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av\Desktop\"/>
    </mc:Choice>
  </mc:AlternateContent>
  <xr:revisionPtr revIDLastSave="0" documentId="13_ncr:1_{C7276080-5B84-4865-ABB5-771B81228BC2}" xr6:coauthVersionLast="47" xr6:coauthVersionMax="47" xr10:uidLastSave="{00000000-0000-0000-0000-000000000000}"/>
  <bookViews>
    <workbookView xWindow="-110" yWindow="-110" windowWidth="19420" windowHeight="10300" activeTab="6" xr2:uid="{92312F15-3CFA-4F3B-B72A-C98E05BF4289}"/>
  </bookViews>
  <sheets>
    <sheet name="Acetate" sheetId="1" r:id="rId1"/>
    <sheet name="Sorbitol" sheetId="5" r:id="rId2"/>
    <sheet name="glucose" sheetId="2" r:id="rId3"/>
    <sheet name="glycerol" sheetId="3" r:id="rId4"/>
    <sheet name="CAA" sheetId="4" r:id="rId5"/>
    <sheet name="LB" sheetId="8" r:id="rId6"/>
    <sheet name="glud3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3" l="1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4" i="3"/>
  <c r="AX345" i="3"/>
  <c r="AX346" i="3"/>
  <c r="AX347" i="3"/>
  <c r="AX348" i="3"/>
  <c r="AX349" i="3"/>
  <c r="AX350" i="3"/>
  <c r="AX351" i="3"/>
  <c r="AX352" i="3"/>
  <c r="AX353" i="3"/>
  <c r="AX354" i="3"/>
  <c r="AX355" i="3"/>
  <c r="AX356" i="3"/>
  <c r="AX357" i="3"/>
  <c r="AX358" i="3"/>
  <c r="AX359" i="3"/>
  <c r="AX360" i="3"/>
  <c r="AX361" i="3"/>
  <c r="AX362" i="3"/>
  <c r="AX363" i="3"/>
  <c r="AX364" i="3"/>
  <c r="AX365" i="3"/>
  <c r="AX366" i="3"/>
  <c r="AX367" i="3"/>
  <c r="AX368" i="3"/>
  <c r="AX369" i="3"/>
  <c r="AX370" i="3"/>
  <c r="AX371" i="3"/>
  <c r="AX372" i="3"/>
  <c r="AX373" i="3"/>
  <c r="AX374" i="3"/>
  <c r="AX375" i="3"/>
  <c r="AX376" i="3"/>
  <c r="AX377" i="3"/>
  <c r="AX378" i="3"/>
  <c r="AX379" i="3"/>
  <c r="AX380" i="3"/>
  <c r="AX381" i="3"/>
  <c r="AX382" i="3"/>
  <c r="AX383" i="3"/>
  <c r="AX384" i="3"/>
  <c r="AX385" i="3"/>
  <c r="AX386" i="3"/>
  <c r="AX387" i="3"/>
  <c r="AX388" i="3"/>
  <c r="AX389" i="3"/>
  <c r="AX390" i="3"/>
  <c r="AX391" i="3"/>
  <c r="AX392" i="3"/>
  <c r="AX393" i="3"/>
  <c r="AX394" i="3"/>
  <c r="AX395" i="3"/>
  <c r="AX396" i="3"/>
  <c r="AX397" i="3"/>
  <c r="AX398" i="3"/>
  <c r="AX399" i="3"/>
  <c r="AX400" i="3"/>
  <c r="AX401" i="3"/>
  <c r="AX402" i="3"/>
  <c r="AX403" i="3"/>
  <c r="AX404" i="3"/>
  <c r="AX405" i="3"/>
  <c r="AX406" i="3"/>
  <c r="AX407" i="3"/>
  <c r="AX408" i="3"/>
  <c r="AX409" i="3"/>
  <c r="AX410" i="3"/>
  <c r="AX411" i="3"/>
  <c r="AX412" i="3"/>
  <c r="AX413" i="3"/>
  <c r="AX414" i="3"/>
  <c r="AX415" i="3"/>
  <c r="AX416" i="3"/>
  <c r="AX417" i="3"/>
  <c r="AX418" i="3"/>
  <c r="AX419" i="3"/>
  <c r="AX420" i="3"/>
  <c r="AX421" i="3"/>
  <c r="AX422" i="3"/>
  <c r="AX423" i="3"/>
  <c r="AX424" i="3"/>
  <c r="AX425" i="3"/>
  <c r="AX426" i="3"/>
  <c r="AX427" i="3"/>
  <c r="AX428" i="3"/>
  <c r="AX429" i="3"/>
  <c r="AX430" i="3"/>
  <c r="AX431" i="3"/>
  <c r="AX432" i="3"/>
  <c r="AX433" i="3"/>
  <c r="AX434" i="3"/>
  <c r="AX435" i="3"/>
  <c r="AX436" i="3"/>
  <c r="AX437" i="3"/>
  <c r="AX438" i="3"/>
  <c r="AX439" i="3"/>
  <c r="AX440" i="3"/>
  <c r="AX441" i="3"/>
  <c r="AX442" i="3"/>
  <c r="AX443" i="3"/>
  <c r="AX444" i="3"/>
  <c r="AX445" i="3"/>
  <c r="AX446" i="3"/>
  <c r="AX447" i="3"/>
  <c r="AX448" i="3"/>
  <c r="AX449" i="3"/>
  <c r="AX450" i="3"/>
  <c r="AX451" i="3"/>
  <c r="AX452" i="3"/>
  <c r="AX453" i="3"/>
  <c r="AX454" i="3"/>
  <c r="AX455" i="3"/>
  <c r="AX456" i="3"/>
  <c r="AX457" i="3"/>
  <c r="AX458" i="3"/>
  <c r="AX459" i="3"/>
  <c r="AX460" i="3"/>
  <c r="AX461" i="3"/>
  <c r="AX2" i="3"/>
  <c r="AX3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3" i="4"/>
  <c r="AX114" i="4"/>
  <c r="AX115" i="4"/>
  <c r="AX116" i="4"/>
  <c r="AX117" i="4"/>
  <c r="AX118" i="4"/>
  <c r="AX119" i="4"/>
  <c r="AX120" i="4"/>
  <c r="AX121" i="4"/>
  <c r="AX122" i="4"/>
  <c r="AX123" i="4"/>
  <c r="AX124" i="4"/>
  <c r="AX125" i="4"/>
  <c r="AX126" i="4"/>
  <c r="AX127" i="4"/>
  <c r="AX128" i="4"/>
  <c r="AX129" i="4"/>
  <c r="AX130" i="4"/>
  <c r="AX131" i="4"/>
  <c r="AX132" i="4"/>
  <c r="AX133" i="4"/>
  <c r="AX134" i="4"/>
  <c r="AX135" i="4"/>
  <c r="AX136" i="4"/>
  <c r="AX137" i="4"/>
  <c r="AX138" i="4"/>
  <c r="AX139" i="4"/>
  <c r="AX140" i="4"/>
  <c r="AX141" i="4"/>
  <c r="AX142" i="4"/>
  <c r="AX143" i="4"/>
  <c r="AX144" i="4"/>
  <c r="AX145" i="4"/>
  <c r="AX146" i="4"/>
  <c r="AX147" i="4"/>
  <c r="AX148" i="4"/>
  <c r="AX149" i="4"/>
  <c r="AX150" i="4"/>
  <c r="AX151" i="4"/>
  <c r="AX152" i="4"/>
  <c r="AX153" i="4"/>
  <c r="AX154" i="4"/>
  <c r="AX155" i="4"/>
  <c r="AX156" i="4"/>
  <c r="AX157" i="4"/>
  <c r="AX158" i="4"/>
  <c r="AX159" i="4"/>
  <c r="AX2" i="4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" i="2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Y18" i="8" s="1"/>
  <c r="AX19" i="8"/>
  <c r="AX20" i="8"/>
  <c r="AX21" i="8"/>
  <c r="AX22" i="8"/>
  <c r="AX23" i="8"/>
  <c r="AX24" i="8"/>
  <c r="AX25" i="8"/>
  <c r="AX26" i="8"/>
  <c r="AY26" i="8" s="1"/>
  <c r="AX27" i="8"/>
  <c r="AX28" i="8"/>
  <c r="AX29" i="8"/>
  <c r="AX30" i="8"/>
  <c r="AX31" i="8"/>
  <c r="AX32" i="8"/>
  <c r="AX33" i="8"/>
  <c r="AX34" i="8"/>
  <c r="AY34" i="8" s="1"/>
  <c r="AX35" i="8"/>
  <c r="AX36" i="8"/>
  <c r="AX37" i="8"/>
  <c r="AX38" i="8"/>
  <c r="AX39" i="8"/>
  <c r="AX40" i="8"/>
  <c r="AX41" i="8"/>
  <c r="AX42" i="8"/>
  <c r="AY42" i="8" s="1"/>
  <c r="AX43" i="8"/>
  <c r="AX44" i="8"/>
  <c r="AX45" i="8"/>
  <c r="AX46" i="8"/>
  <c r="AX47" i="8"/>
  <c r="AX48" i="8"/>
  <c r="AX49" i="8"/>
  <c r="AX50" i="8"/>
  <c r="AY50" i="8" s="1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Y66" i="8" s="1"/>
  <c r="AX67" i="8"/>
  <c r="AX68" i="8"/>
  <c r="AX69" i="8"/>
  <c r="AX70" i="8"/>
  <c r="AX71" i="8"/>
  <c r="AX72" i="8"/>
  <c r="AX73" i="8"/>
  <c r="AX74" i="8"/>
  <c r="AY74" i="8" s="1"/>
  <c r="AX75" i="8"/>
  <c r="AX76" i="8"/>
  <c r="AX77" i="8"/>
  <c r="AX78" i="8"/>
  <c r="AX79" i="8"/>
  <c r="AX80" i="8"/>
  <c r="AX81" i="8"/>
  <c r="AX82" i="8"/>
  <c r="AY82" i="8" s="1"/>
  <c r="AX83" i="8"/>
  <c r="AX84" i="8"/>
  <c r="AX85" i="8"/>
  <c r="AX86" i="8"/>
  <c r="AX87" i="8"/>
  <c r="AX88" i="8"/>
  <c r="AX89" i="8"/>
  <c r="AX90" i="8"/>
  <c r="AY90" i="8" s="1"/>
  <c r="AX91" i="8"/>
  <c r="AX92" i="8"/>
  <c r="AX93" i="8"/>
  <c r="AX94" i="8"/>
  <c r="AX95" i="8"/>
  <c r="AX96" i="8"/>
  <c r="AX97" i="8"/>
  <c r="AX98" i="8"/>
  <c r="AY98" i="8" s="1"/>
  <c r="AX99" i="8"/>
  <c r="AX100" i="8"/>
  <c r="AX101" i="8"/>
  <c r="AX102" i="8"/>
  <c r="AX103" i="8"/>
  <c r="AX104" i="8"/>
  <c r="AX105" i="8"/>
  <c r="AX106" i="8"/>
  <c r="AY106" i="8" s="1"/>
  <c r="AX107" i="8"/>
  <c r="AX108" i="8"/>
  <c r="AX109" i="8"/>
  <c r="AX110" i="8"/>
  <c r="AX111" i="8"/>
  <c r="AX112" i="8"/>
  <c r="AX113" i="8"/>
  <c r="AX114" i="8"/>
  <c r="AY114" i="8" s="1"/>
  <c r="AX115" i="8"/>
  <c r="AX116" i="8"/>
  <c r="AX117" i="8"/>
  <c r="AX118" i="8"/>
  <c r="AX119" i="8"/>
  <c r="AX120" i="8"/>
  <c r="AX121" i="8"/>
  <c r="AX122" i="8"/>
  <c r="AX123" i="8"/>
  <c r="AX124" i="8"/>
  <c r="AX125" i="8"/>
  <c r="AX126" i="8"/>
  <c r="AX127" i="8"/>
  <c r="AX128" i="8"/>
  <c r="AX129" i="8"/>
  <c r="AX130" i="8"/>
  <c r="AY130" i="8" s="1"/>
  <c r="AX131" i="8"/>
  <c r="AX132" i="8"/>
  <c r="AX133" i="8"/>
  <c r="AX134" i="8"/>
  <c r="AX135" i="8"/>
  <c r="AX136" i="8"/>
  <c r="AX137" i="8"/>
  <c r="AX138" i="8"/>
  <c r="AY138" i="8" s="1"/>
  <c r="AX139" i="8"/>
  <c r="AX140" i="8"/>
  <c r="AX141" i="8"/>
  <c r="AX142" i="8"/>
  <c r="AX143" i="8"/>
  <c r="AX144" i="8"/>
  <c r="AX145" i="8"/>
  <c r="AX146" i="8"/>
  <c r="AY146" i="8" s="1"/>
  <c r="AX147" i="8"/>
  <c r="AX148" i="8"/>
  <c r="AX149" i="8"/>
  <c r="AX150" i="8"/>
  <c r="AX151" i="8"/>
  <c r="AX152" i="8"/>
  <c r="AX153" i="8"/>
  <c r="AX154" i="8"/>
  <c r="AY154" i="8" s="1"/>
  <c r="AX155" i="8"/>
  <c r="AX156" i="8"/>
  <c r="AX157" i="8"/>
  <c r="AX158" i="8"/>
  <c r="AX159" i="8"/>
  <c r="AX160" i="8"/>
  <c r="AX161" i="8"/>
  <c r="AX162" i="8"/>
  <c r="AY162" i="8" s="1"/>
  <c r="AX163" i="8"/>
  <c r="AX164" i="8"/>
  <c r="AX165" i="8"/>
  <c r="AX166" i="8"/>
  <c r="AX167" i="8"/>
  <c r="AX168" i="8"/>
  <c r="AX169" i="8"/>
  <c r="AX170" i="8"/>
  <c r="AY170" i="8" s="1"/>
  <c r="AX171" i="8"/>
  <c r="AX172" i="8"/>
  <c r="AX173" i="8"/>
  <c r="AX174" i="8"/>
  <c r="AX175" i="8"/>
  <c r="AX176" i="8"/>
  <c r="AX177" i="8"/>
  <c r="AX178" i="8"/>
  <c r="AY178" i="8" s="1"/>
  <c r="AX179" i="8"/>
  <c r="AX180" i="8"/>
  <c r="AX181" i="8"/>
  <c r="AX182" i="8"/>
  <c r="AX183" i="8"/>
  <c r="AX184" i="8"/>
  <c r="AX185" i="8"/>
  <c r="AX186" i="8"/>
  <c r="AY186" i="8" s="1"/>
  <c r="AX187" i="8"/>
  <c r="AX188" i="8"/>
  <c r="AX189" i="8"/>
  <c r="AX190" i="8"/>
  <c r="AX191" i="8"/>
  <c r="AX192" i="8"/>
  <c r="AX193" i="8"/>
  <c r="AX194" i="8"/>
  <c r="AY194" i="8" s="1"/>
  <c r="AX195" i="8"/>
  <c r="AX196" i="8"/>
  <c r="AX197" i="8"/>
  <c r="AX198" i="8"/>
  <c r="AX199" i="8"/>
  <c r="AX200" i="8"/>
  <c r="AX201" i="8"/>
  <c r="AX202" i="8"/>
  <c r="AY202" i="8" s="1"/>
  <c r="AX203" i="8"/>
  <c r="AX204" i="8"/>
  <c r="AX205" i="8"/>
  <c r="AX206" i="8"/>
  <c r="AX207" i="8"/>
  <c r="AX208" i="8"/>
  <c r="AX2" i="8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2" i="1"/>
  <c r="AY2" i="1" s="1"/>
  <c r="AV2" i="1"/>
  <c r="AY9" i="8"/>
  <c r="AY10" i="8"/>
  <c r="AY17" i="8"/>
  <c r="AY25" i="8"/>
  <c r="AY27" i="8"/>
  <c r="AY33" i="8"/>
  <c r="AY35" i="8"/>
  <c r="AY41" i="8"/>
  <c r="AY43" i="8"/>
  <c r="AY49" i="8"/>
  <c r="AY51" i="8"/>
  <c r="AY57" i="8"/>
  <c r="AY58" i="8"/>
  <c r="AY59" i="8"/>
  <c r="AY65" i="8"/>
  <c r="AY67" i="8"/>
  <c r="AY73" i="8"/>
  <c r="AY75" i="8"/>
  <c r="AY81" i="8"/>
  <c r="AY83" i="8"/>
  <c r="AY89" i="8"/>
  <c r="AY91" i="8"/>
  <c r="AY97" i="8"/>
  <c r="AY99" i="8"/>
  <c r="AY105" i="8"/>
  <c r="AY107" i="8"/>
  <c r="AY113" i="8"/>
  <c r="AY115" i="8"/>
  <c r="AY121" i="8"/>
  <c r="AY122" i="8"/>
  <c r="AY123" i="8"/>
  <c r="AY129" i="8"/>
  <c r="AY131" i="8"/>
  <c r="AY137" i="8"/>
  <c r="AY139" i="8"/>
  <c r="AY141" i="8"/>
  <c r="AY145" i="8"/>
  <c r="AY147" i="8"/>
  <c r="AY149" i="8"/>
  <c r="AY153" i="8"/>
  <c r="AY155" i="8"/>
  <c r="AY157" i="8"/>
  <c r="AY161" i="8"/>
  <c r="AY163" i="8"/>
  <c r="AY165" i="8"/>
  <c r="AY169" i="8"/>
  <c r="AY171" i="8"/>
  <c r="AY173" i="8"/>
  <c r="AY177" i="8"/>
  <c r="AY179" i="8"/>
  <c r="AY181" i="8"/>
  <c r="AY185" i="8"/>
  <c r="AY187" i="8"/>
  <c r="AY189" i="8"/>
  <c r="AY193" i="8"/>
  <c r="AY195" i="8"/>
  <c r="AY197" i="8"/>
  <c r="AY201" i="8"/>
  <c r="AY203" i="8"/>
  <c r="AY205" i="8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227" i="5"/>
  <c r="AX228" i="5"/>
  <c r="AX229" i="5"/>
  <c r="AX230" i="5"/>
  <c r="AX231" i="5"/>
  <c r="AX232" i="5"/>
  <c r="AX233" i="5"/>
  <c r="AX234" i="5"/>
  <c r="AX235" i="5"/>
  <c r="AX236" i="5"/>
  <c r="AX237" i="5"/>
  <c r="AX238" i="5"/>
  <c r="AX239" i="5"/>
  <c r="AX240" i="5"/>
  <c r="AX241" i="5"/>
  <c r="AX242" i="5"/>
  <c r="AX243" i="5"/>
  <c r="AX244" i="5"/>
  <c r="AX245" i="5"/>
  <c r="AX246" i="5"/>
  <c r="AX247" i="5"/>
  <c r="AX248" i="5"/>
  <c r="AX249" i="5"/>
  <c r="AX250" i="5"/>
  <c r="AX251" i="5"/>
  <c r="AX252" i="5"/>
  <c r="AX253" i="5"/>
  <c r="AX254" i="5"/>
  <c r="AX255" i="5"/>
  <c r="AX256" i="5"/>
  <c r="AX257" i="5"/>
  <c r="AX258" i="5"/>
  <c r="AX259" i="5"/>
  <c r="AX260" i="5"/>
  <c r="AX261" i="5"/>
  <c r="AX262" i="5"/>
  <c r="AX263" i="5"/>
  <c r="AX264" i="5"/>
  <c r="AX265" i="5"/>
  <c r="AX266" i="5"/>
  <c r="AX267" i="5"/>
  <c r="AX268" i="5"/>
  <c r="AX269" i="5"/>
  <c r="AX270" i="5"/>
  <c r="AX271" i="5"/>
  <c r="AX272" i="5"/>
  <c r="AX273" i="5"/>
  <c r="AX274" i="5"/>
  <c r="AX275" i="5"/>
  <c r="AX276" i="5"/>
  <c r="AX277" i="5"/>
  <c r="AX278" i="5"/>
  <c r="AX279" i="5"/>
  <c r="AX280" i="5"/>
  <c r="AX281" i="5"/>
  <c r="AX282" i="5"/>
  <c r="AX283" i="5"/>
  <c r="AX284" i="5"/>
  <c r="AX285" i="5"/>
  <c r="AX286" i="5"/>
  <c r="AX287" i="5"/>
  <c r="AX288" i="5"/>
  <c r="AX289" i="5"/>
  <c r="AX290" i="5"/>
  <c r="AX291" i="5"/>
  <c r="AX292" i="5"/>
  <c r="AX293" i="5"/>
  <c r="AX294" i="5"/>
  <c r="AX295" i="5"/>
  <c r="AX296" i="5"/>
  <c r="AX297" i="5"/>
  <c r="AX298" i="5"/>
  <c r="AX299" i="5"/>
  <c r="AX300" i="5"/>
  <c r="AX301" i="5"/>
  <c r="AX302" i="5"/>
  <c r="AX303" i="5"/>
  <c r="AX304" i="5"/>
  <c r="AX305" i="5"/>
  <c r="AX306" i="5"/>
  <c r="AX307" i="5"/>
  <c r="AX308" i="5"/>
  <c r="AX309" i="5"/>
  <c r="AX310" i="5"/>
  <c r="AX311" i="5"/>
  <c r="AX312" i="5"/>
  <c r="AX313" i="5"/>
  <c r="AX314" i="5"/>
  <c r="AX315" i="5"/>
  <c r="AX316" i="5"/>
  <c r="AX317" i="5"/>
  <c r="AX318" i="5"/>
  <c r="AX319" i="5"/>
  <c r="AX320" i="5"/>
  <c r="AX321" i="5"/>
  <c r="AX322" i="5"/>
  <c r="AX323" i="5"/>
  <c r="AX324" i="5"/>
  <c r="AX325" i="5"/>
  <c r="AX326" i="5"/>
  <c r="AX327" i="5"/>
  <c r="AX328" i="5"/>
  <c r="AX329" i="5"/>
  <c r="AX330" i="5"/>
  <c r="AX331" i="5"/>
  <c r="AX332" i="5"/>
  <c r="AX333" i="5"/>
  <c r="AX334" i="5"/>
  <c r="AX335" i="5"/>
  <c r="AX336" i="5"/>
  <c r="AX337" i="5"/>
  <c r="AX338" i="5"/>
  <c r="AX339" i="5"/>
  <c r="AX340" i="5"/>
  <c r="AX341" i="5"/>
  <c r="AX342" i="5"/>
  <c r="AX343" i="5"/>
  <c r="AX344" i="5"/>
  <c r="AX345" i="5"/>
  <c r="AX346" i="5"/>
  <c r="AX347" i="5"/>
  <c r="AX348" i="5"/>
  <c r="AX349" i="5"/>
  <c r="AX350" i="5"/>
  <c r="AX351" i="5"/>
  <c r="AX352" i="5"/>
  <c r="AX353" i="5"/>
  <c r="AX354" i="5"/>
  <c r="AX355" i="5"/>
  <c r="AX356" i="5"/>
  <c r="AX357" i="5"/>
  <c r="AX358" i="5"/>
  <c r="AX359" i="5"/>
  <c r="AX360" i="5"/>
  <c r="AX361" i="5"/>
  <c r="AX362" i="5"/>
  <c r="AX363" i="5"/>
  <c r="AX364" i="5"/>
  <c r="AX365" i="5"/>
  <c r="AX366" i="5"/>
  <c r="AX367" i="5"/>
  <c r="AX368" i="5"/>
  <c r="AX369" i="5"/>
  <c r="AX370" i="5"/>
  <c r="AX371" i="5"/>
  <c r="AX372" i="5"/>
  <c r="AX373" i="5"/>
  <c r="AX374" i="5"/>
  <c r="AX375" i="5"/>
  <c r="AX376" i="5"/>
  <c r="AX377" i="5"/>
  <c r="AX378" i="5"/>
  <c r="AX379" i="5"/>
  <c r="AX380" i="5"/>
  <c r="AX381" i="5"/>
  <c r="AX382" i="5"/>
  <c r="AX383" i="5"/>
  <c r="AX384" i="5"/>
  <c r="AX385" i="5"/>
  <c r="AX386" i="5"/>
  <c r="AX387" i="5"/>
  <c r="AX388" i="5"/>
  <c r="AX389" i="5"/>
  <c r="AX390" i="5"/>
  <c r="AX391" i="5"/>
  <c r="AX392" i="5"/>
  <c r="AX393" i="5"/>
  <c r="AX394" i="5"/>
  <c r="AX395" i="5"/>
  <c r="AX396" i="5"/>
  <c r="AX397" i="5"/>
  <c r="AX398" i="5"/>
  <c r="AX399" i="5"/>
  <c r="AX400" i="5"/>
  <c r="AX401" i="5"/>
  <c r="AX402" i="5"/>
  <c r="AX403" i="5"/>
  <c r="AX404" i="5"/>
  <c r="AX405" i="5"/>
  <c r="AX406" i="5"/>
  <c r="AX407" i="5"/>
  <c r="AX408" i="5"/>
  <c r="AX409" i="5"/>
  <c r="AX410" i="5"/>
  <c r="AX411" i="5"/>
  <c r="AX412" i="5"/>
  <c r="AX413" i="5"/>
  <c r="AX414" i="5"/>
  <c r="AX415" i="5"/>
  <c r="AX416" i="5"/>
  <c r="AX417" i="5"/>
  <c r="AX418" i="5"/>
  <c r="AX419" i="5"/>
  <c r="AX420" i="5"/>
  <c r="AX421" i="5"/>
  <c r="AX422" i="5"/>
  <c r="AX423" i="5"/>
  <c r="AX424" i="5"/>
  <c r="AX425" i="5"/>
  <c r="AX426" i="5"/>
  <c r="AX427" i="5"/>
  <c r="AX428" i="5"/>
  <c r="AX429" i="5"/>
  <c r="AX430" i="5"/>
  <c r="AX431" i="5"/>
  <c r="AX432" i="5"/>
  <c r="AX433" i="5"/>
  <c r="AX434" i="5"/>
  <c r="AX435" i="5"/>
  <c r="AX436" i="5"/>
  <c r="AX437" i="5"/>
  <c r="AX438" i="5"/>
  <c r="AX439" i="5"/>
  <c r="AX440" i="5"/>
  <c r="AX441" i="5"/>
  <c r="AX442" i="5"/>
  <c r="AX443" i="5"/>
  <c r="AX444" i="5"/>
  <c r="AX445" i="5"/>
  <c r="AX446" i="5"/>
  <c r="AX447" i="5"/>
  <c r="AX448" i="5"/>
  <c r="AX449" i="5"/>
  <c r="AX450" i="5"/>
  <c r="AX451" i="5"/>
  <c r="AX452" i="5"/>
  <c r="AX453" i="5"/>
  <c r="AX454" i="5"/>
  <c r="AX455" i="5"/>
  <c r="AX456" i="5"/>
  <c r="AX457" i="5"/>
  <c r="AX458" i="5"/>
  <c r="AX459" i="5"/>
  <c r="AX460" i="5"/>
  <c r="AX461" i="5"/>
  <c r="AX462" i="5"/>
  <c r="AX463" i="5"/>
  <c r="AX464" i="5"/>
  <c r="AX465" i="5"/>
  <c r="AX466" i="5"/>
  <c r="AX467" i="5"/>
  <c r="AX468" i="5"/>
  <c r="AX469" i="5"/>
  <c r="AX470" i="5"/>
  <c r="AX471" i="5"/>
  <c r="AX472" i="5"/>
  <c r="AX473" i="5"/>
  <c r="AX474" i="5"/>
  <c r="AX475" i="5"/>
  <c r="AX476" i="5"/>
  <c r="AX477" i="5"/>
  <c r="AX478" i="5"/>
  <c r="AX479" i="5"/>
  <c r="AX480" i="5"/>
  <c r="AX481" i="5"/>
  <c r="AX482" i="5"/>
  <c r="AX483" i="5"/>
  <c r="AX484" i="5"/>
  <c r="AX485" i="5"/>
  <c r="AX486" i="5"/>
  <c r="AX487" i="5"/>
  <c r="AX488" i="5"/>
  <c r="AX489" i="5"/>
  <c r="AX490" i="5"/>
  <c r="AX491" i="5"/>
  <c r="AX492" i="5"/>
  <c r="AX493" i="5"/>
  <c r="AX494" i="5"/>
  <c r="AX495" i="5"/>
  <c r="AX496" i="5"/>
  <c r="AX497" i="5"/>
  <c r="AX498" i="5"/>
  <c r="AX499" i="5"/>
  <c r="AX500" i="5"/>
  <c r="AX501" i="5"/>
  <c r="AX502" i="5"/>
  <c r="AX503" i="5"/>
  <c r="AX504" i="5"/>
  <c r="AX505" i="5"/>
  <c r="AX506" i="5"/>
  <c r="AX507" i="5"/>
  <c r="AX508" i="5"/>
  <c r="AX509" i="5"/>
  <c r="AX510" i="5"/>
  <c r="AX511" i="5"/>
  <c r="AX512" i="5"/>
  <c r="AX513" i="5"/>
  <c r="AX514" i="5"/>
  <c r="AX515" i="5"/>
  <c r="AX516" i="5"/>
  <c r="AX517" i="5"/>
  <c r="AX518" i="5"/>
  <c r="AX519" i="5"/>
  <c r="AX2" i="5"/>
  <c r="AH180" i="6"/>
  <c r="AH209" i="8"/>
  <c r="AH160" i="4"/>
  <c r="AH462" i="3"/>
  <c r="AH298" i="2"/>
  <c r="AH520" i="5"/>
  <c r="AH310" i="1"/>
  <c r="AY3" i="8"/>
  <c r="AY4" i="8"/>
  <c r="AY5" i="8"/>
  <c r="AY6" i="8"/>
  <c r="AY7" i="8"/>
  <c r="AY8" i="8"/>
  <c r="AY11" i="8"/>
  <c r="AY12" i="8"/>
  <c r="AY13" i="8"/>
  <c r="AY14" i="8"/>
  <c r="AY15" i="8"/>
  <c r="AY16" i="8"/>
  <c r="AY19" i="8"/>
  <c r="AY20" i="8"/>
  <c r="AY21" i="8"/>
  <c r="AY22" i="8"/>
  <c r="AY23" i="8"/>
  <c r="AY24" i="8"/>
  <c r="AY28" i="8"/>
  <c r="AY29" i="8"/>
  <c r="AY30" i="8"/>
  <c r="AY31" i="8"/>
  <c r="AY32" i="8"/>
  <c r="AY36" i="8"/>
  <c r="AY37" i="8"/>
  <c r="AY38" i="8"/>
  <c r="AY39" i="8"/>
  <c r="AY40" i="8"/>
  <c r="AY44" i="8"/>
  <c r="AY45" i="8"/>
  <c r="AY46" i="8"/>
  <c r="AY47" i="8"/>
  <c r="AY48" i="8"/>
  <c r="AY52" i="8"/>
  <c r="AY53" i="8"/>
  <c r="AY54" i="8"/>
  <c r="AY55" i="8"/>
  <c r="AY56" i="8"/>
  <c r="AY60" i="8"/>
  <c r="AY61" i="8"/>
  <c r="AY62" i="8"/>
  <c r="AY63" i="8"/>
  <c r="AY64" i="8"/>
  <c r="AY68" i="8"/>
  <c r="AY69" i="8"/>
  <c r="AY70" i="8"/>
  <c r="AY71" i="8"/>
  <c r="AY72" i="8"/>
  <c r="AY76" i="8"/>
  <c r="AY77" i="8"/>
  <c r="AY78" i="8"/>
  <c r="AY79" i="8"/>
  <c r="AY80" i="8"/>
  <c r="AY84" i="8"/>
  <c r="AY85" i="8"/>
  <c r="AY86" i="8"/>
  <c r="AY87" i="8"/>
  <c r="AY88" i="8"/>
  <c r="AY92" i="8"/>
  <c r="AY93" i="8"/>
  <c r="AY94" i="8"/>
  <c r="AY95" i="8"/>
  <c r="AY96" i="8"/>
  <c r="AY100" i="8"/>
  <c r="AY101" i="8"/>
  <c r="AY102" i="8"/>
  <c r="AY103" i="8"/>
  <c r="AY104" i="8"/>
  <c r="AY108" i="8"/>
  <c r="AY109" i="8"/>
  <c r="AY110" i="8"/>
  <c r="AY111" i="8"/>
  <c r="AY112" i="8"/>
  <c r="AY116" i="8"/>
  <c r="AY117" i="8"/>
  <c r="AY118" i="8"/>
  <c r="AY119" i="8"/>
  <c r="AY120" i="8"/>
  <c r="AY124" i="8"/>
  <c r="AY125" i="8"/>
  <c r="AY126" i="8"/>
  <c r="AY127" i="8"/>
  <c r="AY128" i="8"/>
  <c r="AY132" i="8"/>
  <c r="AY133" i="8"/>
  <c r="AY134" i="8"/>
  <c r="AY135" i="8"/>
  <c r="AY136" i="8"/>
  <c r="AY140" i="8"/>
  <c r="AY142" i="8"/>
  <c r="AY143" i="8"/>
  <c r="AY144" i="8"/>
  <c r="AY148" i="8"/>
  <c r="AY150" i="8"/>
  <c r="AY151" i="8"/>
  <c r="AY152" i="8"/>
  <c r="AY156" i="8"/>
  <c r="AY158" i="8"/>
  <c r="AY159" i="8"/>
  <c r="AY160" i="8"/>
  <c r="AY164" i="8"/>
  <c r="AY166" i="8"/>
  <c r="AY167" i="8"/>
  <c r="AY168" i="8"/>
  <c r="AY172" i="8"/>
  <c r="AY174" i="8"/>
  <c r="AY175" i="8"/>
  <c r="AY176" i="8"/>
  <c r="AY180" i="8"/>
  <c r="AY182" i="8"/>
  <c r="AY183" i="8"/>
  <c r="AY184" i="8"/>
  <c r="AY188" i="8"/>
  <c r="AY190" i="8"/>
  <c r="AY191" i="8"/>
  <c r="AY192" i="8"/>
  <c r="AY196" i="8"/>
  <c r="AY198" i="8"/>
  <c r="AY199" i="8"/>
  <c r="AY200" i="8"/>
  <c r="AY204" i="8"/>
  <c r="AY206" i="8"/>
  <c r="AY207" i="8"/>
  <c r="AY208" i="8"/>
  <c r="AZ2" i="1" l="1"/>
  <c r="AV2" i="8"/>
  <c r="AW2" i="8"/>
  <c r="AU2" i="8"/>
  <c r="AZ2" i="8" l="1"/>
  <c r="AU2" i="4"/>
  <c r="AU208" i="8"/>
  <c r="AU3" i="8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5" i="8"/>
  <c r="AU186" i="8"/>
  <c r="AU187" i="8"/>
  <c r="AU188" i="8"/>
  <c r="AU189" i="8"/>
  <c r="AU190" i="8"/>
  <c r="AU191" i="8"/>
  <c r="AU192" i="8"/>
  <c r="AU193" i="8"/>
  <c r="AU194" i="8"/>
  <c r="AU195" i="8"/>
  <c r="AU196" i="8"/>
  <c r="AU197" i="8"/>
  <c r="AU198" i="8"/>
  <c r="AU199" i="8"/>
  <c r="AU200" i="8"/>
  <c r="AU201" i="8"/>
  <c r="AU202" i="8"/>
  <c r="AU203" i="8"/>
  <c r="AU204" i="8"/>
  <c r="AU205" i="8"/>
  <c r="AU206" i="8"/>
  <c r="AU207" i="8"/>
  <c r="AZ2" i="4" l="1"/>
  <c r="AY2" i="4"/>
  <c r="AW2" i="4"/>
  <c r="AV2" i="4"/>
  <c r="AX209" i="8" l="1"/>
  <c r="AZ209" i="8"/>
  <c r="AZ3" i="8"/>
  <c r="AZ4" i="8"/>
  <c r="AZ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0" i="8"/>
  <c r="AZ101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24" i="8"/>
  <c r="AZ125" i="8"/>
  <c r="AZ126" i="8"/>
  <c r="AZ127" i="8"/>
  <c r="AZ128" i="8"/>
  <c r="AZ129" i="8"/>
  <c r="AZ130" i="8"/>
  <c r="AZ131" i="8"/>
  <c r="AZ132" i="8"/>
  <c r="AZ133" i="8"/>
  <c r="AZ134" i="8"/>
  <c r="AZ135" i="8"/>
  <c r="AZ136" i="8"/>
  <c r="AZ137" i="8"/>
  <c r="AZ138" i="8"/>
  <c r="AZ139" i="8"/>
  <c r="AZ140" i="8"/>
  <c r="AZ141" i="8"/>
  <c r="AZ142" i="8"/>
  <c r="AZ143" i="8"/>
  <c r="AZ144" i="8"/>
  <c r="AZ145" i="8"/>
  <c r="AZ146" i="8"/>
  <c r="AZ147" i="8"/>
  <c r="AZ148" i="8"/>
  <c r="AZ149" i="8"/>
  <c r="AZ150" i="8"/>
  <c r="AZ151" i="8"/>
  <c r="AZ152" i="8"/>
  <c r="AZ153" i="8"/>
  <c r="AZ154" i="8"/>
  <c r="AZ155" i="8"/>
  <c r="AZ156" i="8"/>
  <c r="AZ157" i="8"/>
  <c r="AZ158" i="8"/>
  <c r="AZ159" i="8"/>
  <c r="AZ160" i="8"/>
  <c r="AZ161" i="8"/>
  <c r="AZ162" i="8"/>
  <c r="AZ163" i="8"/>
  <c r="AZ164" i="8"/>
  <c r="AZ165" i="8"/>
  <c r="AZ166" i="8"/>
  <c r="AZ167" i="8"/>
  <c r="AZ168" i="8"/>
  <c r="AZ169" i="8"/>
  <c r="AZ170" i="8"/>
  <c r="AZ171" i="8"/>
  <c r="AZ172" i="8"/>
  <c r="AZ173" i="8"/>
  <c r="AZ174" i="8"/>
  <c r="AZ175" i="8"/>
  <c r="AZ176" i="8"/>
  <c r="AZ177" i="8"/>
  <c r="AZ178" i="8"/>
  <c r="AZ179" i="8"/>
  <c r="AZ180" i="8"/>
  <c r="AZ181" i="8"/>
  <c r="AZ182" i="8"/>
  <c r="AZ183" i="8"/>
  <c r="AZ184" i="8"/>
  <c r="AZ185" i="8"/>
  <c r="AZ186" i="8"/>
  <c r="AZ187" i="8"/>
  <c r="AZ188" i="8"/>
  <c r="AZ189" i="8"/>
  <c r="AZ190" i="8"/>
  <c r="AZ191" i="8"/>
  <c r="AZ192" i="8"/>
  <c r="AZ193" i="8"/>
  <c r="AZ194" i="8"/>
  <c r="AZ195" i="8"/>
  <c r="AZ196" i="8"/>
  <c r="AZ197" i="8"/>
  <c r="AZ198" i="8"/>
  <c r="AZ199" i="8"/>
  <c r="AZ200" i="8"/>
  <c r="AZ201" i="8"/>
  <c r="AZ202" i="8"/>
  <c r="AZ203" i="8"/>
  <c r="AZ204" i="8"/>
  <c r="AZ205" i="8"/>
  <c r="AZ206" i="8"/>
  <c r="AZ207" i="8"/>
  <c r="AZ208" i="8"/>
  <c r="AY2" i="8"/>
  <c r="AY209" i="8" s="1"/>
  <c r="AW3" i="8"/>
  <c r="AW4" i="8"/>
  <c r="AW209" i="8" s="1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W92" i="8"/>
  <c r="AW93" i="8"/>
  <c r="AW94" i="8"/>
  <c r="AW95" i="8"/>
  <c r="AW96" i="8"/>
  <c r="AW97" i="8"/>
  <c r="AW98" i="8"/>
  <c r="AW99" i="8"/>
  <c r="AW100" i="8"/>
  <c r="AW101" i="8"/>
  <c r="AW102" i="8"/>
  <c r="AW103" i="8"/>
  <c r="AW104" i="8"/>
  <c r="AW105" i="8"/>
  <c r="AW106" i="8"/>
  <c r="AW107" i="8"/>
  <c r="AW108" i="8"/>
  <c r="AW109" i="8"/>
  <c r="AW110" i="8"/>
  <c r="AW111" i="8"/>
  <c r="AW112" i="8"/>
  <c r="AW113" i="8"/>
  <c r="AW114" i="8"/>
  <c r="AW115" i="8"/>
  <c r="AW116" i="8"/>
  <c r="AW117" i="8"/>
  <c r="AW118" i="8"/>
  <c r="AW119" i="8"/>
  <c r="AW120" i="8"/>
  <c r="AW121" i="8"/>
  <c r="AW122" i="8"/>
  <c r="AW123" i="8"/>
  <c r="AW124" i="8"/>
  <c r="AW125" i="8"/>
  <c r="AW126" i="8"/>
  <c r="AW127" i="8"/>
  <c r="AW128" i="8"/>
  <c r="AW129" i="8"/>
  <c r="AW130" i="8"/>
  <c r="AW131" i="8"/>
  <c r="AW132" i="8"/>
  <c r="AW133" i="8"/>
  <c r="AW134" i="8"/>
  <c r="AW135" i="8"/>
  <c r="AW136" i="8"/>
  <c r="AW137" i="8"/>
  <c r="AW138" i="8"/>
  <c r="AW139" i="8"/>
  <c r="AW140" i="8"/>
  <c r="AW141" i="8"/>
  <c r="AW142" i="8"/>
  <c r="AW143" i="8"/>
  <c r="AW144" i="8"/>
  <c r="AW145" i="8"/>
  <c r="AW146" i="8"/>
  <c r="AW147" i="8"/>
  <c r="AW148" i="8"/>
  <c r="AW149" i="8"/>
  <c r="AW150" i="8"/>
  <c r="AW151" i="8"/>
  <c r="AW152" i="8"/>
  <c r="AW153" i="8"/>
  <c r="AW154" i="8"/>
  <c r="AW155" i="8"/>
  <c r="AW156" i="8"/>
  <c r="AW157" i="8"/>
  <c r="AW158" i="8"/>
  <c r="AW159" i="8"/>
  <c r="AW160" i="8"/>
  <c r="AW161" i="8"/>
  <c r="AW162" i="8"/>
  <c r="AW163" i="8"/>
  <c r="AW164" i="8"/>
  <c r="AW165" i="8"/>
  <c r="AW166" i="8"/>
  <c r="AW167" i="8"/>
  <c r="AW168" i="8"/>
  <c r="AW169" i="8"/>
  <c r="AW170" i="8"/>
  <c r="AW171" i="8"/>
  <c r="AW172" i="8"/>
  <c r="AW173" i="8"/>
  <c r="AW174" i="8"/>
  <c r="AW175" i="8"/>
  <c r="AW176" i="8"/>
  <c r="AW177" i="8"/>
  <c r="AW178" i="8"/>
  <c r="AW179" i="8"/>
  <c r="AW180" i="8"/>
  <c r="AW181" i="8"/>
  <c r="AW182" i="8"/>
  <c r="AW183" i="8"/>
  <c r="AW184" i="8"/>
  <c r="AW185" i="8"/>
  <c r="AW186" i="8"/>
  <c r="AW187" i="8"/>
  <c r="AW188" i="8"/>
  <c r="AW189" i="8"/>
  <c r="AW190" i="8"/>
  <c r="AW191" i="8"/>
  <c r="AW192" i="8"/>
  <c r="AW193" i="8"/>
  <c r="AW194" i="8"/>
  <c r="AW195" i="8"/>
  <c r="AW196" i="8"/>
  <c r="AW197" i="8"/>
  <c r="AW198" i="8"/>
  <c r="AW199" i="8"/>
  <c r="AW200" i="8"/>
  <c r="AW201" i="8"/>
  <c r="AW202" i="8"/>
  <c r="AW203" i="8"/>
  <c r="AW204" i="8"/>
  <c r="AW205" i="8"/>
  <c r="AW206" i="8"/>
  <c r="AW207" i="8"/>
  <c r="AW208" i="8"/>
  <c r="AV209" i="8"/>
  <c r="AV3" i="8"/>
  <c r="AV4" i="8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110" i="8"/>
  <c r="AV111" i="8"/>
  <c r="AV112" i="8"/>
  <c r="AV113" i="8"/>
  <c r="AV114" i="8"/>
  <c r="AV115" i="8"/>
  <c r="AV116" i="8"/>
  <c r="AV117" i="8"/>
  <c r="AV118" i="8"/>
  <c r="AV119" i="8"/>
  <c r="AV120" i="8"/>
  <c r="AV121" i="8"/>
  <c r="AV122" i="8"/>
  <c r="AV123" i="8"/>
  <c r="AV124" i="8"/>
  <c r="AV125" i="8"/>
  <c r="AV126" i="8"/>
  <c r="AV127" i="8"/>
  <c r="AV128" i="8"/>
  <c r="AV129" i="8"/>
  <c r="AV130" i="8"/>
  <c r="AV131" i="8"/>
  <c r="AV132" i="8"/>
  <c r="AV133" i="8"/>
  <c r="AV134" i="8"/>
  <c r="AV135" i="8"/>
  <c r="AV136" i="8"/>
  <c r="AV137" i="8"/>
  <c r="AV138" i="8"/>
  <c r="AV139" i="8"/>
  <c r="AV140" i="8"/>
  <c r="AV141" i="8"/>
  <c r="AV142" i="8"/>
  <c r="AV143" i="8"/>
  <c r="AV144" i="8"/>
  <c r="AV145" i="8"/>
  <c r="AV146" i="8"/>
  <c r="AV147" i="8"/>
  <c r="AV148" i="8"/>
  <c r="AV149" i="8"/>
  <c r="AV150" i="8"/>
  <c r="AV151" i="8"/>
  <c r="AV152" i="8"/>
  <c r="AV153" i="8"/>
  <c r="AV154" i="8"/>
  <c r="AV155" i="8"/>
  <c r="AV156" i="8"/>
  <c r="AV157" i="8"/>
  <c r="AV158" i="8"/>
  <c r="AV159" i="8"/>
  <c r="AV160" i="8"/>
  <c r="AV161" i="8"/>
  <c r="AV162" i="8"/>
  <c r="AV163" i="8"/>
  <c r="AV164" i="8"/>
  <c r="AV165" i="8"/>
  <c r="AV166" i="8"/>
  <c r="AV167" i="8"/>
  <c r="AV168" i="8"/>
  <c r="AV169" i="8"/>
  <c r="AV170" i="8"/>
  <c r="AV171" i="8"/>
  <c r="AV172" i="8"/>
  <c r="AV173" i="8"/>
  <c r="AV174" i="8"/>
  <c r="AV175" i="8"/>
  <c r="AV176" i="8"/>
  <c r="AV177" i="8"/>
  <c r="AV178" i="8"/>
  <c r="AV179" i="8"/>
  <c r="AV180" i="8"/>
  <c r="AV181" i="8"/>
  <c r="AV182" i="8"/>
  <c r="AV183" i="8"/>
  <c r="AV184" i="8"/>
  <c r="AV185" i="8"/>
  <c r="AV186" i="8"/>
  <c r="AV187" i="8"/>
  <c r="AV188" i="8"/>
  <c r="AV189" i="8"/>
  <c r="AV190" i="8"/>
  <c r="AV191" i="8"/>
  <c r="AV192" i="8"/>
  <c r="AV193" i="8"/>
  <c r="AV194" i="8"/>
  <c r="AV195" i="8"/>
  <c r="AV196" i="8"/>
  <c r="AV197" i="8"/>
  <c r="AV198" i="8"/>
  <c r="AV199" i="8"/>
  <c r="AV200" i="8"/>
  <c r="AV201" i="8"/>
  <c r="AV202" i="8"/>
  <c r="AV203" i="8"/>
  <c r="AV204" i="8"/>
  <c r="AV205" i="8"/>
  <c r="AV206" i="8"/>
  <c r="AV207" i="8"/>
  <c r="AV208" i="8"/>
  <c r="AU209" i="8"/>
  <c r="AW298" i="2" l="1"/>
  <c r="AW178" i="6"/>
  <c r="AY178" i="6"/>
  <c r="AX178" i="6"/>
  <c r="AV180" i="6"/>
  <c r="AW180" i="6"/>
  <c r="AX180" i="6"/>
  <c r="AY180" i="6"/>
  <c r="AZ180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135" i="6"/>
  <c r="AZ136" i="6"/>
  <c r="AZ137" i="6"/>
  <c r="AZ138" i="6"/>
  <c r="AZ139" i="6"/>
  <c r="AZ140" i="6"/>
  <c r="AZ141" i="6"/>
  <c r="AZ142" i="6"/>
  <c r="AZ143" i="6"/>
  <c r="AZ144" i="6"/>
  <c r="AZ145" i="6"/>
  <c r="AZ146" i="6"/>
  <c r="AZ147" i="6"/>
  <c r="AZ148" i="6"/>
  <c r="AZ149" i="6"/>
  <c r="AZ150" i="6"/>
  <c r="AZ151" i="6"/>
  <c r="AZ152" i="6"/>
  <c r="AZ153" i="6"/>
  <c r="AZ154" i="6"/>
  <c r="AZ155" i="6"/>
  <c r="AZ156" i="6"/>
  <c r="AZ157" i="6"/>
  <c r="AZ158" i="6"/>
  <c r="AZ159" i="6"/>
  <c r="AZ160" i="6"/>
  <c r="AZ161" i="6"/>
  <c r="AZ162" i="6"/>
  <c r="AZ163" i="6"/>
  <c r="AZ164" i="6"/>
  <c r="AZ165" i="6"/>
  <c r="AZ166" i="6"/>
  <c r="AZ167" i="6"/>
  <c r="AZ168" i="6"/>
  <c r="AZ169" i="6"/>
  <c r="AZ170" i="6"/>
  <c r="AZ171" i="6"/>
  <c r="AZ172" i="6"/>
  <c r="AZ173" i="6"/>
  <c r="AZ174" i="6"/>
  <c r="AZ175" i="6"/>
  <c r="AZ176" i="6"/>
  <c r="AZ177" i="6"/>
  <c r="AZ178" i="6"/>
  <c r="AZ179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9" i="6"/>
  <c r="AX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63" i="6"/>
  <c r="AX164" i="6"/>
  <c r="AX165" i="6"/>
  <c r="AX166" i="6"/>
  <c r="AX167" i="6"/>
  <c r="AX168" i="6"/>
  <c r="AX169" i="6"/>
  <c r="AX170" i="6"/>
  <c r="AX171" i="6"/>
  <c r="AX172" i="6"/>
  <c r="AX173" i="6"/>
  <c r="AX174" i="6"/>
  <c r="AX175" i="6"/>
  <c r="AX176" i="6"/>
  <c r="AX177" i="6"/>
  <c r="AX179" i="6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160" i="6"/>
  <c r="AW161" i="6"/>
  <c r="AW162" i="6"/>
  <c r="AW163" i="6"/>
  <c r="AW164" i="6"/>
  <c r="AW165" i="6"/>
  <c r="AW166" i="6"/>
  <c r="AW167" i="6"/>
  <c r="AW168" i="6"/>
  <c r="AW169" i="6"/>
  <c r="AW170" i="6"/>
  <c r="AW171" i="6"/>
  <c r="AW172" i="6"/>
  <c r="AW173" i="6"/>
  <c r="AW174" i="6"/>
  <c r="AW175" i="6"/>
  <c r="AW176" i="6"/>
  <c r="AW177" i="6"/>
  <c r="AW179" i="6"/>
  <c r="AV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155" i="6"/>
  <c r="AV156" i="6"/>
  <c r="AV157" i="6"/>
  <c r="AV158" i="6"/>
  <c r="AV159" i="6"/>
  <c r="AV160" i="6"/>
  <c r="AV161" i="6"/>
  <c r="AV162" i="6"/>
  <c r="AV163" i="6"/>
  <c r="AV164" i="6"/>
  <c r="AV165" i="6"/>
  <c r="AV166" i="6"/>
  <c r="AV167" i="6"/>
  <c r="AV168" i="6"/>
  <c r="AV169" i="6"/>
  <c r="AV170" i="6"/>
  <c r="AV171" i="6"/>
  <c r="AV172" i="6"/>
  <c r="AV173" i="6"/>
  <c r="AV174" i="6"/>
  <c r="AV175" i="6"/>
  <c r="AV176" i="6"/>
  <c r="AV177" i="6"/>
  <c r="AV178" i="6"/>
  <c r="AV179" i="6"/>
  <c r="AY2" i="6"/>
  <c r="AZ2" i="6"/>
  <c r="AZ2" i="5"/>
  <c r="AY2" i="5"/>
  <c r="AX2" i="6"/>
  <c r="AW2" i="6"/>
  <c r="AW2" i="5"/>
  <c r="AV2" i="6"/>
  <c r="AV2" i="5"/>
  <c r="AZ520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Z214" i="5"/>
  <c r="AZ215" i="5"/>
  <c r="AZ216" i="5"/>
  <c r="AZ217" i="5"/>
  <c r="AZ218" i="5"/>
  <c r="AZ219" i="5"/>
  <c r="AZ220" i="5"/>
  <c r="AZ221" i="5"/>
  <c r="AZ222" i="5"/>
  <c r="AZ223" i="5"/>
  <c r="AZ224" i="5"/>
  <c r="AZ225" i="5"/>
  <c r="AZ226" i="5"/>
  <c r="AZ227" i="5"/>
  <c r="AZ228" i="5"/>
  <c r="AZ229" i="5"/>
  <c r="AZ230" i="5"/>
  <c r="AZ231" i="5"/>
  <c r="AZ232" i="5"/>
  <c r="AZ233" i="5"/>
  <c r="AZ234" i="5"/>
  <c r="AZ235" i="5"/>
  <c r="AZ236" i="5"/>
  <c r="AZ237" i="5"/>
  <c r="AZ238" i="5"/>
  <c r="AZ239" i="5"/>
  <c r="AZ240" i="5"/>
  <c r="AZ241" i="5"/>
  <c r="AZ242" i="5"/>
  <c r="AZ243" i="5"/>
  <c r="AZ244" i="5"/>
  <c r="AZ245" i="5"/>
  <c r="AZ246" i="5"/>
  <c r="AZ247" i="5"/>
  <c r="AZ248" i="5"/>
  <c r="AZ249" i="5"/>
  <c r="AZ250" i="5"/>
  <c r="AZ251" i="5"/>
  <c r="AZ252" i="5"/>
  <c r="AZ253" i="5"/>
  <c r="AZ254" i="5"/>
  <c r="AZ255" i="5"/>
  <c r="AZ256" i="5"/>
  <c r="AZ257" i="5"/>
  <c r="AZ258" i="5"/>
  <c r="AZ259" i="5"/>
  <c r="AZ260" i="5"/>
  <c r="AZ261" i="5"/>
  <c r="AZ262" i="5"/>
  <c r="AZ263" i="5"/>
  <c r="AZ264" i="5"/>
  <c r="AZ265" i="5"/>
  <c r="AZ266" i="5"/>
  <c r="AZ267" i="5"/>
  <c r="AZ268" i="5"/>
  <c r="AZ269" i="5"/>
  <c r="AZ270" i="5"/>
  <c r="AZ271" i="5"/>
  <c r="AZ272" i="5"/>
  <c r="AZ273" i="5"/>
  <c r="AZ274" i="5"/>
  <c r="AZ275" i="5"/>
  <c r="AZ276" i="5"/>
  <c r="AZ277" i="5"/>
  <c r="AZ278" i="5"/>
  <c r="AZ279" i="5"/>
  <c r="AZ280" i="5"/>
  <c r="AZ281" i="5"/>
  <c r="AZ282" i="5"/>
  <c r="AZ283" i="5"/>
  <c r="AZ284" i="5"/>
  <c r="AZ285" i="5"/>
  <c r="AZ286" i="5"/>
  <c r="AZ287" i="5"/>
  <c r="AZ288" i="5"/>
  <c r="AZ289" i="5"/>
  <c r="AZ290" i="5"/>
  <c r="AZ291" i="5"/>
  <c r="AZ292" i="5"/>
  <c r="AZ293" i="5"/>
  <c r="AZ294" i="5"/>
  <c r="AZ295" i="5"/>
  <c r="AZ296" i="5"/>
  <c r="AZ297" i="5"/>
  <c r="AZ298" i="5"/>
  <c r="AZ299" i="5"/>
  <c r="AZ300" i="5"/>
  <c r="AZ301" i="5"/>
  <c r="AZ302" i="5"/>
  <c r="AZ303" i="5"/>
  <c r="AZ304" i="5"/>
  <c r="AZ305" i="5"/>
  <c r="AZ306" i="5"/>
  <c r="AZ307" i="5"/>
  <c r="AZ308" i="5"/>
  <c r="AZ309" i="5"/>
  <c r="AZ310" i="5"/>
  <c r="AZ311" i="5"/>
  <c r="AZ312" i="5"/>
  <c r="AZ313" i="5"/>
  <c r="AZ314" i="5"/>
  <c r="AZ315" i="5"/>
  <c r="AZ316" i="5"/>
  <c r="AZ317" i="5"/>
  <c r="AZ318" i="5"/>
  <c r="AZ319" i="5"/>
  <c r="AZ320" i="5"/>
  <c r="AZ321" i="5"/>
  <c r="AZ322" i="5"/>
  <c r="AZ323" i="5"/>
  <c r="AZ324" i="5"/>
  <c r="AZ325" i="5"/>
  <c r="AZ326" i="5"/>
  <c r="AZ327" i="5"/>
  <c r="AZ328" i="5"/>
  <c r="AZ329" i="5"/>
  <c r="AZ330" i="5"/>
  <c r="AZ331" i="5"/>
  <c r="AZ332" i="5"/>
  <c r="AZ333" i="5"/>
  <c r="AZ334" i="5"/>
  <c r="AZ335" i="5"/>
  <c r="AZ336" i="5"/>
  <c r="AZ337" i="5"/>
  <c r="AZ338" i="5"/>
  <c r="AZ339" i="5"/>
  <c r="AZ340" i="5"/>
  <c r="AZ341" i="5"/>
  <c r="AZ342" i="5"/>
  <c r="AZ343" i="5"/>
  <c r="AZ344" i="5"/>
  <c r="AZ345" i="5"/>
  <c r="AZ346" i="5"/>
  <c r="AZ347" i="5"/>
  <c r="AZ348" i="5"/>
  <c r="AZ349" i="5"/>
  <c r="AZ350" i="5"/>
  <c r="AZ351" i="5"/>
  <c r="AZ352" i="5"/>
  <c r="AZ353" i="5"/>
  <c r="AZ354" i="5"/>
  <c r="AZ355" i="5"/>
  <c r="AZ356" i="5"/>
  <c r="AZ357" i="5"/>
  <c r="AZ358" i="5"/>
  <c r="AZ359" i="5"/>
  <c r="AZ360" i="5"/>
  <c r="AZ361" i="5"/>
  <c r="AZ362" i="5"/>
  <c r="AZ363" i="5"/>
  <c r="AZ364" i="5"/>
  <c r="AZ365" i="5"/>
  <c r="AZ366" i="5"/>
  <c r="AZ367" i="5"/>
  <c r="AZ368" i="5"/>
  <c r="AZ369" i="5"/>
  <c r="AZ370" i="5"/>
  <c r="AZ371" i="5"/>
  <c r="AZ372" i="5"/>
  <c r="AZ373" i="5"/>
  <c r="AZ374" i="5"/>
  <c r="AZ375" i="5"/>
  <c r="AZ376" i="5"/>
  <c r="AZ377" i="5"/>
  <c r="AZ378" i="5"/>
  <c r="AZ379" i="5"/>
  <c r="AZ380" i="5"/>
  <c r="AZ381" i="5"/>
  <c r="AZ382" i="5"/>
  <c r="AZ383" i="5"/>
  <c r="AZ384" i="5"/>
  <c r="AZ385" i="5"/>
  <c r="AZ386" i="5"/>
  <c r="AZ387" i="5"/>
  <c r="AZ388" i="5"/>
  <c r="AZ389" i="5"/>
  <c r="AZ390" i="5"/>
  <c r="AZ391" i="5"/>
  <c r="AZ392" i="5"/>
  <c r="AZ393" i="5"/>
  <c r="AZ394" i="5"/>
  <c r="AZ395" i="5"/>
  <c r="AZ396" i="5"/>
  <c r="AZ397" i="5"/>
  <c r="AZ398" i="5"/>
  <c r="AZ399" i="5"/>
  <c r="AZ400" i="5"/>
  <c r="AZ401" i="5"/>
  <c r="AZ402" i="5"/>
  <c r="AZ403" i="5"/>
  <c r="AZ404" i="5"/>
  <c r="AZ405" i="5"/>
  <c r="AZ406" i="5"/>
  <c r="AZ407" i="5"/>
  <c r="AZ408" i="5"/>
  <c r="AZ409" i="5"/>
  <c r="AZ410" i="5"/>
  <c r="AZ411" i="5"/>
  <c r="AZ412" i="5"/>
  <c r="AZ413" i="5"/>
  <c r="AZ414" i="5"/>
  <c r="AZ415" i="5"/>
  <c r="AZ416" i="5"/>
  <c r="AZ417" i="5"/>
  <c r="AZ418" i="5"/>
  <c r="AZ419" i="5"/>
  <c r="AZ420" i="5"/>
  <c r="AZ421" i="5"/>
  <c r="AZ422" i="5"/>
  <c r="AZ423" i="5"/>
  <c r="AZ424" i="5"/>
  <c r="AZ425" i="5"/>
  <c r="AZ426" i="5"/>
  <c r="AZ427" i="5"/>
  <c r="AZ428" i="5"/>
  <c r="AZ429" i="5"/>
  <c r="AZ430" i="5"/>
  <c r="AZ431" i="5"/>
  <c r="AZ432" i="5"/>
  <c r="AZ433" i="5"/>
  <c r="AZ434" i="5"/>
  <c r="AZ435" i="5"/>
  <c r="AZ436" i="5"/>
  <c r="AZ437" i="5"/>
  <c r="AZ438" i="5"/>
  <c r="AZ439" i="5"/>
  <c r="AZ440" i="5"/>
  <c r="AZ441" i="5"/>
  <c r="AZ442" i="5"/>
  <c r="AZ443" i="5"/>
  <c r="AZ444" i="5"/>
  <c r="AZ445" i="5"/>
  <c r="AZ446" i="5"/>
  <c r="AZ447" i="5"/>
  <c r="AZ448" i="5"/>
  <c r="AZ449" i="5"/>
  <c r="AZ450" i="5"/>
  <c r="AZ451" i="5"/>
  <c r="AZ452" i="5"/>
  <c r="AZ453" i="5"/>
  <c r="AZ454" i="5"/>
  <c r="AZ455" i="5"/>
  <c r="AZ456" i="5"/>
  <c r="AZ457" i="5"/>
  <c r="AZ458" i="5"/>
  <c r="AZ459" i="5"/>
  <c r="AZ460" i="5"/>
  <c r="AZ461" i="5"/>
  <c r="AZ462" i="5"/>
  <c r="AZ463" i="5"/>
  <c r="AZ464" i="5"/>
  <c r="AZ465" i="5"/>
  <c r="AZ466" i="5"/>
  <c r="AZ467" i="5"/>
  <c r="AZ468" i="5"/>
  <c r="AZ469" i="5"/>
  <c r="AZ470" i="5"/>
  <c r="AZ471" i="5"/>
  <c r="AZ472" i="5"/>
  <c r="AZ473" i="5"/>
  <c r="AZ474" i="5"/>
  <c r="AZ475" i="5"/>
  <c r="AZ476" i="5"/>
  <c r="AZ477" i="5"/>
  <c r="AZ478" i="5"/>
  <c r="AZ479" i="5"/>
  <c r="AZ480" i="5"/>
  <c r="AZ481" i="5"/>
  <c r="AZ482" i="5"/>
  <c r="AZ483" i="5"/>
  <c r="AZ484" i="5"/>
  <c r="AZ485" i="5"/>
  <c r="AZ486" i="5"/>
  <c r="AZ487" i="5"/>
  <c r="AZ488" i="5"/>
  <c r="AZ489" i="5"/>
  <c r="AZ490" i="5"/>
  <c r="AZ491" i="5"/>
  <c r="AZ492" i="5"/>
  <c r="AZ493" i="5"/>
  <c r="AZ494" i="5"/>
  <c r="AZ495" i="5"/>
  <c r="AZ496" i="5"/>
  <c r="AZ497" i="5"/>
  <c r="AZ498" i="5"/>
  <c r="AZ499" i="5"/>
  <c r="AZ500" i="5"/>
  <c r="AZ501" i="5"/>
  <c r="AZ502" i="5"/>
  <c r="AZ503" i="5"/>
  <c r="AZ504" i="5"/>
  <c r="AZ505" i="5"/>
  <c r="AZ506" i="5"/>
  <c r="AZ507" i="5"/>
  <c r="AZ508" i="5"/>
  <c r="AZ509" i="5"/>
  <c r="AZ510" i="5"/>
  <c r="AZ511" i="5"/>
  <c r="AZ512" i="5"/>
  <c r="AZ513" i="5"/>
  <c r="AZ514" i="5"/>
  <c r="AZ515" i="5"/>
  <c r="AZ516" i="5"/>
  <c r="AZ517" i="5"/>
  <c r="AZ518" i="5"/>
  <c r="AZ519" i="5"/>
  <c r="AX520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Y142" i="5"/>
  <c r="AY143" i="5"/>
  <c r="AY144" i="5"/>
  <c r="AY145" i="5"/>
  <c r="AY146" i="5"/>
  <c r="AY147" i="5"/>
  <c r="AY148" i="5"/>
  <c r="AY149" i="5"/>
  <c r="AY150" i="5"/>
  <c r="AY151" i="5"/>
  <c r="AY152" i="5"/>
  <c r="AY153" i="5"/>
  <c r="AY154" i="5"/>
  <c r="AY155" i="5"/>
  <c r="AY156" i="5"/>
  <c r="AY157" i="5"/>
  <c r="AY15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189" i="5"/>
  <c r="AY190" i="5"/>
  <c r="AY191" i="5"/>
  <c r="AY192" i="5"/>
  <c r="AY193" i="5"/>
  <c r="AY194" i="5"/>
  <c r="AY195" i="5"/>
  <c r="AY196" i="5"/>
  <c r="AY197" i="5"/>
  <c r="AY198" i="5"/>
  <c r="AY199" i="5"/>
  <c r="AY200" i="5"/>
  <c r="AY201" i="5"/>
  <c r="AY202" i="5"/>
  <c r="AY203" i="5"/>
  <c r="AY204" i="5"/>
  <c r="AY205" i="5"/>
  <c r="AY206" i="5"/>
  <c r="AY207" i="5"/>
  <c r="AY208" i="5"/>
  <c r="AY209" i="5"/>
  <c r="AY210" i="5"/>
  <c r="AY211" i="5"/>
  <c r="AY212" i="5"/>
  <c r="AY213" i="5"/>
  <c r="AY214" i="5"/>
  <c r="AY215" i="5"/>
  <c r="AY216" i="5"/>
  <c r="AY217" i="5"/>
  <c r="AY218" i="5"/>
  <c r="AY219" i="5"/>
  <c r="AY220" i="5"/>
  <c r="AY221" i="5"/>
  <c r="AY222" i="5"/>
  <c r="AY223" i="5"/>
  <c r="AY224" i="5"/>
  <c r="AY225" i="5"/>
  <c r="AY226" i="5"/>
  <c r="AY227" i="5"/>
  <c r="AY228" i="5"/>
  <c r="AY229" i="5"/>
  <c r="AY230" i="5"/>
  <c r="AY231" i="5"/>
  <c r="AY232" i="5"/>
  <c r="AY233" i="5"/>
  <c r="AY234" i="5"/>
  <c r="AY235" i="5"/>
  <c r="AY236" i="5"/>
  <c r="AY237" i="5"/>
  <c r="AY238" i="5"/>
  <c r="AY239" i="5"/>
  <c r="AY240" i="5"/>
  <c r="AY241" i="5"/>
  <c r="AY242" i="5"/>
  <c r="AY243" i="5"/>
  <c r="AY244" i="5"/>
  <c r="AY245" i="5"/>
  <c r="AY246" i="5"/>
  <c r="AY247" i="5"/>
  <c r="AY248" i="5"/>
  <c r="AY249" i="5"/>
  <c r="AY250" i="5"/>
  <c r="AY251" i="5"/>
  <c r="AY252" i="5"/>
  <c r="AY253" i="5"/>
  <c r="AY254" i="5"/>
  <c r="AY255" i="5"/>
  <c r="AY256" i="5"/>
  <c r="AY257" i="5"/>
  <c r="AY258" i="5"/>
  <c r="AY259" i="5"/>
  <c r="AY260" i="5"/>
  <c r="AY261" i="5"/>
  <c r="AY262" i="5"/>
  <c r="AY263" i="5"/>
  <c r="AY264" i="5"/>
  <c r="AY265" i="5"/>
  <c r="AY266" i="5"/>
  <c r="AY267" i="5"/>
  <c r="AY268" i="5"/>
  <c r="AY269" i="5"/>
  <c r="AY270" i="5"/>
  <c r="AY271" i="5"/>
  <c r="AY272" i="5"/>
  <c r="AY273" i="5"/>
  <c r="AY274" i="5"/>
  <c r="AY275" i="5"/>
  <c r="AY276" i="5"/>
  <c r="AY277" i="5"/>
  <c r="AY278" i="5"/>
  <c r="AY279" i="5"/>
  <c r="AY280" i="5"/>
  <c r="AY281" i="5"/>
  <c r="AY282" i="5"/>
  <c r="AY283" i="5"/>
  <c r="AY284" i="5"/>
  <c r="AY285" i="5"/>
  <c r="AY286" i="5"/>
  <c r="AY287" i="5"/>
  <c r="AY288" i="5"/>
  <c r="AY289" i="5"/>
  <c r="AY290" i="5"/>
  <c r="AY291" i="5"/>
  <c r="AY292" i="5"/>
  <c r="AY293" i="5"/>
  <c r="AY294" i="5"/>
  <c r="AY295" i="5"/>
  <c r="AY296" i="5"/>
  <c r="AY297" i="5"/>
  <c r="AY298" i="5"/>
  <c r="AY299" i="5"/>
  <c r="AY300" i="5"/>
  <c r="AY301" i="5"/>
  <c r="AY302" i="5"/>
  <c r="AY303" i="5"/>
  <c r="AY304" i="5"/>
  <c r="AY305" i="5"/>
  <c r="AY306" i="5"/>
  <c r="AY307" i="5"/>
  <c r="AY308" i="5"/>
  <c r="AY309" i="5"/>
  <c r="AY310" i="5"/>
  <c r="AY311" i="5"/>
  <c r="AY312" i="5"/>
  <c r="AY313" i="5"/>
  <c r="AY314" i="5"/>
  <c r="AY315" i="5"/>
  <c r="AY316" i="5"/>
  <c r="AY317" i="5"/>
  <c r="AY318" i="5"/>
  <c r="AY319" i="5"/>
  <c r="AY320" i="5"/>
  <c r="AY321" i="5"/>
  <c r="AY322" i="5"/>
  <c r="AY323" i="5"/>
  <c r="AY324" i="5"/>
  <c r="AY325" i="5"/>
  <c r="AY326" i="5"/>
  <c r="AY327" i="5"/>
  <c r="AY328" i="5"/>
  <c r="AY329" i="5"/>
  <c r="AY330" i="5"/>
  <c r="AY331" i="5"/>
  <c r="AY332" i="5"/>
  <c r="AY333" i="5"/>
  <c r="AY334" i="5"/>
  <c r="AY335" i="5"/>
  <c r="AY336" i="5"/>
  <c r="AY337" i="5"/>
  <c r="AY338" i="5"/>
  <c r="AY339" i="5"/>
  <c r="AY340" i="5"/>
  <c r="AY341" i="5"/>
  <c r="AY342" i="5"/>
  <c r="AY343" i="5"/>
  <c r="AY344" i="5"/>
  <c r="AY345" i="5"/>
  <c r="AY346" i="5"/>
  <c r="AY347" i="5"/>
  <c r="AY348" i="5"/>
  <c r="AY349" i="5"/>
  <c r="AY350" i="5"/>
  <c r="AY351" i="5"/>
  <c r="AY352" i="5"/>
  <c r="AY353" i="5"/>
  <c r="AY354" i="5"/>
  <c r="AY355" i="5"/>
  <c r="AY356" i="5"/>
  <c r="AY357" i="5"/>
  <c r="AY358" i="5"/>
  <c r="AY359" i="5"/>
  <c r="AY360" i="5"/>
  <c r="AY361" i="5"/>
  <c r="AY362" i="5"/>
  <c r="AY363" i="5"/>
  <c r="AY364" i="5"/>
  <c r="AY365" i="5"/>
  <c r="AY366" i="5"/>
  <c r="AY367" i="5"/>
  <c r="AY368" i="5"/>
  <c r="AY369" i="5"/>
  <c r="AY370" i="5"/>
  <c r="AY371" i="5"/>
  <c r="AY372" i="5"/>
  <c r="AY373" i="5"/>
  <c r="AY374" i="5"/>
  <c r="AY375" i="5"/>
  <c r="AY376" i="5"/>
  <c r="AY377" i="5"/>
  <c r="AY378" i="5"/>
  <c r="AY379" i="5"/>
  <c r="AY380" i="5"/>
  <c r="AY381" i="5"/>
  <c r="AY382" i="5"/>
  <c r="AY383" i="5"/>
  <c r="AY384" i="5"/>
  <c r="AY385" i="5"/>
  <c r="AY386" i="5"/>
  <c r="AY387" i="5"/>
  <c r="AY388" i="5"/>
  <c r="AY389" i="5"/>
  <c r="AY390" i="5"/>
  <c r="AY391" i="5"/>
  <c r="AY392" i="5"/>
  <c r="AY393" i="5"/>
  <c r="AY394" i="5"/>
  <c r="AY395" i="5"/>
  <c r="AY396" i="5"/>
  <c r="AY397" i="5"/>
  <c r="AY398" i="5"/>
  <c r="AY399" i="5"/>
  <c r="AY400" i="5"/>
  <c r="AY401" i="5"/>
  <c r="AY402" i="5"/>
  <c r="AY403" i="5"/>
  <c r="AY404" i="5"/>
  <c r="AY405" i="5"/>
  <c r="AY406" i="5"/>
  <c r="AY407" i="5"/>
  <c r="AY408" i="5"/>
  <c r="AY409" i="5"/>
  <c r="AY410" i="5"/>
  <c r="AY411" i="5"/>
  <c r="AY412" i="5"/>
  <c r="AY413" i="5"/>
  <c r="AY414" i="5"/>
  <c r="AY415" i="5"/>
  <c r="AY416" i="5"/>
  <c r="AY417" i="5"/>
  <c r="AY418" i="5"/>
  <c r="AY419" i="5"/>
  <c r="AY420" i="5"/>
  <c r="AY421" i="5"/>
  <c r="AY422" i="5"/>
  <c r="AY423" i="5"/>
  <c r="AY424" i="5"/>
  <c r="AY425" i="5"/>
  <c r="AY426" i="5"/>
  <c r="AY427" i="5"/>
  <c r="AY428" i="5"/>
  <c r="AY429" i="5"/>
  <c r="AY430" i="5"/>
  <c r="AY431" i="5"/>
  <c r="AY432" i="5"/>
  <c r="AY433" i="5"/>
  <c r="AY434" i="5"/>
  <c r="AY435" i="5"/>
  <c r="AY436" i="5"/>
  <c r="AY437" i="5"/>
  <c r="AY438" i="5"/>
  <c r="AY439" i="5"/>
  <c r="AY440" i="5"/>
  <c r="AY441" i="5"/>
  <c r="AY442" i="5"/>
  <c r="AY443" i="5"/>
  <c r="AY444" i="5"/>
  <c r="AY445" i="5"/>
  <c r="AY446" i="5"/>
  <c r="AY447" i="5"/>
  <c r="AY448" i="5"/>
  <c r="AY449" i="5"/>
  <c r="AY450" i="5"/>
  <c r="AY451" i="5"/>
  <c r="AY452" i="5"/>
  <c r="AY453" i="5"/>
  <c r="AY454" i="5"/>
  <c r="AY455" i="5"/>
  <c r="AY456" i="5"/>
  <c r="AY457" i="5"/>
  <c r="AY458" i="5"/>
  <c r="AY459" i="5"/>
  <c r="AY460" i="5"/>
  <c r="AY461" i="5"/>
  <c r="AY462" i="5"/>
  <c r="AY463" i="5"/>
  <c r="AY464" i="5"/>
  <c r="AY465" i="5"/>
  <c r="AY466" i="5"/>
  <c r="AY467" i="5"/>
  <c r="AY468" i="5"/>
  <c r="AY469" i="5"/>
  <c r="AY470" i="5"/>
  <c r="AY471" i="5"/>
  <c r="AY472" i="5"/>
  <c r="AY473" i="5"/>
  <c r="AY474" i="5"/>
  <c r="AY475" i="5"/>
  <c r="AY476" i="5"/>
  <c r="AY477" i="5"/>
  <c r="AY478" i="5"/>
  <c r="AY479" i="5"/>
  <c r="AY480" i="5"/>
  <c r="AY481" i="5"/>
  <c r="AY482" i="5"/>
  <c r="AY483" i="5"/>
  <c r="AY484" i="5"/>
  <c r="AY485" i="5"/>
  <c r="AY486" i="5"/>
  <c r="AY487" i="5"/>
  <c r="AY488" i="5"/>
  <c r="AY489" i="5"/>
  <c r="AY490" i="5"/>
  <c r="AY491" i="5"/>
  <c r="AY492" i="5"/>
  <c r="AY493" i="5"/>
  <c r="AY494" i="5"/>
  <c r="AY495" i="5"/>
  <c r="AY496" i="5"/>
  <c r="AY497" i="5"/>
  <c r="AY498" i="5"/>
  <c r="AY499" i="5"/>
  <c r="AY500" i="5"/>
  <c r="AY501" i="5"/>
  <c r="AY502" i="5"/>
  <c r="AY503" i="5"/>
  <c r="AY504" i="5"/>
  <c r="AY505" i="5"/>
  <c r="AY506" i="5"/>
  <c r="AY507" i="5"/>
  <c r="AY508" i="5"/>
  <c r="AY509" i="5"/>
  <c r="AY510" i="5"/>
  <c r="AY511" i="5"/>
  <c r="AY512" i="5"/>
  <c r="AY513" i="5"/>
  <c r="AY514" i="5"/>
  <c r="AY515" i="5"/>
  <c r="AY516" i="5"/>
  <c r="AY517" i="5"/>
  <c r="AY518" i="5"/>
  <c r="AY519" i="5"/>
  <c r="AV520" i="5"/>
  <c r="AW520" i="5"/>
  <c r="AW519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W214" i="5"/>
  <c r="AW215" i="5"/>
  <c r="AW216" i="5"/>
  <c r="AW217" i="5"/>
  <c r="AW218" i="5"/>
  <c r="AW219" i="5"/>
  <c r="AW220" i="5"/>
  <c r="AW221" i="5"/>
  <c r="AW222" i="5"/>
  <c r="AW223" i="5"/>
  <c r="AW224" i="5"/>
  <c r="AW225" i="5"/>
  <c r="AW226" i="5"/>
  <c r="AW227" i="5"/>
  <c r="AW228" i="5"/>
  <c r="AW229" i="5"/>
  <c r="AW230" i="5"/>
  <c r="AW231" i="5"/>
  <c r="AW232" i="5"/>
  <c r="AW233" i="5"/>
  <c r="AW234" i="5"/>
  <c r="AW235" i="5"/>
  <c r="AW236" i="5"/>
  <c r="AW237" i="5"/>
  <c r="AW238" i="5"/>
  <c r="AW239" i="5"/>
  <c r="AW240" i="5"/>
  <c r="AW241" i="5"/>
  <c r="AW242" i="5"/>
  <c r="AW243" i="5"/>
  <c r="AW244" i="5"/>
  <c r="AW245" i="5"/>
  <c r="AW246" i="5"/>
  <c r="AW247" i="5"/>
  <c r="AW248" i="5"/>
  <c r="AW249" i="5"/>
  <c r="AW250" i="5"/>
  <c r="AW251" i="5"/>
  <c r="AW252" i="5"/>
  <c r="AW253" i="5"/>
  <c r="AW254" i="5"/>
  <c r="AW255" i="5"/>
  <c r="AW256" i="5"/>
  <c r="AW257" i="5"/>
  <c r="AW258" i="5"/>
  <c r="AW259" i="5"/>
  <c r="AW260" i="5"/>
  <c r="AW261" i="5"/>
  <c r="AW262" i="5"/>
  <c r="AW263" i="5"/>
  <c r="AW264" i="5"/>
  <c r="AW265" i="5"/>
  <c r="AW266" i="5"/>
  <c r="AW267" i="5"/>
  <c r="AW268" i="5"/>
  <c r="AW269" i="5"/>
  <c r="AW270" i="5"/>
  <c r="AW271" i="5"/>
  <c r="AW272" i="5"/>
  <c r="AW273" i="5"/>
  <c r="AW274" i="5"/>
  <c r="AW275" i="5"/>
  <c r="AW276" i="5"/>
  <c r="AW277" i="5"/>
  <c r="AW278" i="5"/>
  <c r="AW279" i="5"/>
  <c r="AW280" i="5"/>
  <c r="AW281" i="5"/>
  <c r="AW282" i="5"/>
  <c r="AW283" i="5"/>
  <c r="AW284" i="5"/>
  <c r="AW285" i="5"/>
  <c r="AW286" i="5"/>
  <c r="AW287" i="5"/>
  <c r="AW288" i="5"/>
  <c r="AW289" i="5"/>
  <c r="AW290" i="5"/>
  <c r="AW291" i="5"/>
  <c r="AW292" i="5"/>
  <c r="AW293" i="5"/>
  <c r="AW294" i="5"/>
  <c r="AW295" i="5"/>
  <c r="AW296" i="5"/>
  <c r="AW297" i="5"/>
  <c r="AW298" i="5"/>
  <c r="AW299" i="5"/>
  <c r="AW300" i="5"/>
  <c r="AW301" i="5"/>
  <c r="AW302" i="5"/>
  <c r="AW303" i="5"/>
  <c r="AW304" i="5"/>
  <c r="AW305" i="5"/>
  <c r="AW306" i="5"/>
  <c r="AW307" i="5"/>
  <c r="AW308" i="5"/>
  <c r="AW309" i="5"/>
  <c r="AW310" i="5"/>
  <c r="AW311" i="5"/>
  <c r="AW312" i="5"/>
  <c r="AW313" i="5"/>
  <c r="AW314" i="5"/>
  <c r="AW315" i="5"/>
  <c r="AW316" i="5"/>
  <c r="AW317" i="5"/>
  <c r="AW318" i="5"/>
  <c r="AW319" i="5"/>
  <c r="AW320" i="5"/>
  <c r="AW321" i="5"/>
  <c r="AW322" i="5"/>
  <c r="AW323" i="5"/>
  <c r="AW324" i="5"/>
  <c r="AW325" i="5"/>
  <c r="AW326" i="5"/>
  <c r="AW327" i="5"/>
  <c r="AW328" i="5"/>
  <c r="AW329" i="5"/>
  <c r="AW330" i="5"/>
  <c r="AW331" i="5"/>
  <c r="AW332" i="5"/>
  <c r="AW333" i="5"/>
  <c r="AW334" i="5"/>
  <c r="AW335" i="5"/>
  <c r="AW336" i="5"/>
  <c r="AW337" i="5"/>
  <c r="AW338" i="5"/>
  <c r="AW339" i="5"/>
  <c r="AW340" i="5"/>
  <c r="AW341" i="5"/>
  <c r="AW342" i="5"/>
  <c r="AW343" i="5"/>
  <c r="AW344" i="5"/>
  <c r="AW345" i="5"/>
  <c r="AW346" i="5"/>
  <c r="AW347" i="5"/>
  <c r="AW348" i="5"/>
  <c r="AW349" i="5"/>
  <c r="AW350" i="5"/>
  <c r="AW351" i="5"/>
  <c r="AW352" i="5"/>
  <c r="AW353" i="5"/>
  <c r="AW354" i="5"/>
  <c r="AW355" i="5"/>
  <c r="AW356" i="5"/>
  <c r="AW357" i="5"/>
  <c r="AW358" i="5"/>
  <c r="AW359" i="5"/>
  <c r="AW360" i="5"/>
  <c r="AW361" i="5"/>
  <c r="AW362" i="5"/>
  <c r="AW363" i="5"/>
  <c r="AW364" i="5"/>
  <c r="AW365" i="5"/>
  <c r="AW366" i="5"/>
  <c r="AW367" i="5"/>
  <c r="AW368" i="5"/>
  <c r="AW369" i="5"/>
  <c r="AW370" i="5"/>
  <c r="AW371" i="5"/>
  <c r="AW372" i="5"/>
  <c r="AW373" i="5"/>
  <c r="AW374" i="5"/>
  <c r="AW375" i="5"/>
  <c r="AW376" i="5"/>
  <c r="AW377" i="5"/>
  <c r="AW378" i="5"/>
  <c r="AW379" i="5"/>
  <c r="AW380" i="5"/>
  <c r="AW381" i="5"/>
  <c r="AW382" i="5"/>
  <c r="AW383" i="5"/>
  <c r="AW384" i="5"/>
  <c r="AW385" i="5"/>
  <c r="AW386" i="5"/>
  <c r="AW387" i="5"/>
  <c r="AW388" i="5"/>
  <c r="AW389" i="5"/>
  <c r="AW390" i="5"/>
  <c r="AW391" i="5"/>
  <c r="AW392" i="5"/>
  <c r="AW393" i="5"/>
  <c r="AW394" i="5"/>
  <c r="AW395" i="5"/>
  <c r="AW396" i="5"/>
  <c r="AW397" i="5"/>
  <c r="AW398" i="5"/>
  <c r="AW399" i="5"/>
  <c r="AW400" i="5"/>
  <c r="AW401" i="5"/>
  <c r="AW402" i="5"/>
  <c r="AW403" i="5"/>
  <c r="AW404" i="5"/>
  <c r="AW405" i="5"/>
  <c r="AW406" i="5"/>
  <c r="AW407" i="5"/>
  <c r="AW408" i="5"/>
  <c r="AW409" i="5"/>
  <c r="AW410" i="5"/>
  <c r="AW411" i="5"/>
  <c r="AW412" i="5"/>
  <c r="AW413" i="5"/>
  <c r="AW414" i="5"/>
  <c r="AW415" i="5"/>
  <c r="AW416" i="5"/>
  <c r="AW417" i="5"/>
  <c r="AW418" i="5"/>
  <c r="AW419" i="5"/>
  <c r="AW420" i="5"/>
  <c r="AW421" i="5"/>
  <c r="AW422" i="5"/>
  <c r="AW423" i="5"/>
  <c r="AW424" i="5"/>
  <c r="AW425" i="5"/>
  <c r="AW426" i="5"/>
  <c r="AW427" i="5"/>
  <c r="AW428" i="5"/>
  <c r="AW429" i="5"/>
  <c r="AW430" i="5"/>
  <c r="AW431" i="5"/>
  <c r="AW432" i="5"/>
  <c r="AW433" i="5"/>
  <c r="AW434" i="5"/>
  <c r="AW435" i="5"/>
  <c r="AW436" i="5"/>
  <c r="AW437" i="5"/>
  <c r="AW438" i="5"/>
  <c r="AW439" i="5"/>
  <c r="AW440" i="5"/>
  <c r="AW441" i="5"/>
  <c r="AW442" i="5"/>
  <c r="AW443" i="5"/>
  <c r="AW444" i="5"/>
  <c r="AW445" i="5"/>
  <c r="AW446" i="5"/>
  <c r="AW447" i="5"/>
  <c r="AW448" i="5"/>
  <c r="AW449" i="5"/>
  <c r="AW450" i="5"/>
  <c r="AW451" i="5"/>
  <c r="AW452" i="5"/>
  <c r="AW453" i="5"/>
  <c r="AW454" i="5"/>
  <c r="AW455" i="5"/>
  <c r="AW456" i="5"/>
  <c r="AW457" i="5"/>
  <c r="AW458" i="5"/>
  <c r="AW459" i="5"/>
  <c r="AW460" i="5"/>
  <c r="AW461" i="5"/>
  <c r="AW462" i="5"/>
  <c r="AW463" i="5"/>
  <c r="AW464" i="5"/>
  <c r="AW465" i="5"/>
  <c r="AW466" i="5"/>
  <c r="AW467" i="5"/>
  <c r="AW468" i="5"/>
  <c r="AW469" i="5"/>
  <c r="AW470" i="5"/>
  <c r="AW471" i="5"/>
  <c r="AW472" i="5"/>
  <c r="AW473" i="5"/>
  <c r="AW474" i="5"/>
  <c r="AW475" i="5"/>
  <c r="AW476" i="5"/>
  <c r="AW477" i="5"/>
  <c r="AW478" i="5"/>
  <c r="AW479" i="5"/>
  <c r="AW480" i="5"/>
  <c r="AW481" i="5"/>
  <c r="AW482" i="5"/>
  <c r="AW483" i="5"/>
  <c r="AW484" i="5"/>
  <c r="AW485" i="5"/>
  <c r="AW486" i="5"/>
  <c r="AW487" i="5"/>
  <c r="AW488" i="5"/>
  <c r="AW489" i="5"/>
  <c r="AW490" i="5"/>
  <c r="AW491" i="5"/>
  <c r="AW492" i="5"/>
  <c r="AW493" i="5"/>
  <c r="AW494" i="5"/>
  <c r="AW495" i="5"/>
  <c r="AW496" i="5"/>
  <c r="AW497" i="5"/>
  <c r="AW498" i="5"/>
  <c r="AW499" i="5"/>
  <c r="AW500" i="5"/>
  <c r="AW501" i="5"/>
  <c r="AW502" i="5"/>
  <c r="AW503" i="5"/>
  <c r="AW504" i="5"/>
  <c r="AW505" i="5"/>
  <c r="AW506" i="5"/>
  <c r="AW507" i="5"/>
  <c r="AW508" i="5"/>
  <c r="AW509" i="5"/>
  <c r="AW510" i="5"/>
  <c r="AW511" i="5"/>
  <c r="AW512" i="5"/>
  <c r="AW513" i="5"/>
  <c r="AW514" i="5"/>
  <c r="AW515" i="5"/>
  <c r="AW516" i="5"/>
  <c r="AW517" i="5"/>
  <c r="AW518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59" i="5"/>
  <c r="AV260" i="5"/>
  <c r="AV261" i="5"/>
  <c r="AV262" i="5"/>
  <c r="AV263" i="5"/>
  <c r="AV264" i="5"/>
  <c r="AV265" i="5"/>
  <c r="AV266" i="5"/>
  <c r="AV267" i="5"/>
  <c r="AV268" i="5"/>
  <c r="AV269" i="5"/>
  <c r="AV270" i="5"/>
  <c r="AV271" i="5"/>
  <c r="AV272" i="5"/>
  <c r="AV273" i="5"/>
  <c r="AV274" i="5"/>
  <c r="AV275" i="5"/>
  <c r="AV276" i="5"/>
  <c r="AV277" i="5"/>
  <c r="AV278" i="5"/>
  <c r="AV279" i="5"/>
  <c r="AV280" i="5"/>
  <c r="AV281" i="5"/>
  <c r="AV282" i="5"/>
  <c r="AV283" i="5"/>
  <c r="AV284" i="5"/>
  <c r="AV285" i="5"/>
  <c r="AV286" i="5"/>
  <c r="AV287" i="5"/>
  <c r="AV288" i="5"/>
  <c r="AV289" i="5"/>
  <c r="AV290" i="5"/>
  <c r="AV291" i="5"/>
  <c r="AV292" i="5"/>
  <c r="AV293" i="5"/>
  <c r="AV294" i="5"/>
  <c r="AV295" i="5"/>
  <c r="AV296" i="5"/>
  <c r="AV297" i="5"/>
  <c r="AV298" i="5"/>
  <c r="AV299" i="5"/>
  <c r="AV300" i="5"/>
  <c r="AV301" i="5"/>
  <c r="AV302" i="5"/>
  <c r="AV303" i="5"/>
  <c r="AV304" i="5"/>
  <c r="AV305" i="5"/>
  <c r="AV306" i="5"/>
  <c r="AV307" i="5"/>
  <c r="AV308" i="5"/>
  <c r="AV309" i="5"/>
  <c r="AV310" i="5"/>
  <c r="AV311" i="5"/>
  <c r="AV312" i="5"/>
  <c r="AV313" i="5"/>
  <c r="AV314" i="5"/>
  <c r="AV315" i="5"/>
  <c r="AV316" i="5"/>
  <c r="AV317" i="5"/>
  <c r="AV318" i="5"/>
  <c r="AV319" i="5"/>
  <c r="AV320" i="5"/>
  <c r="AV321" i="5"/>
  <c r="AV322" i="5"/>
  <c r="AV323" i="5"/>
  <c r="AV324" i="5"/>
  <c r="AV325" i="5"/>
  <c r="AV326" i="5"/>
  <c r="AV327" i="5"/>
  <c r="AV328" i="5"/>
  <c r="AV329" i="5"/>
  <c r="AV330" i="5"/>
  <c r="AV331" i="5"/>
  <c r="AV332" i="5"/>
  <c r="AV333" i="5"/>
  <c r="AV334" i="5"/>
  <c r="AV335" i="5"/>
  <c r="AV336" i="5"/>
  <c r="AV337" i="5"/>
  <c r="AV338" i="5"/>
  <c r="AV339" i="5"/>
  <c r="AV340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V357" i="5"/>
  <c r="AV358" i="5"/>
  <c r="AV359" i="5"/>
  <c r="AV360" i="5"/>
  <c r="AV361" i="5"/>
  <c r="AV362" i="5"/>
  <c r="AV363" i="5"/>
  <c r="AV364" i="5"/>
  <c r="AV365" i="5"/>
  <c r="AV366" i="5"/>
  <c r="AV367" i="5"/>
  <c r="AV368" i="5"/>
  <c r="AV369" i="5"/>
  <c r="AV370" i="5"/>
  <c r="AV371" i="5"/>
  <c r="AV372" i="5"/>
  <c r="AV373" i="5"/>
  <c r="AV374" i="5"/>
  <c r="AV375" i="5"/>
  <c r="AV376" i="5"/>
  <c r="AV377" i="5"/>
  <c r="AV378" i="5"/>
  <c r="AV379" i="5"/>
  <c r="AV380" i="5"/>
  <c r="AV381" i="5"/>
  <c r="AV382" i="5"/>
  <c r="AV383" i="5"/>
  <c r="AV384" i="5"/>
  <c r="AV385" i="5"/>
  <c r="AV386" i="5"/>
  <c r="AV387" i="5"/>
  <c r="AV388" i="5"/>
  <c r="AV389" i="5"/>
  <c r="AV390" i="5"/>
  <c r="AV391" i="5"/>
  <c r="AV392" i="5"/>
  <c r="AV393" i="5"/>
  <c r="AV394" i="5"/>
  <c r="AV395" i="5"/>
  <c r="AV396" i="5"/>
  <c r="AV397" i="5"/>
  <c r="AV398" i="5"/>
  <c r="AV399" i="5"/>
  <c r="AV400" i="5"/>
  <c r="AV401" i="5"/>
  <c r="AV402" i="5"/>
  <c r="AV403" i="5"/>
  <c r="AV404" i="5"/>
  <c r="AV405" i="5"/>
  <c r="AV406" i="5"/>
  <c r="AV407" i="5"/>
  <c r="AV408" i="5"/>
  <c r="AV409" i="5"/>
  <c r="AV410" i="5"/>
  <c r="AV411" i="5"/>
  <c r="AV412" i="5"/>
  <c r="AV413" i="5"/>
  <c r="AV414" i="5"/>
  <c r="AV415" i="5"/>
  <c r="AV416" i="5"/>
  <c r="AV417" i="5"/>
  <c r="AV418" i="5"/>
  <c r="AV419" i="5"/>
  <c r="AV420" i="5"/>
  <c r="AV421" i="5"/>
  <c r="AV422" i="5"/>
  <c r="AV423" i="5"/>
  <c r="AV424" i="5"/>
  <c r="AV425" i="5"/>
  <c r="AV426" i="5"/>
  <c r="AV427" i="5"/>
  <c r="AV428" i="5"/>
  <c r="AV429" i="5"/>
  <c r="AV430" i="5"/>
  <c r="AV431" i="5"/>
  <c r="AV432" i="5"/>
  <c r="AV433" i="5"/>
  <c r="AV434" i="5"/>
  <c r="AV435" i="5"/>
  <c r="AV436" i="5"/>
  <c r="AV437" i="5"/>
  <c r="AV438" i="5"/>
  <c r="AV439" i="5"/>
  <c r="AV440" i="5"/>
  <c r="AV441" i="5"/>
  <c r="AV442" i="5"/>
  <c r="AV443" i="5"/>
  <c r="AV444" i="5"/>
  <c r="AV445" i="5"/>
  <c r="AV446" i="5"/>
  <c r="AV447" i="5"/>
  <c r="AV448" i="5"/>
  <c r="AV449" i="5"/>
  <c r="AV450" i="5"/>
  <c r="AV451" i="5"/>
  <c r="AV452" i="5"/>
  <c r="AV453" i="5"/>
  <c r="AV454" i="5"/>
  <c r="AV455" i="5"/>
  <c r="AV456" i="5"/>
  <c r="AV457" i="5"/>
  <c r="AV458" i="5"/>
  <c r="AV459" i="5"/>
  <c r="AV460" i="5"/>
  <c r="AV461" i="5"/>
  <c r="AV462" i="5"/>
  <c r="AV463" i="5"/>
  <c r="AV464" i="5"/>
  <c r="AV465" i="5"/>
  <c r="AV466" i="5"/>
  <c r="AV467" i="5"/>
  <c r="AV468" i="5"/>
  <c r="AV469" i="5"/>
  <c r="AV470" i="5"/>
  <c r="AV471" i="5"/>
  <c r="AV472" i="5"/>
  <c r="AV473" i="5"/>
  <c r="AV474" i="5"/>
  <c r="AV475" i="5"/>
  <c r="AV476" i="5"/>
  <c r="AV477" i="5"/>
  <c r="AV478" i="5"/>
  <c r="AV479" i="5"/>
  <c r="AV480" i="5"/>
  <c r="AV481" i="5"/>
  <c r="AV482" i="5"/>
  <c r="AV483" i="5"/>
  <c r="AV484" i="5"/>
  <c r="AV485" i="5"/>
  <c r="AV486" i="5"/>
  <c r="AV487" i="5"/>
  <c r="AV488" i="5"/>
  <c r="AV489" i="5"/>
  <c r="AV490" i="5"/>
  <c r="AV491" i="5"/>
  <c r="AV492" i="5"/>
  <c r="AV493" i="5"/>
  <c r="AV494" i="5"/>
  <c r="AV495" i="5"/>
  <c r="AV496" i="5"/>
  <c r="AV497" i="5"/>
  <c r="AV498" i="5"/>
  <c r="AV499" i="5"/>
  <c r="AV500" i="5"/>
  <c r="AV501" i="5"/>
  <c r="AV502" i="5"/>
  <c r="AV503" i="5"/>
  <c r="AV504" i="5"/>
  <c r="AV505" i="5"/>
  <c r="AV506" i="5"/>
  <c r="AV507" i="5"/>
  <c r="AV508" i="5"/>
  <c r="AV509" i="5"/>
  <c r="AV510" i="5"/>
  <c r="AV511" i="5"/>
  <c r="AV512" i="5"/>
  <c r="AV513" i="5"/>
  <c r="AV514" i="5"/>
  <c r="AV515" i="5"/>
  <c r="AV516" i="5"/>
  <c r="AV517" i="5"/>
  <c r="AV518" i="5"/>
  <c r="AV519" i="5"/>
  <c r="AV2" i="2"/>
  <c r="AU180" i="6"/>
  <c r="AU3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162" i="6"/>
  <c r="AU163" i="6"/>
  <c r="AU164" i="6"/>
  <c r="AU165" i="6"/>
  <c r="AU166" i="6"/>
  <c r="AU167" i="6"/>
  <c r="AU168" i="6"/>
  <c r="AU169" i="6"/>
  <c r="AU170" i="6"/>
  <c r="AU171" i="6"/>
  <c r="AU172" i="6"/>
  <c r="AU173" i="6"/>
  <c r="AU174" i="6"/>
  <c r="AU175" i="6"/>
  <c r="AU176" i="6"/>
  <c r="AU177" i="6"/>
  <c r="AU178" i="6"/>
  <c r="AU179" i="6"/>
  <c r="AU2" i="6"/>
  <c r="AY520" i="5" l="1"/>
  <c r="AU520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59" i="5"/>
  <c r="AU260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284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390" i="5"/>
  <c r="AU391" i="5"/>
  <c r="AU392" i="5"/>
  <c r="AU393" i="5"/>
  <c r="AU394" i="5"/>
  <c r="AU395" i="5"/>
  <c r="AU396" i="5"/>
  <c r="AU397" i="5"/>
  <c r="AU398" i="5"/>
  <c r="AU399" i="5"/>
  <c r="AU400" i="5"/>
  <c r="AU401" i="5"/>
  <c r="AU402" i="5"/>
  <c r="AU403" i="5"/>
  <c r="AU404" i="5"/>
  <c r="AU405" i="5"/>
  <c r="AU406" i="5"/>
  <c r="AU407" i="5"/>
  <c r="AU408" i="5"/>
  <c r="AU409" i="5"/>
  <c r="AU410" i="5"/>
  <c r="AU411" i="5"/>
  <c r="AU412" i="5"/>
  <c r="AU413" i="5"/>
  <c r="AU414" i="5"/>
  <c r="AU415" i="5"/>
  <c r="AU416" i="5"/>
  <c r="AU417" i="5"/>
  <c r="AU418" i="5"/>
  <c r="AU419" i="5"/>
  <c r="AU420" i="5"/>
  <c r="AU421" i="5"/>
  <c r="AU422" i="5"/>
  <c r="AU423" i="5"/>
  <c r="AU424" i="5"/>
  <c r="AU425" i="5"/>
  <c r="AU426" i="5"/>
  <c r="AU427" i="5"/>
  <c r="AU428" i="5"/>
  <c r="AU429" i="5"/>
  <c r="AU430" i="5"/>
  <c r="AU431" i="5"/>
  <c r="AU432" i="5"/>
  <c r="AU433" i="5"/>
  <c r="AU434" i="5"/>
  <c r="AU435" i="5"/>
  <c r="AU436" i="5"/>
  <c r="AU437" i="5"/>
  <c r="AU438" i="5"/>
  <c r="AU439" i="5"/>
  <c r="AU440" i="5"/>
  <c r="AU441" i="5"/>
  <c r="AU442" i="5"/>
  <c r="AU443" i="5"/>
  <c r="AU444" i="5"/>
  <c r="AU445" i="5"/>
  <c r="AU446" i="5"/>
  <c r="AU447" i="5"/>
  <c r="AU448" i="5"/>
  <c r="AU449" i="5"/>
  <c r="AU450" i="5"/>
  <c r="AU451" i="5"/>
  <c r="AU452" i="5"/>
  <c r="AU453" i="5"/>
  <c r="AU454" i="5"/>
  <c r="AU455" i="5"/>
  <c r="AU456" i="5"/>
  <c r="AU457" i="5"/>
  <c r="AU458" i="5"/>
  <c r="AU459" i="5"/>
  <c r="AU460" i="5"/>
  <c r="AU461" i="5"/>
  <c r="AU462" i="5"/>
  <c r="AU463" i="5"/>
  <c r="AU464" i="5"/>
  <c r="AU465" i="5"/>
  <c r="AU466" i="5"/>
  <c r="AU467" i="5"/>
  <c r="AU468" i="5"/>
  <c r="AU469" i="5"/>
  <c r="AU470" i="5"/>
  <c r="AU471" i="5"/>
  <c r="AU472" i="5"/>
  <c r="AU473" i="5"/>
  <c r="AU474" i="5"/>
  <c r="AU475" i="5"/>
  <c r="AU476" i="5"/>
  <c r="AU477" i="5"/>
  <c r="AU478" i="5"/>
  <c r="AU479" i="5"/>
  <c r="AU480" i="5"/>
  <c r="AU481" i="5"/>
  <c r="AU482" i="5"/>
  <c r="AU483" i="5"/>
  <c r="AU484" i="5"/>
  <c r="AU485" i="5"/>
  <c r="AU486" i="5"/>
  <c r="AU487" i="5"/>
  <c r="AU488" i="5"/>
  <c r="AU489" i="5"/>
  <c r="AU490" i="5"/>
  <c r="AU491" i="5"/>
  <c r="AU492" i="5"/>
  <c r="AU493" i="5"/>
  <c r="AU494" i="5"/>
  <c r="AU495" i="5"/>
  <c r="AU496" i="5"/>
  <c r="AU497" i="5"/>
  <c r="AU498" i="5"/>
  <c r="AU499" i="5"/>
  <c r="AU500" i="5"/>
  <c r="AU501" i="5"/>
  <c r="AU502" i="5"/>
  <c r="AU503" i="5"/>
  <c r="AU504" i="5"/>
  <c r="AU505" i="5"/>
  <c r="AU506" i="5"/>
  <c r="AU507" i="5"/>
  <c r="AU508" i="5"/>
  <c r="AU509" i="5"/>
  <c r="AU510" i="5"/>
  <c r="AU511" i="5"/>
  <c r="AU512" i="5"/>
  <c r="AU513" i="5"/>
  <c r="AU514" i="5"/>
  <c r="AU515" i="5"/>
  <c r="AU516" i="5"/>
  <c r="AU517" i="5"/>
  <c r="AU518" i="5"/>
  <c r="AU519" i="5"/>
  <c r="AU2" i="5"/>
  <c r="AU2" i="1"/>
  <c r="AZ462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95" i="3"/>
  <c r="AZ196" i="3"/>
  <c r="AZ197" i="3"/>
  <c r="AZ198" i="3"/>
  <c r="AZ199" i="3"/>
  <c r="AZ200" i="3"/>
  <c r="AZ201" i="3"/>
  <c r="AZ202" i="3"/>
  <c r="AZ203" i="3"/>
  <c r="AZ204" i="3"/>
  <c r="AZ205" i="3"/>
  <c r="AZ206" i="3"/>
  <c r="AZ207" i="3"/>
  <c r="AZ208" i="3"/>
  <c r="AZ209" i="3"/>
  <c r="AZ210" i="3"/>
  <c r="AZ211" i="3"/>
  <c r="AZ212" i="3"/>
  <c r="AZ213" i="3"/>
  <c r="AZ214" i="3"/>
  <c r="AZ215" i="3"/>
  <c r="AZ216" i="3"/>
  <c r="AZ217" i="3"/>
  <c r="AZ218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1" i="3"/>
  <c r="AZ292" i="3"/>
  <c r="AZ293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352" i="3"/>
  <c r="AZ353" i="3"/>
  <c r="AZ354" i="3"/>
  <c r="AZ355" i="3"/>
  <c r="AZ356" i="3"/>
  <c r="AZ357" i="3"/>
  <c r="AZ358" i="3"/>
  <c r="AZ359" i="3"/>
  <c r="AZ360" i="3"/>
  <c r="AZ361" i="3"/>
  <c r="AZ362" i="3"/>
  <c r="AZ363" i="3"/>
  <c r="AZ364" i="3"/>
  <c r="AZ365" i="3"/>
  <c r="AZ366" i="3"/>
  <c r="AZ367" i="3"/>
  <c r="AZ368" i="3"/>
  <c r="AZ369" i="3"/>
  <c r="AZ370" i="3"/>
  <c r="AZ371" i="3"/>
  <c r="AZ372" i="3"/>
  <c r="AZ373" i="3"/>
  <c r="AZ374" i="3"/>
  <c r="AZ375" i="3"/>
  <c r="AZ376" i="3"/>
  <c r="AZ377" i="3"/>
  <c r="AZ378" i="3"/>
  <c r="AZ379" i="3"/>
  <c r="AZ380" i="3"/>
  <c r="AZ381" i="3"/>
  <c r="AZ382" i="3"/>
  <c r="AZ383" i="3"/>
  <c r="AZ384" i="3"/>
  <c r="AZ385" i="3"/>
  <c r="AZ386" i="3"/>
  <c r="AZ387" i="3"/>
  <c r="AZ388" i="3"/>
  <c r="AZ389" i="3"/>
  <c r="AZ390" i="3"/>
  <c r="AZ391" i="3"/>
  <c r="AZ392" i="3"/>
  <c r="AZ393" i="3"/>
  <c r="AZ394" i="3"/>
  <c r="AZ395" i="3"/>
  <c r="AZ396" i="3"/>
  <c r="AZ397" i="3"/>
  <c r="AZ398" i="3"/>
  <c r="AZ399" i="3"/>
  <c r="AZ400" i="3"/>
  <c r="AZ401" i="3"/>
  <c r="AZ402" i="3"/>
  <c r="AZ403" i="3"/>
  <c r="AZ404" i="3"/>
  <c r="AZ405" i="3"/>
  <c r="AZ406" i="3"/>
  <c r="AZ407" i="3"/>
  <c r="AZ408" i="3"/>
  <c r="AZ409" i="3"/>
  <c r="AZ410" i="3"/>
  <c r="AZ411" i="3"/>
  <c r="AZ412" i="3"/>
  <c r="AZ413" i="3"/>
  <c r="AZ414" i="3"/>
  <c r="AZ415" i="3"/>
  <c r="AZ416" i="3"/>
  <c r="AZ417" i="3"/>
  <c r="AZ418" i="3"/>
  <c r="AZ419" i="3"/>
  <c r="AZ420" i="3"/>
  <c r="AZ421" i="3"/>
  <c r="AZ422" i="3"/>
  <c r="AZ423" i="3"/>
  <c r="AZ424" i="3"/>
  <c r="AZ425" i="3"/>
  <c r="AZ426" i="3"/>
  <c r="AZ427" i="3"/>
  <c r="AZ428" i="3"/>
  <c r="AZ429" i="3"/>
  <c r="AZ430" i="3"/>
  <c r="AZ431" i="3"/>
  <c r="AZ432" i="3"/>
  <c r="AZ433" i="3"/>
  <c r="AZ434" i="3"/>
  <c r="AZ435" i="3"/>
  <c r="AZ436" i="3"/>
  <c r="AZ437" i="3"/>
  <c r="AZ438" i="3"/>
  <c r="AZ439" i="3"/>
  <c r="AZ440" i="3"/>
  <c r="AZ441" i="3"/>
  <c r="AZ442" i="3"/>
  <c r="AZ443" i="3"/>
  <c r="AZ444" i="3"/>
  <c r="AZ445" i="3"/>
  <c r="AZ446" i="3"/>
  <c r="AZ447" i="3"/>
  <c r="AZ448" i="3"/>
  <c r="AZ449" i="3"/>
  <c r="AZ450" i="3"/>
  <c r="AZ451" i="3"/>
  <c r="AZ452" i="3"/>
  <c r="AZ453" i="3"/>
  <c r="AZ454" i="3"/>
  <c r="AZ455" i="3"/>
  <c r="AZ456" i="3"/>
  <c r="AZ457" i="3"/>
  <c r="AZ458" i="3"/>
  <c r="AZ459" i="3"/>
  <c r="AZ460" i="3"/>
  <c r="AZ461" i="3"/>
  <c r="AZ298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" i="2"/>
  <c r="AZ2" i="3"/>
  <c r="AZ160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3" i="1"/>
  <c r="AZ310" i="1" s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W2" i="1" l="1"/>
  <c r="AY2" i="3"/>
  <c r="AY158" i="4" l="1"/>
  <c r="AW297" i="2" l="1"/>
  <c r="AX310" i="1" l="1"/>
  <c r="AX298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" i="2"/>
  <c r="AY8" i="4"/>
  <c r="AY11" i="4"/>
  <c r="AY19" i="4"/>
  <c r="AY27" i="4"/>
  <c r="AY35" i="4"/>
  <c r="AY43" i="4"/>
  <c r="AY51" i="4"/>
  <c r="AY59" i="4"/>
  <c r="AY67" i="4"/>
  <c r="AY75" i="4"/>
  <c r="AY83" i="4"/>
  <c r="AY91" i="4"/>
  <c r="AY99" i="4"/>
  <c r="AY107" i="4"/>
  <c r="AY115" i="4"/>
  <c r="AY123" i="4"/>
  <c r="AY131" i="4"/>
  <c r="AY139" i="4"/>
  <c r="AY147" i="4"/>
  <c r="AY155" i="4"/>
  <c r="AX46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1" i="3"/>
  <c r="AY292" i="3"/>
  <c r="AY293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343" i="3"/>
  <c r="AY344" i="3"/>
  <c r="AY345" i="3"/>
  <c r="AY346" i="3"/>
  <c r="AY347" i="3"/>
  <c r="AY348" i="3"/>
  <c r="AY349" i="3"/>
  <c r="AY350" i="3"/>
  <c r="AY351" i="3"/>
  <c r="AY352" i="3"/>
  <c r="AY353" i="3"/>
  <c r="AY354" i="3"/>
  <c r="AY355" i="3"/>
  <c r="AY356" i="3"/>
  <c r="AY357" i="3"/>
  <c r="AY358" i="3"/>
  <c r="AY359" i="3"/>
  <c r="AY360" i="3"/>
  <c r="AY361" i="3"/>
  <c r="AY362" i="3"/>
  <c r="AY363" i="3"/>
  <c r="AY364" i="3"/>
  <c r="AY365" i="3"/>
  <c r="AY366" i="3"/>
  <c r="AY367" i="3"/>
  <c r="AY368" i="3"/>
  <c r="AY369" i="3"/>
  <c r="AY370" i="3"/>
  <c r="AY371" i="3"/>
  <c r="AY372" i="3"/>
  <c r="AY373" i="3"/>
  <c r="AY374" i="3"/>
  <c r="AY375" i="3"/>
  <c r="AY376" i="3"/>
  <c r="AY377" i="3"/>
  <c r="AY378" i="3"/>
  <c r="AY379" i="3"/>
  <c r="AY380" i="3"/>
  <c r="AY381" i="3"/>
  <c r="AY382" i="3"/>
  <c r="AY383" i="3"/>
  <c r="AY384" i="3"/>
  <c r="AY385" i="3"/>
  <c r="AY386" i="3"/>
  <c r="AY387" i="3"/>
  <c r="AY388" i="3"/>
  <c r="AY389" i="3"/>
  <c r="AY390" i="3"/>
  <c r="AY391" i="3"/>
  <c r="AY392" i="3"/>
  <c r="AY393" i="3"/>
  <c r="AY394" i="3"/>
  <c r="AY395" i="3"/>
  <c r="AY396" i="3"/>
  <c r="AY397" i="3"/>
  <c r="AY398" i="3"/>
  <c r="AY399" i="3"/>
  <c r="AY400" i="3"/>
  <c r="AY401" i="3"/>
  <c r="AY402" i="3"/>
  <c r="AY403" i="3"/>
  <c r="AY404" i="3"/>
  <c r="AY405" i="3"/>
  <c r="AY406" i="3"/>
  <c r="AY407" i="3"/>
  <c r="AY408" i="3"/>
  <c r="AY409" i="3"/>
  <c r="AY410" i="3"/>
  <c r="AY411" i="3"/>
  <c r="AY412" i="3"/>
  <c r="AY413" i="3"/>
  <c r="AY414" i="3"/>
  <c r="AY415" i="3"/>
  <c r="AY416" i="3"/>
  <c r="AY417" i="3"/>
  <c r="AY418" i="3"/>
  <c r="AY419" i="3"/>
  <c r="AY420" i="3"/>
  <c r="AY421" i="3"/>
  <c r="AY422" i="3"/>
  <c r="AY423" i="3"/>
  <c r="AY424" i="3"/>
  <c r="AY425" i="3"/>
  <c r="AY426" i="3"/>
  <c r="AY427" i="3"/>
  <c r="AY428" i="3"/>
  <c r="AY429" i="3"/>
  <c r="AY430" i="3"/>
  <c r="AY431" i="3"/>
  <c r="AY432" i="3"/>
  <c r="AY433" i="3"/>
  <c r="AY434" i="3"/>
  <c r="AY435" i="3"/>
  <c r="AY436" i="3"/>
  <c r="AY437" i="3"/>
  <c r="AY438" i="3"/>
  <c r="AY439" i="3"/>
  <c r="AY440" i="3"/>
  <c r="AY441" i="3"/>
  <c r="AY442" i="3"/>
  <c r="AY443" i="3"/>
  <c r="AY444" i="3"/>
  <c r="AY445" i="3"/>
  <c r="AY446" i="3"/>
  <c r="AY447" i="3"/>
  <c r="AY448" i="3"/>
  <c r="AY449" i="3"/>
  <c r="AY450" i="3"/>
  <c r="AY451" i="3"/>
  <c r="AY452" i="3"/>
  <c r="AY453" i="3"/>
  <c r="AY454" i="3"/>
  <c r="AY455" i="3"/>
  <c r="AY456" i="3"/>
  <c r="AY457" i="3"/>
  <c r="AY458" i="3"/>
  <c r="AY459" i="3"/>
  <c r="AY460" i="3"/>
  <c r="AY461" i="3"/>
  <c r="AY3" i="4"/>
  <c r="AY4" i="4"/>
  <c r="AY5" i="4"/>
  <c r="AY6" i="4"/>
  <c r="AY7" i="4"/>
  <c r="AY9" i="4"/>
  <c r="AY10" i="4"/>
  <c r="AY12" i="4"/>
  <c r="AY13" i="4"/>
  <c r="AY14" i="4"/>
  <c r="AY15" i="4"/>
  <c r="AY16" i="4"/>
  <c r="AY17" i="4"/>
  <c r="AY18" i="4"/>
  <c r="AY20" i="4"/>
  <c r="AY21" i="4"/>
  <c r="AY22" i="4"/>
  <c r="AY23" i="4"/>
  <c r="AY24" i="4"/>
  <c r="AY25" i="4"/>
  <c r="AY26" i="4"/>
  <c r="AY28" i="4"/>
  <c r="AY29" i="4"/>
  <c r="AY30" i="4"/>
  <c r="AY31" i="4"/>
  <c r="AY32" i="4"/>
  <c r="AY33" i="4"/>
  <c r="AY34" i="4"/>
  <c r="AY36" i="4"/>
  <c r="AY37" i="4"/>
  <c r="AY38" i="4"/>
  <c r="AY39" i="4"/>
  <c r="AY40" i="4"/>
  <c r="AY41" i="4"/>
  <c r="AY42" i="4"/>
  <c r="AY44" i="4"/>
  <c r="AY45" i="4"/>
  <c r="AY46" i="4"/>
  <c r="AY47" i="4"/>
  <c r="AY48" i="4"/>
  <c r="AY49" i="4"/>
  <c r="AY50" i="4"/>
  <c r="AY52" i="4"/>
  <c r="AY53" i="4"/>
  <c r="AY54" i="4"/>
  <c r="AY55" i="4"/>
  <c r="AY56" i="4"/>
  <c r="AY57" i="4"/>
  <c r="AY58" i="4"/>
  <c r="AY60" i="4"/>
  <c r="AY61" i="4"/>
  <c r="AY62" i="4"/>
  <c r="AY63" i="4"/>
  <c r="AY64" i="4"/>
  <c r="AY65" i="4"/>
  <c r="AY66" i="4"/>
  <c r="AY68" i="4"/>
  <c r="AY69" i="4"/>
  <c r="AY70" i="4"/>
  <c r="AY71" i="4"/>
  <c r="AY72" i="4"/>
  <c r="AY73" i="4"/>
  <c r="AY74" i="4"/>
  <c r="AY76" i="4"/>
  <c r="AY77" i="4"/>
  <c r="AY78" i="4"/>
  <c r="AY79" i="4"/>
  <c r="AY80" i="4"/>
  <c r="AY81" i="4"/>
  <c r="AY82" i="4"/>
  <c r="AY84" i="4"/>
  <c r="AY85" i="4"/>
  <c r="AY86" i="4"/>
  <c r="AY87" i="4"/>
  <c r="AY88" i="4"/>
  <c r="AY89" i="4"/>
  <c r="AY90" i="4"/>
  <c r="AY92" i="4"/>
  <c r="AY93" i="4"/>
  <c r="AY94" i="4"/>
  <c r="AY95" i="4"/>
  <c r="AY96" i="4"/>
  <c r="AY97" i="4"/>
  <c r="AY98" i="4"/>
  <c r="AY100" i="4"/>
  <c r="AY101" i="4"/>
  <c r="AY102" i="4"/>
  <c r="AY103" i="4"/>
  <c r="AY104" i="4"/>
  <c r="AY105" i="4"/>
  <c r="AY106" i="4"/>
  <c r="AY108" i="4"/>
  <c r="AY109" i="4"/>
  <c r="AY110" i="4"/>
  <c r="AY111" i="4"/>
  <c r="AY112" i="4"/>
  <c r="AY113" i="4"/>
  <c r="AY114" i="4"/>
  <c r="AY116" i="4"/>
  <c r="AY117" i="4"/>
  <c r="AY118" i="4"/>
  <c r="AY119" i="4"/>
  <c r="AY120" i="4"/>
  <c r="AY121" i="4"/>
  <c r="AY122" i="4"/>
  <c r="AY124" i="4"/>
  <c r="AY125" i="4"/>
  <c r="AY126" i="4"/>
  <c r="AY127" i="4"/>
  <c r="AY128" i="4"/>
  <c r="AY129" i="4"/>
  <c r="AY130" i="4"/>
  <c r="AY132" i="4"/>
  <c r="AY133" i="4"/>
  <c r="AY134" i="4"/>
  <c r="AY135" i="4"/>
  <c r="AY136" i="4"/>
  <c r="AY137" i="4"/>
  <c r="AY138" i="4"/>
  <c r="AY140" i="4"/>
  <c r="AY141" i="4"/>
  <c r="AY142" i="4"/>
  <c r="AY143" i="4"/>
  <c r="AY144" i="4"/>
  <c r="AY145" i="4"/>
  <c r="AY146" i="4"/>
  <c r="AY148" i="4"/>
  <c r="AY149" i="4"/>
  <c r="AY150" i="4"/>
  <c r="AY151" i="4"/>
  <c r="AY152" i="4"/>
  <c r="AY153" i="4"/>
  <c r="AY154" i="4"/>
  <c r="AY156" i="4"/>
  <c r="AY157" i="4"/>
  <c r="AY159" i="4"/>
  <c r="AY462" i="3" l="1"/>
  <c r="AY298" i="2"/>
  <c r="AY160" i="4"/>
  <c r="AX160" i="4"/>
  <c r="AV298" i="2"/>
  <c r="AV462" i="3"/>
  <c r="AW462" i="3"/>
  <c r="AV160" i="4"/>
  <c r="AW160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AW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290" i="3"/>
  <c r="AW291" i="3"/>
  <c r="AW292" i="3"/>
  <c r="AW293" i="3"/>
  <c r="AW294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4" i="3"/>
  <c r="AW345" i="3"/>
  <c r="AW346" i="3"/>
  <c r="AW347" i="3"/>
  <c r="AW348" i="3"/>
  <c r="AW349" i="3"/>
  <c r="AW350" i="3"/>
  <c r="AW351" i="3"/>
  <c r="AW352" i="3"/>
  <c r="AW353" i="3"/>
  <c r="AW354" i="3"/>
  <c r="AW355" i="3"/>
  <c r="AW356" i="3"/>
  <c r="AW357" i="3"/>
  <c r="AW358" i="3"/>
  <c r="AW359" i="3"/>
  <c r="AW360" i="3"/>
  <c r="AW361" i="3"/>
  <c r="AW362" i="3"/>
  <c r="AW363" i="3"/>
  <c r="AW364" i="3"/>
  <c r="AW365" i="3"/>
  <c r="AW366" i="3"/>
  <c r="AW367" i="3"/>
  <c r="AW368" i="3"/>
  <c r="AW369" i="3"/>
  <c r="AW370" i="3"/>
  <c r="AW371" i="3"/>
  <c r="AW372" i="3"/>
  <c r="AW373" i="3"/>
  <c r="AW374" i="3"/>
  <c r="AW375" i="3"/>
  <c r="AW376" i="3"/>
  <c r="AW377" i="3"/>
  <c r="AW378" i="3"/>
  <c r="AW379" i="3"/>
  <c r="AW380" i="3"/>
  <c r="AW381" i="3"/>
  <c r="AW382" i="3"/>
  <c r="AW383" i="3"/>
  <c r="AW384" i="3"/>
  <c r="AW385" i="3"/>
  <c r="AW386" i="3"/>
  <c r="AW387" i="3"/>
  <c r="AW388" i="3"/>
  <c r="AW389" i="3"/>
  <c r="AW390" i="3"/>
  <c r="AW391" i="3"/>
  <c r="AW392" i="3"/>
  <c r="AW393" i="3"/>
  <c r="AW394" i="3"/>
  <c r="AW395" i="3"/>
  <c r="AW396" i="3"/>
  <c r="AW397" i="3"/>
  <c r="AW398" i="3"/>
  <c r="AW399" i="3"/>
  <c r="AW400" i="3"/>
  <c r="AW401" i="3"/>
  <c r="AW402" i="3"/>
  <c r="AW403" i="3"/>
  <c r="AW404" i="3"/>
  <c r="AW405" i="3"/>
  <c r="AW406" i="3"/>
  <c r="AW407" i="3"/>
  <c r="AW408" i="3"/>
  <c r="AW409" i="3"/>
  <c r="AW410" i="3"/>
  <c r="AW411" i="3"/>
  <c r="AW412" i="3"/>
  <c r="AW413" i="3"/>
  <c r="AW414" i="3"/>
  <c r="AW415" i="3"/>
  <c r="AW416" i="3"/>
  <c r="AW417" i="3"/>
  <c r="AW418" i="3"/>
  <c r="AW419" i="3"/>
  <c r="AW420" i="3"/>
  <c r="AW421" i="3"/>
  <c r="AW422" i="3"/>
  <c r="AW423" i="3"/>
  <c r="AW424" i="3"/>
  <c r="AW425" i="3"/>
  <c r="AW426" i="3"/>
  <c r="AW427" i="3"/>
  <c r="AW428" i="3"/>
  <c r="AW429" i="3"/>
  <c r="AW430" i="3"/>
  <c r="AW431" i="3"/>
  <c r="AW432" i="3"/>
  <c r="AW433" i="3"/>
  <c r="AW434" i="3"/>
  <c r="AW435" i="3"/>
  <c r="AW436" i="3"/>
  <c r="AW437" i="3"/>
  <c r="AW438" i="3"/>
  <c r="AW439" i="3"/>
  <c r="AW440" i="3"/>
  <c r="AW441" i="3"/>
  <c r="AW442" i="3"/>
  <c r="AW443" i="3"/>
  <c r="AW444" i="3"/>
  <c r="AW445" i="3"/>
  <c r="AW446" i="3"/>
  <c r="AW447" i="3"/>
  <c r="AW448" i="3"/>
  <c r="AW449" i="3"/>
  <c r="AW450" i="3"/>
  <c r="AW451" i="3"/>
  <c r="AW452" i="3"/>
  <c r="AW453" i="3"/>
  <c r="AW454" i="3"/>
  <c r="AW455" i="3"/>
  <c r="AW456" i="3"/>
  <c r="AW457" i="3"/>
  <c r="AW458" i="3"/>
  <c r="AW459" i="3"/>
  <c r="AW460" i="3"/>
  <c r="AW461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29" i="3"/>
  <c r="AV230" i="3"/>
  <c r="AV231" i="3"/>
  <c r="AV232" i="3"/>
  <c r="AV233" i="3"/>
  <c r="AV234" i="3"/>
  <c r="AV235" i="3"/>
  <c r="AV236" i="3"/>
  <c r="AV237" i="3"/>
  <c r="AV238" i="3"/>
  <c r="AV239" i="3"/>
  <c r="AV240" i="3"/>
  <c r="AV241" i="3"/>
  <c r="AV242" i="3"/>
  <c r="AV243" i="3"/>
  <c r="AV244" i="3"/>
  <c r="AV245" i="3"/>
  <c r="AV246" i="3"/>
  <c r="AV247" i="3"/>
  <c r="AV248" i="3"/>
  <c r="AV249" i="3"/>
  <c r="AV250" i="3"/>
  <c r="AV251" i="3"/>
  <c r="AV252" i="3"/>
  <c r="AV253" i="3"/>
  <c r="AV254" i="3"/>
  <c r="AV255" i="3"/>
  <c r="AV256" i="3"/>
  <c r="AV257" i="3"/>
  <c r="AV258" i="3"/>
  <c r="AV259" i="3"/>
  <c r="AV260" i="3"/>
  <c r="AV261" i="3"/>
  <c r="AV262" i="3"/>
  <c r="AV263" i="3"/>
  <c r="AV264" i="3"/>
  <c r="AV265" i="3"/>
  <c r="AV266" i="3"/>
  <c r="AV267" i="3"/>
  <c r="AV268" i="3"/>
  <c r="AV269" i="3"/>
  <c r="AV270" i="3"/>
  <c r="AV271" i="3"/>
  <c r="AV272" i="3"/>
  <c r="AV273" i="3"/>
  <c r="AV274" i="3"/>
  <c r="AV275" i="3"/>
  <c r="AV276" i="3"/>
  <c r="AV277" i="3"/>
  <c r="AV278" i="3"/>
  <c r="AV279" i="3"/>
  <c r="AV280" i="3"/>
  <c r="AV281" i="3"/>
  <c r="AV282" i="3"/>
  <c r="AV283" i="3"/>
  <c r="AV284" i="3"/>
  <c r="AV285" i="3"/>
  <c r="AV286" i="3"/>
  <c r="AV287" i="3"/>
  <c r="AV288" i="3"/>
  <c r="AV289" i="3"/>
  <c r="AV290" i="3"/>
  <c r="AV291" i="3"/>
  <c r="AV292" i="3"/>
  <c r="AV293" i="3"/>
  <c r="AV294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352" i="3"/>
  <c r="AV353" i="3"/>
  <c r="AV354" i="3"/>
  <c r="AV355" i="3"/>
  <c r="AV356" i="3"/>
  <c r="AV357" i="3"/>
  <c r="AV358" i="3"/>
  <c r="AV359" i="3"/>
  <c r="AV360" i="3"/>
  <c r="AV361" i="3"/>
  <c r="AV362" i="3"/>
  <c r="AV363" i="3"/>
  <c r="AV364" i="3"/>
  <c r="AV365" i="3"/>
  <c r="AV366" i="3"/>
  <c r="AV367" i="3"/>
  <c r="AV368" i="3"/>
  <c r="AV369" i="3"/>
  <c r="AV370" i="3"/>
  <c r="AV371" i="3"/>
  <c r="AV372" i="3"/>
  <c r="AV373" i="3"/>
  <c r="AV374" i="3"/>
  <c r="AV375" i="3"/>
  <c r="AV376" i="3"/>
  <c r="AV377" i="3"/>
  <c r="AV378" i="3"/>
  <c r="AV379" i="3"/>
  <c r="AV380" i="3"/>
  <c r="AV381" i="3"/>
  <c r="AV382" i="3"/>
  <c r="AV383" i="3"/>
  <c r="AV384" i="3"/>
  <c r="AV385" i="3"/>
  <c r="AV386" i="3"/>
  <c r="AV387" i="3"/>
  <c r="AV388" i="3"/>
  <c r="AV389" i="3"/>
  <c r="AV390" i="3"/>
  <c r="AV391" i="3"/>
  <c r="AV392" i="3"/>
  <c r="AV393" i="3"/>
  <c r="AV394" i="3"/>
  <c r="AV395" i="3"/>
  <c r="AV396" i="3"/>
  <c r="AV397" i="3"/>
  <c r="AV398" i="3"/>
  <c r="AV399" i="3"/>
  <c r="AV400" i="3"/>
  <c r="AV401" i="3"/>
  <c r="AV402" i="3"/>
  <c r="AV403" i="3"/>
  <c r="AV404" i="3"/>
  <c r="AV405" i="3"/>
  <c r="AV406" i="3"/>
  <c r="AV407" i="3"/>
  <c r="AV408" i="3"/>
  <c r="AV409" i="3"/>
  <c r="AV410" i="3"/>
  <c r="AV411" i="3"/>
  <c r="AV412" i="3"/>
  <c r="AV413" i="3"/>
  <c r="AV414" i="3"/>
  <c r="AV415" i="3"/>
  <c r="AV416" i="3"/>
  <c r="AV417" i="3"/>
  <c r="AV418" i="3"/>
  <c r="AV419" i="3"/>
  <c r="AV420" i="3"/>
  <c r="AV421" i="3"/>
  <c r="AV422" i="3"/>
  <c r="AV423" i="3"/>
  <c r="AV424" i="3"/>
  <c r="AV425" i="3"/>
  <c r="AV426" i="3"/>
  <c r="AV427" i="3"/>
  <c r="AV428" i="3"/>
  <c r="AV429" i="3"/>
  <c r="AV430" i="3"/>
  <c r="AV431" i="3"/>
  <c r="AV432" i="3"/>
  <c r="AV433" i="3"/>
  <c r="AV434" i="3"/>
  <c r="AV435" i="3"/>
  <c r="AV436" i="3"/>
  <c r="AV437" i="3"/>
  <c r="AV438" i="3"/>
  <c r="AV439" i="3"/>
  <c r="AV440" i="3"/>
  <c r="AV441" i="3"/>
  <c r="AV442" i="3"/>
  <c r="AV443" i="3"/>
  <c r="AV444" i="3"/>
  <c r="AV445" i="3"/>
  <c r="AV446" i="3"/>
  <c r="AV447" i="3"/>
  <c r="AV448" i="3"/>
  <c r="AV449" i="3"/>
  <c r="AV450" i="3"/>
  <c r="AV451" i="3"/>
  <c r="AV452" i="3"/>
  <c r="AV453" i="3"/>
  <c r="AV454" i="3"/>
  <c r="AV455" i="3"/>
  <c r="AV456" i="3"/>
  <c r="AV457" i="3"/>
  <c r="AV458" i="3"/>
  <c r="AV459" i="3"/>
  <c r="AV460" i="3"/>
  <c r="AV461" i="3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3" i="1"/>
  <c r="AV310" i="1" s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2" i="3" l="1"/>
  <c r="AU160" i="4" l="1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2" i="3"/>
  <c r="AU462" i="3"/>
  <c r="AU459" i="3"/>
  <c r="AU460" i="3"/>
  <c r="AU461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U266" i="3"/>
  <c r="AU267" i="3"/>
  <c r="AU268" i="3"/>
  <c r="AU269" i="3"/>
  <c r="AU270" i="3"/>
  <c r="AU271" i="3"/>
  <c r="AU272" i="3"/>
  <c r="AU273" i="3"/>
  <c r="AU274" i="3"/>
  <c r="AU275" i="3"/>
  <c r="AU276" i="3"/>
  <c r="AU277" i="3"/>
  <c r="AU278" i="3"/>
  <c r="AU279" i="3"/>
  <c r="AU280" i="3"/>
  <c r="AU281" i="3"/>
  <c r="AU282" i="3"/>
  <c r="AU283" i="3"/>
  <c r="AU284" i="3"/>
  <c r="AU285" i="3"/>
  <c r="AU286" i="3"/>
  <c r="AU287" i="3"/>
  <c r="AU288" i="3"/>
  <c r="AU289" i="3"/>
  <c r="AU290" i="3"/>
  <c r="AU291" i="3"/>
  <c r="AU292" i="3"/>
  <c r="AU293" i="3"/>
  <c r="AU294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343" i="3"/>
  <c r="AU344" i="3"/>
  <c r="AU345" i="3"/>
  <c r="AU346" i="3"/>
  <c r="AU347" i="3"/>
  <c r="AU348" i="3"/>
  <c r="AU349" i="3"/>
  <c r="AU350" i="3"/>
  <c r="AU351" i="3"/>
  <c r="AU352" i="3"/>
  <c r="AU353" i="3"/>
  <c r="AU354" i="3"/>
  <c r="AU355" i="3"/>
  <c r="AU356" i="3"/>
  <c r="AU357" i="3"/>
  <c r="AU358" i="3"/>
  <c r="AU359" i="3"/>
  <c r="AU360" i="3"/>
  <c r="AU361" i="3"/>
  <c r="AU362" i="3"/>
  <c r="AU363" i="3"/>
  <c r="AU364" i="3"/>
  <c r="AU365" i="3"/>
  <c r="AU366" i="3"/>
  <c r="AU367" i="3"/>
  <c r="AU368" i="3"/>
  <c r="AU369" i="3"/>
  <c r="AU370" i="3"/>
  <c r="AU371" i="3"/>
  <c r="AU372" i="3"/>
  <c r="AU373" i="3"/>
  <c r="AU374" i="3"/>
  <c r="AU375" i="3"/>
  <c r="AU376" i="3"/>
  <c r="AU377" i="3"/>
  <c r="AU378" i="3"/>
  <c r="AU379" i="3"/>
  <c r="AU380" i="3"/>
  <c r="AU381" i="3"/>
  <c r="AU382" i="3"/>
  <c r="AU383" i="3"/>
  <c r="AU384" i="3"/>
  <c r="AU385" i="3"/>
  <c r="AU386" i="3"/>
  <c r="AU387" i="3"/>
  <c r="AU388" i="3"/>
  <c r="AU389" i="3"/>
  <c r="AU390" i="3"/>
  <c r="AU391" i="3"/>
  <c r="AU392" i="3"/>
  <c r="AU393" i="3"/>
  <c r="AU394" i="3"/>
  <c r="AU395" i="3"/>
  <c r="AU396" i="3"/>
  <c r="AU397" i="3"/>
  <c r="AU398" i="3"/>
  <c r="AU399" i="3"/>
  <c r="AU400" i="3"/>
  <c r="AU401" i="3"/>
  <c r="AU402" i="3"/>
  <c r="AU403" i="3"/>
  <c r="AU404" i="3"/>
  <c r="AU405" i="3"/>
  <c r="AU406" i="3"/>
  <c r="AU407" i="3"/>
  <c r="AU408" i="3"/>
  <c r="AU409" i="3"/>
  <c r="AU410" i="3"/>
  <c r="AU411" i="3"/>
  <c r="AU412" i="3"/>
  <c r="AU413" i="3"/>
  <c r="AU414" i="3"/>
  <c r="AU415" i="3"/>
  <c r="AU416" i="3"/>
  <c r="AU417" i="3"/>
  <c r="AU418" i="3"/>
  <c r="AU419" i="3"/>
  <c r="AU420" i="3"/>
  <c r="AU421" i="3"/>
  <c r="AU422" i="3"/>
  <c r="AU423" i="3"/>
  <c r="AU424" i="3"/>
  <c r="AU425" i="3"/>
  <c r="AU426" i="3"/>
  <c r="AU427" i="3"/>
  <c r="AU428" i="3"/>
  <c r="AU429" i="3"/>
  <c r="AU430" i="3"/>
  <c r="AU431" i="3"/>
  <c r="AU432" i="3"/>
  <c r="AU433" i="3"/>
  <c r="AU434" i="3"/>
  <c r="AU435" i="3"/>
  <c r="AU436" i="3"/>
  <c r="AU437" i="3"/>
  <c r="AU438" i="3"/>
  <c r="AU439" i="3"/>
  <c r="AU440" i="3"/>
  <c r="AU441" i="3"/>
  <c r="AU442" i="3"/>
  <c r="AU443" i="3"/>
  <c r="AU444" i="3"/>
  <c r="AU445" i="3"/>
  <c r="AU446" i="3"/>
  <c r="AU447" i="3"/>
  <c r="AU448" i="3"/>
  <c r="AU449" i="3"/>
  <c r="AU450" i="3"/>
  <c r="AU451" i="3"/>
  <c r="AU452" i="3"/>
  <c r="AU453" i="3"/>
  <c r="AU454" i="3"/>
  <c r="AU455" i="3"/>
  <c r="AU456" i="3"/>
  <c r="AU457" i="3"/>
  <c r="AU458" i="3"/>
  <c r="AU2" i="2"/>
  <c r="AU298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3" i="1"/>
  <c r="AU310" i="1" s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Y301" i="1" l="1"/>
  <c r="AW301" i="1"/>
  <c r="AY277" i="1"/>
  <c r="AW277" i="1"/>
  <c r="AY229" i="1"/>
  <c r="AW229" i="1"/>
  <c r="AY189" i="1"/>
  <c r="AW189" i="1"/>
  <c r="AY165" i="1"/>
  <c r="AW165" i="1"/>
  <c r="AY157" i="1"/>
  <c r="AW157" i="1"/>
  <c r="AY149" i="1"/>
  <c r="AW149" i="1"/>
  <c r="AY141" i="1"/>
  <c r="AW141" i="1"/>
  <c r="AY133" i="1"/>
  <c r="AW133" i="1"/>
  <c r="AY125" i="1"/>
  <c r="AW125" i="1"/>
  <c r="AY117" i="1"/>
  <c r="AW117" i="1"/>
  <c r="AY109" i="1"/>
  <c r="AW109" i="1"/>
  <c r="AY101" i="1"/>
  <c r="AW101" i="1"/>
  <c r="AY93" i="1"/>
  <c r="AW93" i="1"/>
  <c r="AY85" i="1"/>
  <c r="AW85" i="1"/>
  <c r="AY77" i="1"/>
  <c r="AW77" i="1"/>
  <c r="AY69" i="1"/>
  <c r="AW69" i="1"/>
  <c r="AY61" i="1"/>
  <c r="AW61" i="1"/>
  <c r="AY53" i="1"/>
  <c r="AW53" i="1"/>
  <c r="AY45" i="1"/>
  <c r="AW45" i="1"/>
  <c r="AY37" i="1"/>
  <c r="AW37" i="1"/>
  <c r="AY29" i="1"/>
  <c r="AW29" i="1"/>
  <c r="AY21" i="1"/>
  <c r="AW21" i="1"/>
  <c r="AY13" i="1"/>
  <c r="AW13" i="1"/>
  <c r="AY5" i="1"/>
  <c r="AW5" i="1"/>
  <c r="AY308" i="1"/>
  <c r="AW308" i="1"/>
  <c r="AY300" i="1"/>
  <c r="AW300" i="1"/>
  <c r="AY292" i="1"/>
  <c r="AW292" i="1"/>
  <c r="AY284" i="1"/>
  <c r="AW284" i="1"/>
  <c r="AY276" i="1"/>
  <c r="AW276" i="1"/>
  <c r="AY268" i="1"/>
  <c r="AW268" i="1"/>
  <c r="AY260" i="1"/>
  <c r="AW260" i="1"/>
  <c r="AY252" i="1"/>
  <c r="AW252" i="1"/>
  <c r="AY244" i="1"/>
  <c r="AW244" i="1"/>
  <c r="AY236" i="1"/>
  <c r="AW236" i="1"/>
  <c r="AY228" i="1"/>
  <c r="AW228" i="1"/>
  <c r="AY220" i="1"/>
  <c r="AW220" i="1"/>
  <c r="AY212" i="1"/>
  <c r="AW212" i="1"/>
  <c r="AY204" i="1"/>
  <c r="AW204" i="1"/>
  <c r="AY196" i="1"/>
  <c r="AW196" i="1"/>
  <c r="AY188" i="1"/>
  <c r="AW188" i="1"/>
  <c r="AY180" i="1"/>
  <c r="AW180" i="1"/>
  <c r="AY172" i="1"/>
  <c r="AW172" i="1"/>
  <c r="AY164" i="1"/>
  <c r="AW164" i="1"/>
  <c r="AY156" i="1"/>
  <c r="AW156" i="1"/>
  <c r="AY148" i="1"/>
  <c r="AW148" i="1"/>
  <c r="AY140" i="1"/>
  <c r="AW140" i="1"/>
  <c r="AY132" i="1"/>
  <c r="AW132" i="1"/>
  <c r="AY124" i="1"/>
  <c r="AW124" i="1"/>
  <c r="AY116" i="1"/>
  <c r="AW116" i="1"/>
  <c r="AY108" i="1"/>
  <c r="AW108" i="1"/>
  <c r="AY100" i="1"/>
  <c r="AW100" i="1"/>
  <c r="AY92" i="1"/>
  <c r="AW92" i="1"/>
  <c r="AY84" i="1"/>
  <c r="AW84" i="1"/>
  <c r="AY76" i="1"/>
  <c r="AW76" i="1"/>
  <c r="AY68" i="1"/>
  <c r="AW68" i="1"/>
  <c r="AY60" i="1"/>
  <c r="AW60" i="1"/>
  <c r="AY52" i="1"/>
  <c r="AW52" i="1"/>
  <c r="AY44" i="1"/>
  <c r="AW44" i="1"/>
  <c r="AY36" i="1"/>
  <c r="AW36" i="1"/>
  <c r="AY28" i="1"/>
  <c r="AW28" i="1"/>
  <c r="AY20" i="1"/>
  <c r="AW20" i="1"/>
  <c r="AY12" i="1"/>
  <c r="AW12" i="1"/>
  <c r="AY4" i="1"/>
  <c r="AW4" i="1"/>
  <c r="AY253" i="1"/>
  <c r="AW253" i="1"/>
  <c r="AY213" i="1"/>
  <c r="AW213" i="1"/>
  <c r="AY307" i="1"/>
  <c r="AW307" i="1"/>
  <c r="AY275" i="1"/>
  <c r="AW275" i="1"/>
  <c r="AY235" i="1"/>
  <c r="AW235" i="1"/>
  <c r="AY195" i="1"/>
  <c r="AW195" i="1"/>
  <c r="AY155" i="1"/>
  <c r="AW155" i="1"/>
  <c r="AY115" i="1"/>
  <c r="AW115" i="1"/>
  <c r="AY83" i="1"/>
  <c r="AW83" i="1"/>
  <c r="AY43" i="1"/>
  <c r="AW43" i="1"/>
  <c r="AY11" i="1"/>
  <c r="AW11" i="1"/>
  <c r="AY282" i="1"/>
  <c r="AW282" i="1"/>
  <c r="AY242" i="1"/>
  <c r="AW242" i="1"/>
  <c r="AY202" i="1"/>
  <c r="AW202" i="1"/>
  <c r="AY170" i="1"/>
  <c r="AW170" i="1"/>
  <c r="AY146" i="1"/>
  <c r="AW146" i="1"/>
  <c r="AY138" i="1"/>
  <c r="AW138" i="1"/>
  <c r="AY122" i="1"/>
  <c r="AW122" i="1"/>
  <c r="AY106" i="1"/>
  <c r="AW106" i="1"/>
  <c r="AY98" i="1"/>
  <c r="AW98" i="1"/>
  <c r="AY90" i="1"/>
  <c r="AW90" i="1"/>
  <c r="AY82" i="1"/>
  <c r="AW82" i="1"/>
  <c r="AY74" i="1"/>
  <c r="AW74" i="1"/>
  <c r="AY66" i="1"/>
  <c r="AW66" i="1"/>
  <c r="AY58" i="1"/>
  <c r="AW58" i="1"/>
  <c r="AY50" i="1"/>
  <c r="AW50" i="1"/>
  <c r="AY42" i="1"/>
  <c r="AW42" i="1"/>
  <c r="AY34" i="1"/>
  <c r="AW34" i="1"/>
  <c r="AY26" i="1"/>
  <c r="AW26" i="1"/>
  <c r="AY18" i="1"/>
  <c r="AW18" i="1"/>
  <c r="AY10" i="1"/>
  <c r="AW10" i="1"/>
  <c r="AY269" i="1"/>
  <c r="AW269" i="1"/>
  <c r="AY205" i="1"/>
  <c r="AW205" i="1"/>
  <c r="AY299" i="1"/>
  <c r="AW299" i="1"/>
  <c r="AY259" i="1"/>
  <c r="AW259" i="1"/>
  <c r="AY219" i="1"/>
  <c r="AW219" i="1"/>
  <c r="AY179" i="1"/>
  <c r="AW179" i="1"/>
  <c r="AY147" i="1"/>
  <c r="AW147" i="1"/>
  <c r="AY107" i="1"/>
  <c r="AW107" i="1"/>
  <c r="AY59" i="1"/>
  <c r="AW59" i="1"/>
  <c r="AY306" i="1"/>
  <c r="AW306" i="1"/>
  <c r="AY274" i="1"/>
  <c r="AW274" i="1"/>
  <c r="AY250" i="1"/>
  <c r="AW250" i="1"/>
  <c r="AY226" i="1"/>
  <c r="AW226" i="1"/>
  <c r="AY210" i="1"/>
  <c r="AW210" i="1"/>
  <c r="AY186" i="1"/>
  <c r="AW186" i="1"/>
  <c r="AY162" i="1"/>
  <c r="AW162" i="1"/>
  <c r="AY114" i="1"/>
  <c r="AW114" i="1"/>
  <c r="AY305" i="1"/>
  <c r="AW305" i="1"/>
  <c r="AY297" i="1"/>
  <c r="AW297" i="1"/>
  <c r="AY289" i="1"/>
  <c r="AW289" i="1"/>
  <c r="AY281" i="1"/>
  <c r="AW281" i="1"/>
  <c r="AY273" i="1"/>
  <c r="AW273" i="1"/>
  <c r="AY265" i="1"/>
  <c r="AW265" i="1"/>
  <c r="AY257" i="1"/>
  <c r="AW257" i="1"/>
  <c r="AY249" i="1"/>
  <c r="AW249" i="1"/>
  <c r="AY241" i="1"/>
  <c r="AW241" i="1"/>
  <c r="AY233" i="1"/>
  <c r="AW233" i="1"/>
  <c r="AY225" i="1"/>
  <c r="AW225" i="1"/>
  <c r="AY217" i="1"/>
  <c r="AW217" i="1"/>
  <c r="AY209" i="1"/>
  <c r="AW209" i="1"/>
  <c r="AY201" i="1"/>
  <c r="AW201" i="1"/>
  <c r="AY193" i="1"/>
  <c r="AW193" i="1"/>
  <c r="AY185" i="1"/>
  <c r="AW185" i="1"/>
  <c r="AY177" i="1"/>
  <c r="AW177" i="1"/>
  <c r="AY169" i="1"/>
  <c r="AW169" i="1"/>
  <c r="AY161" i="1"/>
  <c r="AW161" i="1"/>
  <c r="AY153" i="1"/>
  <c r="AW153" i="1"/>
  <c r="AY145" i="1"/>
  <c r="AW145" i="1"/>
  <c r="AY137" i="1"/>
  <c r="AW137" i="1"/>
  <c r="AY129" i="1"/>
  <c r="AW129" i="1"/>
  <c r="AY121" i="1"/>
  <c r="AW121" i="1"/>
  <c r="AY113" i="1"/>
  <c r="AW113" i="1"/>
  <c r="AY105" i="1"/>
  <c r="AW105" i="1"/>
  <c r="AY97" i="1"/>
  <c r="AW97" i="1"/>
  <c r="AY89" i="1"/>
  <c r="AW89" i="1"/>
  <c r="AY81" i="1"/>
  <c r="AW81" i="1"/>
  <c r="AY73" i="1"/>
  <c r="AW73" i="1"/>
  <c r="AY65" i="1"/>
  <c r="AW65" i="1"/>
  <c r="AY57" i="1"/>
  <c r="AW57" i="1"/>
  <c r="AY49" i="1"/>
  <c r="AW49" i="1"/>
  <c r="AY41" i="1"/>
  <c r="AW41" i="1"/>
  <c r="AY33" i="1"/>
  <c r="AW33" i="1"/>
  <c r="AY25" i="1"/>
  <c r="AW25" i="1"/>
  <c r="AY17" i="1"/>
  <c r="AW17" i="1"/>
  <c r="AY9" i="1"/>
  <c r="AW9" i="1"/>
  <c r="AY293" i="1"/>
  <c r="AW293" i="1"/>
  <c r="AY261" i="1"/>
  <c r="AW261" i="1"/>
  <c r="AY221" i="1"/>
  <c r="AW221" i="1"/>
  <c r="AY181" i="1"/>
  <c r="AW181" i="1"/>
  <c r="AY283" i="1"/>
  <c r="AW283" i="1"/>
  <c r="AY243" i="1"/>
  <c r="AW243" i="1"/>
  <c r="AY211" i="1"/>
  <c r="AW211" i="1"/>
  <c r="AY171" i="1"/>
  <c r="AW171" i="1"/>
  <c r="AY139" i="1"/>
  <c r="AW139" i="1"/>
  <c r="AY123" i="1"/>
  <c r="AW123" i="1"/>
  <c r="AY99" i="1"/>
  <c r="AW99" i="1"/>
  <c r="AY75" i="1"/>
  <c r="AW75" i="1"/>
  <c r="AY51" i="1"/>
  <c r="AW51" i="1"/>
  <c r="AY35" i="1"/>
  <c r="AW35" i="1"/>
  <c r="AY19" i="1"/>
  <c r="AW19" i="1"/>
  <c r="AY3" i="1"/>
  <c r="AW3" i="1"/>
  <c r="AY290" i="1"/>
  <c r="AW290" i="1"/>
  <c r="AY258" i="1"/>
  <c r="AW258" i="1"/>
  <c r="AY234" i="1"/>
  <c r="AW234" i="1"/>
  <c r="AY194" i="1"/>
  <c r="AW194" i="1"/>
  <c r="AY178" i="1"/>
  <c r="AW178" i="1"/>
  <c r="AY154" i="1"/>
  <c r="AW154" i="1"/>
  <c r="AY130" i="1"/>
  <c r="AW130" i="1"/>
  <c r="AY304" i="1"/>
  <c r="AW304" i="1"/>
  <c r="AY296" i="1"/>
  <c r="AW296" i="1"/>
  <c r="AY288" i="1"/>
  <c r="AW288" i="1"/>
  <c r="AY280" i="1"/>
  <c r="AW280" i="1"/>
  <c r="AY272" i="1"/>
  <c r="AW272" i="1"/>
  <c r="AY264" i="1"/>
  <c r="AW264" i="1"/>
  <c r="AY256" i="1"/>
  <c r="AW256" i="1"/>
  <c r="AY248" i="1"/>
  <c r="AW248" i="1"/>
  <c r="AY240" i="1"/>
  <c r="AW240" i="1"/>
  <c r="AY232" i="1"/>
  <c r="AW232" i="1"/>
  <c r="AY224" i="1"/>
  <c r="AW224" i="1"/>
  <c r="AY216" i="1"/>
  <c r="AW216" i="1"/>
  <c r="AY208" i="1"/>
  <c r="AW208" i="1"/>
  <c r="AY200" i="1"/>
  <c r="AW200" i="1"/>
  <c r="AY192" i="1"/>
  <c r="AW192" i="1"/>
  <c r="AY184" i="1"/>
  <c r="AW184" i="1"/>
  <c r="AY176" i="1"/>
  <c r="AW176" i="1"/>
  <c r="AY168" i="1"/>
  <c r="AW168" i="1"/>
  <c r="AY160" i="1"/>
  <c r="AW160" i="1"/>
  <c r="AY152" i="1"/>
  <c r="AW152" i="1"/>
  <c r="AY144" i="1"/>
  <c r="AW144" i="1"/>
  <c r="AY136" i="1"/>
  <c r="AW136" i="1"/>
  <c r="AY128" i="1"/>
  <c r="AW128" i="1"/>
  <c r="AY120" i="1"/>
  <c r="AW120" i="1"/>
  <c r="AY112" i="1"/>
  <c r="AW112" i="1"/>
  <c r="AY104" i="1"/>
  <c r="AW104" i="1"/>
  <c r="AY96" i="1"/>
  <c r="AW96" i="1"/>
  <c r="AY88" i="1"/>
  <c r="AW88" i="1"/>
  <c r="AY80" i="1"/>
  <c r="AW80" i="1"/>
  <c r="AY72" i="1"/>
  <c r="AW72" i="1"/>
  <c r="AY64" i="1"/>
  <c r="AW64" i="1"/>
  <c r="AY56" i="1"/>
  <c r="AW56" i="1"/>
  <c r="AY48" i="1"/>
  <c r="AW48" i="1"/>
  <c r="AY40" i="1"/>
  <c r="AW40" i="1"/>
  <c r="AY32" i="1"/>
  <c r="AW32" i="1"/>
  <c r="AY24" i="1"/>
  <c r="AW24" i="1"/>
  <c r="AY16" i="1"/>
  <c r="AW16" i="1"/>
  <c r="AY8" i="1"/>
  <c r="AW8" i="1"/>
  <c r="AY309" i="1"/>
  <c r="AW309" i="1"/>
  <c r="AY245" i="1"/>
  <c r="AW245" i="1"/>
  <c r="AY197" i="1"/>
  <c r="AW197" i="1"/>
  <c r="AY291" i="1"/>
  <c r="AW291" i="1"/>
  <c r="AY251" i="1"/>
  <c r="AW251" i="1"/>
  <c r="AY203" i="1"/>
  <c r="AW203" i="1"/>
  <c r="AY163" i="1"/>
  <c r="AW163" i="1"/>
  <c r="AY131" i="1"/>
  <c r="AW131" i="1"/>
  <c r="AY91" i="1"/>
  <c r="AW91" i="1"/>
  <c r="AY67" i="1"/>
  <c r="AW67" i="1"/>
  <c r="AY27" i="1"/>
  <c r="AW27" i="1"/>
  <c r="AY298" i="1"/>
  <c r="AW298" i="1"/>
  <c r="AY266" i="1"/>
  <c r="AW266" i="1"/>
  <c r="AY218" i="1"/>
  <c r="AW218" i="1"/>
  <c r="AY303" i="1"/>
  <c r="AW303" i="1"/>
  <c r="AY295" i="1"/>
  <c r="AW295" i="1"/>
  <c r="AY287" i="1"/>
  <c r="AW287" i="1"/>
  <c r="AY279" i="1"/>
  <c r="AW279" i="1"/>
  <c r="AY271" i="1"/>
  <c r="AW271" i="1"/>
  <c r="AY263" i="1"/>
  <c r="AW263" i="1"/>
  <c r="AY255" i="1"/>
  <c r="AW255" i="1"/>
  <c r="AY247" i="1"/>
  <c r="AW247" i="1"/>
  <c r="AY239" i="1"/>
  <c r="AW239" i="1"/>
  <c r="AY231" i="1"/>
  <c r="AW231" i="1"/>
  <c r="AY223" i="1"/>
  <c r="AW223" i="1"/>
  <c r="AY215" i="1"/>
  <c r="AW215" i="1"/>
  <c r="AY207" i="1"/>
  <c r="AW207" i="1"/>
  <c r="AY199" i="1"/>
  <c r="AW199" i="1"/>
  <c r="AY191" i="1"/>
  <c r="AW191" i="1"/>
  <c r="AY183" i="1"/>
  <c r="AW183" i="1"/>
  <c r="AY175" i="1"/>
  <c r="AW175" i="1"/>
  <c r="AY167" i="1"/>
  <c r="AW167" i="1"/>
  <c r="AY159" i="1"/>
  <c r="AW159" i="1"/>
  <c r="AY151" i="1"/>
  <c r="AW151" i="1"/>
  <c r="AY143" i="1"/>
  <c r="AW143" i="1"/>
  <c r="AY135" i="1"/>
  <c r="AW135" i="1"/>
  <c r="AY127" i="1"/>
  <c r="AW127" i="1"/>
  <c r="AY119" i="1"/>
  <c r="AW119" i="1"/>
  <c r="AY111" i="1"/>
  <c r="AW111" i="1"/>
  <c r="AY103" i="1"/>
  <c r="AW103" i="1"/>
  <c r="AY95" i="1"/>
  <c r="AW95" i="1"/>
  <c r="AY87" i="1"/>
  <c r="AW87" i="1"/>
  <c r="AY79" i="1"/>
  <c r="AW79" i="1"/>
  <c r="AY71" i="1"/>
  <c r="AW71" i="1"/>
  <c r="AY63" i="1"/>
  <c r="AW63" i="1"/>
  <c r="AY55" i="1"/>
  <c r="AW55" i="1"/>
  <c r="AY47" i="1"/>
  <c r="AW47" i="1"/>
  <c r="AY39" i="1"/>
  <c r="AW39" i="1"/>
  <c r="AY31" i="1"/>
  <c r="AW31" i="1"/>
  <c r="AY23" i="1"/>
  <c r="AW23" i="1"/>
  <c r="AY15" i="1"/>
  <c r="AW15" i="1"/>
  <c r="AY7" i="1"/>
  <c r="AW7" i="1"/>
  <c r="AY285" i="1"/>
  <c r="AW285" i="1"/>
  <c r="AY237" i="1"/>
  <c r="AW237" i="1"/>
  <c r="AY173" i="1"/>
  <c r="AW173" i="1"/>
  <c r="AY267" i="1"/>
  <c r="AW267" i="1"/>
  <c r="AY227" i="1"/>
  <c r="AW227" i="1"/>
  <c r="AY187" i="1"/>
  <c r="AW187" i="1"/>
  <c r="AY302" i="1"/>
  <c r="AW302" i="1"/>
  <c r="AY294" i="1"/>
  <c r="AW294" i="1"/>
  <c r="AY286" i="1"/>
  <c r="AW286" i="1"/>
  <c r="AY278" i="1"/>
  <c r="AW278" i="1"/>
  <c r="AY270" i="1"/>
  <c r="AW270" i="1"/>
  <c r="AY262" i="1"/>
  <c r="AW262" i="1"/>
  <c r="AY254" i="1"/>
  <c r="AW254" i="1"/>
  <c r="AY246" i="1"/>
  <c r="AW246" i="1"/>
  <c r="AY238" i="1"/>
  <c r="AW238" i="1"/>
  <c r="AY230" i="1"/>
  <c r="AW230" i="1"/>
  <c r="AY222" i="1"/>
  <c r="AW222" i="1"/>
  <c r="AY214" i="1"/>
  <c r="AW214" i="1"/>
  <c r="AY206" i="1"/>
  <c r="AW206" i="1"/>
  <c r="AY198" i="1"/>
  <c r="AW198" i="1"/>
  <c r="AY190" i="1"/>
  <c r="AW190" i="1"/>
  <c r="AY182" i="1"/>
  <c r="AW182" i="1"/>
  <c r="AY174" i="1"/>
  <c r="AW174" i="1"/>
  <c r="AY166" i="1"/>
  <c r="AW166" i="1"/>
  <c r="AY158" i="1"/>
  <c r="AW158" i="1"/>
  <c r="AY150" i="1"/>
  <c r="AW150" i="1"/>
  <c r="AY142" i="1"/>
  <c r="AW142" i="1"/>
  <c r="AY134" i="1"/>
  <c r="AW134" i="1"/>
  <c r="AY126" i="1"/>
  <c r="AW126" i="1"/>
  <c r="AY118" i="1"/>
  <c r="AW118" i="1"/>
  <c r="AY110" i="1"/>
  <c r="AW110" i="1"/>
  <c r="AY102" i="1"/>
  <c r="AW102" i="1"/>
  <c r="AY94" i="1"/>
  <c r="AW94" i="1"/>
  <c r="AY86" i="1"/>
  <c r="AW86" i="1"/>
  <c r="AY78" i="1"/>
  <c r="AW78" i="1"/>
  <c r="AY70" i="1"/>
  <c r="AW70" i="1"/>
  <c r="AY62" i="1"/>
  <c r="AW62" i="1"/>
  <c r="AY54" i="1"/>
  <c r="AW54" i="1"/>
  <c r="AY46" i="1"/>
  <c r="AW46" i="1"/>
  <c r="AY38" i="1"/>
  <c r="AW38" i="1"/>
  <c r="AY30" i="1"/>
  <c r="AW30" i="1"/>
  <c r="AY22" i="1"/>
  <c r="AW22" i="1"/>
  <c r="AY14" i="1"/>
  <c r="AW14" i="1"/>
  <c r="AY6" i="1"/>
  <c r="AW6" i="1"/>
  <c r="AW310" i="1" l="1"/>
  <c r="AY310" i="1"/>
</calcChain>
</file>

<file path=xl/sharedStrings.xml><?xml version="1.0" encoding="utf-8"?>
<sst xmlns="http://schemas.openxmlformats.org/spreadsheetml/2006/main" count="19475" uniqueCount="6240">
  <si>
    <t>NAME</t>
  </si>
  <si>
    <t>NAME.id</t>
  </si>
  <si>
    <t>NAME.name</t>
  </si>
  <si>
    <t>ASSOCIATION</t>
  </si>
  <si>
    <t>EXPERIMENT</t>
  </si>
  <si>
    <t>EXPERIMENT.count</t>
  </si>
  <si>
    <t>EXPERIMENT.date</t>
  </si>
  <si>
    <t>EXPERIMENT.description</t>
  </si>
  <si>
    <t>EXPERIMENT.field</t>
  </si>
  <si>
    <t>EXPERIMENT.fullname</t>
  </si>
  <si>
    <t>EXPERIMENT.id</t>
  </si>
  <si>
    <t>EXPERIMENT.index</t>
  </si>
  <si>
    <t>EXPERIMENT.name</t>
  </si>
  <si>
    <t>EXPERIMENT.series</t>
  </si>
  <si>
    <t>IMAGE</t>
  </si>
  <si>
    <t>IMAGE.label</t>
  </si>
  <si>
    <t>IMAGE.meta</t>
  </si>
  <si>
    <t>IMAGE.name</t>
  </si>
  <si>
    <t>LOCATION</t>
  </si>
  <si>
    <t>LOCATION.center</t>
  </si>
  <si>
    <t>LOCATION.dist</t>
  </si>
  <si>
    <t>LOCATION.pole</t>
  </si>
  <si>
    <t>LOCATION.x</t>
  </si>
  <si>
    <t>LOCATION.y</t>
  </si>
  <si>
    <t>POSITION</t>
  </si>
  <si>
    <t>POSITION.channel</t>
  </si>
  <si>
    <t>POSITION.frame</t>
  </si>
  <si>
    <t>POSITION.position</t>
  </si>
  <si>
    <t>POSITION.slice</t>
  </si>
  <si>
    <t>SHAPE</t>
  </si>
  <si>
    <t>SHAPE.angularity</t>
  </si>
  <si>
    <t>SHAPE.area</t>
  </si>
  <si>
    <t>SHAPE.aspectRatio</t>
  </si>
  <si>
    <t>SHAPE.circularity</t>
  </si>
  <si>
    <t>SHAPE.curvature</t>
  </si>
  <si>
    <t>SHAPE.feret</t>
  </si>
  <si>
    <t>SHAPE.length</t>
  </si>
  <si>
    <t>SHAPE.morphology</t>
  </si>
  <si>
    <t>SHAPE.orientation</t>
  </si>
  <si>
    <t>SHAPE.perimeter</t>
  </si>
  <si>
    <t>SHAPE.pole</t>
  </si>
  <si>
    <t>SHAPE.roundness</t>
  </si>
  <si>
    <t>SHAPE.sinuosity</t>
  </si>
  <si>
    <t>SHAPE.solidity</t>
  </si>
  <si>
    <t>SHAPE.width</t>
  </si>
  <si>
    <t>ZSCORE</t>
  </si>
  <si>
    <t>b6</t>
  </si>
  <si>
    <t>5965ac0e-1e0b-454e-9b7b-ca1c4cdc62f0</t>
  </si>
  <si>
    <t>Experiment 1</t>
  </si>
  <si>
    <t>AcetateWT-201111160950</t>
  </si>
  <si>
    <t>AcetateWT-201111160950.tif</t>
  </si>
  <si>
    <t>(x=2.05 y=78.26)</t>
  </si>
  <si>
    <t>b100</t>
  </si>
  <si>
    <t>0474326a-6457-4a32-a714-d9544881dd03</t>
  </si>
  <si>
    <t>(x=32.21 y=60.04)</t>
  </si>
  <si>
    <t>b106</t>
  </si>
  <si>
    <t>3e7ef65d-14bb-4375-8840-c706c112ce50</t>
  </si>
  <si>
    <t>(x=36.85 y=23.27)</t>
  </si>
  <si>
    <t>b108</t>
  </si>
  <si>
    <t>32cfb19f-58bb-4d10-b331-27b897301b13</t>
  </si>
  <si>
    <t>(x=41.17 y=50.21)</t>
  </si>
  <si>
    <t>b112</t>
  </si>
  <si>
    <t>e9f2d2df-a395-493e-ad38-4a96464e09e6</t>
  </si>
  <si>
    <t>(x=45.07 y=69.97)</t>
  </si>
  <si>
    <t>b125</t>
  </si>
  <si>
    <t>9b9b3e9e-1634-4bfe-be0a-080e08d4f01a</t>
  </si>
  <si>
    <t>(x=55.85 y=54.85)</t>
  </si>
  <si>
    <t>b141</t>
  </si>
  <si>
    <t>3d3d370a-58fb-4756-a2b2-495099210b2f</t>
  </si>
  <si>
    <t>(x=57.13 y=52.73)</t>
  </si>
  <si>
    <t>b172</t>
  </si>
  <si>
    <t>09b6c75a-2224-4f28-ac5b-bcac49968b37</t>
  </si>
  <si>
    <t>(x=62.37 y=23.54)</t>
  </si>
  <si>
    <t>b228</t>
  </si>
  <si>
    <t>7f161517-4f76-4e84-a253-47789bfa7304</t>
  </si>
  <si>
    <t>(x=81.20 y=38.06)</t>
  </si>
  <si>
    <t>b262</t>
  </si>
  <si>
    <t>79266862-8172-4160-9d5f-7216b848b49d</t>
  </si>
  <si>
    <t>(x=99.94 y=17.44)</t>
  </si>
  <si>
    <t>b286</t>
  </si>
  <si>
    <t>bb671987-b072-4ecf-a847-558fe132365d</t>
  </si>
  <si>
    <t>(x=111.33 y=23.33)</t>
  </si>
  <si>
    <t>b326</t>
  </si>
  <si>
    <t>151f2e5f-cc37-406e-aa60-b09fe5a68f3e</t>
  </si>
  <si>
    <t>AcetateWT-201111161018</t>
  </si>
  <si>
    <t>AcetateWT-201111161018.tif</t>
  </si>
  <si>
    <t>(x=5.56 y=55.72)</t>
  </si>
  <si>
    <t>b338</t>
  </si>
  <si>
    <t>138d4d33-e729-413b-9629-505aed56aa84</t>
  </si>
  <si>
    <t>(x=6.82 y=65.45)</t>
  </si>
  <si>
    <t>b350</t>
  </si>
  <si>
    <t>a82dda93-0745-4c5f-8204-cc67a1f00b8a</t>
  </si>
  <si>
    <t>(x=10.67 y=79.89)</t>
  </si>
  <si>
    <t>b355</t>
  </si>
  <si>
    <t>e0487a61-b50b-4f3a-83dd-6a1b37c0f7b9</t>
  </si>
  <si>
    <t>(x=11.94 y=13.73)</t>
  </si>
  <si>
    <t>b358</t>
  </si>
  <si>
    <t>9539c1d5-172e-4d8a-b431-a706fbc314d5</t>
  </si>
  <si>
    <t>(x=11.53 y=81.06)</t>
  </si>
  <si>
    <t>b359</t>
  </si>
  <si>
    <t>2c591416-0044-48e8-8c5c-ecb6c35e2e71</t>
  </si>
  <si>
    <t>(x=11.82 y=65.51)</t>
  </si>
  <si>
    <t>b384</t>
  </si>
  <si>
    <t>d1b3cca2-29e3-44d6-afa0-ace6bc2241f1</t>
  </si>
  <si>
    <t>(x=19.27 y=52.91)</t>
  </si>
  <si>
    <t>b398</t>
  </si>
  <si>
    <t>289e6706-e207-4904-9b1d-d303085acc6d</t>
  </si>
  <si>
    <t>(x=23.79 y=80.69)</t>
  </si>
  <si>
    <t>b408</t>
  </si>
  <si>
    <t>ade97925-65e9-493e-ab32-103c21a8d2d0</t>
  </si>
  <si>
    <t>(x=26.83 y=37.46)</t>
  </si>
  <si>
    <t>b412</t>
  </si>
  <si>
    <t>9f47276e-cde6-49e5-83e5-77c506214397</t>
  </si>
  <si>
    <t>(x=32.38 y=42.30)</t>
  </si>
  <si>
    <t>b414</t>
  </si>
  <si>
    <t>0429d1ab-c1cf-467e-b09b-5e8c449e2dcd</t>
  </si>
  <si>
    <t>(x=32.84 y=34.58)</t>
  </si>
  <si>
    <t>b440</t>
  </si>
  <si>
    <t>5ca49bd5-ebf2-4e29-9fa4-819aac8ef5c9</t>
  </si>
  <si>
    <t>(x=37.24 y=11.97)</t>
  </si>
  <si>
    <t>b445</t>
  </si>
  <si>
    <t>cc5b3ed7-75a1-4356-b4e4-c1b7e58bc7f4</t>
  </si>
  <si>
    <t>(x=38.75 y=49.92)</t>
  </si>
  <si>
    <t>b446</t>
  </si>
  <si>
    <t>e288104c-e370-4ed4-acf4-befdbeb18c23</t>
  </si>
  <si>
    <t>(x=40.06 y=58.51)</t>
  </si>
  <si>
    <t>b448</t>
  </si>
  <si>
    <t>cc21f9e3-a720-47a4-a396-16c82c8088a1</t>
  </si>
  <si>
    <t>(x=40.64 y=20.30)</t>
  </si>
  <si>
    <t>b452</t>
  </si>
  <si>
    <t>0b298254-a281-4829-a317-15714a5c2166</t>
  </si>
  <si>
    <t>(x=46.74 y=14.46)</t>
  </si>
  <si>
    <t>b456</t>
  </si>
  <si>
    <t>c59d4179-654b-40bc-ae44-c8b31413082b</t>
  </si>
  <si>
    <t>(x=48.57 y=67.82)</t>
  </si>
  <si>
    <t>b460</t>
  </si>
  <si>
    <t>0c472af0-811b-48c9-963e-34bae2fd88a1</t>
  </si>
  <si>
    <t>(x=50.23 y=9.35)</t>
  </si>
  <si>
    <t>b486</t>
  </si>
  <si>
    <t>d437e198-ea9a-4865-92a5-3c28370347f1</t>
  </si>
  <si>
    <t>(x=58.36 y=25.05)</t>
  </si>
  <si>
    <t>b517</t>
  </si>
  <si>
    <t>782b232e-5577-4e2a-84c8-34aa15b1c485</t>
  </si>
  <si>
    <t>(x=66.79 y=63.54)</t>
  </si>
  <si>
    <t>b520</t>
  </si>
  <si>
    <t>269eafe5-b85d-4953-8fdf-27437e82c76e</t>
  </si>
  <si>
    <t>(x=67.25 y=77.03)</t>
  </si>
  <si>
    <t>b581</t>
  </si>
  <si>
    <t>a6ede2db-a440-45a5-9acc-2f0bb447b579</t>
  </si>
  <si>
    <t>(x=80.95 y=2.39)</t>
  </si>
  <si>
    <t>b680</t>
  </si>
  <si>
    <t>558b3f27-2247-4846-8f93-bb954c38f493</t>
  </si>
  <si>
    <t>(x=91.28 y=17.77)</t>
  </si>
  <si>
    <t>b697</t>
  </si>
  <si>
    <t>e91e0575-f32b-40bf-85d9-b1c1328c0f4b</t>
  </si>
  <si>
    <t>(x=93.52 y=5.25)</t>
  </si>
  <si>
    <t>b745</t>
  </si>
  <si>
    <t>c70c340f-6c9e-4e2d-87f4-cb3b828fef44</t>
  </si>
  <si>
    <t>(x=105.02 y=11.19)</t>
  </si>
  <si>
    <t>b748</t>
  </si>
  <si>
    <t>dadef2a6-f78b-435e-9975-94eed38f26a2</t>
  </si>
  <si>
    <t>(x=106.08 y=12.06)</t>
  </si>
  <si>
    <t>b754</t>
  </si>
  <si>
    <t>dfc7e0ea-7be8-455b-a8de-29c8bec9d2bb</t>
  </si>
  <si>
    <t>(x=9.42 y=78.07)</t>
  </si>
  <si>
    <t>b757</t>
  </si>
  <si>
    <t>c6a229e6-7ffa-4caa-a1c4-aeb95201eff9</t>
  </si>
  <si>
    <t>(x=16.03 y=68.36)</t>
  </si>
  <si>
    <t>b760</t>
  </si>
  <si>
    <t>af992622-7236-40f6-9b31-674e23557d25</t>
  </si>
  <si>
    <t>(x=19.29 y=66.96)</t>
  </si>
  <si>
    <t>b762</t>
  </si>
  <si>
    <t>45f0b392-679e-4b68-bf29-50d69867e14b</t>
  </si>
  <si>
    <t>(x=50.38 y=59.51)</t>
  </si>
  <si>
    <t>b785</t>
  </si>
  <si>
    <t>14fdd4c0-2ae7-4e9c-a9c9-877b8951bcab</t>
  </si>
  <si>
    <t>AcetateWT-201111161040</t>
  </si>
  <si>
    <t>AcetateWT-201111161040.tif</t>
  </si>
  <si>
    <t>(x=5.98 y=46.61)</t>
  </si>
  <si>
    <t>b796</t>
  </si>
  <si>
    <t>bf621622-cea2-4992-b7bf-dbd5f1296fba</t>
  </si>
  <si>
    <t>(x=8.37 y=27.76)</t>
  </si>
  <si>
    <t>b820</t>
  </si>
  <si>
    <t>d19f2307-5921-4cfa-887c-14d8ffb78d63</t>
  </si>
  <si>
    <t>(x=17.02 y=70.46)</t>
  </si>
  <si>
    <t>b843</t>
  </si>
  <si>
    <t>569dd3f2-0a48-4814-bbb5-7b02a2a1c450</t>
  </si>
  <si>
    <t>(x=24.77 y=61.02)</t>
  </si>
  <si>
    <t>b847</t>
  </si>
  <si>
    <t>71b2239b-657b-4b37-a071-cd3412fd0aa6</t>
  </si>
  <si>
    <t>(x=27.19 y=64.01)</t>
  </si>
  <si>
    <t>b890</t>
  </si>
  <si>
    <t>3828612b-1034-4077-985e-fee6100f3730</t>
  </si>
  <si>
    <t>(x=34.23 y=61.20)</t>
  </si>
  <si>
    <t>b892</t>
  </si>
  <si>
    <t>6d163205-1a3c-483e-9f41-019185f7ac4b</t>
  </si>
  <si>
    <t>(x=34.95 y=33.86)</t>
  </si>
  <si>
    <t>b897</t>
  </si>
  <si>
    <t>4532a9fa-27df-4995-9eda-a5ca1341db4a</t>
  </si>
  <si>
    <t>(x=35.73 y=23.59)</t>
  </si>
  <si>
    <t>b911</t>
  </si>
  <si>
    <t>e4514b79-7ee0-41de-b3b4-0822968af54d</t>
  </si>
  <si>
    <t>(x=38.96 y=85.98)</t>
  </si>
  <si>
    <t>b918</t>
  </si>
  <si>
    <t>c744a42f-ed48-4649-9cd8-cf302bf721c9</t>
  </si>
  <si>
    <t>(x=40.45 y=48.82)</t>
  </si>
  <si>
    <t>b925</t>
  </si>
  <si>
    <t>852d4c5c-d0aa-4579-8dbd-8fa0cf2a0f53</t>
  </si>
  <si>
    <t>(x=40.37 y=85.62)</t>
  </si>
  <si>
    <t>b1053</t>
  </si>
  <si>
    <t>5aec8273-2bec-4bf7-a138-f78b4f2ee81f</t>
  </si>
  <si>
    <t>(x=54.59 y=53.60)</t>
  </si>
  <si>
    <t>b1089</t>
  </si>
  <si>
    <t>642bc6e9-a760-4c71-999b-444b8e62cece</t>
  </si>
  <si>
    <t>(x=58.75 y=1.36)</t>
  </si>
  <si>
    <t>b1111</t>
  </si>
  <si>
    <t>58c784a9-2b32-461a-88ac-0592a4753e97</t>
  </si>
  <si>
    <t>(x=60.73 y=11.28)</t>
  </si>
  <si>
    <t>b1133</t>
  </si>
  <si>
    <t>fad39b32-45ec-41ab-a583-3f857dd774c6</t>
  </si>
  <si>
    <t>(x=65.18 y=4.30)</t>
  </si>
  <si>
    <t>b1231</t>
  </si>
  <si>
    <t>04f3804d-e210-4e43-a786-ca38fb390fef</t>
  </si>
  <si>
    <t>(x=79.91 y=45.56)</t>
  </si>
  <si>
    <t>b1483</t>
  </si>
  <si>
    <t>ff980ad9-4624-42ef-b763-b05407452685</t>
  </si>
  <si>
    <t>AcetateWT-201111161059</t>
  </si>
  <si>
    <t>AcetateWT-201111161059.tif</t>
  </si>
  <si>
    <t>(x=3.59 y=21.13)</t>
  </si>
  <si>
    <t>b1486</t>
  </si>
  <si>
    <t>a9f41c54-0d00-478c-a37a-8338d71aeb6f</t>
  </si>
  <si>
    <t>(x=6.90 y=30.89)</t>
  </si>
  <si>
    <t>b1499</t>
  </si>
  <si>
    <t>34dc82ea-b1f0-4a5d-ac9c-d61022e0fda5</t>
  </si>
  <si>
    <t>(x=9.54 y=48.26)</t>
  </si>
  <si>
    <t>b1501</t>
  </si>
  <si>
    <t>b4700f0e-2a2a-45ec-8ede-982c300b1c8e</t>
  </si>
  <si>
    <t>(x=17.28 y=41.62)</t>
  </si>
  <si>
    <t>b1511</t>
  </si>
  <si>
    <t>65cc8eed-608c-4828-b252-17782d96be2d</t>
  </si>
  <si>
    <t>(x=21.20 y=21.27)</t>
  </si>
  <si>
    <t>b1515</t>
  </si>
  <si>
    <t>c91c1123-2016-4173-9b34-40a627d5b69a</t>
  </si>
  <si>
    <t>(x=22.17 y=44.90)</t>
  </si>
  <si>
    <t>b1517</t>
  </si>
  <si>
    <t>1ac2a240-1fea-4fef-838d-aecbe47db906</t>
  </si>
  <si>
    <t>(x=22.90 y=1.29)</t>
  </si>
  <si>
    <t>b1520</t>
  </si>
  <si>
    <t>99564e8e-1580-45cd-bb83-e482898f0c78</t>
  </si>
  <si>
    <t>(x=25.71 y=39.12)</t>
  </si>
  <si>
    <t>b1524</t>
  </si>
  <si>
    <t>5878e4e0-2328-4ea8-8a3c-b09c900d7809</t>
  </si>
  <si>
    <t>(x=35.71 y=58.65)</t>
  </si>
  <si>
    <t>b1525</t>
  </si>
  <si>
    <t>153053c5-0d74-42f7-8ca9-44ad0f945824</t>
  </si>
  <si>
    <t>(x=40.31 y=52.64)</t>
  </si>
  <si>
    <t>b1526</t>
  </si>
  <si>
    <t>8e79bf1c-9a5d-4ba3-a7cc-1eddd07cefdb</t>
  </si>
  <si>
    <t>(x=41.64 y=68.85)</t>
  </si>
  <si>
    <t>b1535</t>
  </si>
  <si>
    <t>7fd4fe7b-f140-4058-bd22-c5ba0918dd80</t>
  </si>
  <si>
    <t>(x=48.87 y=65.13)</t>
  </si>
  <si>
    <t>b1538</t>
  </si>
  <si>
    <t>dd9fd2e8-02b7-4b8b-9e45-50e4f676ec5f</t>
  </si>
  <si>
    <t>(x=52.33 y=29.79)</t>
  </si>
  <si>
    <t>b1539</t>
  </si>
  <si>
    <t>466cb808-636d-4ee0-a97d-c6996fcdaefa</t>
  </si>
  <si>
    <t>(x=54.46 y=85.86)</t>
  </si>
  <si>
    <t>b1541</t>
  </si>
  <si>
    <t>de4a0e85-d03d-4d1f-a7d7-0f0aee3dbd6d</t>
  </si>
  <si>
    <t>(x=54.91 y=61.12)</t>
  </si>
  <si>
    <t>b1550</t>
  </si>
  <si>
    <t>a1fa3707-cae8-4c47-b17e-380fb8afdb56</t>
  </si>
  <si>
    <t>(x=59.51 y=65.65)</t>
  </si>
  <si>
    <t>b1559</t>
  </si>
  <si>
    <t>b1674444-e0c1-4b5f-96b4-c08d3ccb4484</t>
  </si>
  <si>
    <t>(x=68.65 y=20.35)</t>
  </si>
  <si>
    <t>b1560</t>
  </si>
  <si>
    <t>a57c4f55-baeb-4984-bc30-75ef2f85fc79</t>
  </si>
  <si>
    <t>(x=68.34 y=31.62)</t>
  </si>
  <si>
    <t>b1562</t>
  </si>
  <si>
    <t>a7f6f3a2-97ad-41d0-9e40-f20a3304895b</t>
  </si>
  <si>
    <t>(x=70.40 y=5.55)</t>
  </si>
  <si>
    <t>b1563</t>
  </si>
  <si>
    <t>58d96fd9-3666-439d-a5d6-bb8d8580942d</t>
  </si>
  <si>
    <t>(x=72.17 y=30.65)</t>
  </si>
  <si>
    <t>b1569</t>
  </si>
  <si>
    <t>92090f5c-69ed-4998-a1e1-aef4a2db57f7</t>
  </si>
  <si>
    <t>(x=80.01 y=36.09)</t>
  </si>
  <si>
    <t>b1574</t>
  </si>
  <si>
    <t>e244ed63-1bca-444f-974c-1d713481a418</t>
  </si>
  <si>
    <t>(x=86.38 y=46.42)</t>
  </si>
  <si>
    <t>b1575</t>
  </si>
  <si>
    <t>26004c98-309b-430f-a776-824cbebd6fb2</t>
  </si>
  <si>
    <t>(x=85.96 y=18.02)</t>
  </si>
  <si>
    <t>b1580</t>
  </si>
  <si>
    <t>36a22863-8833-407c-838e-c1dd2b0633bd</t>
  </si>
  <si>
    <t>(x=89.75 y=53.94)</t>
  </si>
  <si>
    <t>b1583</t>
  </si>
  <si>
    <t>febefd23-6fed-4837-9841-17e948113ccb</t>
  </si>
  <si>
    <t>(x=90.32 y=41.92)</t>
  </si>
  <si>
    <t>b1586</t>
  </si>
  <si>
    <t>d80f5a55-b14b-433f-85e7-ab7a8c82f1e4</t>
  </si>
  <si>
    <t>(x=91.31 y=13.55)</t>
  </si>
  <si>
    <t>b1587</t>
  </si>
  <si>
    <t>5c4a3ca8-b58a-4a3f-9903-b6ff0c591069</t>
  </si>
  <si>
    <t>(x=91.17 y=2.78)</t>
  </si>
  <si>
    <t>b1588</t>
  </si>
  <si>
    <t>128c6fe0-67a7-42fc-9d8c-afea38c3bb1b</t>
  </si>
  <si>
    <t>(x=93.40 y=9.02)</t>
  </si>
  <si>
    <t>b1590</t>
  </si>
  <si>
    <t>325d3f4b-fd09-41e7-b496-1e8c7b97adc4</t>
  </si>
  <si>
    <t>(x=96.05 y=8.60)</t>
  </si>
  <si>
    <t>b1600</t>
  </si>
  <si>
    <t>bbe1a565-fc4d-497c-8063-1bffd0a44695</t>
  </si>
  <si>
    <t>(x=111.53 y=23.93)</t>
  </si>
  <si>
    <t>b1612</t>
  </si>
  <si>
    <t>c87f7bf2-f3a0-4e8e-a65d-56d954d74d6e</t>
  </si>
  <si>
    <t>(x=24.62 y=11.92)</t>
  </si>
  <si>
    <t>b1620</t>
  </si>
  <si>
    <t>010c1015-b7f3-4acc-a8bf-642a27b8cea1</t>
  </si>
  <si>
    <t>(x=23.18 y=12.08)</t>
  </si>
  <si>
    <t>b1624</t>
  </si>
  <si>
    <t>35e01bd6-014a-4f28-8ad4-da3b610e92b4</t>
  </si>
  <si>
    <t>(x=89.93 y=80.47)</t>
  </si>
  <si>
    <t>b1634</t>
  </si>
  <si>
    <t>04c0941e-ece8-4135-b5a8-c7c0fa8f1fce</t>
  </si>
  <si>
    <t>AcetateWT-201111161132</t>
  </si>
  <si>
    <t>AcetateWT-201111161132.tif</t>
  </si>
  <si>
    <t>(x=4.36 y=54.71)</t>
  </si>
  <si>
    <t>b1639</t>
  </si>
  <si>
    <t>9fcf01e7-265c-4f33-871d-b39618e0e03a</t>
  </si>
  <si>
    <t>(x=5.51 y=47.02)</t>
  </si>
  <si>
    <t>b1641</t>
  </si>
  <si>
    <t>337d8a80-3502-45df-af9c-638316457950</t>
  </si>
  <si>
    <t>(x=9.13 y=82.09)</t>
  </si>
  <si>
    <t>b1657</t>
  </si>
  <si>
    <t>d5b71138-9b30-4cd7-9c1b-2fe4b6e60807</t>
  </si>
  <si>
    <t>(x=11.44 y=67.36)</t>
  </si>
  <si>
    <t>b1659</t>
  </si>
  <si>
    <t>f882b532-6dd1-481a-b197-1dba7feb2834</t>
  </si>
  <si>
    <t>(x=14.64 y=62.66)</t>
  </si>
  <si>
    <t>b1663</t>
  </si>
  <si>
    <t>6dba1048-bcdb-472f-9fa9-46724aeaf6fe</t>
  </si>
  <si>
    <t>(x=18.93 y=4.47)</t>
  </si>
  <si>
    <t>b1664</t>
  </si>
  <si>
    <t>17f2affc-f2cd-4e67-ac02-b53f9d005eec</t>
  </si>
  <si>
    <t>(x=23.69 y=71.97)</t>
  </si>
  <si>
    <t>b1671</t>
  </si>
  <si>
    <t>86b0f5e1-9a84-4cf1-a7d3-c101c40abc1d</t>
  </si>
  <si>
    <t>(x=27.71 y=58.08)</t>
  </si>
  <si>
    <t>b1673</t>
  </si>
  <si>
    <t>0144e919-b49b-43a7-9a9e-dec098df44e2</t>
  </si>
  <si>
    <t>(x=27.35 y=34.69)</t>
  </si>
  <si>
    <t>b1681</t>
  </si>
  <si>
    <t>92d4b9d7-d54f-4808-8aa2-7e83d9d20c00</t>
  </si>
  <si>
    <t>(x=30.64 y=54.80)</t>
  </si>
  <si>
    <t>b1698</t>
  </si>
  <si>
    <t>a07a7bac-1d4c-4d38-8791-404b66a8c713</t>
  </si>
  <si>
    <t>(x=44.37 y=7.73)</t>
  </si>
  <si>
    <t>b1702</t>
  </si>
  <si>
    <t>276837d1-4b8d-4cae-aa13-5eb41288fcd8</t>
  </si>
  <si>
    <t>(x=45.89 y=3.75)</t>
  </si>
  <si>
    <t>b1707</t>
  </si>
  <si>
    <t>e75e5a96-6774-4ea1-b53a-98cc494c1d66</t>
  </si>
  <si>
    <t>(x=47.81 y=39.11)</t>
  </si>
  <si>
    <t>b1766</t>
  </si>
  <si>
    <t>f1362c62-74f7-4850-ab4e-b20f7dd247f6</t>
  </si>
  <si>
    <t>(x=73.39 y=55.16)</t>
  </si>
  <si>
    <t>b1775</t>
  </si>
  <si>
    <t>b49e06d3-3850-4545-8ec6-d19948d9e720</t>
  </si>
  <si>
    <t>(x=79.92 y=11.99)</t>
  </si>
  <si>
    <t>b1776</t>
  </si>
  <si>
    <t>097406a3-22da-480e-894a-775a8e6b28aa</t>
  </si>
  <si>
    <t>(x=81.84 y=15.51)</t>
  </si>
  <si>
    <t>b1783</t>
  </si>
  <si>
    <t>9eb34c26-1942-45b6-a202-ac7bcc26e8b1</t>
  </si>
  <si>
    <t>(x=85.11 y=62.92)</t>
  </si>
  <si>
    <t>b1789</t>
  </si>
  <si>
    <t>51c60a27-aead-4c19-a334-b118836dbce9</t>
  </si>
  <si>
    <t>(x=88.70 y=39.06)</t>
  </si>
  <si>
    <t>b1792</t>
  </si>
  <si>
    <t>b0a09023-1d1e-4183-8cb9-801854acf397</t>
  </si>
  <si>
    <t>(x=99.85 y=5.09)</t>
  </si>
  <si>
    <t>b1803</t>
  </si>
  <si>
    <t>b2b00dcb-2242-41b5-a728-9f8c9ce2fc3e</t>
  </si>
  <si>
    <t>(x=111.74 y=84.27)</t>
  </si>
  <si>
    <t>b1824</t>
  </si>
  <si>
    <t>6df40f6b-7443-40dd-8743-8ab9fdd8dc6d</t>
  </si>
  <si>
    <t>AcetateWT-201111161152</t>
  </si>
  <si>
    <t>AcetateWT-201111161152.tif</t>
  </si>
  <si>
    <t>(x=5.07 y=5.84)</t>
  </si>
  <si>
    <t>b1830</t>
  </si>
  <si>
    <t>86aea491-34d2-46b7-93a1-ddb03ab8137b</t>
  </si>
  <si>
    <t>(x=8.51 y=83.26)</t>
  </si>
  <si>
    <t>b1835</t>
  </si>
  <si>
    <t>28cc248d-9527-4130-b0db-8799cccd9ef6</t>
  </si>
  <si>
    <t>(x=9.25 y=28.26)</t>
  </si>
  <si>
    <t>b1839</t>
  </si>
  <si>
    <t>c22195b3-8009-4e2c-a2ec-084d18294a6b</t>
  </si>
  <si>
    <t>(x=11.03 y=75.55)</t>
  </si>
  <si>
    <t>b1840</t>
  </si>
  <si>
    <t>6893f63d-5bf3-4fab-b8a3-7d8e4ec7711a</t>
  </si>
  <si>
    <t>(x=13.38 y=42.36)</t>
  </si>
  <si>
    <t>b1849</t>
  </si>
  <si>
    <t>2ae844e6-4aa5-4f8b-9953-016c053f5d8a</t>
  </si>
  <si>
    <t>(x=17.39 y=27.30)</t>
  </si>
  <si>
    <t>b1850</t>
  </si>
  <si>
    <t>82c16326-5350-482f-94ed-d4a3c8b492d4</t>
  </si>
  <si>
    <t>(x=17.48 y=74.64)</t>
  </si>
  <si>
    <t>b1851</t>
  </si>
  <si>
    <t>f53e26c7-16c0-4c1d-8a61-3c4e4d9ffbdd</t>
  </si>
  <si>
    <t>(x=17.54 y=41.34)</t>
  </si>
  <si>
    <t>b1855</t>
  </si>
  <si>
    <t>f95da873-9283-4d68-87ec-cd0d3aea5140</t>
  </si>
  <si>
    <t>(x=18.53 y=37.99)</t>
  </si>
  <si>
    <t>b1857</t>
  </si>
  <si>
    <t>9f0d888a-cc66-4fd0-9f73-0b4502937755</t>
  </si>
  <si>
    <t>(x=20.45 y=67.09)</t>
  </si>
  <si>
    <t>b1858</t>
  </si>
  <si>
    <t>a9a43b69-69f3-4613-a853-6adbb85453ff</t>
  </si>
  <si>
    <t>(x=22.13 y=67.42)</t>
  </si>
  <si>
    <t>b1861</t>
  </si>
  <si>
    <t>9c6dfc8c-99bf-478a-be1f-071d441d762c</t>
  </si>
  <si>
    <t>(x=32.88 y=12.06)</t>
  </si>
  <si>
    <t>b1862</t>
  </si>
  <si>
    <t>8a35bbc5-a439-4670-9b25-1bd584fac38c</t>
  </si>
  <si>
    <t>(x=33.39 y=44.16)</t>
  </si>
  <si>
    <t>b1864</t>
  </si>
  <si>
    <t>6a8dd58a-9225-45d7-a590-a13fea7ac337</t>
  </si>
  <si>
    <t>(x=36.24 y=57.46)</t>
  </si>
  <si>
    <t>b1868</t>
  </si>
  <si>
    <t>9e680a84-2c19-4ad3-92cf-39bb0c081383</t>
  </si>
  <si>
    <t>(x=38.63 y=21.11)</t>
  </si>
  <si>
    <t>b1870</t>
  </si>
  <si>
    <t>4f5c967b-123c-4dd9-80c4-ae1e8ba4ee7f</t>
  </si>
  <si>
    <t>(x=47.49 y=84.67)</t>
  </si>
  <si>
    <t>b1871</t>
  </si>
  <si>
    <t>6047beff-5959-4687-b5c0-89530af78985</t>
  </si>
  <si>
    <t>(x=49.17 y=70.36)</t>
  </si>
  <si>
    <t>b1876</t>
  </si>
  <si>
    <t>6bcab898-3f5c-43c7-bdeb-f9745f31f6dc</t>
  </si>
  <si>
    <t>(x=56.80 y=13.41)</t>
  </si>
  <si>
    <t>b1877</t>
  </si>
  <si>
    <t>bc78aea0-3c79-4d08-ad08-b12d2c7ef575</t>
  </si>
  <si>
    <t>(x=61.59 y=6.71)</t>
  </si>
  <si>
    <t>b1881</t>
  </si>
  <si>
    <t>4dd828f7-3ff7-46b9-9017-078615619e3f</t>
  </si>
  <si>
    <t>(x=68.01 y=23.43)</t>
  </si>
  <si>
    <t>b1885</t>
  </si>
  <si>
    <t>e9b2a066-675e-4c5d-b403-3d0a40d09889</t>
  </si>
  <si>
    <t>(x=72.03 y=53.26)</t>
  </si>
  <si>
    <t>b1891</t>
  </si>
  <si>
    <t>f24e4c64-ba0f-429f-a5d1-ed22886124b6</t>
  </si>
  <si>
    <t>(x=80.42 y=28.25)</t>
  </si>
  <si>
    <t>b1908</t>
  </si>
  <si>
    <t>e44ee291-4d9c-4b8b-9454-16e5735ae5a1</t>
  </si>
  <si>
    <t>(x=88.34 y=33.74)</t>
  </si>
  <si>
    <t>b1909</t>
  </si>
  <si>
    <t>97907961-98ed-45e9-b6ab-60ee11e68102</t>
  </si>
  <si>
    <t>(x=89.05 y=70.98)</t>
  </si>
  <si>
    <t>b1910</t>
  </si>
  <si>
    <t>34dd5843-b41d-4c15-bb80-6e31bb89036e</t>
  </si>
  <si>
    <t>(x=89.29 y=49.60)</t>
  </si>
  <si>
    <t>b1932</t>
  </si>
  <si>
    <t>2f137b01-a7c1-4721-b7de-b8e6ecef8fe1</t>
  </si>
  <si>
    <t>(x=95.10 y=53.35)</t>
  </si>
  <si>
    <t>b1934</t>
  </si>
  <si>
    <t>9129de12-f003-4510-8107-657cb6e6eeb3</t>
  </si>
  <si>
    <t>(x=99.83 y=70.53)</t>
  </si>
  <si>
    <t>b1935</t>
  </si>
  <si>
    <t>83b736a7-fe55-4e7b-a88d-d4d1fb82b46d</t>
  </si>
  <si>
    <t>(x=100.24 y=19.30)</t>
  </si>
  <si>
    <t>b1937</t>
  </si>
  <si>
    <t>743a712a-478e-4f28-900b-29fe6622f7e9</t>
  </si>
  <si>
    <t>(x=101.43 y=11.62)</t>
  </si>
  <si>
    <t>b1938</t>
  </si>
  <si>
    <t>d1a4ae4e-fdc9-4fbc-8fd9-e79e99a9c910</t>
  </si>
  <si>
    <t>(x=104.99 y=46.66)</t>
  </si>
  <si>
    <t>b1939</t>
  </si>
  <si>
    <t>93be06fb-fe00-4a8c-8700-032a03862975</t>
  </si>
  <si>
    <t>(x=104.86 y=73.85)</t>
  </si>
  <si>
    <t>b1946</t>
  </si>
  <si>
    <t>662f2e7b-d300-4b0c-9525-9d8b7f9098be</t>
  </si>
  <si>
    <t>(x=107.35 y=31.94)</t>
  </si>
  <si>
    <t>b1949</t>
  </si>
  <si>
    <t>8148cd4d-4021-442c-af01-9047c1bf36eb</t>
  </si>
  <si>
    <t>(x=111.00 y=86.53)</t>
  </si>
  <si>
    <t>b1960</t>
  </si>
  <si>
    <t>4add352c-e96f-4eda-b1c2-b5eb00e68ca1</t>
  </si>
  <si>
    <t>(x=19.06 y=86.56)</t>
  </si>
  <si>
    <t>b1963</t>
  </si>
  <si>
    <t>5799cd4b-4b80-4c83-accc-a0e7ef2e2d9e</t>
  </si>
  <si>
    <t>(x=22.60 y=70.92)</t>
  </si>
  <si>
    <t>b2008</t>
  </si>
  <si>
    <t>3aee2126-5bc9-4edf-8bca-196397ec15bc</t>
  </si>
  <si>
    <t>AcetateWT-201111161208</t>
  </si>
  <si>
    <t>AcetateWT-201111161208.tif</t>
  </si>
  <si>
    <t>(x=8.19 y=32.80)</t>
  </si>
  <si>
    <t>b2017</t>
  </si>
  <si>
    <t>24b5c328-43fc-45dd-b788-c8f66fd4f8c1</t>
  </si>
  <si>
    <t>(x=13.46 y=52.92)</t>
  </si>
  <si>
    <t>b2019</t>
  </si>
  <si>
    <t>9e12b4a9-8c6f-4df0-8926-59d3a099959d</t>
  </si>
  <si>
    <t>(x=13.69 y=3.02)</t>
  </si>
  <si>
    <t>b2022</t>
  </si>
  <si>
    <t>26d6dc3b-1dcc-4004-bd12-7f8685a0bc0f</t>
  </si>
  <si>
    <t>(x=17.19 y=61.52)</t>
  </si>
  <si>
    <t>b2029</t>
  </si>
  <si>
    <t>f24408e3-11b4-4b7b-89e8-1f3f50ced615</t>
  </si>
  <si>
    <t>(x=18.46 y=14.36)</t>
  </si>
  <si>
    <t>b2042</t>
  </si>
  <si>
    <t>f2ea14c9-2fb1-4e38-8131-b9f81f682aee</t>
  </si>
  <si>
    <t>(x=25.00 y=57.58)</t>
  </si>
  <si>
    <t>b2043</t>
  </si>
  <si>
    <t>349a6c2a-39c3-46f3-81b5-1a2b02333141</t>
  </si>
  <si>
    <t>(x=27.16 y=18.17)</t>
  </si>
  <si>
    <t>b2045</t>
  </si>
  <si>
    <t>e65c54bb-616e-41ff-8878-f22895ca070d</t>
  </si>
  <si>
    <t>(x=28.55 y=48.72)</t>
  </si>
  <si>
    <t>b2067</t>
  </si>
  <si>
    <t>f65cd3c8-d2ad-43d5-8a2e-a513a28620ef</t>
  </si>
  <si>
    <t>(x=35.99 y=86.21)</t>
  </si>
  <si>
    <t>b2073</t>
  </si>
  <si>
    <t>e27775aa-bd40-46fc-9d3f-c98b556abab4</t>
  </si>
  <si>
    <t>(x=39.32 y=58.53)</t>
  </si>
  <si>
    <t>b2075</t>
  </si>
  <si>
    <t>e723db7d-6941-4a3b-971d-8e72a3afc231</t>
  </si>
  <si>
    <t>(x=46.79 y=67.22)</t>
  </si>
  <si>
    <t>b2078</t>
  </si>
  <si>
    <t>0b10d33b-809e-472d-84be-eadacc7c295f</t>
  </si>
  <si>
    <t>(x=48.11 y=35.99)</t>
  </si>
  <si>
    <t>b2079</t>
  </si>
  <si>
    <t>a7523faa-145e-44e3-924d-d3c27af13438</t>
  </si>
  <si>
    <t>(x=47.86 y=86.76)</t>
  </si>
  <si>
    <t>b2085</t>
  </si>
  <si>
    <t>2a3beed9-b9a2-49cb-87a7-9c69da9ed321</t>
  </si>
  <si>
    <t>(x=50.51 y=8.25)</t>
  </si>
  <si>
    <t>b2099</t>
  </si>
  <si>
    <t>9493b4ab-98ab-4f2a-bae3-5b2bd3e718e7</t>
  </si>
  <si>
    <t>(x=54.55 y=12.87)</t>
  </si>
  <si>
    <t>b2106</t>
  </si>
  <si>
    <t>4d703d03-4a14-4fe8-b356-fb068a6839ed</t>
  </si>
  <si>
    <t>(x=57.43 y=13.75)</t>
  </si>
  <si>
    <t>b2109</t>
  </si>
  <si>
    <t>15ab6b3c-abd2-43f6-9617-d061b3d648bd</t>
  </si>
  <si>
    <t>(x=57.67 y=71.66)</t>
  </si>
  <si>
    <t>b2110</t>
  </si>
  <si>
    <t>76c9439a-42e9-4d34-9abe-898058e07afc</t>
  </si>
  <si>
    <t>(x=58.00 y=60.69)</t>
  </si>
  <si>
    <t>b2112</t>
  </si>
  <si>
    <t>ed9c593a-7972-43b1-9162-5173c61c1ca2</t>
  </si>
  <si>
    <t>(x=58.37 y=69.26)</t>
  </si>
  <si>
    <t>b2117</t>
  </si>
  <si>
    <t>f37e0721-c3b7-4ef0-b3fa-361b52039b76</t>
  </si>
  <si>
    <t>(x=60.61 y=32.58)</t>
  </si>
  <si>
    <t>b2125</t>
  </si>
  <si>
    <t>102b717d-7f5a-4f9b-92ec-b81689164570</t>
  </si>
  <si>
    <t>(x=62.95 y=20.75)</t>
  </si>
  <si>
    <t>b2135</t>
  </si>
  <si>
    <t>f6b18f21-b0dc-41b2-a44c-aa5475b93357</t>
  </si>
  <si>
    <t>(x=67.21 y=65.67)</t>
  </si>
  <si>
    <t>b2145</t>
  </si>
  <si>
    <t>2bbdc34e-84fd-4569-a682-b5646f3e8b60</t>
  </si>
  <si>
    <t>(x=68.64 y=38.72)</t>
  </si>
  <si>
    <t>b2169</t>
  </si>
  <si>
    <t>e7f10cd7-77dd-4a26-8a89-af11ae276b69</t>
  </si>
  <si>
    <t>(x=73.89 y=20.41)</t>
  </si>
  <si>
    <t>b2181</t>
  </si>
  <si>
    <t>362a8db0-b9a6-48db-a7ff-f371827d4630</t>
  </si>
  <si>
    <t>(x=76.76 y=26.27)</t>
  </si>
  <si>
    <t>b2187</t>
  </si>
  <si>
    <t>b45ef749-a44c-43f5-8dd7-2cd80b437324</t>
  </si>
  <si>
    <t>(x=81.55 y=86.27)</t>
  </si>
  <si>
    <t>b2192</t>
  </si>
  <si>
    <t>efc60315-211e-4f0c-a2b9-7e3242153336</t>
  </si>
  <si>
    <t>(x=86.85 y=47.85)</t>
  </si>
  <si>
    <t>b2195</t>
  </si>
  <si>
    <t>5fd265d0-2e38-4a97-bb43-776b0b3cd3a4</t>
  </si>
  <si>
    <t>(x=89.34 y=40.12)</t>
  </si>
  <si>
    <t>b2199</t>
  </si>
  <si>
    <t>996a9e44-6d3c-470a-8391-0ee07dc46aeb</t>
  </si>
  <si>
    <t>(x=91.81 y=6.83)</t>
  </si>
  <si>
    <t>b2206</t>
  </si>
  <si>
    <t>6200ee4d-1fad-4eae-94a6-c354f8d62429</t>
  </si>
  <si>
    <t>(x=94.93 y=86.99)</t>
  </si>
  <si>
    <t>b2208</t>
  </si>
  <si>
    <t>2185f9c7-883f-4f65-857f-1642eeef0b7f</t>
  </si>
  <si>
    <t>(x=95.83 y=39.10)</t>
  </si>
  <si>
    <t>b2209</t>
  </si>
  <si>
    <t>db8e997a-10b7-45ad-a397-13d9d47e452f</t>
  </si>
  <si>
    <t>(x=95.91 y=5.84)</t>
  </si>
  <si>
    <t>b2210</t>
  </si>
  <si>
    <t>00963f14-29f8-438b-95c8-3a7002807144</t>
  </si>
  <si>
    <t>(x=96.98 y=2.43)</t>
  </si>
  <si>
    <t>b2215</t>
  </si>
  <si>
    <t>7b10c89a-2a7a-49c3-9c9b-e22664cc98d0</t>
  </si>
  <si>
    <t>(x=97.36 y=51.05)</t>
  </si>
  <si>
    <t>b2216</t>
  </si>
  <si>
    <t>73adf24d-2106-4754-9dfd-10ff8858f644</t>
  </si>
  <si>
    <t>(x=97.94 y=87.36)</t>
  </si>
  <si>
    <t>b2217</t>
  </si>
  <si>
    <t>1e09ecc4-cfe9-4b54-befc-72938a77e70c</t>
  </si>
  <si>
    <t>(x=98.77 y=31.62)</t>
  </si>
  <si>
    <t>b2219</t>
  </si>
  <si>
    <t>5dbac65d-a36d-4b92-a840-0cbc375c84eb</t>
  </si>
  <si>
    <t>(x=99.71 y=71.32)</t>
  </si>
  <si>
    <t>b2220</t>
  </si>
  <si>
    <t>54f830c8-ca99-42d1-a5c2-b2a88cb268e6</t>
  </si>
  <si>
    <t>(x=100.56 y=31.91)</t>
  </si>
  <si>
    <t>b2221</t>
  </si>
  <si>
    <t>810258b1-8923-4e1f-8723-506865045746</t>
  </si>
  <si>
    <t>(x=100.92 y=35.49)</t>
  </si>
  <si>
    <t>b2222</t>
  </si>
  <si>
    <t>69d51a09-87da-4fba-8a16-22b285c10e63</t>
  </si>
  <si>
    <t>(x=100.97 y=56.90)</t>
  </si>
  <si>
    <t>b2224</t>
  </si>
  <si>
    <t>8e0721ec-faf5-480e-81ea-47cf64558aa6</t>
  </si>
  <si>
    <t>(x=101.85 y=86.61)</t>
  </si>
  <si>
    <t>b2236</t>
  </si>
  <si>
    <t>35774282-3581-45cd-87d0-6270f42f53a3</t>
  </si>
  <si>
    <t>(x=111.75 y=8.60)</t>
  </si>
  <si>
    <t>b2248</t>
  </si>
  <si>
    <t>b373fe77-c114-4dbf-9c9c-d6fe8c7012ea</t>
  </si>
  <si>
    <t>(x=37.81 y=86.74)</t>
  </si>
  <si>
    <t>b2255</t>
  </si>
  <si>
    <t>ac2f5f32-6c20-4719-94f2-a4af3d40007e</t>
  </si>
  <si>
    <t>(x=69.39 y=66.11)</t>
  </si>
  <si>
    <t>b2256</t>
  </si>
  <si>
    <t>1d79e7ff-4a99-441b-bd97-ac38e8ceca06</t>
  </si>
  <si>
    <t>(x=70.64 y=66.95)</t>
  </si>
  <si>
    <t>b2257</t>
  </si>
  <si>
    <t>3ac3fde5-85e6-4795-a9dc-58c22103bb56</t>
  </si>
  <si>
    <t>(x=69.58 y=64.29)</t>
  </si>
  <si>
    <t>b2277</t>
  </si>
  <si>
    <t>609f2162-f5fb-47ff-9f90-6fc9ed3065e6</t>
  </si>
  <si>
    <t>AcetateWT-201111161248</t>
  </si>
  <si>
    <t>AcetateWT-201111161248.tif</t>
  </si>
  <si>
    <t>(x=15.09 y=45.98)</t>
  </si>
  <si>
    <t>b2278</t>
  </si>
  <si>
    <t>c06642ae-c46b-427e-8117-1f42001d12b9</t>
  </si>
  <si>
    <t>(x=16.41 y=12.35)</t>
  </si>
  <si>
    <t>b2284</t>
  </si>
  <si>
    <t>3b725ef6-b718-4242-a506-663b251457cd</t>
  </si>
  <si>
    <t>(x=19.21 y=32.54)</t>
  </si>
  <si>
    <t>b2288</t>
  </si>
  <si>
    <t>3f6bcd38-c891-4b21-8c13-85ad595ad85a</t>
  </si>
  <si>
    <t>(x=22.00 y=66.95)</t>
  </si>
  <si>
    <t>b2289</t>
  </si>
  <si>
    <t>ad07ccab-31b1-40be-a6da-afdea582b098</t>
  </si>
  <si>
    <t>(x=22.78 y=79.56)</t>
  </si>
  <si>
    <t>b2290</t>
  </si>
  <si>
    <t>56888919-9c6e-417b-9b02-889cb10bbbcb</t>
  </si>
  <si>
    <t>(x=23.44 y=21.24)</t>
  </si>
  <si>
    <t>b2292</t>
  </si>
  <si>
    <t>ffe23612-6ff0-4add-86e4-63fd648952a1</t>
  </si>
  <si>
    <t>(x=23.74 y=43.38)</t>
  </si>
  <si>
    <t>b2294</t>
  </si>
  <si>
    <t>5a2d6205-a505-4eee-969b-ad009e4bf178</t>
  </si>
  <si>
    <t>(x=24.70 y=32.75)</t>
  </si>
  <si>
    <t>b2295</t>
  </si>
  <si>
    <t>19880e9b-48fd-4c7a-985d-873a79b7da27</t>
  </si>
  <si>
    <t>(x=29.81 y=21.57)</t>
  </si>
  <si>
    <t>b2300</t>
  </si>
  <si>
    <t>c43cda85-d9a3-4a14-ac2c-2f8b648b21ae</t>
  </si>
  <si>
    <t>(x=32.29 y=10.42)</t>
  </si>
  <si>
    <t>b2301</t>
  </si>
  <si>
    <t>455db3a4-769b-475b-a994-4c0504976398</t>
  </si>
  <si>
    <t>(x=33.81 y=0.41)</t>
  </si>
  <si>
    <t>b2319</t>
  </si>
  <si>
    <t>34642469-e49e-4b4e-aa2c-b4274b00bc8c</t>
  </si>
  <si>
    <t>(x=40.42 y=58.67)</t>
  </si>
  <si>
    <t>b2320</t>
  </si>
  <si>
    <t>9f506034-a266-4941-9c80-3284709a3eab</t>
  </si>
  <si>
    <t>(x=41.38 y=51.81)</t>
  </si>
  <si>
    <t>b2323</t>
  </si>
  <si>
    <t>d259a5aa-d1ca-4a0b-b6cf-7b239151fed0</t>
  </si>
  <si>
    <t>(x=41.73 y=3.08)</t>
  </si>
  <si>
    <t>b2324</t>
  </si>
  <si>
    <t>93751a78-1faf-4081-8914-aae1cbe4db59</t>
  </si>
  <si>
    <t>(x=42.04 y=80.90)</t>
  </si>
  <si>
    <t>b2344</t>
  </si>
  <si>
    <t>0c5e885c-a427-474c-90f5-ceec012fadaf</t>
  </si>
  <si>
    <t>(x=46.09 y=9.56)</t>
  </si>
  <si>
    <t>b2348</t>
  </si>
  <si>
    <t>283e6c3c-c894-487b-9ac5-6e4529a36339</t>
  </si>
  <si>
    <t>(x=48.04 y=68.17)</t>
  </si>
  <si>
    <t>b2350</t>
  </si>
  <si>
    <t>ceb560ec-7360-4004-bd72-41877c3980d6</t>
  </si>
  <si>
    <t>(x=49.66 y=72.43)</t>
  </si>
  <si>
    <t>b2357</t>
  </si>
  <si>
    <t>f1f9ed71-dd4e-49c6-995b-9eb02c9efcae</t>
  </si>
  <si>
    <t>(x=51.79 y=8.51)</t>
  </si>
  <si>
    <t>b2363</t>
  </si>
  <si>
    <t>27468bd8-f6cf-4936-9a60-8cf3bc2eaaf5</t>
  </si>
  <si>
    <t>(x=53.26 y=58.73)</t>
  </si>
  <si>
    <t>b2371</t>
  </si>
  <si>
    <t>34bba342-7d7b-4cbd-9a38-61afaafd4d7c</t>
  </si>
  <si>
    <t>(x=63.40 y=73.41)</t>
  </si>
  <si>
    <t>b2372</t>
  </si>
  <si>
    <t>6a9dc15b-93ca-4354-a6a6-92228adabf5c</t>
  </si>
  <si>
    <t>(x=63.68 y=66.11)</t>
  </si>
  <si>
    <t>b2377</t>
  </si>
  <si>
    <t>1b45d3d1-935e-4763-a15e-f5bad98a6492</t>
  </si>
  <si>
    <t>(x=66.19 y=65.37)</t>
  </si>
  <si>
    <t>b2382</t>
  </si>
  <si>
    <t>eed2ce0d-a822-4e64-8884-056618b2a68f</t>
  </si>
  <si>
    <t>(x=69.12 y=78.44)</t>
  </si>
  <si>
    <t>b2383</t>
  </si>
  <si>
    <t>57a5e761-2247-499d-b426-26112dd094c1</t>
  </si>
  <si>
    <t>(x=69.47 y=8.67)</t>
  </si>
  <si>
    <t>b2405</t>
  </si>
  <si>
    <t>4f9d0171-3270-40a3-954e-71f4dcbdb09b</t>
  </si>
  <si>
    <t>(x=79.52 y=19.24)</t>
  </si>
  <si>
    <t>b2424</t>
  </si>
  <si>
    <t>3254e060-e8b4-4d68-9aa4-cd40a3bfeb71</t>
  </si>
  <si>
    <t>(x=83.53 y=21.04)</t>
  </si>
  <si>
    <t>b2425</t>
  </si>
  <si>
    <t>b9e9dd96-9c2f-4c4c-b051-6c266b5b35a0</t>
  </si>
  <si>
    <t>(x=83.83 y=19.39)</t>
  </si>
  <si>
    <t>b2437</t>
  </si>
  <si>
    <t>ce826828-3a31-47f7-857f-bbf666550996</t>
  </si>
  <si>
    <t>(x=86.47 y=66.69)</t>
  </si>
  <si>
    <t>b2457</t>
  </si>
  <si>
    <t>69d21b2a-e710-425e-ab79-d3f0d65ac697</t>
  </si>
  <si>
    <t>(x=92.06 y=60.65)</t>
  </si>
  <si>
    <t>b2482</t>
  </si>
  <si>
    <t>f65e1971-9e04-4d6d-8d4e-f9f570b6c94c</t>
  </si>
  <si>
    <t>(x=93.34 y=57.78)</t>
  </si>
  <si>
    <t>b2487</t>
  </si>
  <si>
    <t>9517d665-2d3a-47a8-bc46-596a338b290d</t>
  </si>
  <si>
    <t>(x=95.44 y=48.82)</t>
  </si>
  <si>
    <t>b2497</t>
  </si>
  <si>
    <t>2f9a2c23-4657-422b-9961-b7da526b09e9</t>
  </si>
  <si>
    <t>(x=99.08 y=31.73)</t>
  </si>
  <si>
    <t>b2498</t>
  </si>
  <si>
    <t>9a567753-b817-4f46-bc77-23eb912e7d16</t>
  </si>
  <si>
    <t>(x=100.10 y=70.96)</t>
  </si>
  <si>
    <t>b2501</t>
  </si>
  <si>
    <t>fbb7c43b-37a1-44fc-8b91-416b8c010b05</t>
  </si>
  <si>
    <t>(x=100.38 y=11.58)</t>
  </si>
  <si>
    <t>b2504</t>
  </si>
  <si>
    <t>66768544-0dbe-4ed7-a557-f6332247face</t>
  </si>
  <si>
    <t>(x=107.28 y=50.06)</t>
  </si>
  <si>
    <t>b2511</t>
  </si>
  <si>
    <t>583ca74c-2a15-49ec-afe5-67df4bb53a27</t>
  </si>
  <si>
    <t>(x=110.50 y=38.48)</t>
  </si>
  <si>
    <t>b2523</t>
  </si>
  <si>
    <t>fdb1b65e-935a-4ea7-8dc0-7888188a31a0</t>
  </si>
  <si>
    <t>(x=113.63 y=87.33)</t>
  </si>
  <si>
    <t>b2565</t>
  </si>
  <si>
    <t>aed82fb1-005d-40bc-96b4-50f670f5648f</t>
  </si>
  <si>
    <t>AcetateWT-201111161329</t>
  </si>
  <si>
    <t>AcetateWT-201111161329.tif</t>
  </si>
  <si>
    <t>(x=6.13 y=49.79)</t>
  </si>
  <si>
    <t>b2569</t>
  </si>
  <si>
    <t>9fecec8d-f0b3-4466-8af0-ba28f34e719c</t>
  </si>
  <si>
    <t>(x=7.98 y=35.76)</t>
  </si>
  <si>
    <t>b2577</t>
  </si>
  <si>
    <t>d48773aa-6e09-4df2-8123-228ca9c99328</t>
  </si>
  <si>
    <t>(x=10.94 y=64.94)</t>
  </si>
  <si>
    <t>b2591</t>
  </si>
  <si>
    <t>3fed88ec-90dc-41c0-b0ab-4e72093913be</t>
  </si>
  <si>
    <t>(x=28.04 y=49.01)</t>
  </si>
  <si>
    <t>b2592</t>
  </si>
  <si>
    <t>10fd2042-2694-4057-8cf6-542178765807</t>
  </si>
  <si>
    <t>(x=29.29 y=32.92)</t>
  </si>
  <si>
    <t>b2594</t>
  </si>
  <si>
    <t>66b15297-8158-43b4-8884-03cb06a54fc8</t>
  </si>
  <si>
    <t>(x=30.93 y=8.46)</t>
  </si>
  <si>
    <t>b2595</t>
  </si>
  <si>
    <t>b618c198-e092-4950-b4ea-b41c9ebe43b2</t>
  </si>
  <si>
    <t>(x=34.04 y=74.35)</t>
  </si>
  <si>
    <t>b2605</t>
  </si>
  <si>
    <t>37c28aa3-ccd6-46ef-98a7-bf5edaea55bf</t>
  </si>
  <si>
    <t>(x=37.89 y=17.98)</t>
  </si>
  <si>
    <t>b2614</t>
  </si>
  <si>
    <t>512c1950-6d48-422f-86c8-38c736ea04bd</t>
  </si>
  <si>
    <t>(x=38.83 y=19.42)</t>
  </si>
  <si>
    <t>b2617</t>
  </si>
  <si>
    <t>783d370d-bb02-4cfb-ac9c-5858e4edc6b1</t>
  </si>
  <si>
    <t>(x=39.12 y=34.44)</t>
  </si>
  <si>
    <t>b2624</t>
  </si>
  <si>
    <t>539099a4-846e-453a-b1c4-9a9854ffc8ba</t>
  </si>
  <si>
    <t>(x=39.70 y=18.68)</t>
  </si>
  <si>
    <t>b2627</t>
  </si>
  <si>
    <t>3bb129d1-070b-4145-9a07-1370b2f9b406</t>
  </si>
  <si>
    <t>(x=42.31 y=6.70)</t>
  </si>
  <si>
    <t>b2628</t>
  </si>
  <si>
    <t>7d80f2f5-9250-413e-8389-36104fae8a84</t>
  </si>
  <si>
    <t>(x=43.10 y=5.57)</t>
  </si>
  <si>
    <t>b2638</t>
  </si>
  <si>
    <t>fd297047-1548-4bfa-9614-dab9e011f50d</t>
  </si>
  <si>
    <t>(x=47.25 y=71.28)</t>
  </si>
  <si>
    <t>b2640</t>
  </si>
  <si>
    <t>c6aee44a-ae6e-4dd3-b1bc-83bbdd70f52c</t>
  </si>
  <si>
    <t>(x=56.34 y=80.97)</t>
  </si>
  <si>
    <t>b2642</t>
  </si>
  <si>
    <t>699821c9-e6c8-4377-af75-1e1c7f5d3ad2</t>
  </si>
  <si>
    <t>(x=60.04 y=31.45)</t>
  </si>
  <si>
    <t>b2648</t>
  </si>
  <si>
    <t>668e6399-e5ae-4e50-b9ed-1cd901bdc589</t>
  </si>
  <si>
    <t>(x=66.17 y=20.21)</t>
  </si>
  <si>
    <t>b2650</t>
  </si>
  <si>
    <t>b66df46c-420d-48cc-9939-d013f285de23</t>
  </si>
  <si>
    <t>(x=67.06 y=67.42)</t>
  </si>
  <si>
    <t>b2653</t>
  </si>
  <si>
    <t>6d585daa-4369-49b4-8776-1c08d5717584</t>
  </si>
  <si>
    <t>(x=70.24 y=38.92)</t>
  </si>
  <si>
    <t>b2655</t>
  </si>
  <si>
    <t>8df0ef3e-2a20-44e0-b459-18f2a5f95bac</t>
  </si>
  <si>
    <t>(x=71.10 y=76.31)</t>
  </si>
  <si>
    <t>b2662</t>
  </si>
  <si>
    <t>1ae9d07b-326c-4232-97f8-5cd31b5e673e</t>
  </si>
  <si>
    <t>(x=72.18 y=62.90)</t>
  </si>
  <si>
    <t>b2665</t>
  </si>
  <si>
    <t>6ea4b47a-0e73-4cdc-bf58-c0fa91ecc9f5</t>
  </si>
  <si>
    <t>(x=78.00 y=71.34)</t>
  </si>
  <si>
    <t>b2678</t>
  </si>
  <si>
    <t>c22c518f-0976-4e86-ac6f-c3de748e108b</t>
  </si>
  <si>
    <t>(x=93.10 y=27.93)</t>
  </si>
  <si>
    <t>b2688</t>
  </si>
  <si>
    <t>360ac9a6-048d-413e-98bd-6c37d301ec95</t>
  </si>
  <si>
    <t>(x=104.04 y=26.71)</t>
  </si>
  <si>
    <t>b2723</t>
  </si>
  <si>
    <t>fe6f00bb-4a4c-4ecc-be71-1fc35ae6899f</t>
  </si>
  <si>
    <t>(x=7.97 y=50.10)</t>
  </si>
  <si>
    <t>b2727</t>
  </si>
  <si>
    <t>15e983c5-bfac-4e49-a8e3-3a445cbe10af</t>
  </si>
  <si>
    <t>(x=25.48 y=27.07)</t>
  </si>
  <si>
    <t>b2734</t>
  </si>
  <si>
    <t>066148a7-5e41-481b-8d66-ec0470e1ed15</t>
  </si>
  <si>
    <t>(x=68.69 y=38.93)</t>
  </si>
  <si>
    <t>b2740</t>
  </si>
  <si>
    <t>9f0b9e42-324a-45a5-9d32-f1ae3c81f664</t>
  </si>
  <si>
    <t>(x=108.86 y=40.76)</t>
  </si>
  <si>
    <t>b2745</t>
  </si>
  <si>
    <t>1dde69ef-4b95-45e9-ba88-e1ba05b7202f</t>
  </si>
  <si>
    <t>AcetateWT-201111161430</t>
  </si>
  <si>
    <t>AcetateWT-201111161430.tif</t>
  </si>
  <si>
    <t>(x=6.26 y=2.80)</t>
  </si>
  <si>
    <t>b2754</t>
  </si>
  <si>
    <t>48c82e10-0753-4124-9c7a-7d3ab427b193</t>
  </si>
  <si>
    <t>(x=15.66 y=74.26)</t>
  </si>
  <si>
    <t>b2755</t>
  </si>
  <si>
    <t>a42396f4-d812-49de-b9a2-2bb9697293c6</t>
  </si>
  <si>
    <t>(x=20.14 y=46.46)</t>
  </si>
  <si>
    <t>b2757</t>
  </si>
  <si>
    <t>44956cfc-b118-4f48-8fc4-7150d0888fad</t>
  </si>
  <si>
    <t>(x=24.07 y=58.62)</t>
  </si>
  <si>
    <t>b2758</t>
  </si>
  <si>
    <t>b022f4a0-3ec5-451b-b5d0-7ff349d0d366</t>
  </si>
  <si>
    <t>(x=24.94 y=59.22)</t>
  </si>
  <si>
    <t>b2763</t>
  </si>
  <si>
    <t>f67b8cf2-ccb2-4873-a66e-4427af5a3152</t>
  </si>
  <si>
    <t>(x=27.59 y=60.35)</t>
  </si>
  <si>
    <t>b2766</t>
  </si>
  <si>
    <t>ffaefa0b-6a31-4ae4-b81b-91c5aea3b887</t>
  </si>
  <si>
    <t>(x=28.13 y=49.30)</t>
  </si>
  <si>
    <t>b2769</t>
  </si>
  <si>
    <t>2192bd67-6cc2-480d-9e7c-59259e9facf3</t>
  </si>
  <si>
    <t>(x=29.66 y=62.61)</t>
  </si>
  <si>
    <t>b2770</t>
  </si>
  <si>
    <t>fd05d3cd-be1f-46cf-996e-ef5aa8a7d806</t>
  </si>
  <si>
    <t>(x=33.28 y=15.89)</t>
  </si>
  <si>
    <t>b2774</t>
  </si>
  <si>
    <t>44f77799-f046-44b3-a3c6-359023bcaf5f</t>
  </si>
  <si>
    <t>(x=35.05 y=76.28)</t>
  </si>
  <si>
    <t>b2783</t>
  </si>
  <si>
    <t>c6c1b058-e835-4f09-90c0-3b1a3b6aad0d</t>
  </si>
  <si>
    <t>(x=39.56 y=56.03)</t>
  </si>
  <si>
    <t>b2784</t>
  </si>
  <si>
    <t>74ef4e5c-b408-45a0-90f4-96982072cb69</t>
  </si>
  <si>
    <t>(x=40.13 y=59.13)</t>
  </si>
  <si>
    <t>b2789</t>
  </si>
  <si>
    <t>f3444b2f-7fa5-4678-b261-06682dcd09d0</t>
  </si>
  <si>
    <t>(x=52.23 y=18.51)</t>
  </si>
  <si>
    <t>b2797</t>
  </si>
  <si>
    <t>655e1bfc-22e1-4dc8-b6aa-089a17aace80</t>
  </si>
  <si>
    <t>(x=54.62 y=34.78)</t>
  </si>
  <si>
    <t>b2800</t>
  </si>
  <si>
    <t>12fcc441-be0d-4941-8644-f3ae8543b169</t>
  </si>
  <si>
    <t>(x=59.65 y=51.01)</t>
  </si>
  <si>
    <t>b2801</t>
  </si>
  <si>
    <t>ca7d7568-971e-471c-8f58-663900b6f095</t>
  </si>
  <si>
    <t>(x=64.27 y=78.20)</t>
  </si>
  <si>
    <t>b2817</t>
  </si>
  <si>
    <t>60935bfa-6242-4b1a-9b4b-54cca9d7b198</t>
  </si>
  <si>
    <t>(x=68.85 y=1.96)</t>
  </si>
  <si>
    <t>b2819</t>
  </si>
  <si>
    <t>78df5cb1-8a97-413e-a94b-ab25b31abea9</t>
  </si>
  <si>
    <t>(x=72.39 y=86.86)</t>
  </si>
  <si>
    <t>b2821</t>
  </si>
  <si>
    <t>6bb87d72-17c7-43ca-9e0c-682279a7a36f</t>
  </si>
  <si>
    <t>(x=73.42 y=11.02)</t>
  </si>
  <si>
    <t>b2823</t>
  </si>
  <si>
    <t>003d9019-4499-4705-a446-e1e0c1d29008</t>
  </si>
  <si>
    <t>(x=75.10 y=11.18)</t>
  </si>
  <si>
    <t>b2825</t>
  </si>
  <si>
    <t>d412664a-5973-44be-b642-ffab25eea935</t>
  </si>
  <si>
    <t>(x=83.87 y=86.36)</t>
  </si>
  <si>
    <t>b2837</t>
  </si>
  <si>
    <t>5ef36086-2482-41bc-9637-2f5c2c8690aa</t>
  </si>
  <si>
    <t>(x=98.82 y=47.35)</t>
  </si>
  <si>
    <t>b2849</t>
  </si>
  <si>
    <t>80eaf314-29a4-4298-84e4-f6227cbec924</t>
  </si>
  <si>
    <t>(x=107.21 y=62.76)</t>
  </si>
  <si>
    <t>b2850</t>
  </si>
  <si>
    <t>f15d3ae3-cda9-450e-8606-a93125714c5b</t>
  </si>
  <si>
    <t>(x=106.81 y=54.94)</t>
  </si>
  <si>
    <t>b2859</t>
  </si>
  <si>
    <t>38ff49a7-e1e3-476d-a21f-29242180ae08</t>
  </si>
  <si>
    <t>(x=107.92 y=52.78)</t>
  </si>
  <si>
    <t>b2877</t>
  </si>
  <si>
    <t>dd5131b7-1881-457a-8c3f-bcbe1be589fc</t>
  </si>
  <si>
    <t>(x=33.89 y=17.19)</t>
  </si>
  <si>
    <t>b2893</t>
  </si>
  <si>
    <t>52d298f7-7dac-407c-bc80-090ab379868f</t>
  </si>
  <si>
    <t>(x=35.44 y=16.92)</t>
  </si>
  <si>
    <t>b2917</t>
  </si>
  <si>
    <t>613d16dd-2a27-4205-a9e8-f2dc0fecbcb3</t>
  </si>
  <si>
    <t>AcetateWT-201111161447</t>
  </si>
  <si>
    <t>AcetateWT-201111161447.tif</t>
  </si>
  <si>
    <t>(x=9.71 y=83.14)</t>
  </si>
  <si>
    <t>b2918</t>
  </si>
  <si>
    <t>8b26386a-f161-44b9-90b9-d4a94db0847a</t>
  </si>
  <si>
    <t>(x=11.20 y=65.03)</t>
  </si>
  <si>
    <t>b2981</t>
  </si>
  <si>
    <t>10494eb7-9635-4e1e-9f09-0cf32ad07c01</t>
  </si>
  <si>
    <t>(x=29.42 y=1.69)</t>
  </si>
  <si>
    <t>b2993</t>
  </si>
  <si>
    <t>a8344bdb-0747-4f75-994d-ab02553b717c</t>
  </si>
  <si>
    <t>(x=37.44 y=44.77)</t>
  </si>
  <si>
    <t>b2994</t>
  </si>
  <si>
    <t>306983be-e445-42c3-84b6-445ee8979e56</t>
  </si>
  <si>
    <t>(x=39.68 y=41.48)</t>
  </si>
  <si>
    <t>b2996</t>
  </si>
  <si>
    <t>bf15b2fd-b28a-431e-a745-7b5472bb2978</t>
  </si>
  <si>
    <t>(x=41.96 y=3.15)</t>
  </si>
  <si>
    <t>b2997</t>
  </si>
  <si>
    <t>004e0ac9-09ac-40c1-88bb-1f2914b29397</t>
  </si>
  <si>
    <t>(x=41.94 y=4.63)</t>
  </si>
  <si>
    <t>b3001</t>
  </si>
  <si>
    <t>60e3e090-a487-4d3a-af21-c717b2082067</t>
  </si>
  <si>
    <t>(x=42.96 y=0.95)</t>
  </si>
  <si>
    <t>b3010</t>
  </si>
  <si>
    <t>640950de-18a2-4612-8616-5fb1df1b0234</t>
  </si>
  <si>
    <t>(x=45.61 y=0.35)</t>
  </si>
  <si>
    <t>b3013</t>
  </si>
  <si>
    <t>df463937-ec6e-498d-9b6b-7f7f532a60f5</t>
  </si>
  <si>
    <t>(x=47.16 y=76.82)</t>
  </si>
  <si>
    <t>b3026</t>
  </si>
  <si>
    <t>2f95e43f-bc35-4bd9-8baa-3887aa64aa77</t>
  </si>
  <si>
    <t>(x=54.51 y=10.09)</t>
  </si>
  <si>
    <t>b3031</t>
  </si>
  <si>
    <t>87893def-f334-4c36-9355-bd31b0979174</t>
  </si>
  <si>
    <t>(x=58.21 y=32.78)</t>
  </si>
  <si>
    <t>b3034</t>
  </si>
  <si>
    <t>d21fffb6-094b-435e-a3ef-4f5ae16e2fde</t>
  </si>
  <si>
    <t>(x=68.13 y=64.96)</t>
  </si>
  <si>
    <t>b3035</t>
  </si>
  <si>
    <t>9fb6d143-b06b-43d6-998b-52e358c82bf2</t>
  </si>
  <si>
    <t>(x=70.60 y=3.17)</t>
  </si>
  <si>
    <t>b3037</t>
  </si>
  <si>
    <t>7c3d1b04-74ca-429d-abe9-5e1fba8482b9</t>
  </si>
  <si>
    <t>(x=73.26 y=50.92)</t>
  </si>
  <si>
    <t>b3041</t>
  </si>
  <si>
    <t>c52c23bf-c7c6-49c9-8c33-69b97f1b003d</t>
  </si>
  <si>
    <t>(x=73.96 y=72.99)</t>
  </si>
  <si>
    <t>b3056</t>
  </si>
  <si>
    <t>d6fa8bb5-82d5-4218-9ec6-f5b4e33a3038</t>
  </si>
  <si>
    <t>(x=83.08 y=12.65)</t>
  </si>
  <si>
    <t>b3058</t>
  </si>
  <si>
    <t>5af959b0-c3f2-413b-a2a8-0c3fc43bb374</t>
  </si>
  <si>
    <t>(x=83.78 y=73.10)</t>
  </si>
  <si>
    <t>b3070</t>
  </si>
  <si>
    <t>f7717b2c-db83-46af-bac6-97199dab7162</t>
  </si>
  <si>
    <t>(x=89.69 y=18.33)</t>
  </si>
  <si>
    <t>b3074</t>
  </si>
  <si>
    <t>e3d6366a-4c9e-475e-abe4-c19d33e39e06</t>
  </si>
  <si>
    <t>(x=90.53 y=77.73)</t>
  </si>
  <si>
    <t>b3083</t>
  </si>
  <si>
    <t>50522205-285d-4d22-a641-c2e72c63cfd1</t>
  </si>
  <si>
    <t>(x=95.01 y=1.69)</t>
  </si>
  <si>
    <t>b3106</t>
  </si>
  <si>
    <t>26415b2a-e042-4dcf-bac8-19436fb2c045</t>
  </si>
  <si>
    <t>(x=101.79 y=57.96)</t>
  </si>
  <si>
    <t>b3110</t>
  </si>
  <si>
    <t>b47a72f5-ebe6-44b6-a614-3abfde1aede5</t>
  </si>
  <si>
    <t>(x=102.40 y=78.92)</t>
  </si>
  <si>
    <t>b3129</t>
  </si>
  <si>
    <t>ee09c2e3-fabf-4f68-9fb6-84b46bc83c56</t>
  </si>
  <si>
    <t>(x=113.78 y=52.05)</t>
  </si>
  <si>
    <t>b61</t>
  </si>
  <si>
    <t>d7ac304e-7405-4e52-bef9-944ef19c5a49</t>
  </si>
  <si>
    <t>Experiment 2</t>
  </si>
  <si>
    <t>gluWT-201111135355</t>
  </si>
  <si>
    <t>gluWT-201111135355.tif</t>
  </si>
  <si>
    <t>(x=5.74 y=36.34)</t>
  </si>
  <si>
    <t>b253</t>
  </si>
  <si>
    <t>bcf17fe2-a933-4774-a4c8-c16210576e22</t>
  </si>
  <si>
    <t>(x=23.97 y=68.89)</t>
  </si>
  <si>
    <t>b254</t>
  </si>
  <si>
    <t>af0ffacd-10c4-49e3-a0ae-41d33fd1e97a</t>
  </si>
  <si>
    <t>(x=23.66 y=54.51)</t>
  </si>
  <si>
    <t>b324</t>
  </si>
  <si>
    <t>14909d42-92da-4fbd-bdbe-467fec8425fb</t>
  </si>
  <si>
    <t>(x=29.64 y=41.77)</t>
  </si>
  <si>
    <t>b416</t>
  </si>
  <si>
    <t>39b4faf8-a2a7-4977-9902-f1086aabbb85</t>
  </si>
  <si>
    <t>(x=37.70 y=37.55)</t>
  </si>
  <si>
    <t>b419</t>
  </si>
  <si>
    <t>0925fe52-aebd-4c12-806e-c2b1cdf6828d</t>
  </si>
  <si>
    <t>(x=37.02 y=58.31)</t>
  </si>
  <si>
    <t>b429</t>
  </si>
  <si>
    <t>abcb3bd4-92fd-4abc-95e7-263898832c02</t>
  </si>
  <si>
    <t>(x=39.86 y=67.80)</t>
  </si>
  <si>
    <t>b594</t>
  </si>
  <si>
    <t>6425730d-7ca7-483a-afd6-1be9ac90f3a3</t>
  </si>
  <si>
    <t>(x=52.87 y=34.92)</t>
  </si>
  <si>
    <t>b653</t>
  </si>
  <si>
    <t>a9f6ea96-7f3e-4773-9514-6b988965ecaa</t>
  </si>
  <si>
    <t>(x=59.39 y=17.52)</t>
  </si>
  <si>
    <t>b743</t>
  </si>
  <si>
    <t>a24f82d5-fa9d-4d69-8c67-3caccf3af0ed</t>
  </si>
  <si>
    <t>(x=65.74 y=23.30)</t>
  </si>
  <si>
    <t>b804</t>
  </si>
  <si>
    <t>1e087715-afb9-497c-b1f0-f744f5e092bc</t>
  </si>
  <si>
    <t>(x=72.21 y=71.74)</t>
  </si>
  <si>
    <t>b859</t>
  </si>
  <si>
    <t>88d7f1b3-1d11-471f-83d3-51cd6822aae5</t>
  </si>
  <si>
    <t>(x=78.90 y=39.72)</t>
  </si>
  <si>
    <t>b1090</t>
  </si>
  <si>
    <t>153f3391-2756-42b1-b38f-e39e5e7a788b</t>
  </si>
  <si>
    <t>(x=100.11 y=35.47)</t>
  </si>
  <si>
    <t>b1091</t>
  </si>
  <si>
    <t>b4380c7e-455c-4e80-b413-3c4c6524caac</t>
  </si>
  <si>
    <t>(x=100.32 y=23.89)</t>
  </si>
  <si>
    <t>b1197</t>
  </si>
  <si>
    <t>403fac96-e96e-4abc-891a-e2834c38d221</t>
  </si>
  <si>
    <t>(x=108.91 y=15.31)</t>
  </si>
  <si>
    <t>b1200</t>
  </si>
  <si>
    <t>34fa435c-0702-4ec3-aee9-47546594d034</t>
  </si>
  <si>
    <t>(x=108.99 y=19.84)</t>
  </si>
  <si>
    <t>b1236</t>
  </si>
  <si>
    <t>a9beadd8-fbea-4fd9-be3b-d8da27fffb72</t>
  </si>
  <si>
    <t>(x=111.91 y=2.04)</t>
  </si>
  <si>
    <t>b1279</t>
  </si>
  <si>
    <t>8731c593-6268-4d7f-91a8-b85d42a72dfb</t>
  </si>
  <si>
    <t>(x=86.06 y=86.46)</t>
  </si>
  <si>
    <t>b1367</t>
  </si>
  <si>
    <t>c6b606cd-2357-4b9c-ad66-063071e29d44</t>
  </si>
  <si>
    <t>gluWT-201111135412</t>
  </si>
  <si>
    <t>gluWT-201111135412.tif</t>
  </si>
  <si>
    <t>(x=16.04 y=66.02)</t>
  </si>
  <si>
    <t>b1388</t>
  </si>
  <si>
    <t>8f7282da-0654-4622-8f08-4a87a09398aa</t>
  </si>
  <si>
    <t>(x=20.63 y=1.93)</t>
  </si>
  <si>
    <t>b1417</t>
  </si>
  <si>
    <t>9403e476-7820-4a13-b6f4-3e8f44152b74</t>
  </si>
  <si>
    <t>(x=24.92 y=19.78)</t>
  </si>
  <si>
    <t>b1444</t>
  </si>
  <si>
    <t>19982168-e8c8-42fb-8a63-7a33ab1694d1</t>
  </si>
  <si>
    <t>(x=29.50 y=75.85)</t>
  </si>
  <si>
    <t>b1458</t>
  </si>
  <si>
    <t>cdc18287-aced-4336-ba8d-dc271e443d40</t>
  </si>
  <si>
    <t>(x=32.77 y=60.00)</t>
  </si>
  <si>
    <t>b1464</t>
  </si>
  <si>
    <t>f19293ab-0f5f-44cd-b46d-65a5eae12447</t>
  </si>
  <si>
    <t>(x=33.87 y=59.17)</t>
  </si>
  <si>
    <t>b1487</t>
  </si>
  <si>
    <t>a5bb4612-bf93-4a2c-8cdd-0a2afeabca77</t>
  </si>
  <si>
    <t>(x=39.94 y=28.09)</t>
  </si>
  <si>
    <t>b1491</t>
  </si>
  <si>
    <t>8e473712-818f-4af6-9550-9fc943bc7d23</t>
  </si>
  <si>
    <t>(x=41.71 y=4.69)</t>
  </si>
  <si>
    <t>a3040333-54af-42a6-9e40-c99345232ea4</t>
  </si>
  <si>
    <t>(x=50.15 y=78.20)</t>
  </si>
  <si>
    <t>b1527</t>
  </si>
  <si>
    <t>efdd2af8-289c-4ded-a9c6-1f7a35f1d9b3</t>
  </si>
  <si>
    <t>(x=51.72 y=79.24)</t>
  </si>
  <si>
    <t>98f00f52-8b9f-4739-9e96-6ec8a6128852</t>
  </si>
  <si>
    <t>(x=53.82 y=47.45)</t>
  </si>
  <si>
    <t>b1572</t>
  </si>
  <si>
    <t>cbb211aa-3782-48d9-ad74-fe6a9305f117</t>
  </si>
  <si>
    <t>(x=63.12 y=3.74)</t>
  </si>
  <si>
    <t>7cf8badc-dbf4-4f01-89bb-e0042a7ee2d4</t>
  </si>
  <si>
    <t>(x=62.55 y=12.49)</t>
  </si>
  <si>
    <t>b1581</t>
  </si>
  <si>
    <t>823467e4-6557-4c1e-8913-c7816f2dfb3d</t>
  </si>
  <si>
    <t>(x=64.69 y=58.72)</t>
  </si>
  <si>
    <t>b1606</t>
  </si>
  <si>
    <t>9efc2792-ead8-4d02-b4f5-aac0a3b84e0e</t>
  </si>
  <si>
    <t>(x=71.40 y=73.41)</t>
  </si>
  <si>
    <t>b1665</t>
  </si>
  <si>
    <t>4027519f-5b3f-445d-8188-da9f562cb000</t>
  </si>
  <si>
    <t>(x=79.34 y=30.84)</t>
  </si>
  <si>
    <t>b1691</t>
  </si>
  <si>
    <t>43e4291b-8469-4a18-938a-8f263abdd956</t>
  </si>
  <si>
    <t>(x=85.30 y=16.50)</t>
  </si>
  <si>
    <t>b1762</t>
  </si>
  <si>
    <t>f5d593e4-a5e6-453a-91ac-467df81e181d</t>
  </si>
  <si>
    <t>(x=98.75 y=15.07)</t>
  </si>
  <si>
    <t>b1889</t>
  </si>
  <si>
    <t>bedfdbd5-c60e-4bd3-aca9-4293d773f7c2</t>
  </si>
  <si>
    <t>gluWT-201111135444</t>
  </si>
  <si>
    <t>gluWT-201111135444.tif</t>
  </si>
  <si>
    <t>(x=5.32 y=20.19)</t>
  </si>
  <si>
    <t>b1985</t>
  </si>
  <si>
    <t>bcdbc09c-834c-4b06-8943-1c531d5e234a</t>
  </si>
  <si>
    <t>(x=19.90 y=84.60)</t>
  </si>
  <si>
    <t>b2024</t>
  </si>
  <si>
    <t>04735458-f4ce-47da-a71c-b0327dddd093</t>
  </si>
  <si>
    <t>(x=26.10 y=12.51)</t>
  </si>
  <si>
    <t>b2064</t>
  </si>
  <si>
    <t>ab3f9458-c7c3-4309-bb80-1f7b9225ea2a</t>
  </si>
  <si>
    <t>(x=33.36 y=68.88)</t>
  </si>
  <si>
    <t>b2161</t>
  </si>
  <si>
    <t>e3ea59a3-95d1-4a6e-9d76-c0bf461ae0d8</t>
  </si>
  <si>
    <t>(x=44.59 y=18.38)</t>
  </si>
  <si>
    <t>b2226</t>
  </si>
  <si>
    <t>06cc64ee-f3f9-44bb-a014-3b15dff2a05b</t>
  </si>
  <si>
    <t>(x=52.76 y=6.62)</t>
  </si>
  <si>
    <t>b2276</t>
  </si>
  <si>
    <t>22daad20-2134-4b47-a369-a6d3c07af20f</t>
  </si>
  <si>
    <t>(x=60.88 y=75.35)</t>
  </si>
  <si>
    <t>b2283</t>
  </si>
  <si>
    <t>d777b528-1bdb-420a-85cc-7fc50a07ed80</t>
  </si>
  <si>
    <t>(x=61.70 y=72.91)</t>
  </si>
  <si>
    <t>b2287</t>
  </si>
  <si>
    <t>2abb916b-4ee4-4251-8d27-be389eb6acf8</t>
  </si>
  <si>
    <t>(x=62.19 y=74.41)</t>
  </si>
  <si>
    <t>b2297</t>
  </si>
  <si>
    <t>4d224712-9ebc-4dd5-8c0a-da480e186a98</t>
  </si>
  <si>
    <t>(x=64.55 y=32.96)</t>
  </si>
  <si>
    <t>e971b8cb-8e31-4fab-bff6-990868afa21e</t>
  </si>
  <si>
    <t>(x=68.13 y=61.04)</t>
  </si>
  <si>
    <t>b2331</t>
  </si>
  <si>
    <t>98667021-4861-4f0a-9656-fb80de63b719</t>
  </si>
  <si>
    <t>(x=68.86 y=63.52)</t>
  </si>
  <si>
    <t>b2334</t>
  </si>
  <si>
    <t>26816158-15b8-417e-8cf5-c9744244be07</t>
  </si>
  <si>
    <t>(x=69.62 y=62.40)</t>
  </si>
  <si>
    <t>b2346</t>
  </si>
  <si>
    <t>ed7d1ba2-8df8-42aa-80e6-3d54edc252fc</t>
  </si>
  <si>
    <t>(x=70.40 y=36.87)</t>
  </si>
  <si>
    <t>b2378</t>
  </si>
  <si>
    <t>bad31ac5-09a6-448f-a885-20ad31882688</t>
  </si>
  <si>
    <t>(x=74.54 y=7.78)</t>
  </si>
  <si>
    <t>b2468</t>
  </si>
  <si>
    <t>25ac1987-958b-4b84-ba68-9b56a712ab12</t>
  </si>
  <si>
    <t>(x=87.54 y=80.49)</t>
  </si>
  <si>
    <t>b2469</t>
  </si>
  <si>
    <t>40639408-f296-4b70-88d7-4e1b11d9b22c</t>
  </si>
  <si>
    <t>(x=88.14 y=64.79)</t>
  </si>
  <si>
    <t>b2521</t>
  </si>
  <si>
    <t>eb3952f9-6bcd-4475-a1ab-1ca32afca5ae</t>
  </si>
  <si>
    <t>(x=96.90 y=23.66)</t>
  </si>
  <si>
    <t>b2546</t>
  </si>
  <si>
    <t>34aee20c-cbae-4ce6-834b-4d60c66a374e</t>
  </si>
  <si>
    <t>(x=101.11 y=7.81)</t>
  </si>
  <si>
    <t>b2572</t>
  </si>
  <si>
    <t>d866eb38-bec2-4add-8e00-b2f8ba458ca1</t>
  </si>
  <si>
    <t>(x=107.03 y=85.20)</t>
  </si>
  <si>
    <t>b2575</t>
  </si>
  <si>
    <t>28a26457-a907-45a9-9fb7-77932447ddfe</t>
  </si>
  <si>
    <t>(x=106.85 y=72.23)</t>
  </si>
  <si>
    <t>a8e9f2cb-ec66-46b0-9a6e-a27aec47a7c0</t>
  </si>
  <si>
    <t>gluWT-201111135510</t>
  </si>
  <si>
    <t>gluWT-201111135510.tif</t>
  </si>
  <si>
    <t>(x=4.53 y=6.29)</t>
  </si>
  <si>
    <t>b2697</t>
  </si>
  <si>
    <t>0bb3466b-f608-4005-a926-70385078e512</t>
  </si>
  <si>
    <t>(x=10.84 y=50.92)</t>
  </si>
  <si>
    <t>b2700</t>
  </si>
  <si>
    <t>3476cdba-3a91-4d0d-a3c0-8be2774c6406</t>
  </si>
  <si>
    <t>(x=10.19 y=1.31)</t>
  </si>
  <si>
    <t>e2f6c132-bda5-4c83-9519-a3bdfd385529</t>
  </si>
  <si>
    <t>(x=19.81 y=47.24)</t>
  </si>
  <si>
    <t>b2809</t>
  </si>
  <si>
    <t>a27b12cb-9970-4857-86e2-f1dbed2690a8</t>
  </si>
  <si>
    <t>(x=24.20 y=3.40)</t>
  </si>
  <si>
    <t>b2815</t>
  </si>
  <si>
    <t>3262d609-6f70-4f1d-b21c-4e227cbeef60</t>
  </si>
  <si>
    <t>(x=25.47 y=10.27)</t>
  </si>
  <si>
    <t>b2845</t>
  </si>
  <si>
    <t>664e79cf-a276-448f-997f-572006e78e68</t>
  </si>
  <si>
    <t>(x=30.45 y=53.44)</t>
  </si>
  <si>
    <t>b2856</t>
  </si>
  <si>
    <t>bc0f2ffd-60a8-4b09-b64f-f2361efca4d4</t>
  </si>
  <si>
    <t>(x=32.93 y=79.76)</t>
  </si>
  <si>
    <t>b2884</t>
  </si>
  <si>
    <t>9a5b02b4-4f34-48ff-b454-06257d21e28f</t>
  </si>
  <si>
    <t>(x=36.65 y=39.46)</t>
  </si>
  <si>
    <t>b2951</t>
  </si>
  <si>
    <t>1a05281b-057e-4cb6-8149-6e27e53ec2f0</t>
  </si>
  <si>
    <t>(x=47.59 y=80.03)</t>
  </si>
  <si>
    <t>b2986</t>
  </si>
  <si>
    <t>caa98218-b929-4417-8204-70f75d0aba06</t>
  </si>
  <si>
    <t>(x=54.61 y=17.71)</t>
  </si>
  <si>
    <t>49355bf3-8ecf-4eba-9039-25683efd0ec1</t>
  </si>
  <si>
    <t>(x=55.85 y=73.82)</t>
  </si>
  <si>
    <t>ffdcf2d0-105c-4df3-bdaf-a667afe494bc</t>
  </si>
  <si>
    <t>(x=56.31 y=22.37)</t>
  </si>
  <si>
    <t>b3065</t>
  </si>
  <si>
    <t>787df506-1a71-4c3d-8cf1-f3c07d76facd</t>
  </si>
  <si>
    <t>(x=64.92 y=10.88)</t>
  </si>
  <si>
    <t>95672b5f-bb58-4f5a-9cbb-f2209f3c7519</t>
  </si>
  <si>
    <t>(x=68.19 y=25.68)</t>
  </si>
  <si>
    <t>b3103</t>
  </si>
  <si>
    <t>68613319-64ca-48bc-908f-8ceae8bac765</t>
  </si>
  <si>
    <t>(x=70.62 y=33.38)</t>
  </si>
  <si>
    <t>b3200</t>
  </si>
  <si>
    <t>11250663-2803-4e2d-b476-d26092114d36</t>
  </si>
  <si>
    <t>(x=84.20 y=68.03)</t>
  </si>
  <si>
    <t>b3211</t>
  </si>
  <si>
    <t>9bb40d8d-23f9-4f1d-b1a7-389e43215c86</t>
  </si>
  <si>
    <t>(x=85.75 y=9.13)</t>
  </si>
  <si>
    <t>b3229</t>
  </si>
  <si>
    <t>b3e66562-925c-41d1-ab15-25e94c2407c8</t>
  </si>
  <si>
    <t>(x=88.79 y=32.70)</t>
  </si>
  <si>
    <t>b3258</t>
  </si>
  <si>
    <t>6aed52b7-e767-44c0-9e5f-ab9a2a96e954</t>
  </si>
  <si>
    <t>(x=93.32 y=4.51)</t>
  </si>
  <si>
    <t>b3310</t>
  </si>
  <si>
    <t>baf3010e-b27f-4c66-9ab1-b9ad1b9236a7</t>
  </si>
  <si>
    <t>(x=97.22 y=40.80)</t>
  </si>
  <si>
    <t>b3329</t>
  </si>
  <si>
    <t>fb034a3b-4f4a-49be-9390-1d33af9a3e8f</t>
  </si>
  <si>
    <t>(x=100.91 y=31.20)</t>
  </si>
  <si>
    <t>b3366</t>
  </si>
  <si>
    <t>369e806c-b3e6-424a-ae96-513f75ca7a97</t>
  </si>
  <si>
    <t>(x=104.00 y=73.45)</t>
  </si>
  <si>
    <t>b3374</t>
  </si>
  <si>
    <t>37183e03-bd78-4e5c-8cc6-82fc5133e7bd</t>
  </si>
  <si>
    <t>(x=104.69 y=77.97)</t>
  </si>
  <si>
    <t>b3426</t>
  </si>
  <si>
    <t>6930b720-ab38-428f-be97-c194098bfce0</t>
  </si>
  <si>
    <t>(x=110.68 y=3.24)</t>
  </si>
  <si>
    <t>b3455</t>
  </si>
  <si>
    <t>23294098-6b18-4f97-bc9b-85b4778d4918</t>
  </si>
  <si>
    <t>(x=2.96 y=77.56)</t>
  </si>
  <si>
    <t>b3457</t>
  </si>
  <si>
    <t>4a49e75a-dcb9-4f09-a7c3-cdf7fd15778d</t>
  </si>
  <si>
    <t>(x=4.63 y=79.32)</t>
  </si>
  <si>
    <t>b3459</t>
  </si>
  <si>
    <t>6a361ec8-782e-4872-be5e-527536dc6493</t>
  </si>
  <si>
    <t>(x=16.10 y=22.26)</t>
  </si>
  <si>
    <t>b3470</t>
  </si>
  <si>
    <t>04280e02-43d1-4624-b44e-c5a17caff526</t>
  </si>
  <si>
    <t>(x=92.13 y=83.82)</t>
  </si>
  <si>
    <t>b3471</t>
  </si>
  <si>
    <t>ed95c55a-7f15-4be8-b0b7-029186cfeb8a</t>
  </si>
  <si>
    <t>(x=92.79 y=82.42)</t>
  </si>
  <si>
    <t>b3494</t>
  </si>
  <si>
    <t>6d8fdd9e-9c21-4709-9fd4-0720b57de8a1</t>
  </si>
  <si>
    <t>gluWT-201111135529</t>
  </si>
  <si>
    <t>gluWT-201111135529.tif</t>
  </si>
  <si>
    <t>(x=2.53 y=8.79)</t>
  </si>
  <si>
    <t>b3542</t>
  </si>
  <si>
    <t>6bc44066-6585-4ed5-8a6d-53105aeda48d</t>
  </si>
  <si>
    <t>(x=9.18 y=36.38)</t>
  </si>
  <si>
    <t>b3575</t>
  </si>
  <si>
    <t>6ae7b3b3-3e7b-42eb-b8e4-bd5e14b8b603</t>
  </si>
  <si>
    <t>(x=15.33 y=52.11)</t>
  </si>
  <si>
    <t>b3641</t>
  </si>
  <si>
    <t>0189280c-b33d-4dc6-8355-6db5f81f5164</t>
  </si>
  <si>
    <t>(x=19.99 y=79.82)</t>
  </si>
  <si>
    <t>b3645</t>
  </si>
  <si>
    <t>f7ee3cf7-e09d-4bd3-ace6-0af0286a900f</t>
  </si>
  <si>
    <t>(x=20.31 y=28.39)</t>
  </si>
  <si>
    <t>b3703</t>
  </si>
  <si>
    <t>a4bc7f58-6a36-41c6-88d4-2efb7689d0cc</t>
  </si>
  <si>
    <t>(x=30.23 y=47.92)</t>
  </si>
  <si>
    <t>b3705</t>
  </si>
  <si>
    <t>09f0a2b2-2e11-4189-8743-5c8a12944d52</t>
  </si>
  <si>
    <t>(x=30.38 y=60.52)</t>
  </si>
  <si>
    <t>b3757</t>
  </si>
  <si>
    <t>f7c16b20-d6e4-4ad3-9dba-bc72af835896</t>
  </si>
  <si>
    <t>(x=34.42 y=43.37)</t>
  </si>
  <si>
    <t>b3761</t>
  </si>
  <si>
    <t>02ee3576-ae23-46ce-99d1-eab9ab139f9b</t>
  </si>
  <si>
    <t>(x=33.99 y=17.02)</t>
  </si>
  <si>
    <t>b3860</t>
  </si>
  <si>
    <t>40ee6070-4efc-44df-b943-e98a21957e5f</t>
  </si>
  <si>
    <t>(x=49.86 y=25.52)</t>
  </si>
  <si>
    <t>b3868</t>
  </si>
  <si>
    <t>2735f2a7-6557-4f35-90be-7e1756171416</t>
  </si>
  <si>
    <t>(x=50.57 y=61.79)</t>
  </si>
  <si>
    <t>b3892</t>
  </si>
  <si>
    <t>48f6860b-9dda-46ac-80c3-96163a12f47b</t>
  </si>
  <si>
    <t>(x=53.40 y=1.90)</t>
  </si>
  <si>
    <t>b3893</t>
  </si>
  <si>
    <t>ad711a1c-e7ad-4955-867d-7949a0b82159</t>
  </si>
  <si>
    <t>(x=53.84 y=20.46)</t>
  </si>
  <si>
    <t>b3896</t>
  </si>
  <si>
    <t>82320b6a-0619-4481-a88a-7403aeb9e9ee</t>
  </si>
  <si>
    <t>(x=54.32 y=77.32)</t>
  </si>
  <si>
    <t>b3900</t>
  </si>
  <si>
    <t>23d6c28d-1c3a-43ed-8832-191e96990608</t>
  </si>
  <si>
    <t>(x=55.12 y=79.30)</t>
  </si>
  <si>
    <t>b3914</t>
  </si>
  <si>
    <t>60d51503-216c-4a73-b26d-531988f31ef6</t>
  </si>
  <si>
    <t>(x=57.89 y=77.44)</t>
  </si>
  <si>
    <t>b3925</t>
  </si>
  <si>
    <t>31283885-53c4-48b0-8ea9-b9a44cc836a1</t>
  </si>
  <si>
    <t>(x=56.94 y=12.88)</t>
  </si>
  <si>
    <t>b3931</t>
  </si>
  <si>
    <t>4e0d5ecc-6ebb-4f41-b106-41e0b6bb5c01</t>
  </si>
  <si>
    <t>(x=58.37 y=6.38)</t>
  </si>
  <si>
    <t>b3933</t>
  </si>
  <si>
    <t>3e81cfe9-3b4a-489d-94f6-c743e24aff19</t>
  </si>
  <si>
    <t>(x=58.05 y=54.39)</t>
  </si>
  <si>
    <t>b3945</t>
  </si>
  <si>
    <t>5f474457-f465-47f4-a33e-ebb3a03bafaa</t>
  </si>
  <si>
    <t>(x=59.78 y=55.03)</t>
  </si>
  <si>
    <t>b3949</t>
  </si>
  <si>
    <t>cd05fc40-e236-46ba-ab78-fb9b27a4a2ca</t>
  </si>
  <si>
    <t>(x=60.46 y=58.22)</t>
  </si>
  <si>
    <t>b3982</t>
  </si>
  <si>
    <t>8da5bc79-2246-438b-becd-c6a734c4762a</t>
  </si>
  <si>
    <t>(x=63.42 y=4.65)</t>
  </si>
  <si>
    <t>b4037</t>
  </si>
  <si>
    <t>0d6bcc67-94a8-4fc1-a818-be59c4e29cb7</t>
  </si>
  <si>
    <t>(x=72.34 y=25.26)</t>
  </si>
  <si>
    <t>b4203</t>
  </si>
  <si>
    <t>ca48da68-9ae9-4605-b705-e9ba348341a9</t>
  </si>
  <si>
    <t>(x=95.43 y=66.44)</t>
  </si>
  <si>
    <t>b4215</t>
  </si>
  <si>
    <t>4f9ac39f-700e-44fa-83aa-0506b2b1dd5a</t>
  </si>
  <si>
    <t>(x=96.18 y=67.09)</t>
  </si>
  <si>
    <t>b4224</t>
  </si>
  <si>
    <t>1d13ffe9-e92b-44e2-91db-69d0c65eb6b8</t>
  </si>
  <si>
    <t>(x=98.22 y=71.65)</t>
  </si>
  <si>
    <t>b4265</t>
  </si>
  <si>
    <t>c71d6a80-caf9-4484-8cbf-beaa7cc85656</t>
  </si>
  <si>
    <t>(x=101.03 y=49.01)</t>
  </si>
  <si>
    <t>b4276</t>
  </si>
  <si>
    <t>3e6e8950-6129-4712-9fec-d0b692766483</t>
  </si>
  <si>
    <t>(x=102.46 y=46.59)</t>
  </si>
  <si>
    <t>b4311</t>
  </si>
  <si>
    <t>393409b4-93e6-4185-847c-ec41cff3fbba</t>
  </si>
  <si>
    <t>(x=108.98 y=32.53)</t>
  </si>
  <si>
    <t>b4323</t>
  </si>
  <si>
    <t>f954812d-9847-44a7-8a32-463050aa8a3a</t>
  </si>
  <si>
    <t>(x=111.04 y=67.28)</t>
  </si>
  <si>
    <t>b4330</t>
  </si>
  <si>
    <t>d43dfe97-9b0f-4bcb-b364-67861895be4c</t>
  </si>
  <si>
    <t>(x=111.15 y=39.72)</t>
  </si>
  <si>
    <t>b4340</t>
  </si>
  <si>
    <t>b37954c6-5caf-49b5-bc76-2bff263486e8</t>
  </si>
  <si>
    <t>(x=113.20 y=53.44)</t>
  </si>
  <si>
    <t>b4364</t>
  </si>
  <si>
    <t>c7d9b325-a39d-4969-82d1-311383724650</t>
  </si>
  <si>
    <t>(x=21.40 y=82.25)</t>
  </si>
  <si>
    <t>b4370</t>
  </si>
  <si>
    <t>5fe98bd9-a186-4137-8521-c01cd9417812</t>
  </si>
  <si>
    <t>(x=95.64 y=68.53)</t>
  </si>
  <si>
    <t>b4384</t>
  </si>
  <si>
    <t>0c076ae5-72e1-4108-847f-0b50e4184bcd</t>
  </si>
  <si>
    <t>gluWT-201111135548</t>
  </si>
  <si>
    <t>gluWT-201111135548.tif</t>
  </si>
  <si>
    <t>(x=4.31 y=77.00)</t>
  </si>
  <si>
    <t>b4387</t>
  </si>
  <si>
    <t>e6dc9bf5-728d-4261-840e-b0cee2cfc359</t>
  </si>
  <si>
    <t>(x=4.42 y=45.12)</t>
  </si>
  <si>
    <t>b4388</t>
  </si>
  <si>
    <t>42b2fe17-ead4-41fd-b9d7-149610e7d010</t>
  </si>
  <si>
    <t>(x=4.76 y=52.15)</t>
  </si>
  <si>
    <t>b4422</t>
  </si>
  <si>
    <t>4270bf90-b7bb-4bf7-96cf-d822484defc6</t>
  </si>
  <si>
    <t>(x=13.46 y=4.75)</t>
  </si>
  <si>
    <t>b4433</t>
  </si>
  <si>
    <t>7261b0c1-bc04-4760-8cfb-ad3b3b1319d4</t>
  </si>
  <si>
    <t>(x=16.93 y=56.46)</t>
  </si>
  <si>
    <t>b4470</t>
  </si>
  <si>
    <t>a6c82f0c-1e62-4e90-a345-c2adfaa6540d</t>
  </si>
  <si>
    <t>(x=23.49 y=82.08)</t>
  </si>
  <si>
    <t>b4498</t>
  </si>
  <si>
    <t>6c1407d5-54ea-4cec-9224-be8caacb7821</t>
  </si>
  <si>
    <t>(x=32.47 y=30.25)</t>
  </si>
  <si>
    <t>b4511</t>
  </si>
  <si>
    <t>10e21b2c-8640-44a9-8353-658d8527f769</t>
  </si>
  <si>
    <t>(x=36.44 y=58.06)</t>
  </si>
  <si>
    <t>b4514</t>
  </si>
  <si>
    <t>830a8626-34db-40b1-987c-c89e19355220</t>
  </si>
  <si>
    <t>(x=37.95 y=27.19)</t>
  </si>
  <si>
    <t>b4527</t>
  </si>
  <si>
    <t>b6e6f651-959c-4493-9ff1-2e12a47a18c1</t>
  </si>
  <si>
    <t>(x=41.16 y=27.47)</t>
  </si>
  <si>
    <t>b4534</t>
  </si>
  <si>
    <t>ed8a3ee6-b57e-449a-89d4-f1736d6eff87</t>
  </si>
  <si>
    <t>(x=41.70 y=16.70)</t>
  </si>
  <si>
    <t>b4547</t>
  </si>
  <si>
    <t>e41ce03f-1575-4e78-a5d7-3d83eed09851</t>
  </si>
  <si>
    <t>(x=45.15 y=34.24)</t>
  </si>
  <si>
    <t>b4563</t>
  </si>
  <si>
    <t>2f482e99-16cf-4677-b180-37913ad82731</t>
  </si>
  <si>
    <t>(x=49.68 y=47.12)</t>
  </si>
  <si>
    <t>b4569</t>
  </si>
  <si>
    <t>306be6a0-9c5f-4899-9452-38bacac41e84</t>
  </si>
  <si>
    <t>(x=53.12 y=17.42)</t>
  </si>
  <si>
    <t>b4614</t>
  </si>
  <si>
    <t>073f27bb-c08c-4db9-a715-c03ccf0ac283</t>
  </si>
  <si>
    <t>(x=64.63 y=76.02)</t>
  </si>
  <si>
    <t>b4659</t>
  </si>
  <si>
    <t>238eee02-97ee-4922-b005-3f7cf84cfd4d</t>
  </si>
  <si>
    <t>(x=76.02 y=41.16)</t>
  </si>
  <si>
    <t>b4671</t>
  </si>
  <si>
    <t>2b3362d4-b5b5-4e7e-b43d-1969e68b67d1</t>
  </si>
  <si>
    <t>(x=79.55 y=19.73)</t>
  </si>
  <si>
    <t>b4680</t>
  </si>
  <si>
    <t>da8c7324-b5d3-4cdb-ab24-90c2e9e39ec1</t>
  </si>
  <si>
    <t>(x=82.94 y=30.50)</t>
  </si>
  <si>
    <t>b4682</t>
  </si>
  <si>
    <t>887a2753-1067-4329-b686-932402fd503f</t>
  </si>
  <si>
    <t>(x=84.83 y=47.70)</t>
  </si>
  <si>
    <t>b4688</t>
  </si>
  <si>
    <t>7912574f-029f-4da9-b9ef-4ab091d00b06</t>
  </si>
  <si>
    <t>(x=86.45 y=19.48)</t>
  </si>
  <si>
    <t>b4707</t>
  </si>
  <si>
    <t>2011c5bc-d101-4246-8d4f-90c54ca52ef9</t>
  </si>
  <si>
    <t>(x=91.49 y=41.35)</t>
  </si>
  <si>
    <t>b4712</t>
  </si>
  <si>
    <t>606be8e6-a988-4cd7-9648-a0f9c8caeda7</t>
  </si>
  <si>
    <t>(x=93.18 y=2.60)</t>
  </si>
  <si>
    <t>b4722</t>
  </si>
  <si>
    <t>3c1bc05d-1784-498c-b0bf-b30459f0734f</t>
  </si>
  <si>
    <t>(x=95.87 y=22.86)</t>
  </si>
  <si>
    <t>b4731</t>
  </si>
  <si>
    <t>04e17268-9844-42cb-a236-57ecdb76aa2f</t>
  </si>
  <si>
    <t>(x=97.05 y=16.32)</t>
  </si>
  <si>
    <t>b4737</t>
  </si>
  <si>
    <t>d57a2628-5c81-4601-8f81-7f34edc26433</t>
  </si>
  <si>
    <t>(x=98.20 y=54.45)</t>
  </si>
  <si>
    <t>b4738</t>
  </si>
  <si>
    <t>7bce32e1-1599-4f71-bfc5-18c2ae166cd9</t>
  </si>
  <si>
    <t>(x=98.83 y=15.71)</t>
  </si>
  <si>
    <t>b4744</t>
  </si>
  <si>
    <t>fa98de42-1ce4-471e-b364-e7fe022ad8f6</t>
  </si>
  <si>
    <t>(x=99.81 y=58.06)</t>
  </si>
  <si>
    <t>b4747</t>
  </si>
  <si>
    <t>547b8e8e-27ad-4b7f-b6dc-e1b398e25143</t>
  </si>
  <si>
    <t>(x=99.43 y=29.13)</t>
  </si>
  <si>
    <t>b4752</t>
  </si>
  <si>
    <t>dc2e3d8f-3b8b-4ca2-9df0-fb7cf7bfe12f</t>
  </si>
  <si>
    <t>(x=100.30 y=6.77)</t>
  </si>
  <si>
    <t>b4753</t>
  </si>
  <si>
    <t>f4978f2a-47a4-4554-9724-f4887df0900f</t>
  </si>
  <si>
    <t>(x=100.83 y=17.70)</t>
  </si>
  <si>
    <t>b4756</t>
  </si>
  <si>
    <t>3be367a8-9a51-4e02-8b14-6448ed768999</t>
  </si>
  <si>
    <t>(x=101.34 y=61.30)</t>
  </si>
  <si>
    <t>b4765</t>
  </si>
  <si>
    <t>4f240f63-6daa-4eb3-81e2-0ef99300cb19</t>
  </si>
  <si>
    <t>(x=102.88 y=56.71)</t>
  </si>
  <si>
    <t>b4766</t>
  </si>
  <si>
    <t>fcb6128e-9bca-4440-a8f3-84499d16866e</t>
  </si>
  <si>
    <t>(x=103.16 y=34.59)</t>
  </si>
  <si>
    <t>b4768</t>
  </si>
  <si>
    <t>986035ee-9dfa-4254-8581-b4c2a77d6bee</t>
  </si>
  <si>
    <t>(x=104.32 y=6.00)</t>
  </si>
  <si>
    <t>b4779</t>
  </si>
  <si>
    <t>eaa015a8-04e8-46eb-80d0-03da859f4f45</t>
  </si>
  <si>
    <t>(x=105.16 y=51.45)</t>
  </si>
  <si>
    <t>b4826</t>
  </si>
  <si>
    <t>ae6fcc66-81f1-4da2-8cb3-334123051fb1</t>
  </si>
  <si>
    <t>(x=101.28 y=4.48)</t>
  </si>
  <si>
    <t>b5016</t>
  </si>
  <si>
    <t>8b159b6a-ff99-42cd-9c3b-80f6a9b91f22</t>
  </si>
  <si>
    <t>gluWT-201111135618</t>
  </si>
  <si>
    <t>gluWT-201111135618.tif</t>
  </si>
  <si>
    <t>(x=19.54 y=14.50)</t>
  </si>
  <si>
    <t>b5075</t>
  </si>
  <si>
    <t>ff7071ab-3f64-44c7-8bae-2994b29edcc6</t>
  </si>
  <si>
    <t>(x=26.67 y=74.87)</t>
  </si>
  <si>
    <t>b5143</t>
  </si>
  <si>
    <t>ce3407c5-e66e-41e8-a2ee-94545b155d69</t>
  </si>
  <si>
    <t>(x=36.83 y=34.26)</t>
  </si>
  <si>
    <t>b5172</t>
  </si>
  <si>
    <t>dc72143c-4564-4a6c-928a-c59353f9eadd</t>
  </si>
  <si>
    <t>(x=40.62 y=3.67)</t>
  </si>
  <si>
    <t>b5194</t>
  </si>
  <si>
    <t>7e76ae8e-4720-4249-8bc1-a5b54bdf5dc0</t>
  </si>
  <si>
    <t>(x=43.87 y=15.52)</t>
  </si>
  <si>
    <t>b5224</t>
  </si>
  <si>
    <t>7dcc4d07-6842-4ef0-bec7-4f165f8f2238</t>
  </si>
  <si>
    <t>(x=47.16 y=69.20)</t>
  </si>
  <si>
    <t>b5275</t>
  </si>
  <si>
    <t>7d3c46a9-e1ce-4d93-9483-d72d5de77e89</t>
  </si>
  <si>
    <t>(x=54.91 y=76.72)</t>
  </si>
  <si>
    <t>b5318</t>
  </si>
  <si>
    <t>04ad4f4d-c696-4228-aca2-8ec16a46c22f</t>
  </si>
  <si>
    <t>(x=59.65 y=48.27)</t>
  </si>
  <si>
    <t>b5327</t>
  </si>
  <si>
    <t>d077930f-ad15-475b-b996-633af2398bf3</t>
  </si>
  <si>
    <t>(x=60.56 y=33.43)</t>
  </si>
  <si>
    <t>b5363</t>
  </si>
  <si>
    <t>1cfc1dc9-7a88-42bf-a51d-b10709fcb76a</t>
  </si>
  <si>
    <t>(x=66.62 y=4.24)</t>
  </si>
  <si>
    <t>b5408</t>
  </si>
  <si>
    <t>ac77f345-8af2-4c06-91ca-6184fa665eca</t>
  </si>
  <si>
    <t>(x=74.81 y=36.53)</t>
  </si>
  <si>
    <t>b5455</t>
  </si>
  <si>
    <t>efcc610f-f74c-43c1-9e12-fbb0c4f710e7</t>
  </si>
  <si>
    <t>(x=80.39 y=3.95)</t>
  </si>
  <si>
    <t>b5472</t>
  </si>
  <si>
    <t>140c652e-2654-460c-aebf-7291d7598876</t>
  </si>
  <si>
    <t>(x=85.02 y=52.59)</t>
  </si>
  <si>
    <t>b5543</t>
  </si>
  <si>
    <t>a82a66ba-59e5-448a-b626-a2ddc2abba78</t>
  </si>
  <si>
    <t>(x=94.58 y=28.89)</t>
  </si>
  <si>
    <t>b5576</t>
  </si>
  <si>
    <t>44aaa509-ee14-4a92-af0b-4ded91634b48</t>
  </si>
  <si>
    <t>(x=100.06 y=42.47)</t>
  </si>
  <si>
    <t>b5585</t>
  </si>
  <si>
    <t>f8ea4fa4-354a-4d12-879c-98ad0de3d067</t>
  </si>
  <si>
    <t>(x=101.82 y=56.32)</t>
  </si>
  <si>
    <t>b5642</t>
  </si>
  <si>
    <t>4eb5f015-b335-4689-8aad-9464047d66a9</t>
  </si>
  <si>
    <t>(x=109.85 y=18.23)</t>
  </si>
  <si>
    <t>b5768</t>
  </si>
  <si>
    <t>203b8a02-ec99-4b64-b82b-97fa607fe85f</t>
  </si>
  <si>
    <t>gluWT-201111135713</t>
  </si>
  <si>
    <t>gluWT-201111135713.tif</t>
  </si>
  <si>
    <t>(x=12.64 y=20.72)</t>
  </si>
  <si>
    <t>b5781</t>
  </si>
  <si>
    <t>4819739e-63be-43e0-b3e1-c125fae79e4f</t>
  </si>
  <si>
    <t>(x=13.87 y=39.98)</t>
  </si>
  <si>
    <t>b5811</t>
  </si>
  <si>
    <t>aadffaa2-711c-4916-b9ff-a0364590f85e</t>
  </si>
  <si>
    <t>(x=19.33 y=39.06)</t>
  </si>
  <si>
    <t>b5852</t>
  </si>
  <si>
    <t>179dbc30-37ff-48db-90d8-6ce9a6e6daaf</t>
  </si>
  <si>
    <t>(x=25.90 y=80.68)</t>
  </si>
  <si>
    <t>b5857</t>
  </si>
  <si>
    <t>1f99814c-2eae-46d2-bc80-ce2a0f8761c8</t>
  </si>
  <si>
    <t>(x=26.05 y=21.08)</t>
  </si>
  <si>
    <t>b5868</t>
  </si>
  <si>
    <t>506a5255-119e-4ef8-bc52-278b9fcf498f</t>
  </si>
  <si>
    <t>(x=28.21 y=72.61)</t>
  </si>
  <si>
    <t>b5896</t>
  </si>
  <si>
    <t>ea6572a9-bbe2-4397-9c40-2c0682d101c1</t>
  </si>
  <si>
    <t>(x=33.30 y=79.44)</t>
  </si>
  <si>
    <t>b5900</t>
  </si>
  <si>
    <t>d99b363f-d777-4d61-9eef-b06a9321c5c1</t>
  </si>
  <si>
    <t>(x=33.50 y=66.58)</t>
  </si>
  <si>
    <t>b5920</t>
  </si>
  <si>
    <t>e710052b-4e56-47b1-a4e3-6a5d201a92e3</t>
  </si>
  <si>
    <t>(x=37.24 y=65.70)</t>
  </si>
  <si>
    <t>b5926</t>
  </si>
  <si>
    <t>f8dfaa4c-2fd1-40bc-8113-58a6a7c13179</t>
  </si>
  <si>
    <t>(x=37.56 y=15.30)</t>
  </si>
  <si>
    <t>b5981</t>
  </si>
  <si>
    <t>b3bc11e2-6bbc-44f3-b745-52a8d2e4f397</t>
  </si>
  <si>
    <t>(x=44.68 y=15.44)</t>
  </si>
  <si>
    <t>b5987</t>
  </si>
  <si>
    <t>623a2da7-a34c-4864-bd93-2439be9f963f</t>
  </si>
  <si>
    <t>(x=46.20 y=76.04)</t>
  </si>
  <si>
    <t>b6021</t>
  </si>
  <si>
    <t>46f7fdfc-8888-4be3-b7cb-71c0ff4f300e</t>
  </si>
  <si>
    <t>(x=51.16 y=86.77)</t>
  </si>
  <si>
    <t>b6065</t>
  </si>
  <si>
    <t>3f31b64a-5cec-4b0e-afc4-654fc90a7b75</t>
  </si>
  <si>
    <t>(x=56.68 y=62.39)</t>
  </si>
  <si>
    <t>b6133</t>
  </si>
  <si>
    <t>a0c62f4d-30bf-4835-8e38-1b2ffc342540</t>
  </si>
  <si>
    <t>(x=66.51 y=35.52)</t>
  </si>
  <si>
    <t>b6151</t>
  </si>
  <si>
    <t>b76a92a6-b31d-4927-8594-77f7bb390583</t>
  </si>
  <si>
    <t>(x=70.68 y=21.51)</t>
  </si>
  <si>
    <t>b6180</t>
  </si>
  <si>
    <t>5c52d741-1a00-4600-960a-2ef49a7b0e51</t>
  </si>
  <si>
    <t>(x=73.17 y=14.01)</t>
  </si>
  <si>
    <t>b6215</t>
  </si>
  <si>
    <t>e5666225-23e1-4320-b56d-959303923d19</t>
  </si>
  <si>
    <t>(x=80.94 y=53.51)</t>
  </si>
  <si>
    <t>b6279</t>
  </si>
  <si>
    <t>d33d5807-19da-4986-90cc-eb95367e2c64</t>
  </si>
  <si>
    <t>(x=83.68 y=68.33)</t>
  </si>
  <si>
    <t>b6286</t>
  </si>
  <si>
    <t>d2691f53-76cc-4e49-bfbb-537486d01c86</t>
  </si>
  <si>
    <t>(x=83.88 y=49.21)</t>
  </si>
  <si>
    <t>b6304</t>
  </si>
  <si>
    <t>317b5e11-2435-4264-af8e-94bc103426a8</t>
  </si>
  <si>
    <t>(x=85.77 y=68.43)</t>
  </si>
  <si>
    <t>b6355</t>
  </si>
  <si>
    <t>06134710-5d72-459c-9c39-4980789c980d</t>
  </si>
  <si>
    <t>(x=91.42 y=7.05)</t>
  </si>
  <si>
    <t>b6367</t>
  </si>
  <si>
    <t>5f9ffb09-e2aa-4d25-b212-5da65ef162c9</t>
  </si>
  <si>
    <t>(x=93.27 y=24.99)</t>
  </si>
  <si>
    <t>b6373</t>
  </si>
  <si>
    <t>0a32f40e-a876-4306-9eac-0b10bcb110fa</t>
  </si>
  <si>
    <t>(x=94.39 y=28.76)</t>
  </si>
  <si>
    <t>b6376</t>
  </si>
  <si>
    <t>e3967b4c-dcd9-44d7-80c6-ab4f373566be</t>
  </si>
  <si>
    <t>(x=95.72 y=84.73)</t>
  </si>
  <si>
    <t>b6415</t>
  </si>
  <si>
    <t>4d3a01fc-81e2-4527-8a49-d9c2ff818f4c</t>
  </si>
  <si>
    <t>(x=103.73 y=2.84)</t>
  </si>
  <si>
    <t>b6425</t>
  </si>
  <si>
    <t>1276748b-9e7f-41b7-bad5-10d942661440</t>
  </si>
  <si>
    <t>(x=104.20 y=43.42)</t>
  </si>
  <si>
    <t>b6443</t>
  </si>
  <si>
    <t>5e0019e8-35d0-449e-935b-11b53d0fad6f</t>
  </si>
  <si>
    <t>(x=106.94 y=41.92)</t>
  </si>
  <si>
    <t>b6459</t>
  </si>
  <si>
    <t>a55a2281-3fa1-4245-b11a-614e14964e14</t>
  </si>
  <si>
    <t>(x=109.10 y=81.90)</t>
  </si>
  <si>
    <t>b6512</t>
  </si>
  <si>
    <t>9e43b250-7580-4bea-ad02-a4d5bf2053a3</t>
  </si>
  <si>
    <t>gluWT-201111135727</t>
  </si>
  <si>
    <t>gluWT-201111135727.tif</t>
  </si>
  <si>
    <t>(x=3.38 y=26.95)</t>
  </si>
  <si>
    <t>b6517</t>
  </si>
  <si>
    <t>c41bd23e-749f-4d00-bc98-5c7edbbe2a77</t>
  </si>
  <si>
    <t>(x=6.40 y=50.89)</t>
  </si>
  <si>
    <t>b6519</t>
  </si>
  <si>
    <t>33d60faf-643e-4a90-8c67-f18b51facaea</t>
  </si>
  <si>
    <t>(x=7.15 y=53.15)</t>
  </si>
  <si>
    <t>b6523</t>
  </si>
  <si>
    <t>c2e8c97d-d341-490a-b3d8-82b144c03ad5</t>
  </si>
  <si>
    <t>(x=8.89 y=37.98)</t>
  </si>
  <si>
    <t>b6541</t>
  </si>
  <si>
    <t>e0aa855a-ea83-41b7-93e1-37a0b81f28b9</t>
  </si>
  <si>
    <t>(x=14.38 y=21.71)</t>
  </si>
  <si>
    <t>b6542</t>
  </si>
  <si>
    <t>3c958c18-a913-4ea5-a57e-149b209f4aae</t>
  </si>
  <si>
    <t>(x=15.97 y=9.46)</t>
  </si>
  <si>
    <t>b6545</t>
  </si>
  <si>
    <t>6c66b069-1b02-41db-b1ef-8d48e0b9956e</t>
  </si>
  <si>
    <t>(x=21.11 y=22.67)</t>
  </si>
  <si>
    <t>b6548</t>
  </si>
  <si>
    <t>a580ec77-4e1e-4d41-8748-0abda6ddc549</t>
  </si>
  <si>
    <t>(x=25.88 y=75.97)</t>
  </si>
  <si>
    <t>b6576</t>
  </si>
  <si>
    <t>685de9f7-5aaa-4326-9da2-325790d00ece</t>
  </si>
  <si>
    <t>(x=34.54 y=14.64)</t>
  </si>
  <si>
    <t>b6582</t>
  </si>
  <si>
    <t>95f1b89f-5e79-4ba4-9631-23c570e30747</t>
  </si>
  <si>
    <t>(x=35.79 y=2.87)</t>
  </si>
  <si>
    <t>b6584</t>
  </si>
  <si>
    <t>54bcbf04-9738-4e8b-9a85-334d6f1531d6</t>
  </si>
  <si>
    <t>(x=36.33 y=42.03)</t>
  </si>
  <si>
    <t>b6587</t>
  </si>
  <si>
    <t>9ed5cb7d-77d8-436a-aa6b-4dd309bf181f</t>
  </si>
  <si>
    <t>(x=38.60 y=3.25)</t>
  </si>
  <si>
    <t>b6597</t>
  </si>
  <si>
    <t>33fbb9e7-c7ea-4f25-8d55-840b3a0173c4</t>
  </si>
  <si>
    <t>(x=42.09 y=69.64)</t>
  </si>
  <si>
    <t>b6610</t>
  </si>
  <si>
    <t>9fc14915-5a57-42d4-910d-4f0c4d3a87b8</t>
  </si>
  <si>
    <t>(x=51.61 y=66.93)</t>
  </si>
  <si>
    <t>b6613</t>
  </si>
  <si>
    <t>f71b800e-a99c-4613-8c0b-79ceed14a4c9</t>
  </si>
  <si>
    <t>(x=53.51 y=16.55)</t>
  </si>
  <si>
    <t>b6627</t>
  </si>
  <si>
    <t>8094119d-d437-47d7-894d-a7c71a69251f</t>
  </si>
  <si>
    <t>(x=56.54 y=2.85)</t>
  </si>
  <si>
    <t>b6672</t>
  </si>
  <si>
    <t>6caeb749-cef7-47ea-8ba2-8e699d076a7e</t>
  </si>
  <si>
    <t>(x=67.84 y=5.53)</t>
  </si>
  <si>
    <t>b6673</t>
  </si>
  <si>
    <t>9f85c024-65b2-4568-bc4f-400c07a58735</t>
  </si>
  <si>
    <t>(x=69.73 y=15.66)</t>
  </si>
  <si>
    <t>b6675</t>
  </si>
  <si>
    <t>11998955-6cee-4aae-80c8-e5458c26b94c</t>
  </si>
  <si>
    <t>(x=69.35 y=1.19)</t>
  </si>
  <si>
    <t>b6676</t>
  </si>
  <si>
    <t>9e569bec-f0e9-441c-abd7-c795b03a0e2f</t>
  </si>
  <si>
    <t>(x=69.00 y=6.63)</t>
  </si>
  <si>
    <t>b6684</t>
  </si>
  <si>
    <t>468807e7-0841-4ee5-88f5-aa6013adc238</t>
  </si>
  <si>
    <t>(x=77.18 y=34.16)</t>
  </si>
  <si>
    <t>b6694</t>
  </si>
  <si>
    <t>72ff3adc-962a-4bc3-bb14-8916d85f902c</t>
  </si>
  <si>
    <t>(x=78.94 y=43.11)</t>
  </si>
  <si>
    <t>b6695</t>
  </si>
  <si>
    <t>775411bc-1e32-4656-8130-957f33543f0f</t>
  </si>
  <si>
    <t>(x=79.99 y=49.28)</t>
  </si>
  <si>
    <t>b6700</t>
  </si>
  <si>
    <t>13eafe47-870b-4427-a052-b83f3408889d</t>
  </si>
  <si>
    <t>(x=80.01 y=5.96)</t>
  </si>
  <si>
    <t>b6701</t>
  </si>
  <si>
    <t>d2fac0b7-abef-485f-bfdc-58e934263f57</t>
  </si>
  <si>
    <t>(x=79.82 y=45.63)</t>
  </si>
  <si>
    <t>b6702</t>
  </si>
  <si>
    <t>499a3e3e-4179-4326-a16a-6f3314ec8842</t>
  </si>
  <si>
    <t>(x=80.04 y=20.62)</t>
  </si>
  <si>
    <t>b6703</t>
  </si>
  <si>
    <t>eeb6c5be-a922-42f4-9923-14de24874f4c</t>
  </si>
  <si>
    <t>(x=81.63 y=7.73)</t>
  </si>
  <si>
    <t>b6704</t>
  </si>
  <si>
    <t>a476410d-ba67-41de-8537-424dcfef43c1</t>
  </si>
  <si>
    <t>(x=82.30 y=45.50)</t>
  </si>
  <si>
    <t>b6707</t>
  </si>
  <si>
    <t>24134a5e-428a-4298-9f36-3ac17478e557</t>
  </si>
  <si>
    <t>(x=83.95 y=8.19)</t>
  </si>
  <si>
    <t>b6708</t>
  </si>
  <si>
    <t>686fff95-e912-4739-9407-c6c868629d9f</t>
  </si>
  <si>
    <t>(x=84.59 y=45.25)</t>
  </si>
  <si>
    <t>b6719</t>
  </si>
  <si>
    <t>c425d711-22aa-4956-b664-d80e450fbb51</t>
  </si>
  <si>
    <t>(x=88.29 y=12.77)</t>
  </si>
  <si>
    <t>b6725</t>
  </si>
  <si>
    <t>d17db371-de20-4ef9-a296-8272a1792b43</t>
  </si>
  <si>
    <t>(x=91.05 y=9.43)</t>
  </si>
  <si>
    <t>b6726</t>
  </si>
  <si>
    <t>37cb70c3-c209-4852-a273-7c3754e295e6</t>
  </si>
  <si>
    <t>(x=91.33 y=1.87)</t>
  </si>
  <si>
    <t>b6739</t>
  </si>
  <si>
    <t>aba3c58a-e4ed-4827-91c8-4429ef9319eb</t>
  </si>
  <si>
    <t>(x=99.96 y=58.16)</t>
  </si>
  <si>
    <t>b6743</t>
  </si>
  <si>
    <t>8a3dff1c-3a97-458e-b530-a9c4fc0ee13b</t>
  </si>
  <si>
    <t>(x=100.74 y=64.98)</t>
  </si>
  <si>
    <t>b6749</t>
  </si>
  <si>
    <t>f5e0127e-bad1-4ac9-bce6-1ce346c38b90</t>
  </si>
  <si>
    <t>(x=105.26 y=7.69)</t>
  </si>
  <si>
    <t>b6759</t>
  </si>
  <si>
    <t>37845c6a-8677-4189-911f-38bf1e6c9d3e</t>
  </si>
  <si>
    <t>(x=107.80 y=23.49)</t>
  </si>
  <si>
    <t>b6761</t>
  </si>
  <si>
    <t>af8c85cf-8cf9-44c2-ada4-1de162802682</t>
  </si>
  <si>
    <t>(x=108.03 y=34.32)</t>
  </si>
  <si>
    <t>b6764</t>
  </si>
  <si>
    <t>a52141e5-6bcf-4a27-bd71-a0a2c0cea1ed</t>
  </si>
  <si>
    <t>(x=109.05 y=15.91)</t>
  </si>
  <si>
    <t>b6769</t>
  </si>
  <si>
    <t>a2031dce-835d-4b8a-b74f-53938ce67cfa</t>
  </si>
  <si>
    <t>(x=109.82 y=51.22)</t>
  </si>
  <si>
    <t>b6773</t>
  </si>
  <si>
    <t>254ac33d-9105-4b73-9da7-7278979a0717</t>
  </si>
  <si>
    <t>(x=111.31 y=79.85)</t>
  </si>
  <si>
    <t>b6868</t>
  </si>
  <si>
    <t>ea623ee7-7824-4862-8522-a3890fca5e84</t>
  </si>
  <si>
    <t>gluWT-201111135857</t>
  </si>
  <si>
    <t>gluWT-201111135857.tif</t>
  </si>
  <si>
    <t>(x=9.07 y=20.81)</t>
  </si>
  <si>
    <t>b6944</t>
  </si>
  <si>
    <t>c09e6c19-e6ac-4e0a-b55d-9efd3424ade0</t>
  </si>
  <si>
    <t>(x=16.91 y=56.31)</t>
  </si>
  <si>
    <t>b6965</t>
  </si>
  <si>
    <t>6669c0f6-e8a3-4219-bbfc-b939d21862c2</t>
  </si>
  <si>
    <t>(x=21.85 y=36.85)</t>
  </si>
  <si>
    <t>b7076</t>
  </si>
  <si>
    <t>b9b517e7-3a82-48fc-be23-93d75e0f5b01</t>
  </si>
  <si>
    <t>(x=32.67 y=45.38)</t>
  </si>
  <si>
    <t>b7093</t>
  </si>
  <si>
    <t>44566d32-5925-41bf-991b-5cd07d92a4d0</t>
  </si>
  <si>
    <t>(x=35.28 y=75.32)</t>
  </si>
  <si>
    <t>b7182</t>
  </si>
  <si>
    <t>0cd26b4c-9506-4e73-8a7e-1876a2513959</t>
  </si>
  <si>
    <t>(x=44.97 y=58.25)</t>
  </si>
  <si>
    <t>b7183</t>
  </si>
  <si>
    <t>3e3305be-436b-485b-8877-20e1d46fe13a</t>
  </si>
  <si>
    <t>(x=45.40 y=19.55)</t>
  </si>
  <si>
    <t>b7206</t>
  </si>
  <si>
    <t>fcf55f28-3da5-48af-893f-d6d5ab07b7e0</t>
  </si>
  <si>
    <t>(x=48.14 y=33.77)</t>
  </si>
  <si>
    <t>b7348</t>
  </si>
  <si>
    <t>fdef289c-1658-4b3a-91b8-4736814201f0</t>
  </si>
  <si>
    <t>(x=67.47 y=76.50)</t>
  </si>
  <si>
    <t>b7357</t>
  </si>
  <si>
    <t>49f3f960-a5d1-453b-becf-824f92ee6c92</t>
  </si>
  <si>
    <t>(x=69.40 y=76.30)</t>
  </si>
  <si>
    <t>b7417</t>
  </si>
  <si>
    <t>b8e019f9-ddcb-457f-86e2-92bbbd590f03</t>
  </si>
  <si>
    <t>(x=77.10 y=17.90)</t>
  </si>
  <si>
    <t>b7420</t>
  </si>
  <si>
    <t>0e56aca8-8e67-4bf6-8300-0a7ebf1e4608</t>
  </si>
  <si>
    <t>(x=76.62 y=86.64)</t>
  </si>
  <si>
    <t>b7424</t>
  </si>
  <si>
    <t>9f7789f7-b904-4b6c-a444-bce24fdf9a73</t>
  </si>
  <si>
    <t>(x=77.97 y=39.29)</t>
  </si>
  <si>
    <t>b7551</t>
  </si>
  <si>
    <t>512cce18-5536-4331-94dc-d87bdeedf67f</t>
  </si>
  <si>
    <t>(x=96.42 y=68.88)</t>
  </si>
  <si>
    <t>b7586</t>
  </si>
  <si>
    <t>38fe8ac6-c2a5-4da7-99b1-9ff38e230dc8</t>
  </si>
  <si>
    <t>(x=105.66 y=57.68)</t>
  </si>
  <si>
    <t>b7637</t>
  </si>
  <si>
    <t>e27f2f19-09bb-458c-b40e-72df3df9227d</t>
  </si>
  <si>
    <t>(x=17.41 y=4.25)</t>
  </si>
  <si>
    <t>b7638</t>
  </si>
  <si>
    <t>e3b300fa-283b-455a-b940-2287c912c6fb</t>
  </si>
  <si>
    <t>(x=19.38 y=3.41)</t>
  </si>
  <si>
    <t>b7662</t>
  </si>
  <si>
    <t>2ef35674-6038-4ed6-a359-b3f9447854ef</t>
  </si>
  <si>
    <t>gluWT-201111135923</t>
  </si>
  <si>
    <t>gluWT-201111135923.tif</t>
  </si>
  <si>
    <t>(x=12.85 y=11.05)</t>
  </si>
  <si>
    <t>b7663</t>
  </si>
  <si>
    <t>622918b3-b996-45a6-a89e-4cc700ed1457</t>
  </si>
  <si>
    <t>(x=13.00 y=46.52)</t>
  </si>
  <si>
    <t>b7664</t>
  </si>
  <si>
    <t>74461ca8-9390-471b-81d2-e1519d29d35a</t>
  </si>
  <si>
    <t>(x=15.44 y=67.44)</t>
  </si>
  <si>
    <t>b7676</t>
  </si>
  <si>
    <t>582a1141-92c8-4d33-a026-7fa5dd4b1b57</t>
  </si>
  <si>
    <t>(x=25.84 y=13.27)</t>
  </si>
  <si>
    <t>b7684</t>
  </si>
  <si>
    <t>2796d82a-2cd8-4611-9363-2ca26b10bd18</t>
  </si>
  <si>
    <t>(x=30.70 y=80.15)</t>
  </si>
  <si>
    <t>b7692</t>
  </si>
  <si>
    <t>dfcc32a1-48ad-441e-856f-afdf6ac7299c</t>
  </si>
  <si>
    <t>(x=31.37 y=70.95)</t>
  </si>
  <si>
    <t>b7777</t>
  </si>
  <si>
    <t>11a3b9bf-3c52-467b-bebd-3cd3fdd9edeb</t>
  </si>
  <si>
    <t>(x=42.80 y=65.82)</t>
  </si>
  <si>
    <t>b7823</t>
  </si>
  <si>
    <t>5c56eaff-dade-4708-874c-71c1ee644589</t>
  </si>
  <si>
    <t>(x=48.38 y=69.91)</t>
  </si>
  <si>
    <t>b7829</t>
  </si>
  <si>
    <t>d9249017-9f17-4e3a-922b-10e4849cd61e</t>
  </si>
  <si>
    <t>(x=50.54 y=82.44)</t>
  </si>
  <si>
    <t>b7836</t>
  </si>
  <si>
    <t>3c0f5c78-64fd-46f8-85e8-f97817f09e95</t>
  </si>
  <si>
    <t>(x=54.10 y=52.18)</t>
  </si>
  <si>
    <t>b7842</t>
  </si>
  <si>
    <t>48fae354-0ad7-43ce-8b1b-c16a91fbba86</t>
  </si>
  <si>
    <t>(x=57.78 y=21.64)</t>
  </si>
  <si>
    <t>b7845</t>
  </si>
  <si>
    <t>9169eb6d-15d4-46d3-9a11-3fe4c0801054</t>
  </si>
  <si>
    <t>(x=59.91 y=43.90)</t>
  </si>
  <si>
    <t>b7853</t>
  </si>
  <si>
    <t>46d8ff34-da6c-4627-bdf7-63a60c8d9928</t>
  </si>
  <si>
    <t>(x=61.57 y=72.09)</t>
  </si>
  <si>
    <t>b7867</t>
  </si>
  <si>
    <t>2f1f2ef9-9f84-417c-b624-e079f6316b48</t>
  </si>
  <si>
    <t>(x=66.07 y=76.34)</t>
  </si>
  <si>
    <t>b7871</t>
  </si>
  <si>
    <t>c281b460-4718-4dcc-9dfb-8f6711e780c1</t>
  </si>
  <si>
    <t>(x=69.44 y=1.06)</t>
  </si>
  <si>
    <t>b7873</t>
  </si>
  <si>
    <t>2edb5375-c96a-4d9b-a883-4dfc8522d83d</t>
  </si>
  <si>
    <t>(x=70.00 y=26.04)</t>
  </si>
  <si>
    <t>b7878</t>
  </si>
  <si>
    <t>7b6a32af-7360-4655-aae4-b30f4c0ca764</t>
  </si>
  <si>
    <t>(x=73.66 y=17.06)</t>
  </si>
  <si>
    <t>b7879</t>
  </si>
  <si>
    <t>e7e60e89-c047-4310-8234-0ca3f633eaaa</t>
  </si>
  <si>
    <t>(x=73.63 y=28.84)</t>
  </si>
  <si>
    <t>b7897</t>
  </si>
  <si>
    <t>fe7e8538-e04c-48fa-adeb-92fbb8a71dcb</t>
  </si>
  <si>
    <t>(x=76.34 y=13.07)</t>
  </si>
  <si>
    <t>b7902</t>
  </si>
  <si>
    <t>92fb2c77-7bb3-4964-88c1-1939334c80d9</t>
  </si>
  <si>
    <t>(x=77.19 y=5.44)</t>
  </si>
  <si>
    <t>b7945</t>
  </si>
  <si>
    <t>3da4449d-5e5b-417a-9c3c-a164cea0b538</t>
  </si>
  <si>
    <t>(x=81.00 y=44.70)</t>
  </si>
  <si>
    <t>b7956</t>
  </si>
  <si>
    <t>ecab3636-c90c-4164-a219-6e0a2c0ab505</t>
  </si>
  <si>
    <t>(x=83.41 y=16.06)</t>
  </si>
  <si>
    <t>b7963</t>
  </si>
  <si>
    <t>134ef99f-2550-446e-980b-825df9ecf797</t>
  </si>
  <si>
    <t>(x=84.99 y=13.26)</t>
  </si>
  <si>
    <t>b7973</t>
  </si>
  <si>
    <t>74eb5a5c-0ec5-47ca-b0d9-1796dfde61b7</t>
  </si>
  <si>
    <t>(x=86.94 y=63.00)</t>
  </si>
  <si>
    <t>b7987</t>
  </si>
  <si>
    <t>1d9df3ec-dba2-4b1c-86e6-4effd6681a2e</t>
  </si>
  <si>
    <t>(x=91.12 y=11.43)</t>
  </si>
  <si>
    <t>b7996</t>
  </si>
  <si>
    <t>00c65dce-2935-41bc-8627-9a8a2cf9cad8</t>
  </si>
  <si>
    <t>(x=93.02 y=31.67)</t>
  </si>
  <si>
    <t>b8002</t>
  </si>
  <si>
    <t>0db9726d-e1d6-46aa-a671-4200c6d048df</t>
  </si>
  <si>
    <t>(x=94.23 y=13.74)</t>
  </si>
  <si>
    <t>b8011</t>
  </si>
  <si>
    <t>1a2442f1-ef3d-49d3-89c3-5056886c5e51</t>
  </si>
  <si>
    <t>(x=96.68 y=6.07)</t>
  </si>
  <si>
    <t>b8015</t>
  </si>
  <si>
    <t>92f77b6c-b150-4491-a3b7-ffb3d8f261f9</t>
  </si>
  <si>
    <t>(x=99.08 y=3.53)</t>
  </si>
  <si>
    <t>b8020</t>
  </si>
  <si>
    <t>d85163ba-9db9-46f5-be54-09c64b0b4dc3</t>
  </si>
  <si>
    <t>(x=101.11 y=64.68)</t>
  </si>
  <si>
    <t>b8027</t>
  </si>
  <si>
    <t>fddb9e89-6443-4fcd-ad0e-f1800dde691c</t>
  </si>
  <si>
    <t>(x=104.59 y=53.90)</t>
  </si>
  <si>
    <t>b8034</t>
  </si>
  <si>
    <t>004b1df8-ca96-4271-8c87-689d74ce9ea6</t>
  </si>
  <si>
    <t>(x=109.96 y=58.06)</t>
  </si>
  <si>
    <t>b8035</t>
  </si>
  <si>
    <t>ee157328-35f8-48e9-99c9-f4c55d47151f</t>
  </si>
  <si>
    <t>(x=110.53 y=35.79)</t>
  </si>
  <si>
    <t>b8040</t>
  </si>
  <si>
    <t>e5d4f63a-1fe2-40d9-8d69-9a1989eeb3fa</t>
  </si>
  <si>
    <t>(x=5.03 y=71.72)</t>
  </si>
  <si>
    <t>b8044</t>
  </si>
  <si>
    <t>324225a5-086b-4621-8736-57ef40372b12</t>
  </si>
  <si>
    <t>(x=5.79 y=71.08)</t>
  </si>
  <si>
    <t>b20</t>
  </si>
  <si>
    <t>423e50da-470b-464b-bdf3-11c990bfd930</t>
  </si>
  <si>
    <t>Experiment 3</t>
  </si>
  <si>
    <t>glycrkWT-201111140626</t>
  </si>
  <si>
    <t>glycrkWT-201111140626.tif</t>
  </si>
  <si>
    <t>(x=4.89 y=18.09)</t>
  </si>
  <si>
    <t>b33</t>
  </si>
  <si>
    <t>6cf4fd8f-d713-4236-a475-eb0b2f758bd8</t>
  </si>
  <si>
    <t>(x=6.77 y=51.76)</t>
  </si>
  <si>
    <t>b45</t>
  </si>
  <si>
    <t>d4ab378f-7ca0-405c-aabf-1173f69b70a5</t>
  </si>
  <si>
    <t>(x=8.52 y=50.05)</t>
  </si>
  <si>
    <t>b129</t>
  </si>
  <si>
    <t>6e58a5b6-f688-4848-a091-399ce3ec74aa</t>
  </si>
  <si>
    <t>(x=19.55 y=59.99)</t>
  </si>
  <si>
    <t>b159</t>
  </si>
  <si>
    <t>60f45293-d0ae-4e0a-abbf-4f02565a66a9</t>
  </si>
  <si>
    <t>(x=22.13 y=47.66)</t>
  </si>
  <si>
    <t>b339</t>
  </si>
  <si>
    <t>be977d43-4ada-488a-8daf-bb5c42f58a28</t>
  </si>
  <si>
    <t>(x=45.98 y=64.65)</t>
  </si>
  <si>
    <t>b344</t>
  </si>
  <si>
    <t>9f7ceb51-8401-4a1c-9af4-a336530a20eb</t>
  </si>
  <si>
    <t>(x=46.28 y=77.50)</t>
  </si>
  <si>
    <t>b407</t>
  </si>
  <si>
    <t>b5085e99-57f7-41fd-be10-9354eacde1d6</t>
  </si>
  <si>
    <t>(x=60.12 y=41.51)</t>
  </si>
  <si>
    <t>b437</t>
  </si>
  <si>
    <t>334edb09-9af0-467f-a96b-87c937704421</t>
  </si>
  <si>
    <t>(x=67.65 y=14.72)</t>
  </si>
  <si>
    <t>fb19eadd-6b6f-4e49-a898-b0d7ec7a3d96</t>
  </si>
  <si>
    <t>(x=71.26 y=28.93)</t>
  </si>
  <si>
    <t>b463</t>
  </si>
  <si>
    <t>53747cc1-13de-4dbc-88d0-c66cd623b00c</t>
  </si>
  <si>
    <t>(x=71.46 y=31.88)</t>
  </si>
  <si>
    <t>b487</t>
  </si>
  <si>
    <t>465eef22-b161-4802-9cf9-9173390d45a8</t>
  </si>
  <si>
    <t>(x=76.42 y=71.56)</t>
  </si>
  <si>
    <t>b502</t>
  </si>
  <si>
    <t>d44b23a2-4d0d-448c-a8fc-5627d092f037</t>
  </si>
  <si>
    <t>(x=77.82 y=18.06)</t>
  </si>
  <si>
    <t>b611</t>
  </si>
  <si>
    <t>9f481c31-758f-498f-af90-f2fa1832a776</t>
  </si>
  <si>
    <t>(x=99.05 y=81.07)</t>
  </si>
  <si>
    <t>b713</t>
  </si>
  <si>
    <t>3b286ed5-6f71-40e0-a98c-9b97145e3d50</t>
  </si>
  <si>
    <t>(x=6.82 y=53.58)</t>
  </si>
  <si>
    <t>b733</t>
  </si>
  <si>
    <t>b1ead766-91c0-4f5d-8ad7-7c9cca18b482</t>
  </si>
  <si>
    <t>(x=84.25 y=77.02)</t>
  </si>
  <si>
    <t>b746</t>
  </si>
  <si>
    <t>3782a3db-158b-4d3a-b3e0-0de964f8146d</t>
  </si>
  <si>
    <t>glycrkWT-201111140650</t>
  </si>
  <si>
    <t>glycrkWT-201111140650.tif</t>
  </si>
  <si>
    <t>(x=5.28 y=80.51)</t>
  </si>
  <si>
    <t>b758</t>
  </si>
  <si>
    <t>0d3f9702-2f9f-4a85-8c5c-41fc3c030aab</t>
  </si>
  <si>
    <t>(x=9.64 y=86.98)</t>
  </si>
  <si>
    <t>b766</t>
  </si>
  <si>
    <t>f6adc3e9-1ca5-494a-a9a1-1fdbb2327f0d</t>
  </si>
  <si>
    <t>(x=13.54 y=66.34)</t>
  </si>
  <si>
    <t>b838</t>
  </si>
  <si>
    <t>91af6429-a8ff-4822-a51b-e6679d5a9dd2</t>
  </si>
  <si>
    <t>(x=33.75 y=62.35)</t>
  </si>
  <si>
    <t>b840</t>
  </si>
  <si>
    <t>96f848d7-5d0a-46ef-87c9-e6d366cf28f8</t>
  </si>
  <si>
    <t>(x=33.89 y=49.65)</t>
  </si>
  <si>
    <t>b845</t>
  </si>
  <si>
    <t>3ec0ffd7-8f33-4f13-b8a9-23a3899eee2f</t>
  </si>
  <si>
    <t>(x=36.53 y=60.44)</t>
  </si>
  <si>
    <t>b856</t>
  </si>
  <si>
    <t>6b2db1e1-2e03-4073-9674-fb167885d6a0</t>
  </si>
  <si>
    <t>(x=44.37 y=24.06)</t>
  </si>
  <si>
    <t>b857</t>
  </si>
  <si>
    <t>abe0de01-e59b-451e-b04a-11495e666649</t>
  </si>
  <si>
    <t>(x=44.54 y=16.64)</t>
  </si>
  <si>
    <t>b863</t>
  </si>
  <si>
    <t>6c254dce-efbb-4062-a0a1-401900f4e8b3</t>
  </si>
  <si>
    <t>(x=45.91 y=25.16)</t>
  </si>
  <si>
    <t>b864</t>
  </si>
  <si>
    <t>b15da36c-5b74-4d16-a0f4-d0cf49c2d628</t>
  </si>
  <si>
    <t>(x=46.51 y=15.28)</t>
  </si>
  <si>
    <t>b885</t>
  </si>
  <si>
    <t>d57d193e-02c3-4854-8f93-c4f89aa20230</t>
  </si>
  <si>
    <t>(x=49.57 y=26.47)</t>
  </si>
  <si>
    <t>b891</t>
  </si>
  <si>
    <t>06d9b751-8158-414d-ac83-010fb2176bcf</t>
  </si>
  <si>
    <t>(x=49.89 y=13.40)</t>
  </si>
  <si>
    <t>b900</t>
  </si>
  <si>
    <t>2fbfa3a1-a3a5-4e8f-a054-d3715d25bcdf</t>
  </si>
  <si>
    <t>(x=52.15 y=23.77)</t>
  </si>
  <si>
    <t>b902</t>
  </si>
  <si>
    <t>1a14358f-5ea8-4ca8-ad32-7abd9907d113</t>
  </si>
  <si>
    <t>(x=54.45 y=53.69)</t>
  </si>
  <si>
    <t>b905</t>
  </si>
  <si>
    <t>69a68c24-1096-48a4-839f-1e35c024c7aa</t>
  </si>
  <si>
    <t>(x=56.42 y=42.88)</t>
  </si>
  <si>
    <t>b906</t>
  </si>
  <si>
    <t>73a164eb-3bf5-4b0d-be57-f0d524e890b2</t>
  </si>
  <si>
    <t>(x=55.00 y=35.46)</t>
  </si>
  <si>
    <t>b908</t>
  </si>
  <si>
    <t>a9f491d6-d327-4225-b367-87edf01a28a8</t>
  </si>
  <si>
    <t>(x=55.34 y=53.96)</t>
  </si>
  <si>
    <t>0f3472ab-64d0-4057-a632-9fbbf40f1ddb</t>
  </si>
  <si>
    <t>(x=55.50 y=51.73)</t>
  </si>
  <si>
    <t>b922</t>
  </si>
  <si>
    <t>89be2d82-12f9-4314-925b-75cc90ffa9de</t>
  </si>
  <si>
    <t>(x=56.52 y=52.43)</t>
  </si>
  <si>
    <t>b932</t>
  </si>
  <si>
    <t>71009f91-a1d5-4ab8-95f1-db1ccd843bc5</t>
  </si>
  <si>
    <t>(x=58.58 y=30.80)</t>
  </si>
  <si>
    <t>b963</t>
  </si>
  <si>
    <t>240dbf17-e288-4978-8367-992c717c1242</t>
  </si>
  <si>
    <t>(x=74.97 y=30.31)</t>
  </si>
  <si>
    <t>b976</t>
  </si>
  <si>
    <t>05b77ede-114d-4119-93c3-71f5f36aff71</t>
  </si>
  <si>
    <t>(x=79.50 y=85.72)</t>
  </si>
  <si>
    <t>b1010</t>
  </si>
  <si>
    <t>1112be6f-5e57-4055-854e-d171d0fe9145</t>
  </si>
  <si>
    <t>(x=100.18 y=65.70)</t>
  </si>
  <si>
    <t>b1011</t>
  </si>
  <si>
    <t>c94c7a4a-f720-472c-b88c-8e1d9f6bce19</t>
  </si>
  <si>
    <t>(x=100.39 y=18.79)</t>
  </si>
  <si>
    <t>b1059</t>
  </si>
  <si>
    <t>9920e0de-179a-4df2-81b0-eb15cd9c0497</t>
  </si>
  <si>
    <t>(x=112.75 y=71.33)</t>
  </si>
  <si>
    <t>b1086</t>
  </si>
  <si>
    <t>0337d6d9-4b07-4eb9-87ea-ae784e852cdb</t>
  </si>
  <si>
    <t>(x=46.23 y=23.27)</t>
  </si>
  <si>
    <t>b1088</t>
  </si>
  <si>
    <t>5a55247f-5b59-4838-9cda-95c349dc2785</t>
  </si>
  <si>
    <t>(x=46.24 y=28.03)</t>
  </si>
  <si>
    <t>b1094</t>
  </si>
  <si>
    <t>cf4eff6a-ec8d-4f14-9f44-c766ea2e7b01</t>
  </si>
  <si>
    <t>(x=47.35 y=27.02)</t>
  </si>
  <si>
    <t>b1109</t>
  </si>
  <si>
    <t>c2396d8d-11c5-4118-9e20-a9dede4f8bd3</t>
  </si>
  <si>
    <t>(x=48.43 y=12.89)</t>
  </si>
  <si>
    <t>b1114</t>
  </si>
  <si>
    <t>2f682935-596c-41cf-85b1-e9e7e8c19643</t>
  </si>
  <si>
    <t>(x=49.12 y=23.76)</t>
  </si>
  <si>
    <t>b1125</t>
  </si>
  <si>
    <t>26433548-7317-4b64-9369-c98c7d82d535</t>
  </si>
  <si>
    <t>glycrkWT-201111140708</t>
  </si>
  <si>
    <t>glycrkWT-201111140708.tif</t>
  </si>
  <si>
    <t>(x=1.80 y=21.28)</t>
  </si>
  <si>
    <t>b1126</t>
  </si>
  <si>
    <t>fd9c5037-6101-47d4-b216-14289a5240fb</t>
  </si>
  <si>
    <t>(x=1.54 y=65.21)</t>
  </si>
  <si>
    <t>b1131</t>
  </si>
  <si>
    <t>ad4323ee-ec1c-43d4-83ed-41e375ecafbf</t>
  </si>
  <si>
    <t>(x=2.82 y=58.33)</t>
  </si>
  <si>
    <t>b1132</t>
  </si>
  <si>
    <t>f31fd210-7e0a-4e98-85ed-303dd3574ac5</t>
  </si>
  <si>
    <t>(x=3.31 y=43.55)</t>
  </si>
  <si>
    <t>b1136</t>
  </si>
  <si>
    <t>156dba60-ca46-449e-9ac7-b3495b562300</t>
  </si>
  <si>
    <t>(x=3.87 y=24.58)</t>
  </si>
  <si>
    <t>b1138</t>
  </si>
  <si>
    <t>19fe5680-c693-4748-96ca-30d37c87769c</t>
  </si>
  <si>
    <t>(x=5.23 y=4.83)</t>
  </si>
  <si>
    <t>b1140</t>
  </si>
  <si>
    <t>d63cefdb-e5de-4706-932a-33fa3d4ccb97</t>
  </si>
  <si>
    <t>(x=6.88 y=25.54)</t>
  </si>
  <si>
    <t>b1144</t>
  </si>
  <si>
    <t>914d8f69-adcb-454c-a543-b2f59bc2a420</t>
  </si>
  <si>
    <t>(x=7.57 y=28.18)</t>
  </si>
  <si>
    <t>b1173</t>
  </si>
  <si>
    <t>21971527-a1a1-4abe-a9b4-37493cadec2e</t>
  </si>
  <si>
    <t>(x=9.70 y=32.94)</t>
  </si>
  <si>
    <t>b1187</t>
  </si>
  <si>
    <t>64c005dc-bc4f-4d2f-ae4a-9a335cdcad92</t>
  </si>
  <si>
    <t>(x=14.93 y=85.64)</t>
  </si>
  <si>
    <t>b1190</t>
  </si>
  <si>
    <t>fe3f13d2-b547-4954-8a93-1b82c60b0446</t>
  </si>
  <si>
    <t>(x=15.17 y=22.20)</t>
  </si>
  <si>
    <t>b1192</t>
  </si>
  <si>
    <t>f2b210fd-5487-4f3e-b6f7-17e8a6c5aed5</t>
  </si>
  <si>
    <t>(x=15.15 y=64.07)</t>
  </si>
  <si>
    <t>b1194</t>
  </si>
  <si>
    <t>d854a467-70fa-443b-8e57-2d81e3edeaf1</t>
  </si>
  <si>
    <t>(x=14.80 y=37.64)</t>
  </si>
  <si>
    <t>b1204</t>
  </si>
  <si>
    <t>79d4b5b2-6a91-461c-b0cc-6780bbccb534</t>
  </si>
  <si>
    <t>(x=18.32 y=35.65)</t>
  </si>
  <si>
    <t>b1205</t>
  </si>
  <si>
    <t>2e07a66a-3755-4c20-893f-c3e1bdec3dd6</t>
  </si>
  <si>
    <t>(x=18.73 y=25.50)</t>
  </si>
  <si>
    <t>b1209</t>
  </si>
  <si>
    <t>8ceb9368-d140-4c81-9383-dd0b26e76c44</t>
  </si>
  <si>
    <t>(x=20.07 y=30.73)</t>
  </si>
  <si>
    <t>b1210</t>
  </si>
  <si>
    <t>f2425ff7-63d0-4f0a-80ca-5c1967510ede</t>
  </si>
  <si>
    <t>(x=20.57 y=57.62)</t>
  </si>
  <si>
    <t>b1211</t>
  </si>
  <si>
    <t>8cf7653d-42a2-4bc2-8bee-639496c3c15f</t>
  </si>
  <si>
    <t>(x=20.81 y=85.16)</t>
  </si>
  <si>
    <t>b1212</t>
  </si>
  <si>
    <t>c8aab0f7-3305-4af3-836d-221e581b9dc8</t>
  </si>
  <si>
    <t>(x=21.93 y=60.93)</t>
  </si>
  <si>
    <t>b1215</t>
  </si>
  <si>
    <t>b599f6fe-329b-4070-8d53-6627d962f20f</t>
  </si>
  <si>
    <t>(x=21.98 y=12.42)</t>
  </si>
  <si>
    <t>b1229</t>
  </si>
  <si>
    <t>e1f589bf-761a-472a-a694-feb84bce4a5a</t>
  </si>
  <si>
    <t>(x=28.82 y=4.59)</t>
  </si>
  <si>
    <t>b1233</t>
  </si>
  <si>
    <t>8f9240b9-f2cf-4ad2-89d7-08e52055d5ed</t>
  </si>
  <si>
    <t>(x=29.10 y=8.68)</t>
  </si>
  <si>
    <t>b1235</t>
  </si>
  <si>
    <t>fbaf138a-8d99-4042-9878-c762082b84fe</t>
  </si>
  <si>
    <t>(x=30.09 y=52.58)</t>
  </si>
  <si>
    <t>b1253</t>
  </si>
  <si>
    <t>c4ab4785-cdd0-47ff-8aa9-da3b3590c38f</t>
  </si>
  <si>
    <t>(x=31.66 y=32.55)</t>
  </si>
  <si>
    <t>b1255</t>
  </si>
  <si>
    <t>4884890d-faad-4aaa-b57f-e709ab732a4e</t>
  </si>
  <si>
    <t>(x=32.23 y=52.75)</t>
  </si>
  <si>
    <t>b1264</t>
  </si>
  <si>
    <t>17e4a808-5b95-4511-8bdc-230353e610de</t>
  </si>
  <si>
    <t>(x=32.52 y=14.05)</t>
  </si>
  <si>
    <t>b1278</t>
  </si>
  <si>
    <t>d688477a-f05d-43ad-ba73-c239f1513abf</t>
  </si>
  <si>
    <t>(x=35.06 y=54.95)</t>
  </si>
  <si>
    <t>b1287</t>
  </si>
  <si>
    <t>7336eed3-80f4-4806-9ec9-607bf531cb05</t>
  </si>
  <si>
    <t>(x=39.00 y=63.65)</t>
  </si>
  <si>
    <t>b1289</t>
  </si>
  <si>
    <t>1cc9c903-d775-4982-be5c-08192fc76f9f</t>
  </si>
  <si>
    <t>(x=40.34 y=80.89)</t>
  </si>
  <si>
    <t>b1306</t>
  </si>
  <si>
    <t>131f21a1-72a3-459c-8861-a1200f0c67d0</t>
  </si>
  <si>
    <t>(x=49.26 y=22.87)</t>
  </si>
  <si>
    <t>b1307</t>
  </si>
  <si>
    <t>d6b5fc4f-4f24-4a19-b8b3-bf1b49afe965</t>
  </si>
  <si>
    <t>(x=49.41 y=60.22)</t>
  </si>
  <si>
    <t>b1316</t>
  </si>
  <si>
    <t>4fb8cdb9-fd02-44fc-9aea-814a0e7929fc</t>
  </si>
  <si>
    <t>(x=54.54 y=76.83)</t>
  </si>
  <si>
    <t>b1318</t>
  </si>
  <si>
    <t>e8c26c34-84be-4f98-aa62-307476875bac</t>
  </si>
  <si>
    <t>(x=55.19 y=26.78)</t>
  </si>
  <si>
    <t>b1319</t>
  </si>
  <si>
    <t>3ab91a7d-1291-424a-91b5-5a340c9bd9db</t>
  </si>
  <si>
    <t>(x=54.91 y=63.39)</t>
  </si>
  <si>
    <t>b1321</t>
  </si>
  <si>
    <t>54c83c64-d930-4683-a5da-95067143cc9b</t>
  </si>
  <si>
    <t>(x=56.92 y=15.09)</t>
  </si>
  <si>
    <t>b1332</t>
  </si>
  <si>
    <t>bfe20399-5d05-4fa5-80c5-1e5741406a5b</t>
  </si>
  <si>
    <t>(x=59.17 y=66.91)</t>
  </si>
  <si>
    <t>b1336</t>
  </si>
  <si>
    <t>accb5c16-1c4d-4915-90ce-55bf575c9c48</t>
  </si>
  <si>
    <t>(x=60.61 y=40.81)</t>
  </si>
  <si>
    <t>b1340</t>
  </si>
  <si>
    <t>919c7a69-bf12-4c1f-9a95-292fbfa2100d</t>
  </si>
  <si>
    <t>(x=62.02 y=82.89)</t>
  </si>
  <si>
    <t>b1343</t>
  </si>
  <si>
    <t>f5d2119a-c3d6-40a5-86c5-0e08ecc8b89a</t>
  </si>
  <si>
    <t>(x=64.17 y=47.28)</t>
  </si>
  <si>
    <t>b1344</t>
  </si>
  <si>
    <t>9549eadd-914b-43e6-868e-7227f1dd5c85</t>
  </si>
  <si>
    <t>(x=64.11 y=42.91)</t>
  </si>
  <si>
    <t>b1345</t>
  </si>
  <si>
    <t>558a0e93-08fd-4396-ba2b-1d9fe24e445e</t>
  </si>
  <si>
    <t>(x=65.10 y=51.69)</t>
  </si>
  <si>
    <t>b1354</t>
  </si>
  <si>
    <t>446bacaa-8625-4377-a97f-03a304c0720e</t>
  </si>
  <si>
    <t>(x=69.15 y=7.05)</t>
  </si>
  <si>
    <t>b1361</t>
  </si>
  <si>
    <t>8fa138d2-4941-439a-b3ee-946f4808f937</t>
  </si>
  <si>
    <t>(x=69.41 y=44.96)</t>
  </si>
  <si>
    <t>b1362</t>
  </si>
  <si>
    <t>90ddf040-8e87-43ba-ac71-d14cf358a924</t>
  </si>
  <si>
    <t>(x=69.90 y=42.69)</t>
  </si>
  <si>
    <t>0dfb8189-1f2b-4b6f-9b5d-9fd97d61c3ea</t>
  </si>
  <si>
    <t>(x=73.21 y=7.97)</t>
  </si>
  <si>
    <t>b1396</t>
  </si>
  <si>
    <t>3e251422-0da1-4ad8-a176-0b768c455a61</t>
  </si>
  <si>
    <t>(x=74.39 y=69.02)</t>
  </si>
  <si>
    <t>b1407</t>
  </si>
  <si>
    <t>787961a4-8432-4397-9726-be67487321ce</t>
  </si>
  <si>
    <t>(x=76.79 y=86.21)</t>
  </si>
  <si>
    <t>b1431</t>
  </si>
  <si>
    <t>2c423cc2-07c7-4852-8741-fc61a46bb79b</t>
  </si>
  <si>
    <t>(x=81.86 y=66.07)</t>
  </si>
  <si>
    <t>b1443</t>
  </si>
  <si>
    <t>fb2ec924-6a62-42b2-87b9-598cf264ee66</t>
  </si>
  <si>
    <t>(x=86.68 y=32.88)</t>
  </si>
  <si>
    <t>b1472</t>
  </si>
  <si>
    <t>8cd07f6a-c9fb-4a2f-8cd8-431ecce21fa5</t>
  </si>
  <si>
    <t>(x=93.49 y=56.51)</t>
  </si>
  <si>
    <t>bc2fab4a-645d-4d8a-b829-b0b6076db4fe</t>
  </si>
  <si>
    <t>(x=93.75 y=38.81)</t>
  </si>
  <si>
    <t>b1503</t>
  </si>
  <si>
    <t>1a10546a-b7c9-414f-bf99-3594f8c1eff8</t>
  </si>
  <si>
    <t>(x=94.23 y=30.56)</t>
  </si>
  <si>
    <t>b1510</t>
  </si>
  <si>
    <t>d02bbb6a-6df0-427e-83e6-a0ee399fab39</t>
  </si>
  <si>
    <t>(x=95.24 y=42.88)</t>
  </si>
  <si>
    <t>b1531</t>
  </si>
  <si>
    <t>cba240c6-6eec-4073-b2c0-0ea620490917</t>
  </si>
  <si>
    <t>(x=94.52 y=40.75)</t>
  </si>
  <si>
    <t>c56195a6-2706-4253-8458-16c460aef4d9</t>
  </si>
  <si>
    <t>(x=96.63 y=58.55)</t>
  </si>
  <si>
    <t>b1552</t>
  </si>
  <si>
    <t>fa8cc2f8-fc68-473d-a811-25b8040aa8df</t>
  </si>
  <si>
    <t>(x=101.78 y=81.93)</t>
  </si>
  <si>
    <t>b1556</t>
  </si>
  <si>
    <t>7e6982b5-c8e7-4c41-9b9d-3e72214f5701</t>
  </si>
  <si>
    <t>(x=102.34 y=23.13)</t>
  </si>
  <si>
    <t>b1565</t>
  </si>
  <si>
    <t>e5802898-501f-48c5-9d8c-09136e98f7e2</t>
  </si>
  <si>
    <t>(x=105.13 y=71.84)</t>
  </si>
  <si>
    <t>b1570</t>
  </si>
  <si>
    <t>7baeaa0f-e9c2-4540-b98f-7a32ab03f0a5</t>
  </si>
  <si>
    <t>(x=106.50 y=41.49)</t>
  </si>
  <si>
    <t>b1577</t>
  </si>
  <si>
    <t>a7174ce1-0b57-4f69-9514-80ee0a4a1503</t>
  </si>
  <si>
    <t>(x=107.52 y=44.67)</t>
  </si>
  <si>
    <t>e2584ad4-8ec3-48f7-bfb1-07ed52db63b7</t>
  </si>
  <si>
    <t>(x=107.23 y=74.95)</t>
  </si>
  <si>
    <t>b1595</t>
  </si>
  <si>
    <t>6ac1df9f-5c8b-4338-a70f-9ae06ca5c34e</t>
  </si>
  <si>
    <t>(x=111.29 y=54.71)</t>
  </si>
  <si>
    <t>b1601</t>
  </si>
  <si>
    <t>45cd59f2-117d-4a95-8ab8-b6f68b20f855</t>
  </si>
  <si>
    <t>(x=7.53 y=1.56)</t>
  </si>
  <si>
    <t>b1615</t>
  </si>
  <si>
    <t>a1627daa-57bc-433a-b3da-3e8965cd705c</t>
  </si>
  <si>
    <t>(x=72.84 y=22.23)</t>
  </si>
  <si>
    <t>b1619</t>
  </si>
  <si>
    <t>72b631ea-ddff-46b1-8e4a-a9c6bf6866ec</t>
  </si>
  <si>
    <t>(x=74.10 y=21.74)</t>
  </si>
  <si>
    <t>b1627</t>
  </si>
  <si>
    <t>73e4b684-fd3e-4af1-944e-aaa714ac3998</t>
  </si>
  <si>
    <t>(x=87.40 y=29.49)</t>
  </si>
  <si>
    <t>b1633</t>
  </si>
  <si>
    <t>ab793e68-edfb-4dca-aad4-17f9d6bc83f2</t>
  </si>
  <si>
    <t>(x=87.74 y=28.67)</t>
  </si>
  <si>
    <t>96ddba17-c137-4469-b1ca-cf1096b88658</t>
  </si>
  <si>
    <t>(x=92.14 y=41.38)</t>
  </si>
  <si>
    <t>b1647</t>
  </si>
  <si>
    <t>b758e2c6-bfab-4a3f-b88d-c7d62bea7039</t>
  </si>
  <si>
    <t>glycrkWT-201111141437</t>
  </si>
  <si>
    <t>glycrkWT-201111141437.tif</t>
  </si>
  <si>
    <t>(x=12.38 y=53.04)</t>
  </si>
  <si>
    <t>b1653</t>
  </si>
  <si>
    <t>b9f0d5cb-2a1e-430c-a5dd-04f7543184cd</t>
  </si>
  <si>
    <t>(x=23.31 y=77.18)</t>
  </si>
  <si>
    <t>80cf8b2a-f1d5-4394-a8fb-072865c96c4f</t>
  </si>
  <si>
    <t>(x=23.13 y=73.72)</t>
  </si>
  <si>
    <t>64c1beda-5cac-427e-8755-ea60653e195e</t>
  </si>
  <si>
    <t>(x=24.22 y=69.29)</t>
  </si>
  <si>
    <t>b1697</t>
  </si>
  <si>
    <t>6c2a2e71-5c99-4c15-bcdc-034d5d0ad5e1</t>
  </si>
  <si>
    <t>(x=24.82 y=70.35)</t>
  </si>
  <si>
    <t>d7152c91-bcdf-459c-81be-5662d5d4f20e</t>
  </si>
  <si>
    <t>(x=26.41 y=50.46)</t>
  </si>
  <si>
    <t>f209a4e8-dfb9-47dd-9e30-aebdbbb06802</t>
  </si>
  <si>
    <t>(x=25.90 y=70.69)</t>
  </si>
  <si>
    <t>b1711</t>
  </si>
  <si>
    <t>95c6e9eb-62ce-4a4f-b6f2-29d814a1f8c4</t>
  </si>
  <si>
    <t>(x=26.84 y=39.20)</t>
  </si>
  <si>
    <t>b1726</t>
  </si>
  <si>
    <t>90d1cbc3-36b4-4e3c-8314-85fac5c51c43</t>
  </si>
  <si>
    <t>(x=28.89 y=77.92)</t>
  </si>
  <si>
    <t>b1736</t>
  </si>
  <si>
    <t>e0347049-2ae7-4c91-95a2-9c57b8ca3850</t>
  </si>
  <si>
    <t>(x=29.46 y=72.27)</t>
  </si>
  <si>
    <t>b1738</t>
  </si>
  <si>
    <t>dad6c3f3-1f49-4b99-9d9d-46cd5c36723d</t>
  </si>
  <si>
    <t>(x=34.04 y=34.39)</t>
  </si>
  <si>
    <t>b1740</t>
  </si>
  <si>
    <t>ef1ec777-572b-4563-b264-f3ae863e9e75</t>
  </si>
  <si>
    <t>(x=39.89 y=70.16)</t>
  </si>
  <si>
    <t>b1741</t>
  </si>
  <si>
    <t>ceb9d924-24f5-40c4-9ba4-1f3f85049245</t>
  </si>
  <si>
    <t>(x=40.31 y=74.31)</t>
  </si>
  <si>
    <t>b1742</t>
  </si>
  <si>
    <t>276c7e13-9ef5-41c5-8f5d-57186957e059</t>
  </si>
  <si>
    <t>(x=43.61 y=80.12)</t>
  </si>
  <si>
    <t>b1744</t>
  </si>
  <si>
    <t>dafff176-8263-49bd-b0ee-f79c9339a363</t>
  </si>
  <si>
    <t>(x=45.11 y=77.42)</t>
  </si>
  <si>
    <t>b1746</t>
  </si>
  <si>
    <t>90332ca6-0c3c-4b81-b3ca-c1c4bcabf42c</t>
  </si>
  <si>
    <t>(x=45.55 y=50.63)</t>
  </si>
  <si>
    <t>b1748</t>
  </si>
  <si>
    <t>351d5a0a-a2a7-4a12-8785-4f60687c89cd</t>
  </si>
  <si>
    <t>(x=49.70 y=44.71)</t>
  </si>
  <si>
    <t>b1749</t>
  </si>
  <si>
    <t>352bf60a-70fc-44df-82e2-cbc784c50344</t>
  </si>
  <si>
    <t>(x=51.26 y=70.37)</t>
  </si>
  <si>
    <t>b1750</t>
  </si>
  <si>
    <t>a976d665-f00f-466f-91f2-98731211161c</t>
  </si>
  <si>
    <t>(x=57.62 y=83.98)</t>
  </si>
  <si>
    <t>b1751</t>
  </si>
  <si>
    <t>56886eb3-8550-426f-9da7-1428a51170b8</t>
  </si>
  <si>
    <t>(x=57.91 y=27.15)</t>
  </si>
  <si>
    <t>b1760</t>
  </si>
  <si>
    <t>153ba03d-7f4b-44a0-84db-69cff9580e22</t>
  </si>
  <si>
    <t>(x=73.39 y=28.63)</t>
  </si>
  <si>
    <t>79f8805a-c867-4147-a763-d8021c3fe906</t>
  </si>
  <si>
    <t>(x=97.40 y=85.28)</t>
  </si>
  <si>
    <t>b1795</t>
  </si>
  <si>
    <t>fcb166df-6ace-4dfb-9ed8-e1eacbc6bddc</t>
  </si>
  <si>
    <t>(x=107.24 y=79.24)</t>
  </si>
  <si>
    <t>b1796</t>
  </si>
  <si>
    <t>62ec17a0-9bf7-43a7-8616-cd929e194bfe</t>
  </si>
  <si>
    <t>(x=108.47 y=70.72)</t>
  </si>
  <si>
    <t>b1797</t>
  </si>
  <si>
    <t>eec74934-d336-4003-9fb1-cbfd543f1e06</t>
  </si>
  <si>
    <t>(x=112.42 y=68.07)</t>
  </si>
  <si>
    <t>b1806</t>
  </si>
  <si>
    <t>1d7a6f04-6001-42b4-8ecb-feeea1730a76</t>
  </si>
  <si>
    <t>(x=103.67 y=43.29)</t>
  </si>
  <si>
    <t>b1848</t>
  </si>
  <si>
    <t>9f00ef3c-6b52-426f-b21e-c6f23ffd98c6</t>
  </si>
  <si>
    <t>glycrkWT-201111141450</t>
  </si>
  <si>
    <t>glycrkWT-201111141450.tif</t>
  </si>
  <si>
    <t>(x=11.33 y=25.32)</t>
  </si>
  <si>
    <t>098bf908-0129-403f-bf62-6d62473782c2</t>
  </si>
  <si>
    <t>(x=23.78 y=85.57)</t>
  </si>
  <si>
    <t>b1906</t>
  </si>
  <si>
    <t>db885646-8045-476c-9651-62bc7f5a5b3d</t>
  </si>
  <si>
    <t>(x=29.25 y=36.87)</t>
  </si>
  <si>
    <t>b1907</t>
  </si>
  <si>
    <t>ac218814-038f-4ba2-b426-7d63dee7b625</t>
  </si>
  <si>
    <t>(x=30.81 y=1.76)</t>
  </si>
  <si>
    <t>b1926</t>
  </si>
  <si>
    <t>bb552fcc-0de1-4873-ae19-d1744f5559ec</t>
  </si>
  <si>
    <t>(x=37.91 y=34.12)</t>
  </si>
  <si>
    <t>b1927</t>
  </si>
  <si>
    <t>8f4e30e8-5236-464e-a2b8-7092fe12cfd9</t>
  </si>
  <si>
    <t>(x=38.61 y=24.57)</t>
  </si>
  <si>
    <t>b1928</t>
  </si>
  <si>
    <t>dcbb19a8-fa7b-40a1-a158-7babe11cd6c9</t>
  </si>
  <si>
    <t>(x=39.64 y=56.60)</t>
  </si>
  <si>
    <t>b1931</t>
  </si>
  <si>
    <t>5a32e016-1731-430f-9eb0-4c6afc16db30</t>
  </si>
  <si>
    <t>(x=43.37 y=26.66)</t>
  </si>
  <si>
    <t>62f9cb13-ce46-48d7-adc2-32ff4e201aa1</t>
  </si>
  <si>
    <t>(x=46.55 y=31.03)</t>
  </si>
  <si>
    <t>b1933</t>
  </si>
  <si>
    <t>0fc9adcb-e6a4-42bb-a33e-74b90add600c</t>
  </si>
  <si>
    <t>(x=49.61 y=46.57)</t>
  </si>
  <si>
    <t>db63df5a-2698-4933-85ae-a3cb9c1dd018</t>
  </si>
  <si>
    <t>(x=55.82 y=41.56)</t>
  </si>
  <si>
    <t>64499cfa-d266-49e2-a4da-949018dc7474</t>
  </si>
  <si>
    <t>(x=61.19 y=37.52)</t>
  </si>
  <si>
    <t>b1942</t>
  </si>
  <si>
    <t>345d4963-2797-4e0c-9e75-c3e81843291f</t>
  </si>
  <si>
    <t>(x=63.06 y=32.09)</t>
  </si>
  <si>
    <t>e6db9e7a-ced9-49f7-88d6-8a7790dd27ac</t>
  </si>
  <si>
    <t>(x=72.29 y=20.58)</t>
  </si>
  <si>
    <t>b1954</t>
  </si>
  <si>
    <t>54a277f9-05f1-42f9-85c0-39eca53911fa</t>
  </si>
  <si>
    <t>(x=79.46 y=24.79)</t>
  </si>
  <si>
    <t>795643dc-d9f4-45cf-862a-4150abfb5e75</t>
  </si>
  <si>
    <t>(x=94.17 y=1.03)</t>
  </si>
  <si>
    <t>b1969</t>
  </si>
  <si>
    <t>05a6ee61-a07a-4153-9669-b126159fcb30</t>
  </si>
  <si>
    <t>(x=102.95 y=42.25)</t>
  </si>
  <si>
    <t>b1972</t>
  </si>
  <si>
    <t>92607f57-b97c-4b0a-9cd1-28d43bb39753</t>
  </si>
  <si>
    <t>(x=113.02 y=48.45)</t>
  </si>
  <si>
    <t>b1973</t>
  </si>
  <si>
    <t>afe4d4e7-6dbf-45a5-96b1-476c7d2f083a</t>
  </si>
  <si>
    <t>(x=112.85 y=31.51)</t>
  </si>
  <si>
    <t>b2009</t>
  </si>
  <si>
    <t>a002ac15-7f38-4771-b442-5c5fd31e4074</t>
  </si>
  <si>
    <t>glycrkWT-201111141521</t>
  </si>
  <si>
    <t>glycrkWT-201111141521.tif</t>
  </si>
  <si>
    <t>(x=22.48 y=7.84)</t>
  </si>
  <si>
    <t>b2010</t>
  </si>
  <si>
    <t>93855e23-f5bf-4f99-950b-9477c5c42c49</t>
  </si>
  <si>
    <t>(x=24.34 y=41.96)</t>
  </si>
  <si>
    <t>848ce04c-bd94-47e2-aab4-adcd7653ccb9</t>
  </si>
  <si>
    <t>(x=31.56 y=54.79)</t>
  </si>
  <si>
    <t>b2025</t>
  </si>
  <si>
    <t>a3fca848-973c-40ca-a0b1-63c71c5d7408</t>
  </si>
  <si>
    <t>(x=32.03 y=19.63)</t>
  </si>
  <si>
    <t>b2026</t>
  </si>
  <si>
    <t>5ec07ddd-1c8d-415a-9b48-7e2479518b2b</t>
  </si>
  <si>
    <t>(x=32.90 y=30.49)</t>
  </si>
  <si>
    <t>b2027</t>
  </si>
  <si>
    <t>102204f6-07e5-460b-b12f-c1e496bef0cf</t>
  </si>
  <si>
    <t>(x=33.73 y=51.74)</t>
  </si>
  <si>
    <t>b2040</t>
  </si>
  <si>
    <t>e553dce4-e6e6-4469-b486-7146f8a8dd2a</t>
  </si>
  <si>
    <t>(x=37.46 y=79.29)</t>
  </si>
  <si>
    <t>b2044</t>
  </si>
  <si>
    <t>9b62e229-f9dd-4c76-91d1-ac4a12cd373b</t>
  </si>
  <si>
    <t>(x=37.46 y=82.35)</t>
  </si>
  <si>
    <t>b2046</t>
  </si>
  <si>
    <t>7f95053f-8bf1-4cee-8a62-b4e1a8519ead</t>
  </si>
  <si>
    <t>(x=43.44 y=68.67)</t>
  </si>
  <si>
    <t>41c883a1-3e3a-4c12-ae5d-616dce672a3c</t>
  </si>
  <si>
    <t>(x=54.10 y=6.86)</t>
  </si>
  <si>
    <t>9eda2e67-5025-487d-9b59-77b6fa62eb78</t>
  </si>
  <si>
    <t>(x=58.03 y=40.87)</t>
  </si>
  <si>
    <t>b2091</t>
  </si>
  <si>
    <t>b178d2e8-4309-4161-870a-3a745ef02bda</t>
  </si>
  <si>
    <t>(x=70.65 y=65.68)</t>
  </si>
  <si>
    <t>b2138</t>
  </si>
  <si>
    <t>433c9182-64c9-4e37-b146-efd2d0f4f643</t>
  </si>
  <si>
    <t>(x=103.24 y=79.03)</t>
  </si>
  <si>
    <t>b2140</t>
  </si>
  <si>
    <t>9eb25205-071e-41a6-b8ca-a895c2eac96d</t>
  </si>
  <si>
    <t>(x=105.93 y=68.61)</t>
  </si>
  <si>
    <t>b2142</t>
  </si>
  <si>
    <t>b4aae335-dd6a-4997-ae25-251ad43009b6</t>
  </si>
  <si>
    <t>(x=106.82 y=55.46)</t>
  </si>
  <si>
    <t>b2149</t>
  </si>
  <si>
    <t>26da3483-b454-4f23-b41d-55ef8676cdf5</t>
  </si>
  <si>
    <t>(x=113.11 y=65.96)</t>
  </si>
  <si>
    <t>b2162</t>
  </si>
  <si>
    <t>0dfb6d53-89a4-426e-bc96-ce971858f4b1</t>
  </si>
  <si>
    <t>glycrkWT-201111141554</t>
  </si>
  <si>
    <t>glycrkWT-201111141554.tif</t>
  </si>
  <si>
    <t>(x=1.71 y=5.93)</t>
  </si>
  <si>
    <t>b2163</t>
  </si>
  <si>
    <t>764beb6e-bad4-4e59-9e21-b5024bae461a</t>
  </si>
  <si>
    <t>(x=5.18 y=52.53)</t>
  </si>
  <si>
    <t>b2164</t>
  </si>
  <si>
    <t>96a28831-17f7-473e-98bd-ce22e7f50b5e</t>
  </si>
  <si>
    <t>(x=5.44 y=18.76)</t>
  </si>
  <si>
    <t>b2167</t>
  </si>
  <si>
    <t>a554e51b-8f50-4024-aba9-49522790c45e</t>
  </si>
  <si>
    <t>(x=6.46 y=6.56)</t>
  </si>
  <si>
    <t>b2194</t>
  </si>
  <si>
    <t>6bd5a6fb-e67e-4dfe-a7c8-15a1290bd31f</t>
  </si>
  <si>
    <t>(x=16.44 y=50.87)</t>
  </si>
  <si>
    <t>b2197</t>
  </si>
  <si>
    <t>02920215-99d7-4802-9194-08dcae967c4f</t>
  </si>
  <si>
    <t>(x=19.24 y=75.01)</t>
  </si>
  <si>
    <t>b2198</t>
  </si>
  <si>
    <t>4e83f757-6169-4894-b91e-cb858d0cef8d</t>
  </si>
  <si>
    <t>(x=19.09 y=72.74)</t>
  </si>
  <si>
    <t>2e44a25b-bef5-4d1a-8f27-3ff939b69566</t>
  </si>
  <si>
    <t>(x=19.72 y=43.43)</t>
  </si>
  <si>
    <t>b2201</t>
  </si>
  <si>
    <t>53bcf848-efa3-4541-987a-cc8ed304447a</t>
  </si>
  <si>
    <t>(x=21.11 y=60.11)</t>
  </si>
  <si>
    <t>b2202</t>
  </si>
  <si>
    <t>91791e61-e2c5-4434-bb18-50dcc08cac33</t>
  </si>
  <si>
    <t>(x=22.56 y=19.44)</t>
  </si>
  <si>
    <t>b2204</t>
  </si>
  <si>
    <t>8da67fcc-f81f-49fc-83b4-73c98a21540e</t>
  </si>
  <si>
    <t>(x=23.59 y=6.78)</t>
  </si>
  <si>
    <t>b2205</t>
  </si>
  <si>
    <t>89afb914-877d-4d78-80de-185326c2cce5</t>
  </si>
  <si>
    <t>(x=24.80 y=61.93)</t>
  </si>
  <si>
    <t>bf454fb0-662a-4d07-b427-9fcaa3283f5c</t>
  </si>
  <si>
    <t>(x=26.47 y=72.26)</t>
  </si>
  <si>
    <t>197ecf89-2d4e-4251-9885-aa5053c3fc18</t>
  </si>
  <si>
    <t>(x=28.63 y=66.06)</t>
  </si>
  <si>
    <t>b2213</t>
  </si>
  <si>
    <t>f89fde84-fd9b-4ce6-9687-335a3651438f</t>
  </si>
  <si>
    <t>(x=33.10 y=18.14)</t>
  </si>
  <si>
    <t>24b9badc-37b2-4d50-9c72-c132581c15af</t>
  </si>
  <si>
    <t>(x=36.62 y=9.45)</t>
  </si>
  <si>
    <t>b2218</t>
  </si>
  <si>
    <t>d046abf0-fdae-4728-b435-43914807ad72</t>
  </si>
  <si>
    <t>(x=38.78 y=68.76)</t>
  </si>
  <si>
    <t>75202499-e5ae-4920-a8ca-dafc19324d03</t>
  </si>
  <si>
    <t>(x=39.60 y=48.91)</t>
  </si>
  <si>
    <t>b2223</t>
  </si>
  <si>
    <t>cc06122f-1a9c-4719-b8b0-a87448c09b92</t>
  </si>
  <si>
    <t>(x=41.77 y=83.06)</t>
  </si>
  <si>
    <t>b2227</t>
  </si>
  <si>
    <t>5b86c0f0-dd68-4051-aa8b-9b533b6f763b</t>
  </si>
  <si>
    <t>(x=45.22 y=34.63)</t>
  </si>
  <si>
    <t>b2232</t>
  </si>
  <si>
    <t>08eacdd1-92d7-41e7-9991-b5332c9dc4fc</t>
  </si>
  <si>
    <t>(x=51.26 y=87.27)</t>
  </si>
  <si>
    <t>b2233</t>
  </si>
  <si>
    <t>e8bfe4f8-b274-48c3-b4a7-d24738029c6d</t>
  </si>
  <si>
    <t>(x=51.41 y=51.24)</t>
  </si>
  <si>
    <t>b2235</t>
  </si>
  <si>
    <t>b967fbf5-256f-40d3-a959-dbead2ea1182</t>
  </si>
  <si>
    <t>(x=57.20 y=84.16)</t>
  </si>
  <si>
    <t>16a63ec9-df41-4bdb-ba03-98e6a812789b</t>
  </si>
  <si>
    <t>(x=62.46 y=12.14)</t>
  </si>
  <si>
    <t>b2238</t>
  </si>
  <si>
    <t>daac17c9-7906-43d5-a5f0-57da1f25ee18</t>
  </si>
  <si>
    <t>(x=64.17 y=11.62)</t>
  </si>
  <si>
    <t>b2239</t>
  </si>
  <si>
    <t>b1a8ed09-0dd5-4a5f-893f-641e194de2ae</t>
  </si>
  <si>
    <t>(x=64.90 y=48.65)</t>
  </si>
  <si>
    <t>b2240</t>
  </si>
  <si>
    <t>c72aa84d-7bd9-4c75-a22d-db7b34caa6ed</t>
  </si>
  <si>
    <t>(x=67.18 y=26.93)</t>
  </si>
  <si>
    <t>b2242</t>
  </si>
  <si>
    <t>1cb2f7d8-6e2d-4ae5-b15e-efae35a94418</t>
  </si>
  <si>
    <t>(x=69.98 y=23.80)</t>
  </si>
  <si>
    <t>414da4f8-b1f7-4b6c-8dbe-272321ca14ff</t>
  </si>
  <si>
    <t>(x=74.99 y=5.74)</t>
  </si>
  <si>
    <t>b2258</t>
  </si>
  <si>
    <t>cd3cbc9e-25e2-42ab-9e18-cc107c2ab871</t>
  </si>
  <si>
    <t>(x=76.12 y=36.33)</t>
  </si>
  <si>
    <t>b2260</t>
  </si>
  <si>
    <t>2497406d-8fc9-49b8-a7f6-f286621eb2d9</t>
  </si>
  <si>
    <t>(x=79.70 y=59.07)</t>
  </si>
  <si>
    <t>b2261</t>
  </si>
  <si>
    <t>250cd97b-c706-4daf-aa63-a8e9d527a7c6</t>
  </si>
  <si>
    <t>(x=81.69 y=30.62)</t>
  </si>
  <si>
    <t>b2266</t>
  </si>
  <si>
    <t>3020c9a3-6bd0-4d3c-a9f1-a9eedc1debba</t>
  </si>
  <si>
    <t>(x=88.24 y=67.08)</t>
  </si>
  <si>
    <t>b2269</t>
  </si>
  <si>
    <t>5be5a463-8b1e-4f67-a98d-0fec3378ba23</t>
  </si>
  <si>
    <t>(x=89.15 y=1.35)</t>
  </si>
  <si>
    <t>b2271</t>
  </si>
  <si>
    <t>c7da8373-8f99-4bc9-a282-51be274115d1</t>
  </si>
  <si>
    <t>(x=91.02 y=63.98)</t>
  </si>
  <si>
    <t>b2275</t>
  </si>
  <si>
    <t>c51121a4-a015-4fb0-ac3c-c6b360138340</t>
  </si>
  <si>
    <t>(x=95.05 y=85.86)</t>
  </si>
  <si>
    <t>92e7083a-d398-497e-b107-8e7de0b9bdbc</t>
  </si>
  <si>
    <t>(x=98.93 y=59.04)</t>
  </si>
  <si>
    <t>0acb84be-5610-4059-875c-9c8c6d2fa50f</t>
  </si>
  <si>
    <t>(x=98.44 y=26.14)</t>
  </si>
  <si>
    <t>b2282</t>
  </si>
  <si>
    <t>36bf6573-8721-49ea-86e2-d45a2fb03f56</t>
  </si>
  <si>
    <t>(x=98.88 y=5.68)</t>
  </si>
  <si>
    <t>b2291</t>
  </si>
  <si>
    <t>4c10af93-0c78-48d2-a883-3b68c326ffc1</t>
  </si>
  <si>
    <t>(x=111.24 y=34.29)</t>
  </si>
  <si>
    <t>f24e309b-7bcd-4667-8933-96e4cd5d738e</t>
  </si>
  <si>
    <t>(x=112.99 y=70.97)</t>
  </si>
  <si>
    <t>b2307</t>
  </si>
  <si>
    <t>cac30f8c-4e0f-440e-9d2e-b3d41f5e60eb</t>
  </si>
  <si>
    <t>(x=69.44 y=19.35)</t>
  </si>
  <si>
    <t>b2316</t>
  </si>
  <si>
    <t>3f2a3b23-5a95-4cbe-a55c-8ee6ed9d346c</t>
  </si>
  <si>
    <t>(x=73.44 y=10.49)</t>
  </si>
  <si>
    <t>b2322</t>
  </si>
  <si>
    <t>ef86c52a-85d8-425a-8036-09247c3b24b8</t>
  </si>
  <si>
    <t>glycrkWT-201111141609</t>
  </si>
  <si>
    <t>glycrkWT-201111141609.tif</t>
  </si>
  <si>
    <t>(x=7.90 y=53.16)</t>
  </si>
  <si>
    <t>b2341</t>
  </si>
  <si>
    <t>40277e81-f5c3-4a4c-9b9e-a5e3d803afa8</t>
  </si>
  <si>
    <t>(x=14.01 y=11.95)</t>
  </si>
  <si>
    <t>b2342</t>
  </si>
  <si>
    <t>7fb1e2aa-f48d-4846-880d-87189c14dc8d</t>
  </si>
  <si>
    <t>(x=14.45 y=6.15)</t>
  </si>
  <si>
    <t>384fb73d-9601-464d-bd0c-4ee29858e09d</t>
  </si>
  <si>
    <t>(x=16.31 y=16.53)</t>
  </si>
  <si>
    <t>b2370</t>
  </si>
  <si>
    <t>96cc8b00-3874-4ff1-bce6-0416654e1631</t>
  </si>
  <si>
    <t>(x=27.13 y=65.62)</t>
  </si>
  <si>
    <t>b2376</t>
  </si>
  <si>
    <t>d96f4c38-188d-4516-8067-4758104e68ab</t>
  </si>
  <si>
    <t>(x=35.30 y=7.19)</t>
  </si>
  <si>
    <t>a5ca9490-39e9-4e0d-97cf-e0bbe7dc519d</t>
  </si>
  <si>
    <t>(x=40.45 y=57.21)</t>
  </si>
  <si>
    <t>440f93d4-ad79-4158-98d1-57d6e4476fcf</t>
  </si>
  <si>
    <t>(x=43.70 y=34.16)</t>
  </si>
  <si>
    <t>b2379</t>
  </si>
  <si>
    <t>c21f4727-8f0d-4c4e-937e-2ce796fb5b53</t>
  </si>
  <si>
    <t>(x=43.53 y=10.95)</t>
  </si>
  <si>
    <t>b2381</t>
  </si>
  <si>
    <t>adb7bd58-d842-4260-b5d3-a814ca65f118</t>
  </si>
  <si>
    <t>(x=45.09 y=80.91)</t>
  </si>
  <si>
    <t>16cec569-93b1-4cb6-90fd-59ba681d2fed</t>
  </si>
  <si>
    <t>(x=55.50 y=50.03)</t>
  </si>
  <si>
    <t>b2388</t>
  </si>
  <si>
    <t>f41264fb-14a5-4717-99a7-1a11855e77da</t>
  </si>
  <si>
    <t>(x=63.59 y=67.91)</t>
  </si>
  <si>
    <t>b2421</t>
  </si>
  <si>
    <t>3e2a5d3a-098d-43fc-bce8-1d5edf824837</t>
  </si>
  <si>
    <t>(x=74.04 y=74.72)</t>
  </si>
  <si>
    <t>b2441</t>
  </si>
  <si>
    <t>caa67ed0-41c2-47fb-9839-1d424bcd6aa9</t>
  </si>
  <si>
    <t>(x=82.51 y=72.32)</t>
  </si>
  <si>
    <t>b2445</t>
  </si>
  <si>
    <t>b9f3d006-b03d-48d2-9094-312ba5e1e29a</t>
  </si>
  <si>
    <t>(x=85.25 y=75.09)</t>
  </si>
  <si>
    <t>b2448</t>
  </si>
  <si>
    <t>7ecbe0f3-cb3a-4926-9be5-9b9fc18b959a</t>
  </si>
  <si>
    <t>(x=87.69 y=29.19)</t>
  </si>
  <si>
    <t>b2449</t>
  </si>
  <si>
    <t>2eb449a4-a611-4759-9563-5290eb7fe785</t>
  </si>
  <si>
    <t>(x=87.32 y=69.79)</t>
  </si>
  <si>
    <t>b2463</t>
  </si>
  <si>
    <t>bf226075-b66d-46a2-94af-ff3b8153f343</t>
  </si>
  <si>
    <t>(x=98.04 y=16.55)</t>
  </si>
  <si>
    <t>b2464</t>
  </si>
  <si>
    <t>4c43a16b-527e-4dc2-9c01-e3bbe9c2e2ac</t>
  </si>
  <si>
    <t>(x=97.93 y=82.29)</t>
  </si>
  <si>
    <t>b2466</t>
  </si>
  <si>
    <t>f308e82b-6a93-4504-a0f5-8cbf656cfc69</t>
  </si>
  <si>
    <t>(x=99.27 y=36.30)</t>
  </si>
  <si>
    <t>b2475</t>
  </si>
  <si>
    <t>e35551bf-970c-4b4f-91df-92a115147838</t>
  </si>
  <si>
    <t>(x=100.99 y=16.85)</t>
  </si>
  <si>
    <t>b2483</t>
  </si>
  <si>
    <t>32bdca9f-419b-4a9e-ac8f-d72d4249dca8</t>
  </si>
  <si>
    <t>(x=103.28 y=49.16)</t>
  </si>
  <si>
    <t>b2484</t>
  </si>
  <si>
    <t>ec9f5619-d370-4328-abf3-096f980cdbe9</t>
  </si>
  <si>
    <t>(x=105.02 y=23.77)</t>
  </si>
  <si>
    <t>b2486</t>
  </si>
  <si>
    <t>a66cd255-7ce5-499a-b2ad-2a01c4f1382f</t>
  </si>
  <si>
    <t>(x=105.64 y=6.39)</t>
  </si>
  <si>
    <t>bfd6e3ae-ebc3-4bcc-9a3d-8e4da02dfbf3</t>
  </si>
  <si>
    <t>(x=112.71 y=42.38)</t>
  </si>
  <si>
    <t>b2514</t>
  </si>
  <si>
    <t>e42f4af6-c9cf-4232-b8b4-2ec263d111f8</t>
  </si>
  <si>
    <t>(x=44.87 y=0.35)</t>
  </si>
  <si>
    <t>38dc17c2-05ba-4327-98f4-51b31d37f7d1</t>
  </si>
  <si>
    <t>(x=95.23 y=6.37)</t>
  </si>
  <si>
    <t>b2542</t>
  </si>
  <si>
    <t>02ccce70-939b-4361-b5d7-b2d171ba8d6f</t>
  </si>
  <si>
    <t>glycrkWT-201111141633</t>
  </si>
  <si>
    <t>glycrkWT-201111141633.tif</t>
  </si>
  <si>
    <t>(x=7.15 y=80.69)</t>
  </si>
  <si>
    <t>b2551</t>
  </si>
  <si>
    <t>65afeb63-9bee-4dd6-bd8e-7d06944a1b3d</t>
  </si>
  <si>
    <t>(x=12.73 y=50.51)</t>
  </si>
  <si>
    <t>b2562</t>
  </si>
  <si>
    <t>69a7f30b-d450-4b70-bc9a-a83191dd437f</t>
  </si>
  <si>
    <t>(x=27.98 y=22.25)</t>
  </si>
  <si>
    <t>b2563</t>
  </si>
  <si>
    <t>8c7218be-8164-422c-8603-6dddfc849fee</t>
  </si>
  <si>
    <t>(x=30.24 y=24.29)</t>
  </si>
  <si>
    <t>b2566</t>
  </si>
  <si>
    <t>634ed729-b5de-4748-8070-e377a92dfbe2</t>
  </si>
  <si>
    <t>(x=34.23 y=36.29)</t>
  </si>
  <si>
    <t>86982594-c126-4737-80c2-54d3b8a45d66</t>
  </si>
  <si>
    <t>(x=45.02 y=45.18)</t>
  </si>
  <si>
    <t>b2579</t>
  </si>
  <si>
    <t>33f122b8-8a7b-40a5-8880-a6a586f7d403</t>
  </si>
  <si>
    <t>(x=58.87 y=74.84)</t>
  </si>
  <si>
    <t>b2580</t>
  </si>
  <si>
    <t>364fd04a-9a05-4789-a787-d7ba20f92e76</t>
  </si>
  <si>
    <t>(x=59.27 y=34.41)</t>
  </si>
  <si>
    <t>b2586</t>
  </si>
  <si>
    <t>0d93eaea-160f-4c9a-a48d-e403ff20ee50</t>
  </si>
  <si>
    <t>(x=63.18 y=39.79)</t>
  </si>
  <si>
    <t>9498b703-da86-49ab-b2d1-83d77372f235</t>
  </si>
  <si>
    <t>(x=77.23 y=75.83)</t>
  </si>
  <si>
    <t>b2623</t>
  </si>
  <si>
    <t>9f8cc0d8-7399-4191-a1b5-555107c93a27</t>
  </si>
  <si>
    <t>(x=86.72 y=50.26)</t>
  </si>
  <si>
    <t>b2629</t>
  </si>
  <si>
    <t>0897be8f-0324-49e4-b5c4-ccc4fa1c3cfb</t>
  </si>
  <si>
    <t>(x=103.94 y=67.48)</t>
  </si>
  <si>
    <t>b2632</t>
  </si>
  <si>
    <t>99d33104-61ce-4a6d-99a0-de18467fafe0</t>
  </si>
  <si>
    <t>(x=105.92 y=85.65)</t>
  </si>
  <si>
    <t>b2651</t>
  </si>
  <si>
    <t>e02e7a0b-1304-4fb1-976c-cda10ac8e1ef</t>
  </si>
  <si>
    <t>(x=111.68 y=11.39)</t>
  </si>
  <si>
    <t>b2654</t>
  </si>
  <si>
    <t>b5b1471a-c9f2-45db-ac1b-808e5f2e2ce1</t>
  </si>
  <si>
    <t>(x=57.66 y=16.55)</t>
  </si>
  <si>
    <t>b2664</t>
  </si>
  <si>
    <t>74e4791d-ec20-48ca-9df9-3ba267bdb537</t>
  </si>
  <si>
    <t>(x=91.17 y=42.33)</t>
  </si>
  <si>
    <t>b2666</t>
  </si>
  <si>
    <t>37bf031d-87ac-40af-adec-f7d3111f26ae</t>
  </si>
  <si>
    <t>(x=103.12 y=74.90)</t>
  </si>
  <si>
    <t>b2674</t>
  </si>
  <si>
    <t>d7b7d499-4984-4c49-af9a-6c3c88bd7ec5</t>
  </si>
  <si>
    <t>glycrkWT-201111141710</t>
  </si>
  <si>
    <t>glycrkWT-201111141710.tif</t>
  </si>
  <si>
    <t>(x=3.06 y=59.18)</t>
  </si>
  <si>
    <t>b2676</t>
  </si>
  <si>
    <t>5a3bed9c-a0b0-4b18-bc8f-b6245fb09573</t>
  </si>
  <si>
    <t>(x=4.24 y=43.77)</t>
  </si>
  <si>
    <t>b2684</t>
  </si>
  <si>
    <t>3aeb6ddd-1b29-465b-b2d8-3fcaf0d0c6c6</t>
  </si>
  <si>
    <t>(x=12.28 y=47.82)</t>
  </si>
  <si>
    <t>b2686</t>
  </si>
  <si>
    <t>d71740ac-0e09-4d5b-88ee-146ec072c70a</t>
  </si>
  <si>
    <t>(x=17.30 y=73.05)</t>
  </si>
  <si>
    <t>b2687</t>
  </si>
  <si>
    <t>ecfc40d4-b28e-487d-bc56-1fecc725b8d1</t>
  </si>
  <si>
    <t>(x=19.44 y=39.47)</t>
  </si>
  <si>
    <t>b2689</t>
  </si>
  <si>
    <t>efcd37ae-f19d-4024-9f31-0db4ab34574b</t>
  </si>
  <si>
    <t>(x=19.65 y=50.19)</t>
  </si>
  <si>
    <t>b2691</t>
  </si>
  <si>
    <t>1a6ea6c7-3aaa-4271-97e7-f33aba89a0ce</t>
  </si>
  <si>
    <t>(x=20.24 y=81.76)</t>
  </si>
  <si>
    <t>b2694</t>
  </si>
  <si>
    <t>6c9f7dba-0510-4ec4-b6b1-7797d6fbce82</t>
  </si>
  <si>
    <t>(x=21.09 y=51.44)</t>
  </si>
  <si>
    <t>b2696</t>
  </si>
  <si>
    <t>e951fefd-01ea-47c1-a8da-668d013a0487</t>
  </si>
  <si>
    <t>(x=21.66 y=50.35)</t>
  </si>
  <si>
    <t>b2705</t>
  </si>
  <si>
    <t>85e1b3d2-1c00-421d-b354-53bb2e2b4532</t>
  </si>
  <si>
    <t>(x=29.98 y=65.62)</t>
  </si>
  <si>
    <t>b2707</t>
  </si>
  <si>
    <t>66a22f47-9e4e-4bbc-8448-0ca76a6aa8be</t>
  </si>
  <si>
    <t>(x=30.98 y=59.95)</t>
  </si>
  <si>
    <t>b2710</t>
  </si>
  <si>
    <t>b2860ed2-95f3-4fea-aaef-2d01c29c5c15</t>
  </si>
  <si>
    <t>(x=38.77 y=46.99)</t>
  </si>
  <si>
    <t>b2711</t>
  </si>
  <si>
    <t>0944e399-5b21-4ff5-a67d-495419532b9a</t>
  </si>
  <si>
    <t>(x=39.41 y=85.05)</t>
  </si>
  <si>
    <t>b2715</t>
  </si>
  <si>
    <t>deaf1d7a-a40a-4dab-9ac2-fd0ecf427863</t>
  </si>
  <si>
    <t>(x=45.24 y=54.65)</t>
  </si>
  <si>
    <t>b2722</t>
  </si>
  <si>
    <t>914b00d6-f4df-45c3-bb36-b442e06324e4</t>
  </si>
  <si>
    <t>(x=57.10 y=43.64)</t>
  </si>
  <si>
    <t>142c4167-74c4-44f8-bfe2-f5983d6d0356</t>
  </si>
  <si>
    <t>(x=64.60 y=44.84)</t>
  </si>
  <si>
    <t>b2751</t>
  </si>
  <si>
    <t>b5a046ab-fbb6-4bb0-a31e-f7280005b7e4</t>
  </si>
  <si>
    <t>(x=69.45 y=52.36)</t>
  </si>
  <si>
    <t>b2752</t>
  </si>
  <si>
    <t>5e3518b6-f519-4911-8ee2-c5c3776792a6</t>
  </si>
  <si>
    <t>(x=69.36 y=61.08)</t>
  </si>
  <si>
    <t>b2761</t>
  </si>
  <si>
    <t>13326a53-f646-4ced-8160-b6fa4016e6df</t>
  </si>
  <si>
    <t>(x=78.83 y=42.22)</t>
  </si>
  <si>
    <t>5c6d8aa9-8a72-411f-98b5-091c279b0bb8</t>
  </si>
  <si>
    <t>(x=87.04 y=61.10)</t>
  </si>
  <si>
    <t>b2775</t>
  </si>
  <si>
    <t>ae44def7-ee02-43a0-9fc6-73dd8c188fa4</t>
  </si>
  <si>
    <t>(x=62.26 y=44.82)</t>
  </si>
  <si>
    <t>b2776</t>
  </si>
  <si>
    <t>01864dc6-f450-4c00-89c6-eb2b4492fafa</t>
  </si>
  <si>
    <t>(x=62.90 y=43.67)</t>
  </si>
  <si>
    <t>b2781</t>
  </si>
  <si>
    <t>bd92f33b-8b1e-4fa4-860b-6128db553ade</t>
  </si>
  <si>
    <t>glycrkWT-201111141722</t>
  </si>
  <si>
    <t>glycrkWT-201111141722.tif</t>
  </si>
  <si>
    <t>(x=0.69 y=34.29)</t>
  </si>
  <si>
    <t>b2782</t>
  </si>
  <si>
    <t>d15e529e-956a-40c9-8ebb-565e50dab891</t>
  </si>
  <si>
    <t>(x=1.68 y=60.07)</t>
  </si>
  <si>
    <t>2b711090-1071-4885-8561-1b8491838640</t>
  </si>
  <si>
    <t>(x=3.85 y=87.55)</t>
  </si>
  <si>
    <t>b2785</t>
  </si>
  <si>
    <t>67d1fe57-1d56-4330-a850-9cefe49aba04</t>
  </si>
  <si>
    <t>(x=4.72 y=6.94)</t>
  </si>
  <si>
    <t>b2786</t>
  </si>
  <si>
    <t>a4eccde9-a37d-44b8-ab01-ff847d447b7f</t>
  </si>
  <si>
    <t>(x=4.77 y=78.68)</t>
  </si>
  <si>
    <t>b2791</t>
  </si>
  <si>
    <t>677014b3-e652-4421-a686-ebabca56b39e</t>
  </si>
  <si>
    <t>(x=6.54 y=41.14)</t>
  </si>
  <si>
    <t>ecaecd5f-57a7-4e97-8e54-1e381d2b40a5</t>
  </si>
  <si>
    <t>(x=7.88 y=84.80)</t>
  </si>
  <si>
    <t>b2808</t>
  </si>
  <si>
    <t>4a5f43e3-ab0b-419f-bec0-c0b42f2f417d</t>
  </si>
  <si>
    <t>(x=10.11 y=11.61)</t>
  </si>
  <si>
    <t>c1bd12e7-2f1d-4999-b611-e8d2f5f7eff2</t>
  </si>
  <si>
    <t>(x=10.10 y=42.18)</t>
  </si>
  <si>
    <t>b2810</t>
  </si>
  <si>
    <t>7ca7bd2b-e5bb-4ba0-a6b3-53e6c5b7e82d</t>
  </si>
  <si>
    <t>(x=11.45 y=24.08)</t>
  </si>
  <si>
    <t>b2811</t>
  </si>
  <si>
    <t>5747b0a6-9cb1-4a20-951c-14a958f74d2e</t>
  </si>
  <si>
    <t>(x=10.15 y=80.95)</t>
  </si>
  <si>
    <t>7776c15c-eb88-43f8-ac1a-67a7fda72558</t>
  </si>
  <si>
    <t>(x=13.84 y=9.69)</t>
  </si>
  <si>
    <t>b2829</t>
  </si>
  <si>
    <t>f39848f0-3a1e-4243-9e6c-eba77b2b3a5c</t>
  </si>
  <si>
    <t>(x=19.49 y=18.00)</t>
  </si>
  <si>
    <t>b2830</t>
  </si>
  <si>
    <t>8a5de512-9e1a-4da7-80fc-1890cca1aeb4</t>
  </si>
  <si>
    <t>(x=23.51 y=39.34)</t>
  </si>
  <si>
    <t>b2831</t>
  </si>
  <si>
    <t>3a995990-5afd-4069-9f4d-280e53fac834</t>
  </si>
  <si>
    <t>(x=24.24 y=64.10)</t>
  </si>
  <si>
    <t>b2832</t>
  </si>
  <si>
    <t>d32d6f44-2dde-49fc-8b4c-9536fc86f2fb</t>
  </si>
  <si>
    <t>(x=23.92 y=53.26)</t>
  </si>
  <si>
    <t>b2833</t>
  </si>
  <si>
    <t>48bb5507-9871-46aa-8175-e4d3853602a5</t>
  </si>
  <si>
    <t>(x=25.24 y=82.69)</t>
  </si>
  <si>
    <t>91d2e643-456a-4bc8-bdbd-f092f42e1bc2</t>
  </si>
  <si>
    <t>(x=28.48 y=19.15)</t>
  </si>
  <si>
    <t>b2838</t>
  </si>
  <si>
    <t>ea57d774-3660-4adc-b259-e11da6272aaf</t>
  </si>
  <si>
    <t>(x=32.95 y=30.05)</t>
  </si>
  <si>
    <t>b2839</t>
  </si>
  <si>
    <t>6739a58a-0457-41d6-83d8-84ff442fb950</t>
  </si>
  <si>
    <t>(x=38.48 y=3.03)</t>
  </si>
  <si>
    <t>b2843</t>
  </si>
  <si>
    <t>bc490199-c522-4638-a149-23a3080fce2b</t>
  </si>
  <si>
    <t>(x=41.21 y=47.06)</t>
  </si>
  <si>
    <t>b2846</t>
  </si>
  <si>
    <t>3d84b2bc-c9cf-4ad3-8c16-9f524eacc74e</t>
  </si>
  <si>
    <t>(x=43.67 y=36.89)</t>
  </si>
  <si>
    <t>b2847</t>
  </si>
  <si>
    <t>65c43519-74c6-48d8-91a8-863090f1709e</t>
  </si>
  <si>
    <t>(x=43.84 y=2.82)</t>
  </si>
  <si>
    <t>47b80fbc-e0f5-4430-8bc9-d00b2fc082d6</t>
  </si>
  <si>
    <t>(x=44.63 y=43.74)</t>
  </si>
  <si>
    <t>b2851</t>
  </si>
  <si>
    <t>27a79c89-ae03-4de3-b5d9-05cba0cf26ec</t>
  </si>
  <si>
    <t>(x=46.79 y=74.83)</t>
  </si>
  <si>
    <t>b2869</t>
  </si>
  <si>
    <t>72ce28a9-ee48-4862-9f2a-1131c2b8c66b</t>
  </si>
  <si>
    <t>(x=61.28 y=11.24)</t>
  </si>
  <si>
    <t>b2870</t>
  </si>
  <si>
    <t>b9a2afdd-44d5-4ed4-9b21-5c70f1caffb8</t>
  </si>
  <si>
    <t>(x=61.35 y=84.27)</t>
  </si>
  <si>
    <t>b2873</t>
  </si>
  <si>
    <t>2f16e439-c10a-4799-9c59-6af9f9799bf7</t>
  </si>
  <si>
    <t>(x=63.61 y=7.44)</t>
  </si>
  <si>
    <t>b2880</t>
  </si>
  <si>
    <t>1e2c5b73-2c65-410a-b002-5a7549f05c8b</t>
  </si>
  <si>
    <t>(x=67.09 y=47.13)</t>
  </si>
  <si>
    <t>43da5412-1f1e-4268-a159-428dceb34e7b</t>
  </si>
  <si>
    <t>(x=69.55 y=26.77)</t>
  </si>
  <si>
    <t>b2887</t>
  </si>
  <si>
    <t>3df3a257-6fa1-431a-9ad5-913a334ba697</t>
  </si>
  <si>
    <t>(x=74.13 y=22.31)</t>
  </si>
  <si>
    <t>b2891</t>
  </si>
  <si>
    <t>bccb0332-bd0a-4472-8a81-b17b3e717243</t>
  </si>
  <si>
    <t>(x=77.53 y=52.72)</t>
  </si>
  <si>
    <t>b2892</t>
  </si>
  <si>
    <t>2cdb3af4-7f50-419f-bbc9-2f15105d48fe</t>
  </si>
  <si>
    <t>(x=76.81 y=70.32)</t>
  </si>
  <si>
    <t>3762d08b-2803-4f06-be94-a8787bd4dd25</t>
  </si>
  <si>
    <t>(x=78.14 y=21.36)</t>
  </si>
  <si>
    <t>b2897</t>
  </si>
  <si>
    <t>f9aed12e-5534-4e00-a5aa-593d500adc07</t>
  </si>
  <si>
    <t>(x=82.36 y=59.19)</t>
  </si>
  <si>
    <t>b2898</t>
  </si>
  <si>
    <t>7ab8c516-4ef0-4cc4-92b9-03f1db576a7c</t>
  </si>
  <si>
    <t>(x=89.18 y=54.47)</t>
  </si>
  <si>
    <t>b2900</t>
  </si>
  <si>
    <t>fb2116fe-1560-4c18-ab2b-26011868f97b</t>
  </si>
  <si>
    <t>(x=91.63 y=78.97)</t>
  </si>
  <si>
    <t>b2901</t>
  </si>
  <si>
    <t>2eb16ee9-179b-444d-bd98-e11bfa4db422</t>
  </si>
  <si>
    <t>(x=91.96 y=37.54)</t>
  </si>
  <si>
    <t>b2907</t>
  </si>
  <si>
    <t>df904a4f-baeb-461a-9701-b3de760484dd</t>
  </si>
  <si>
    <t>(x=95.21 y=29.45)</t>
  </si>
  <si>
    <t>b2908</t>
  </si>
  <si>
    <t>92cdd998-cd2d-4136-9022-8d18f72d852f</t>
  </si>
  <si>
    <t>(x=96.33 y=45.18)</t>
  </si>
  <si>
    <t>b2909</t>
  </si>
  <si>
    <t>003695f3-2f28-488f-ad85-bb8cc025c45e</t>
  </si>
  <si>
    <t>(x=96.42 y=22.82)</t>
  </si>
  <si>
    <t>b2911</t>
  </si>
  <si>
    <t>d4cd4f84-fca1-47b8-adb4-2cfeaef027bb</t>
  </si>
  <si>
    <t>(x=102.52 y=69.63)</t>
  </si>
  <si>
    <t>b2912</t>
  </si>
  <si>
    <t>fcd2e885-e3b0-474d-8e3c-3ea05f06da58</t>
  </si>
  <si>
    <t>(x=102.65 y=45.54)</t>
  </si>
  <si>
    <t>b2913</t>
  </si>
  <si>
    <t>cfbed983-f5c2-4105-a1ee-cb455143054c</t>
  </si>
  <si>
    <t>(x=103.22 y=86.03)</t>
  </si>
  <si>
    <t>b2915</t>
  </si>
  <si>
    <t>2a4e3acb-dc3c-4399-90d9-5b0ed0074fd6</t>
  </si>
  <si>
    <t>(x=105.01 y=85.62)</t>
  </si>
  <si>
    <t>b2925</t>
  </si>
  <si>
    <t>2dd42f4b-8807-4791-84ab-34c2b779a222</t>
  </si>
  <si>
    <t>(x=109.45 y=6.75)</t>
  </si>
  <si>
    <t>b2939</t>
  </si>
  <si>
    <t>16b1307d-936b-4611-9286-96d67c4cfc16</t>
  </si>
  <si>
    <t>(x=89.12 y=5.76)</t>
  </si>
  <si>
    <t>b2944</t>
  </si>
  <si>
    <t>47acd894-1ae4-4f24-92f6-6696881f3c11</t>
  </si>
  <si>
    <t>(x=106.26 y=80.69)</t>
  </si>
  <si>
    <t>b2973</t>
  </si>
  <si>
    <t>2224e01f-43f9-4b77-a0f3-faab1240721f</t>
  </si>
  <si>
    <t>glycrkWT-201111141735</t>
  </si>
  <si>
    <t>glycrkWT-201111141735.tif</t>
  </si>
  <si>
    <t>(x=9.73 y=8.92)</t>
  </si>
  <si>
    <t>b2988</t>
  </si>
  <si>
    <t>d0ef33c0-31e0-498b-bf5f-bd2c6b003516</t>
  </si>
  <si>
    <t>(x=14.00 y=64.85)</t>
  </si>
  <si>
    <t>b2991</t>
  </si>
  <si>
    <t>f859b51e-0d50-4ef3-8872-4afafa82a72f</t>
  </si>
  <si>
    <t>(x=17.07 y=45.74)</t>
  </si>
  <si>
    <t>b2992</t>
  </si>
  <si>
    <t>4dd2935c-1f12-47a1-bca5-e842f209837d</t>
  </si>
  <si>
    <t>(x=17.67 y=6.40)</t>
  </si>
  <si>
    <t>b2995</t>
  </si>
  <si>
    <t>5e822078-8e68-48b4-83cd-78fa9c9ba0b6</t>
  </si>
  <si>
    <t>(x=22.43 y=35.01)</t>
  </si>
  <si>
    <t>596ffd92-0354-4bca-965b-92f675a775cf</t>
  </si>
  <si>
    <t>(x=25.24 y=14.46)</t>
  </si>
  <si>
    <t>b3000</t>
  </si>
  <si>
    <t>52291ca8-a5b8-4d07-82e9-801433351aab</t>
  </si>
  <si>
    <t>(x=27.66 y=32.58)</t>
  </si>
  <si>
    <t>b3005</t>
  </si>
  <si>
    <t>75c212e1-f74c-47ab-9984-744c69e2ac83</t>
  </si>
  <si>
    <t>(x=38.88 y=18.28)</t>
  </si>
  <si>
    <t>b3016</t>
  </si>
  <si>
    <t>2b65289f-2c1a-4f2e-8189-590d0ae4a9e9</t>
  </si>
  <si>
    <t>(x=52.20 y=75.73)</t>
  </si>
  <si>
    <t>b3032</t>
  </si>
  <si>
    <t>ae14b8a3-5087-41cc-b72e-b95b40f49be7</t>
  </si>
  <si>
    <t>(x=62.81 y=70.06)</t>
  </si>
  <si>
    <t>b3045</t>
  </si>
  <si>
    <t>2a59a92e-d7b0-47b5-8ff4-bb6f96cacd11</t>
  </si>
  <si>
    <t>(x=66.77 y=23.27)</t>
  </si>
  <si>
    <t>b3067</t>
  </si>
  <si>
    <t>bde4f85d-da96-4e2b-83f7-9d35975be57e</t>
  </si>
  <si>
    <t>(x=74.72 y=28.95)</t>
  </si>
  <si>
    <t>d42e9ec0-f917-40f0-9a17-99dc4076cb33</t>
  </si>
  <si>
    <t>(x=79.90 y=46.81)</t>
  </si>
  <si>
    <t>b3075</t>
  </si>
  <si>
    <t>7c48783e-049d-4f1c-8c7b-d2f5cb38f61a</t>
  </si>
  <si>
    <t>(x=83.95 y=1.42)</t>
  </si>
  <si>
    <t>b3077</t>
  </si>
  <si>
    <t>04282d78-e3d4-4642-a4a8-2a18f3aa84c9</t>
  </si>
  <si>
    <t>(x=87.97 y=49.32)</t>
  </si>
  <si>
    <t>b3109</t>
  </si>
  <si>
    <t>88556b8a-2ad5-4bb5-91a7-1c1e9206dd8f</t>
  </si>
  <si>
    <t>(x=93.64 y=10.50)</t>
  </si>
  <si>
    <t>b3117</t>
  </si>
  <si>
    <t>056c8324-0bf3-4ac2-99b2-0bb5078ad01f</t>
  </si>
  <si>
    <t>(x=96.39 y=41.57)</t>
  </si>
  <si>
    <t>b3127</t>
  </si>
  <si>
    <t>80295063-585b-415d-81dd-e687aa81fc15</t>
  </si>
  <si>
    <t>(x=103.31 y=28.86)</t>
  </si>
  <si>
    <t>75109891-087e-49d5-86c7-08148fe7960d</t>
  </si>
  <si>
    <t>(x=104.37 y=61.51)</t>
  </si>
  <si>
    <t>b3130</t>
  </si>
  <si>
    <t>32533d58-3b6c-4d5b-b3b5-1dcdefdb4004</t>
  </si>
  <si>
    <t>(x=107.29 y=38.66)</t>
  </si>
  <si>
    <t>b3132</t>
  </si>
  <si>
    <t>7ef9b819-51c8-42e5-aa6f-c31ca1c6aef4</t>
  </si>
  <si>
    <t>(x=108.10 y=34.73)</t>
  </si>
  <si>
    <t>b3134</t>
  </si>
  <si>
    <t>964ff24b-9dc2-44b4-bf2c-2eacca975ed1</t>
  </si>
  <si>
    <t>(x=108.43 y=26.90)</t>
  </si>
  <si>
    <t>b3135</t>
  </si>
  <si>
    <t>7e8dfc09-5e10-451c-9b40-d64653b6654f</t>
  </si>
  <si>
    <t>(x=107.97 y=76.98)</t>
  </si>
  <si>
    <t>b3136</t>
  </si>
  <si>
    <t>be8b181a-ef06-44f5-9de9-2a8d23696cc6</t>
  </si>
  <si>
    <t>(x=109.05 y=85.35)</t>
  </si>
  <si>
    <t>b3138</t>
  </si>
  <si>
    <t>2155ec75-e029-4061-8aab-0014e1fc5f88</t>
  </si>
  <si>
    <t>(x=110.78 y=85.08)</t>
  </si>
  <si>
    <t>b3152</t>
  </si>
  <si>
    <t>5f06a264-6022-431d-b1d6-4a797f49a6e1</t>
  </si>
  <si>
    <t>(x=11.38 y=80.54)</t>
  </si>
  <si>
    <t>b3155</t>
  </si>
  <si>
    <t>1cc09882-99e7-4f36-8fb3-320592aedc98</t>
  </si>
  <si>
    <t>(x=12.44 y=80.23)</t>
  </si>
  <si>
    <t>b3159</t>
  </si>
  <si>
    <t>db087a01-bf1d-4644-943c-2f69a0e75d11</t>
  </si>
  <si>
    <t>(x=51.72 y=84.34)</t>
  </si>
  <si>
    <t>b3161</t>
  </si>
  <si>
    <t>68852e79-0940-4edd-9da9-556b0da36576</t>
  </si>
  <si>
    <t>(x=106.06 y=0.56)</t>
  </si>
  <si>
    <t>b3176</t>
  </si>
  <si>
    <t>b2b98222-e708-4820-8d68-be4ce785c2f7</t>
  </si>
  <si>
    <t>glycrkWT-201111141753</t>
  </si>
  <si>
    <t>glycrkWT-201111141753.tif</t>
  </si>
  <si>
    <t>(x=16.70 y=45.74)</t>
  </si>
  <si>
    <t>b3227</t>
  </si>
  <si>
    <t>7c23e7bf-8ce1-4742-8563-1a9733788209</t>
  </si>
  <si>
    <t>(x=23.73 y=1.30)</t>
  </si>
  <si>
    <t>b3233</t>
  </si>
  <si>
    <t>27de83bd-c2e7-41a6-8d56-911eb73bfb87</t>
  </si>
  <si>
    <t>(x=33.07 y=8.84)</t>
  </si>
  <si>
    <t>b3234</t>
  </si>
  <si>
    <t>d0922ee5-ecb1-492d-8a12-9c8add874ca9</t>
  </si>
  <si>
    <t>(x=34.63 y=42.38)</t>
  </si>
  <si>
    <t>b3235</t>
  </si>
  <si>
    <t>3e8fefbe-4600-4a5d-a73b-1fd65055b795</t>
  </si>
  <si>
    <t>(x=34.68 y=64.14)</t>
  </si>
  <si>
    <t>b3237</t>
  </si>
  <si>
    <t>4edb6da1-251d-4426-980e-bfb58c48bc4e</t>
  </si>
  <si>
    <t>(x=36.73 y=3.51)</t>
  </si>
  <si>
    <t>b3246</t>
  </si>
  <si>
    <t>6a0322e8-6d1e-4bb1-b2b5-f86caee1c115</t>
  </si>
  <si>
    <t>(x=47.46 y=27.86)</t>
  </si>
  <si>
    <t>b3264</t>
  </si>
  <si>
    <t>cc0a051f-2384-466f-9d65-184cfa455cd7</t>
  </si>
  <si>
    <t>(x=58.09 y=82.93)</t>
  </si>
  <si>
    <t>b3266</t>
  </si>
  <si>
    <t>b0aaf29b-f137-476f-8252-30bae2d7cf3a</t>
  </si>
  <si>
    <t>(x=59.57 y=23.47)</t>
  </si>
  <si>
    <t>b3272</t>
  </si>
  <si>
    <t>5e27ee09-1694-42e3-a163-db4aa0cc0065</t>
  </si>
  <si>
    <t>(x=65.76 y=50.61)</t>
  </si>
  <si>
    <t>b3278</t>
  </si>
  <si>
    <t>84a96131-19c7-4297-9ecf-3911ef72eae7</t>
  </si>
  <si>
    <t>(x=66.97 y=68.02)</t>
  </si>
  <si>
    <t>b3280</t>
  </si>
  <si>
    <t>356accd8-5964-4017-809c-c71ae31fa057</t>
  </si>
  <si>
    <t>(x=66.18 y=51.61)</t>
  </si>
  <si>
    <t>b3281</t>
  </si>
  <si>
    <t>0eb128b0-df7b-431a-9a11-30b349240892</t>
  </si>
  <si>
    <t>(x=68.26 y=20.22)</t>
  </si>
  <si>
    <t>b3288</t>
  </si>
  <si>
    <t>d16f4d67-72cd-4ce6-a086-502e81f07555</t>
  </si>
  <si>
    <t>(x=73.89 y=17.95)</t>
  </si>
  <si>
    <t>b3328</t>
  </si>
  <si>
    <t>b04baef2-6a93-44b1-8280-5ecf280203c5</t>
  </si>
  <si>
    <t>(x=77.22 y=69.90)</t>
  </si>
  <si>
    <t>b3330</t>
  </si>
  <si>
    <t>b217a566-c3ac-418f-8860-3379a6287626</t>
  </si>
  <si>
    <t>(x=77.98 y=79.25)</t>
  </si>
  <si>
    <t>b3332</t>
  </si>
  <si>
    <t>625d23e8-7d9b-4a53-b929-5ca3cb4de230</t>
  </si>
  <si>
    <t>(x=77.95 y=82.03)</t>
  </si>
  <si>
    <t>b3333</t>
  </si>
  <si>
    <t>f4ffbb4c-e822-463c-b243-a65af2ffcc23</t>
  </si>
  <si>
    <t>(x=78.79 y=26.18)</t>
  </si>
  <si>
    <t>b3344</t>
  </si>
  <si>
    <t>faf9a8f2-73e8-49e3-b65e-c6c340ed394b</t>
  </si>
  <si>
    <t>(x=81.80 y=73.51)</t>
  </si>
  <si>
    <t>b3348</t>
  </si>
  <si>
    <t>aeb85961-20fb-403f-8dc2-07ea21ce0fae</t>
  </si>
  <si>
    <t>(x=90.53 y=24.18)</t>
  </si>
  <si>
    <t>b3350</t>
  </si>
  <si>
    <t>361e071f-6e83-4252-91cd-3482ab9c9404</t>
  </si>
  <si>
    <t>(x=96.21 y=35.56)</t>
  </si>
  <si>
    <t>b3351</t>
  </si>
  <si>
    <t>f300c37e-8088-4a36-bf6c-f42c983f37bd</t>
  </si>
  <si>
    <t>(x=97.98 y=39.22)</t>
  </si>
  <si>
    <t>b3358</t>
  </si>
  <si>
    <t>d5126c05-6d1e-41b2-91d3-9d5606f62939</t>
  </si>
  <si>
    <t>(x=106.09 y=83.95)</t>
  </si>
  <si>
    <t>b3360</t>
  </si>
  <si>
    <t>13908a40-7944-4992-9b68-9b5d00b480cc</t>
  </si>
  <si>
    <t>(x=111.55 y=53.49)</t>
  </si>
  <si>
    <t>b3362</t>
  </si>
  <si>
    <t>8b5366b4-6ae2-42cc-9ec5-74267ee109e5</t>
  </si>
  <si>
    <t>(x=111.78 y=32.60)</t>
  </si>
  <si>
    <t>b3383</t>
  </si>
  <si>
    <t>32359977-6d41-45f4-aafe-804ab5269bc3</t>
  </si>
  <si>
    <t>glycrkWT-201111141809</t>
  </si>
  <si>
    <t>glycrkWT-201111141809.tif</t>
  </si>
  <si>
    <t>(x=2.02 y=84.63)</t>
  </si>
  <si>
    <t>b3388</t>
  </si>
  <si>
    <t>15ac922e-8118-431c-89c3-dd8f24b1e37f</t>
  </si>
  <si>
    <t>(x=4.49 y=2.61)</t>
  </si>
  <si>
    <t>b3390</t>
  </si>
  <si>
    <t>2e388682-d6f1-4759-b37b-42438a294d17</t>
  </si>
  <si>
    <t>(x=4.58 y=50.19)</t>
  </si>
  <si>
    <t>b3392</t>
  </si>
  <si>
    <t>964eddc5-b7d1-4940-bc3c-5a4a61ceaf18</t>
  </si>
  <si>
    <t>(x=5.94 y=85.79)</t>
  </si>
  <si>
    <t>b3399</t>
  </si>
  <si>
    <t>a2ac7a96-059b-4ca2-b231-e5662910efc7</t>
  </si>
  <si>
    <t>(x=10.73 y=65.99)</t>
  </si>
  <si>
    <t>b3441</t>
  </si>
  <si>
    <t>6739f0ad-2202-43cf-ac9d-0b66afde940b</t>
  </si>
  <si>
    <t>(x=29.12 y=60.41)</t>
  </si>
  <si>
    <t>b3444</t>
  </si>
  <si>
    <t>2cd7c7b7-af22-4b4a-9fee-87b4340ac3e7</t>
  </si>
  <si>
    <t>(x=33.23 y=85.89)</t>
  </si>
  <si>
    <t>b3450</t>
  </si>
  <si>
    <t>6e03520e-532f-40c4-b6c4-3a4f2875cf08</t>
  </si>
  <si>
    <t>(x=38.13 y=4.02)</t>
  </si>
  <si>
    <t>b3451</t>
  </si>
  <si>
    <t>818585ce-7b5b-4c30-90dc-105123cfa9cc</t>
  </si>
  <si>
    <t>(x=40.90 y=59.93)</t>
  </si>
  <si>
    <t>b3453</t>
  </si>
  <si>
    <t>9119be3d-66cc-467d-9079-a212d7408a5d</t>
  </si>
  <si>
    <t>(x=44.19 y=44.15)</t>
  </si>
  <si>
    <t>b3456</t>
  </si>
  <si>
    <t>9fa48d9b-0c4f-420e-97b7-2596a24a08f0</t>
  </si>
  <si>
    <t>(x=46.59 y=7.91)</t>
  </si>
  <si>
    <t>b3458</t>
  </si>
  <si>
    <t>a369c892-d8d5-4f3d-8a56-2daacfec0a9e</t>
  </si>
  <si>
    <t>(x=48.38 y=76.00)</t>
  </si>
  <si>
    <t>b3461</t>
  </si>
  <si>
    <t>518588dc-c630-4a6f-9a7a-5b64a894bb3b</t>
  </si>
  <si>
    <t>(x=48.56 y=9.28)</t>
  </si>
  <si>
    <t>b3467</t>
  </si>
  <si>
    <t>4d1063ab-62ba-4838-b1fe-e2965a23500b</t>
  </si>
  <si>
    <t>(x=53.99 y=7.97)</t>
  </si>
  <si>
    <t>b3468</t>
  </si>
  <si>
    <t>ac62d68b-b292-4c8c-b0b8-f79a600a411a</t>
  </si>
  <si>
    <t>(x=54.87 y=4.09)</t>
  </si>
  <si>
    <t>b3469</t>
  </si>
  <si>
    <t>fc3507a2-32a8-4862-92c9-5bfe29a513b0</t>
  </si>
  <si>
    <t>(x=53.65 y=56.38)</t>
  </si>
  <si>
    <t>aa7872ae-c19a-4218-b1ba-0d7d32a82753</t>
  </si>
  <si>
    <t>(x=55.34 y=26.46)</t>
  </si>
  <si>
    <t>b3472</t>
  </si>
  <si>
    <t>46f50ceb-c0ef-4829-9f13-90d9cc39e7d5</t>
  </si>
  <si>
    <t>(x=55.50 y=19.93)</t>
  </si>
  <si>
    <t>b3473</t>
  </si>
  <si>
    <t>3b72a850-8f13-4ddd-9552-f09884bfa83a</t>
  </si>
  <si>
    <t>(x=56.56 y=69.16)</t>
  </si>
  <si>
    <t>b3474</t>
  </si>
  <si>
    <t>51ab6571-1ff0-4411-8031-bd1ba32b7a5e</t>
  </si>
  <si>
    <t>(x=57.72 y=70.98)</t>
  </si>
  <si>
    <t>b3475</t>
  </si>
  <si>
    <t>3b2d3a4d-96a4-42bf-8033-c2118efbc6ec</t>
  </si>
  <si>
    <t>(x=58.11 y=25.74)</t>
  </si>
  <si>
    <t>b3476</t>
  </si>
  <si>
    <t>dbe95bec-db03-472c-9def-10cc054dad25</t>
  </si>
  <si>
    <t>(x=58.70 y=51.59)</t>
  </si>
  <si>
    <t>b3495</t>
  </si>
  <si>
    <t>bab6d176-bd66-4861-b2a2-5aa5bd638288</t>
  </si>
  <si>
    <t>(x=70.32 y=74.80)</t>
  </si>
  <si>
    <t>b3497</t>
  </si>
  <si>
    <t>ee0de1f4-a810-44b4-904b-bdf463fc5228</t>
  </si>
  <si>
    <t>(x=70.63 y=77.31)</t>
  </si>
  <si>
    <t>b3501</t>
  </si>
  <si>
    <t>b0dffbcf-708f-4421-9471-44442154d954</t>
  </si>
  <si>
    <t>(x=72.63 y=76.60)</t>
  </si>
  <si>
    <t>b3503</t>
  </si>
  <si>
    <t>db4a3759-4344-41fa-8d82-57d877e71d76</t>
  </si>
  <si>
    <t>(x=74.97 y=55.14)</t>
  </si>
  <si>
    <t>b3510</t>
  </si>
  <si>
    <t>c4944b22-a9cd-4d0f-9f32-780b16ea8cf6</t>
  </si>
  <si>
    <t>(x=92.28 y=2.91)</t>
  </si>
  <si>
    <t>b3513</t>
  </si>
  <si>
    <t>2564578d-ccd4-4e09-9295-e8a0f9a56772</t>
  </si>
  <si>
    <t>(x=96.34 y=81.51)</t>
  </si>
  <si>
    <t>b3518</t>
  </si>
  <si>
    <t>1f0959ad-b244-47b8-92f1-9c462bf307cc</t>
  </si>
  <si>
    <t>(x=99.36 y=36.79)</t>
  </si>
  <si>
    <t>b3521</t>
  </si>
  <si>
    <t>27d1c189-70e1-4037-a817-06b34961b804</t>
  </si>
  <si>
    <t>(x=101.41 y=12.39)</t>
  </si>
  <si>
    <t>b3540</t>
  </si>
  <si>
    <t>6d6c30d1-7497-42f1-9ef1-4001af5927b9</t>
  </si>
  <si>
    <t>(x=108.27 y=42.50)</t>
  </si>
  <si>
    <t>b3541</t>
  </si>
  <si>
    <t>02ab2322-33eb-4601-b8c7-4bc5f53c4461</t>
  </si>
  <si>
    <t>(x=111.53 y=19.45)</t>
  </si>
  <si>
    <t>b3559</t>
  </si>
  <si>
    <t>cf6c6aca-4a02-4c74-b835-9d5515305eea</t>
  </si>
  <si>
    <t>(x=4.79 y=84.89)</t>
  </si>
  <si>
    <t>b3567</t>
  </si>
  <si>
    <t>6e0788c8-9f0a-47e3-9c4e-4c20e7fb095e</t>
  </si>
  <si>
    <t>(x=72.55 y=75.38)</t>
  </si>
  <si>
    <t>b3576</t>
  </si>
  <si>
    <t>9ffd1da1-cd10-470d-8cea-efb62199445e</t>
  </si>
  <si>
    <t>glycrkWT-201111141839</t>
  </si>
  <si>
    <t>glycrkWT-201111141839.tif</t>
  </si>
  <si>
    <t>(x=4.13 y=59.30)</t>
  </si>
  <si>
    <t>b3579</t>
  </si>
  <si>
    <t>a5bff082-8c91-4eeb-8705-8eecff7c2b0c</t>
  </si>
  <si>
    <t>(x=7.18 y=52.35)</t>
  </si>
  <si>
    <t>b3580</t>
  </si>
  <si>
    <t>676acba7-430d-4b41-86ee-6e796c85bf25</t>
  </si>
  <si>
    <t>(x=9.77 y=79.70)</t>
  </si>
  <si>
    <t>b3581</t>
  </si>
  <si>
    <t>3c3bccb2-138b-42ff-8359-f25b444662a4</t>
  </si>
  <si>
    <t>(x=9.87 y=16.25)</t>
  </si>
  <si>
    <t>b3587</t>
  </si>
  <si>
    <t>5e026e86-7b27-488d-84d5-670a85b7341a</t>
  </si>
  <si>
    <t>(x=13.95 y=71.47)</t>
  </si>
  <si>
    <t>b3589</t>
  </si>
  <si>
    <t>0354b0af-38b3-4810-b31c-ef24b605f6ef</t>
  </si>
  <si>
    <t>(x=15.05 y=61.44)</t>
  </si>
  <si>
    <t>b3593</t>
  </si>
  <si>
    <t>bbf2933f-d0cb-4bfe-8ac0-1a5a743e1811</t>
  </si>
  <si>
    <t>(x=16.35 y=59.62)</t>
  </si>
  <si>
    <t>b3594</t>
  </si>
  <si>
    <t>66d8cdd0-d798-4747-a520-dbb9435bed7c</t>
  </si>
  <si>
    <t>(x=16.64 y=62.70)</t>
  </si>
  <si>
    <t>b3598</t>
  </si>
  <si>
    <t>62f35048-1e40-409c-b187-89e7fc1e2096</t>
  </si>
  <si>
    <t>(x=18.32 y=58.21)</t>
  </si>
  <si>
    <t>b3599</t>
  </si>
  <si>
    <t>525c91ea-986c-4f8d-81a7-e3ae8377511a</t>
  </si>
  <si>
    <t>(x=18.31 y=62.12)</t>
  </si>
  <si>
    <t>b3602</t>
  </si>
  <si>
    <t>adb7c06f-2b8d-4911-9ecf-59d756bed066</t>
  </si>
  <si>
    <t>(x=19.35 y=37.97)</t>
  </si>
  <si>
    <t>b3616</t>
  </si>
  <si>
    <t>79cf84f1-b0e5-480c-9901-5d5bc27344ee</t>
  </si>
  <si>
    <t>(x=21.21 y=59.09)</t>
  </si>
  <si>
    <t>b3621</t>
  </si>
  <si>
    <t>08712459-8acb-43e7-aa08-acfb6a6aaba6</t>
  </si>
  <si>
    <t>(x=22.44 y=15.63)</t>
  </si>
  <si>
    <t>b3630</t>
  </si>
  <si>
    <t>f4f46e04-5ed0-465c-8bdb-1729e62b4502</t>
  </si>
  <si>
    <t>(x=22.40 y=56.94)</t>
  </si>
  <si>
    <t>b3647</t>
  </si>
  <si>
    <t>ef64c62d-eeb1-4ce8-8f5c-23e778bde564</t>
  </si>
  <si>
    <t>(x=22.98 y=58.27)</t>
  </si>
  <si>
    <t>b3649</t>
  </si>
  <si>
    <t>69690a4d-1fa6-45c4-88a8-d75ae9afea6a</t>
  </si>
  <si>
    <t>(x=23.08 y=38.30)</t>
  </si>
  <si>
    <t>b3660</t>
  </si>
  <si>
    <t>b9dafe84-0d16-4cd8-a321-c47c04032786</t>
  </si>
  <si>
    <t>(x=24.37 y=70.52)</t>
  </si>
  <si>
    <t>b3672</t>
  </si>
  <si>
    <t>36dcecc7-c60c-462b-b5cb-52f8ce3fd0b2</t>
  </si>
  <si>
    <t>(x=34.17 y=18.58)</t>
  </si>
  <si>
    <t>b3693</t>
  </si>
  <si>
    <t>5885e7b9-6268-4419-bdb6-f09f27151bbd</t>
  </si>
  <si>
    <t>(x=50.42 y=62.52)</t>
  </si>
  <si>
    <t>b3700</t>
  </si>
  <si>
    <t>d9837489-0a3f-4f8e-b12b-dbd28d5d8065</t>
  </si>
  <si>
    <t>(x=50.96 y=27.82)</t>
  </si>
  <si>
    <t>b3704</t>
  </si>
  <si>
    <t>d191d6c2-899e-47b6-b089-c80911144a9c</t>
  </si>
  <si>
    <t>(x=53.06 y=86.35)</t>
  </si>
  <si>
    <t>b3709</t>
  </si>
  <si>
    <t>2775cc91-db57-44b7-800b-e6eeaccc7f9f</t>
  </si>
  <si>
    <t>(x=55.76 y=44.89)</t>
  </si>
  <si>
    <t>b3710</t>
  </si>
  <si>
    <t>d25a0b38-216c-4628-bdc8-aa7022dbea4f</t>
  </si>
  <si>
    <t>(x=55.02 y=41.40)</t>
  </si>
  <si>
    <t>b3726</t>
  </si>
  <si>
    <t>e7f5c274-ef76-4ee5-9a4a-369d44884ba8</t>
  </si>
  <si>
    <t>(x=58.79 y=44.20)</t>
  </si>
  <si>
    <t>b3736</t>
  </si>
  <si>
    <t>f6475c8e-7d37-41e6-aaaa-d4615cd3537d</t>
  </si>
  <si>
    <t>(x=66.33 y=19.60)</t>
  </si>
  <si>
    <t>b3743</t>
  </si>
  <si>
    <t>1d77d2fa-b88e-4791-beab-d3eb0b6776fd</t>
  </si>
  <si>
    <t>(x=71.83 y=85.74)</t>
  </si>
  <si>
    <t>b3747</t>
  </si>
  <si>
    <t>330e8227-9424-4d6b-b69d-4009afbdaca6</t>
  </si>
  <si>
    <t>(x=73.00 y=84.07)</t>
  </si>
  <si>
    <t>b3751</t>
  </si>
  <si>
    <t>98ce9232-6c57-42eb-b406-3557b918b441</t>
  </si>
  <si>
    <t>(x=73.99 y=85.89)</t>
  </si>
  <si>
    <t>b3754</t>
  </si>
  <si>
    <t>06dda7d0-0f6b-4f73-894d-914154e518a8</t>
  </si>
  <si>
    <t>(x=77.85 y=61.58)</t>
  </si>
  <si>
    <t>b3769</t>
  </si>
  <si>
    <t>73a38510-ceaa-4b24-bec5-69da8d77d732</t>
  </si>
  <si>
    <t>(x=79.36 y=81.84)</t>
  </si>
  <si>
    <t>b3771</t>
  </si>
  <si>
    <t>89e30164-2b96-459a-9c06-61e8f2d84d06</t>
  </si>
  <si>
    <t>(x=79.51 y=42.98)</t>
  </si>
  <si>
    <t>b3779</t>
  </si>
  <si>
    <t>2393cfd7-aad9-4e23-b82f-918d703d0bb3</t>
  </si>
  <si>
    <t>(x=82.92 y=64.01)</t>
  </si>
  <si>
    <t>b3826</t>
  </si>
  <si>
    <t>e2709576-8e06-4eb4-8629-b2d5d84ef62d</t>
  </si>
  <si>
    <t>(x=90.44 y=49.90)</t>
  </si>
  <si>
    <t>b3835</t>
  </si>
  <si>
    <t>63cfd9ca-3608-4ff6-ae5e-b5e5eed4b3c6</t>
  </si>
  <si>
    <t>(x=92.28 y=49.37)</t>
  </si>
  <si>
    <t>b3845</t>
  </si>
  <si>
    <t>8d80c4f3-f1e3-47a1-a1d1-43e006cce2f1</t>
  </si>
  <si>
    <t>(x=105.30 y=87.01)</t>
  </si>
  <si>
    <t>b3848</t>
  </si>
  <si>
    <t>8976e33c-b74f-46d3-a5f0-c8161ebd94a4</t>
  </si>
  <si>
    <t>(x=105.49 y=53.08)</t>
  </si>
  <si>
    <t>b3852</t>
  </si>
  <si>
    <t>b20aa17d-f156-4e19-af49-47d7c1a0bc55</t>
  </si>
  <si>
    <t>(x=109.59 y=70.21)</t>
  </si>
  <si>
    <t>b3864</t>
  </si>
  <si>
    <t>7d70826d-2741-48f9-bc3d-33983db63c33</t>
  </si>
  <si>
    <t>(x=43.64 y=5.36)</t>
  </si>
  <si>
    <t>b3870</t>
  </si>
  <si>
    <t>7575792e-8da4-480f-8d59-b29cd609184f</t>
  </si>
  <si>
    <t>(x=47.60 y=22.80)</t>
  </si>
  <si>
    <t>b3879</t>
  </si>
  <si>
    <t>a1fa5178-de83-4726-902d-34b3c21926f2</t>
  </si>
  <si>
    <t>(x=86.54 y=74.84)</t>
  </si>
  <si>
    <t>b15</t>
  </si>
  <si>
    <t>0b86e093-1b17-44f3-936e-9428a68d7c45</t>
  </si>
  <si>
    <t>Experiment 4</t>
  </si>
  <si>
    <t>Glu_CAAWT-201111143322</t>
  </si>
  <si>
    <t>Glu_CAAWT-201111143322.tif</t>
  </si>
  <si>
    <t>(x=5.53 y=68.47)</t>
  </si>
  <si>
    <t>b52</t>
  </si>
  <si>
    <t>0f6c4caf-ce05-46f5-ade4-8b8ab2b2e992</t>
  </si>
  <si>
    <t>(x=11.50 y=24.58)</t>
  </si>
  <si>
    <t>b72</t>
  </si>
  <si>
    <t>98d272ae-4a46-4649-ad2a-7ad75014ad05</t>
  </si>
  <si>
    <t>(x=20.41 y=32.54)</t>
  </si>
  <si>
    <t>b175</t>
  </si>
  <si>
    <t>118f88a7-dcf3-43e4-bca4-5ae41e2b953d</t>
  </si>
  <si>
    <t>(x=38.59 y=5.50)</t>
  </si>
  <si>
    <t>b177</t>
  </si>
  <si>
    <t>05b03777-9490-41da-8e18-8b4dd285d33c</t>
  </si>
  <si>
    <t>(x=40.77 y=59.80)</t>
  </si>
  <si>
    <t>b179</t>
  </si>
  <si>
    <t>67f79d84-a1e9-4ffc-b526-d14483a0270d</t>
  </si>
  <si>
    <t>(x=43.45 y=17.75)</t>
  </si>
  <si>
    <t>b330</t>
  </si>
  <si>
    <t>40c552af-23b9-4f80-aa26-abfc5c8eb4a8</t>
  </si>
  <si>
    <t>(x=63.45 y=59.59)</t>
  </si>
  <si>
    <t>b354</t>
  </si>
  <si>
    <t>f59663b1-3543-4ce2-be8a-e55720d9f52c</t>
  </si>
  <si>
    <t>(x=68.42 y=51.88)</t>
  </si>
  <si>
    <t>b373</t>
  </si>
  <si>
    <t>352fc2e2-6f3a-402d-8c45-28348af06a24</t>
  </si>
  <si>
    <t>(x=75.40 y=20.91)</t>
  </si>
  <si>
    <t>b375</t>
  </si>
  <si>
    <t>b9a73046-b88b-4ea7-91f4-108ed74dec81</t>
  </si>
  <si>
    <t>(x=76.13 y=55.78)</t>
  </si>
  <si>
    <t>b392</t>
  </si>
  <si>
    <t>e0d95019-6cae-4181-8b96-dbd2d15b6317</t>
  </si>
  <si>
    <t>(x=91.29 y=79.70)</t>
  </si>
  <si>
    <t>b420</t>
  </si>
  <si>
    <t>b7c55354-ad77-4c85-b86c-ff2934c1549a</t>
  </si>
  <si>
    <t>(x=94.15 y=47.83)</t>
  </si>
  <si>
    <t>b422</t>
  </si>
  <si>
    <t>68b9cc1b-5ea2-4dc1-b86e-8dfec9737979</t>
  </si>
  <si>
    <t>(x=94.94 y=34.19)</t>
  </si>
  <si>
    <t>b423</t>
  </si>
  <si>
    <t>2d807cfd-cc1c-4edd-b17e-eed9c89455bd</t>
  </si>
  <si>
    <t>(x=98.74 y=32.88)</t>
  </si>
  <si>
    <t>b425</t>
  </si>
  <si>
    <t>51215e01-ad8b-4f9a-8f79-f52b095eb13d</t>
  </si>
  <si>
    <t>(x=101.06 y=32.73)</t>
  </si>
  <si>
    <t>b443</t>
  </si>
  <si>
    <t>4b19f036-326a-40cd-964a-edcb57dbf89c</t>
  </si>
  <si>
    <t>(x=105.57 y=4.77)</t>
  </si>
  <si>
    <t>b489</t>
  </si>
  <si>
    <t>83e16910-e9a8-4fd8-b67e-a876904c94fa</t>
  </si>
  <si>
    <t>(x=64.16 y=60.63)</t>
  </si>
  <si>
    <t>b537</t>
  </si>
  <si>
    <t>57f8b312-97d6-4f57-ae96-297d0367a637</t>
  </si>
  <si>
    <t>Glu_CAAWT-201111143340</t>
  </si>
  <si>
    <t>Glu_CAAWT-201111143340.tif</t>
  </si>
  <si>
    <t>(x=11.49 y=6.41)</t>
  </si>
  <si>
    <t>b552</t>
  </si>
  <si>
    <t>01c62bc8-1847-4db1-b75d-1214e9a6b635</t>
  </si>
  <si>
    <t>(x=22.30 y=60.64)</t>
  </si>
  <si>
    <t>b579</t>
  </si>
  <si>
    <t>21b0ba99-dab6-48ab-8dd1-dec45f4645c3</t>
  </si>
  <si>
    <t>(x=25.98 y=53.74)</t>
  </si>
  <si>
    <t>b588</t>
  </si>
  <si>
    <t>903f33d9-6baa-4c36-bf2a-6e6cf27937af</t>
  </si>
  <si>
    <t>(x=26.35 y=40.93)</t>
  </si>
  <si>
    <t>b619</t>
  </si>
  <si>
    <t>63091c17-dfa9-4de1-946b-345211c58967</t>
  </si>
  <si>
    <t>(x=36.68 y=78.61)</t>
  </si>
  <si>
    <t>b771</t>
  </si>
  <si>
    <t>9636f5e2-74e3-48ac-bc3a-eb3dc65bb2b9</t>
  </si>
  <si>
    <t>(x=62.81 y=76.35)</t>
  </si>
  <si>
    <t>b795</t>
  </si>
  <si>
    <t>dc76b4a3-c50b-4fe9-a149-49045e9bec26</t>
  </si>
  <si>
    <t>(x=67.37 y=10.46)</t>
  </si>
  <si>
    <t>b810</t>
  </si>
  <si>
    <t>867edccd-1dc3-4d87-8bec-5fecaea366a5</t>
  </si>
  <si>
    <t>(x=67.22 y=28.71)</t>
  </si>
  <si>
    <t>b883</t>
  </si>
  <si>
    <t>ce8a72f9-8d03-4e5c-9cec-4742c493e5f4</t>
  </si>
  <si>
    <t>(x=89.62 y=14.10)</t>
  </si>
  <si>
    <t>b1061</t>
  </si>
  <si>
    <t>fac6d0f6-525f-4aa1-804d-1783ff9ebca8</t>
  </si>
  <si>
    <t>Glu_CAAWT-201111143357</t>
  </si>
  <si>
    <t>Glu_CAAWT-201111143357.tif</t>
  </si>
  <si>
    <t>(x=10.32 y=22.40)</t>
  </si>
  <si>
    <t>b1184</t>
  </si>
  <si>
    <t>0cf3d14b-bef1-4c6b-ad2e-92a70a1d915e</t>
  </si>
  <si>
    <t>(x=37.31 y=74.63)</t>
  </si>
  <si>
    <t>1dadd576-0886-4bc2-a0e6-4c0ecbe34ed7</t>
  </si>
  <si>
    <t>(x=45.42 y=16.09)</t>
  </si>
  <si>
    <t>b1237</t>
  </si>
  <si>
    <t>2e8da138-235a-45bb-b89e-977dd582641c</t>
  </si>
  <si>
    <t>(x=53.30 y=55.51)</t>
  </si>
  <si>
    <t>b1249</t>
  </si>
  <si>
    <t>fbab4ce1-5d70-4484-9230-ed1d43b4ddf7</t>
  </si>
  <si>
    <t>(x=55.28 y=7.82)</t>
  </si>
  <si>
    <t>b1258</t>
  </si>
  <si>
    <t>8c9d71e3-91c5-4aa8-8b9a-cac97545a8c3</t>
  </si>
  <si>
    <t>(x=56.19 y=50.01)</t>
  </si>
  <si>
    <t>b1260</t>
  </si>
  <si>
    <t>e2219813-722d-4533-8cf7-e78d0a5525e9</t>
  </si>
  <si>
    <t>(x=56.77 y=34.52)</t>
  </si>
  <si>
    <t>b1368</t>
  </si>
  <si>
    <t>75230a6a-db22-4e67-ba68-ff65b53b0a0d</t>
  </si>
  <si>
    <t>(x=73.62 y=22.14)</t>
  </si>
  <si>
    <t>b1370</t>
  </si>
  <si>
    <t>1c86bfff-d8f7-48f5-a7f7-8de71e8bb79f</t>
  </si>
  <si>
    <t>(x=74.80 y=46.38)</t>
  </si>
  <si>
    <t>b1413</t>
  </si>
  <si>
    <t>61d5cd0c-180b-44e3-9202-dc726859f0dd</t>
  </si>
  <si>
    <t>(x=81.67 y=76.07)</t>
  </si>
  <si>
    <t>b1536</t>
  </si>
  <si>
    <t>99e83ddc-edbe-41d4-9d9f-9bb516cc73cc</t>
  </si>
  <si>
    <t>(x=94.29 y=64.10)</t>
  </si>
  <si>
    <t>6b907a72-c3d2-4502-9096-2c2f20352837</t>
  </si>
  <si>
    <t>(x=96.72 y=80.87)</t>
  </si>
  <si>
    <t>b2127</t>
  </si>
  <si>
    <t>5ef96b25-20e8-4e29-889d-d8c0a67fe961</t>
  </si>
  <si>
    <t>Glu_CAAWT-201111143418</t>
  </si>
  <si>
    <t>Glu_CAAWT-201111143418.tif</t>
  </si>
  <si>
    <t>(x=29.45 y=43.00)</t>
  </si>
  <si>
    <t>7ffe7804-a692-4ee9-99d7-88bedb3b0eb1</t>
  </si>
  <si>
    <t>(x=41.03 y=2.56)</t>
  </si>
  <si>
    <t>b2353</t>
  </si>
  <si>
    <t>27ce99f0-1c5d-4f7e-a028-ed2fa75cdcda</t>
  </si>
  <si>
    <t>(x=48.40 y=85.50)</t>
  </si>
  <si>
    <t>b2356</t>
  </si>
  <si>
    <t>92197a42-d928-43a9-99af-b0b7c17f14c5</t>
  </si>
  <si>
    <t>(x=48.93 y=75.98)</t>
  </si>
  <si>
    <t>e246a5da-e4d2-43b8-95c3-22e1fb765417</t>
  </si>
  <si>
    <t>(x=49.16 y=5.53)</t>
  </si>
  <si>
    <t>b2398</t>
  </si>
  <si>
    <t>cbc47da7-d671-4078-8e6a-844464090c0e</t>
  </si>
  <si>
    <t>(x=51.36 y=84.46)</t>
  </si>
  <si>
    <t>b2438</t>
  </si>
  <si>
    <t>a85ba8a3-c8b8-473c-9acf-b31c13f02c22</t>
  </si>
  <si>
    <t>(x=56.29 y=24.98)</t>
  </si>
  <si>
    <t>b2571</t>
  </si>
  <si>
    <t>9e8629d0-9dea-4aa5-9d36-4fd9ff36c21a</t>
  </si>
  <si>
    <t>(x=64.66 y=83.63)</t>
  </si>
  <si>
    <t>b2611</t>
  </si>
  <si>
    <t>8884af1a-569a-47e6-8d5a-4172408ae327</t>
  </si>
  <si>
    <t>(x=68.00 y=40.25)</t>
  </si>
  <si>
    <t>b2739</t>
  </si>
  <si>
    <t>fc076243-c639-4f69-b08e-1a4c37ee76a5</t>
  </si>
  <si>
    <t>(x=92.37 y=2.62)</t>
  </si>
  <si>
    <t>b2919</t>
  </si>
  <si>
    <t>f95297b2-0e97-405f-b36e-241c46845e0d</t>
  </si>
  <si>
    <t>(x=6.70 y=38.61)</t>
  </si>
  <si>
    <t>b2922</t>
  </si>
  <si>
    <t>1ff2f7aa-27d7-49a4-ae87-beaf6840e560</t>
  </si>
  <si>
    <t>(x=9.01 y=50.80)</t>
  </si>
  <si>
    <t>b2923</t>
  </si>
  <si>
    <t>c5eb7c94-9499-448e-ae95-92bb14cdcbd8</t>
  </si>
  <si>
    <t>(x=15.65 y=81.15)</t>
  </si>
  <si>
    <t>b2926</t>
  </si>
  <si>
    <t>1a379d16-43c5-419b-8b05-ea38ecb396b8</t>
  </si>
  <si>
    <t>(x=20.33 y=13.02)</t>
  </si>
  <si>
    <t>20abb3d2-70bf-4ab3-938b-5c4fd6e9370e</t>
  </si>
  <si>
    <t>Glu_CAAWT-201111143423</t>
  </si>
  <si>
    <t>Glu_CAAWT-201111143423.tif</t>
  </si>
  <si>
    <t>(x=22.93 y=27.96)</t>
  </si>
  <si>
    <t>23d995b9-c868-45fc-bad0-cc38fe32a564</t>
  </si>
  <si>
    <t>(x=27.79 y=41.75)</t>
  </si>
  <si>
    <t>ca8b8875-bf3f-446a-a901-ed04fea3b709</t>
  </si>
  <si>
    <t>(x=33.30 y=10.59)</t>
  </si>
  <si>
    <t>b3218</t>
  </si>
  <si>
    <t>44becf6a-2bbb-4d7c-b1eb-3dcce49740ad</t>
  </si>
  <si>
    <t>(x=44.33 y=30.81)</t>
  </si>
  <si>
    <t>b3231</t>
  </si>
  <si>
    <t>7d025c01-0cad-4f72-b23f-68954a512bda</t>
  </si>
  <si>
    <t>(x=46.97 y=83.55)</t>
  </si>
  <si>
    <t>b3454</t>
  </si>
  <si>
    <t>a6aa76b7-8bf5-48c7-9730-75ead268f019</t>
  </si>
  <si>
    <t>(x=75.85 y=70.26)</t>
  </si>
  <si>
    <t>af32cef2-7adc-4c10-a412-f6c16fb1cab5</t>
  </si>
  <si>
    <t>(x=80.17 y=62.58)</t>
  </si>
  <si>
    <t>517f1922-3b73-410c-b9d7-403f5ed6da74</t>
  </si>
  <si>
    <t>(x=81.68 y=47.74)</t>
  </si>
  <si>
    <t>b3524</t>
  </si>
  <si>
    <t>cc9d64a8-2dcc-47e2-a298-4fd988cecb12</t>
  </si>
  <si>
    <t>(x=84.91 y=26.64)</t>
  </si>
  <si>
    <t>b3551</t>
  </si>
  <si>
    <t>e94b8174-a77d-4e10-8ac9-86f9b73ac923</t>
  </si>
  <si>
    <t>(x=90.69 y=38.82)</t>
  </si>
  <si>
    <t>b3570</t>
  </si>
  <si>
    <t>fa490dbb-c955-41db-b3a1-8b9b0cc01ee0</t>
  </si>
  <si>
    <t>(x=97.71 y=65.86)</t>
  </si>
  <si>
    <t>b3631</t>
  </si>
  <si>
    <t>93d1ec96-4712-4a8a-aee6-3970106b14c7</t>
  </si>
  <si>
    <t>(x=109.26 y=78.81)</t>
  </si>
  <si>
    <t>b3635</t>
  </si>
  <si>
    <t>7a441f45-502c-4e58-bcea-5fc2f67eaee4</t>
  </si>
  <si>
    <t>(x=111.81 y=85.41)</t>
  </si>
  <si>
    <t>b3664</t>
  </si>
  <si>
    <t>484e0f65-64d6-4a90-8a82-8be09b6575a7</t>
  </si>
  <si>
    <t>Glu_CAAWT-201111143442</t>
  </si>
  <si>
    <t>Glu_CAAWT-201111143442.tif</t>
  </si>
  <si>
    <t>(x=6.27 y=5.38)</t>
  </si>
  <si>
    <t>b3671</t>
  </si>
  <si>
    <t>1ce2e365-87ef-4c8e-97cd-51325d4cdc08</t>
  </si>
  <si>
    <t>(x=14.81 y=35.92)</t>
  </si>
  <si>
    <t>b3675</t>
  </si>
  <si>
    <t>a7b5e415-1fbe-4410-91c6-e7203c9c942a</t>
  </si>
  <si>
    <t>(x=15.69 y=45.23)</t>
  </si>
  <si>
    <t>b3686</t>
  </si>
  <si>
    <t>67c6437f-6be1-47b7-aefc-287a3b8c6c5c</t>
  </si>
  <si>
    <t>(x=20.79 y=50.20)</t>
  </si>
  <si>
    <t>b3692</t>
  </si>
  <si>
    <t>5ce1ccb8-7498-4846-a943-77f87c894212</t>
  </si>
  <si>
    <t>(x=21.29 y=38.49)</t>
  </si>
  <si>
    <t>b3731</t>
  </si>
  <si>
    <t>0e5be070-2b0f-4b9e-bb27-526664955fc7</t>
  </si>
  <si>
    <t>(x=27.29 y=3.24)</t>
  </si>
  <si>
    <t>b3737</t>
  </si>
  <si>
    <t>aa8a6e77-5d30-4fcc-ac05-cf7c730431d5</t>
  </si>
  <si>
    <t>(x=30.01 y=31.80)</t>
  </si>
  <si>
    <t>b3739</t>
  </si>
  <si>
    <t>52ba716f-ea5f-492f-b2fa-c101dbc4faaa</t>
  </si>
  <si>
    <t>(x=30.84 y=2.10)</t>
  </si>
  <si>
    <t>b3778</t>
  </si>
  <si>
    <t>666dbe97-193a-423b-85a1-a9d4476adf5e</t>
  </si>
  <si>
    <t>(x=42.97 y=35.31)</t>
  </si>
  <si>
    <t>b3820</t>
  </si>
  <si>
    <t>278ea291-2b90-414a-8a02-7ffa3373116a</t>
  </si>
  <si>
    <t>(x=48.92 y=23.09)</t>
  </si>
  <si>
    <t>b3842</t>
  </si>
  <si>
    <t>252f8f26-322e-44da-950a-1d87f651b247</t>
  </si>
  <si>
    <t>(x=64.05 y=22.39)</t>
  </si>
  <si>
    <t>15e1ff00-240e-4433-840b-302277d57339</t>
  </si>
  <si>
    <t>(x=84.41 y=46.29)</t>
  </si>
  <si>
    <t>b3853</t>
  </si>
  <si>
    <t>721069ec-7fc8-4f06-8033-75a0d24babbc</t>
  </si>
  <si>
    <t>(x=87.26 y=7.14)</t>
  </si>
  <si>
    <t>b3857</t>
  </si>
  <si>
    <t>6d958136-827f-4b39-90c3-c9fe55dfa7b0</t>
  </si>
  <si>
    <t>(x=94.97 y=16.44)</t>
  </si>
  <si>
    <t>b3861</t>
  </si>
  <si>
    <t>1b836f60-96eb-4074-85e1-027c1bcc06b6</t>
  </si>
  <si>
    <t>(x=96.98 y=3.66)</t>
  </si>
  <si>
    <t>b3865</t>
  </si>
  <si>
    <t>b8e44bec-865a-4844-a37c-372a73146046</t>
  </si>
  <si>
    <t>(x=102.08 y=15.79)</t>
  </si>
  <si>
    <t>b3878</t>
  </si>
  <si>
    <t>68e3277e-2226-4db2-993b-4f821b336cc5</t>
  </si>
  <si>
    <t>Glu_CAAWT-201111143457</t>
  </si>
  <si>
    <t>Glu_CAAWT-201111143457.tif</t>
  </si>
  <si>
    <t>(x=33.75 y=29.87)</t>
  </si>
  <si>
    <t>7bb0a2db-a073-452d-a32a-525297c704d8</t>
  </si>
  <si>
    <t>(x=36.91 y=45.42)</t>
  </si>
  <si>
    <t>b3885</t>
  </si>
  <si>
    <t>ccac8556-1643-47ad-a9c8-6cc27c548172</t>
  </si>
  <si>
    <t>(x=41.71 y=78.19)</t>
  </si>
  <si>
    <t>b3895</t>
  </si>
  <si>
    <t>b18350ed-34ca-4b54-832f-fa6576af23ac</t>
  </si>
  <si>
    <t>(x=44.81 y=47.28)</t>
  </si>
  <si>
    <t>b3908</t>
  </si>
  <si>
    <t>41bf1007-0329-40ec-82d8-62d078b303cd</t>
  </si>
  <si>
    <t>(x=56.07 y=43.45)</t>
  </si>
  <si>
    <t>b3909</t>
  </si>
  <si>
    <t>590eea18-04ce-467c-a03b-9d8a1275c1f8</t>
  </si>
  <si>
    <t>(x=64.63 y=51.37)</t>
  </si>
  <si>
    <t>b3910</t>
  </si>
  <si>
    <t>c8e9d80f-1a1c-4794-9fc0-1f1d23d36ad7</t>
  </si>
  <si>
    <t>(x=68.89 y=17.05)</t>
  </si>
  <si>
    <t>b3923</t>
  </si>
  <si>
    <t>19043ec7-59a6-49a8-bc82-0d7b1e875b2a</t>
  </si>
  <si>
    <t>(x=91.94 y=60.81)</t>
  </si>
  <si>
    <t>ee5c1c1f-e1f8-4de3-a2b8-d4a8be04f12d</t>
  </si>
  <si>
    <t>(x=105.43 y=49.16)</t>
  </si>
  <si>
    <t>b3930</t>
  </si>
  <si>
    <t>c528c90b-2c51-4791-92f7-7e2217102bae</t>
  </si>
  <si>
    <t>(x=71.44 y=8.76)</t>
  </si>
  <si>
    <t>b3935</t>
  </si>
  <si>
    <t>23ad0bb7-1245-4ed2-9b9e-97ddc505eb6b</t>
  </si>
  <si>
    <t>Glu_CAAWT-201111143507</t>
  </si>
  <si>
    <t>Glu_CAAWT-201111143507.tif</t>
  </si>
  <si>
    <t>(x=18.45 y=42.24)</t>
  </si>
  <si>
    <t>b3937</t>
  </si>
  <si>
    <t>207ac162-8761-40d5-8dc0-4e62103b25ad</t>
  </si>
  <si>
    <t>(x=25.56 y=62.32)</t>
  </si>
  <si>
    <t>b3940</t>
  </si>
  <si>
    <t>b3c2bb2d-c64a-4d08-a27a-68e4d74eabe1</t>
  </si>
  <si>
    <t>(x=32.19 y=46.70)</t>
  </si>
  <si>
    <t>b3944</t>
  </si>
  <si>
    <t>01243a6a-eac3-4e20-b8b0-d711ae12d0c9</t>
  </si>
  <si>
    <t>(x=45.16 y=19.44)</t>
  </si>
  <si>
    <t>b3959</t>
  </si>
  <si>
    <t>292090f8-5a17-4e76-b5d2-78d7d5571763</t>
  </si>
  <si>
    <t>(x=80.04 y=31.49)</t>
  </si>
  <si>
    <t>b3960</t>
  </si>
  <si>
    <t>d686ced3-9cde-40ff-9c42-29aec195ca1d</t>
  </si>
  <si>
    <t>(x=84.36 y=38.20)</t>
  </si>
  <si>
    <t>b3973</t>
  </si>
  <si>
    <t>877c08aa-4979-434f-b4da-e30bfd3e8121</t>
  </si>
  <si>
    <t>(x=89.52 y=23.00)</t>
  </si>
  <si>
    <t>b3977</t>
  </si>
  <si>
    <t>98467085-4f10-48c8-b08d-33b0b83c068d</t>
  </si>
  <si>
    <t>(x=93.30 y=58.80)</t>
  </si>
  <si>
    <t>b3983</t>
  </si>
  <si>
    <t>e7fb3a6a-95c3-4bc2-b0bf-bf658c8a1658</t>
  </si>
  <si>
    <t>(x=103.37 y=73.81)</t>
  </si>
  <si>
    <t>b3985</t>
  </si>
  <si>
    <t>765fcad5-421a-4e9b-8eb7-02be9d50a41e</t>
  </si>
  <si>
    <t>(x=107.89 y=18.93)</t>
  </si>
  <si>
    <t>b4002</t>
  </si>
  <si>
    <t>e04c5a24-a5b6-4e00-9bdd-a8e9c93c20a5</t>
  </si>
  <si>
    <t>Glu_CAAWT-201111143517</t>
  </si>
  <si>
    <t>Glu_CAAWT-201111143517.tif</t>
  </si>
  <si>
    <t>(x=11.25 y=4.31)</t>
  </si>
  <si>
    <t>b4007</t>
  </si>
  <si>
    <t>a3a42ae6-d6f4-4971-9488-fb082660edb4</t>
  </si>
  <si>
    <t>(x=17.30 y=25.21)</t>
  </si>
  <si>
    <t>b4011</t>
  </si>
  <si>
    <t>02dd061a-c344-4981-af2f-a69c0a9901b3</t>
  </si>
  <si>
    <t>(x=27.38 y=85.67)</t>
  </si>
  <si>
    <t>b4014</t>
  </si>
  <si>
    <t>9ba92dc4-33cb-4de4-bcd7-914a59f098cc</t>
  </si>
  <si>
    <t>(x=40.15 y=45.54)</t>
  </si>
  <si>
    <t>b4030</t>
  </si>
  <si>
    <t>77b3cf2b-4386-4cee-b2f9-4697af8c9a1c</t>
  </si>
  <si>
    <t>(x=47.24 y=15.34)</t>
  </si>
  <si>
    <t>b4042</t>
  </si>
  <si>
    <t>030e0862-90f6-4d79-8046-45250731d220</t>
  </si>
  <si>
    <t>(x=50.23 y=16.48)</t>
  </si>
  <si>
    <t>b4045</t>
  </si>
  <si>
    <t>bf1f9d9d-8254-40c6-8b4a-538803ecec75</t>
  </si>
  <si>
    <t>(x=55.11 y=31.66)</t>
  </si>
  <si>
    <t>b4046</t>
  </si>
  <si>
    <t>1ab90db6-c572-47b3-aea2-52b8db9fc03d</t>
  </si>
  <si>
    <t>(x=53.98 y=69.23)</t>
  </si>
  <si>
    <t>b4048</t>
  </si>
  <si>
    <t>38c2250f-ec76-4c93-85e4-eff213d542d3</t>
  </si>
  <si>
    <t>(x=73.06 y=11.21)</t>
  </si>
  <si>
    <t>b4067</t>
  </si>
  <si>
    <t>e1312c47-9c7d-44a1-b681-585fe4aec2cf</t>
  </si>
  <si>
    <t>(x=90.92 y=41.26)</t>
  </si>
  <si>
    <t>b4069</t>
  </si>
  <si>
    <t>efc095dd-1c57-4313-9a3f-30d6bdc15cae</t>
  </si>
  <si>
    <t>(x=102.10 y=42.42)</t>
  </si>
  <si>
    <t>b4071</t>
  </si>
  <si>
    <t>dc9922d3-ca4d-41b7-98fc-e0518d0963f6</t>
  </si>
  <si>
    <t>(x=104.76 y=72.04)</t>
  </si>
  <si>
    <t>b4078</t>
  </si>
  <si>
    <t>2ae8275f-9b6a-4b33-bafd-23497c67753f</t>
  </si>
  <si>
    <t>(x=14.08 y=81.79)</t>
  </si>
  <si>
    <t>b4082</t>
  </si>
  <si>
    <t>1febcd07-8a37-457f-8798-15c65f057556</t>
  </si>
  <si>
    <t>(x=105.97 y=6.41)</t>
  </si>
  <si>
    <t>b4097</t>
  </si>
  <si>
    <t>95566df3-d5b8-47ce-b71e-48e832546645</t>
  </si>
  <si>
    <t>Glu_CAAWT-201111143524</t>
  </si>
  <si>
    <t>Glu_CAAWT-201111143524.tif</t>
  </si>
  <si>
    <t>(x=5.99 y=28.64)</t>
  </si>
  <si>
    <t>b4099</t>
  </si>
  <si>
    <t>d4057402-acf1-41f8-b0bb-0924b47bf990</t>
  </si>
  <si>
    <t>(x=17.22 y=30.06)</t>
  </si>
  <si>
    <t>b4131</t>
  </si>
  <si>
    <t>c8275223-a170-48b9-b9f1-25f7620a1c08</t>
  </si>
  <si>
    <t>(x=34.06 y=39.42)</t>
  </si>
  <si>
    <t>b4132</t>
  </si>
  <si>
    <t>683db972-0c29-4ac9-9deb-d5a70c7bde3f</t>
  </si>
  <si>
    <t>(x=34.78 y=17.55)</t>
  </si>
  <si>
    <t>b4133</t>
  </si>
  <si>
    <t>d8ce15bb-b3b3-4e7e-99ef-744bd26bbe8a</t>
  </si>
  <si>
    <t>(x=43.67 y=18.02)</t>
  </si>
  <si>
    <t>b4143</t>
  </si>
  <si>
    <t>81f84a32-0171-4ff4-8e45-498f3a0277c5</t>
  </si>
  <si>
    <t>(x=58.06 y=36.03)</t>
  </si>
  <si>
    <t>b4152</t>
  </si>
  <si>
    <t>636cf46f-4452-4587-8b12-c13dbb08785d</t>
  </si>
  <si>
    <t>(x=75.74 y=46.65)</t>
  </si>
  <si>
    <t>b4153</t>
  </si>
  <si>
    <t>9a47b167-2f83-4ef8-a9ae-4ed2a1e4835b</t>
  </si>
  <si>
    <t>(x=77.14 y=44.57)</t>
  </si>
  <si>
    <t>b4158</t>
  </si>
  <si>
    <t>335bf93f-d166-4dff-9747-ca8219d5a8ad</t>
  </si>
  <si>
    <t>(x=91.39 y=72.95)</t>
  </si>
  <si>
    <t>b4159</t>
  </si>
  <si>
    <t>04dfc58a-a6b4-49d2-8440-ce4615bea0fe</t>
  </si>
  <si>
    <t>(x=91.47 y=58.84)</t>
  </si>
  <si>
    <t>b4166</t>
  </si>
  <si>
    <t>b759e92a-1b39-4244-a571-efecdf3a9e79</t>
  </si>
  <si>
    <t>(x=99.79 y=59.59)</t>
  </si>
  <si>
    <t>b4167</t>
  </si>
  <si>
    <t>685ffae1-6926-4162-9d2f-e218a1efa94c</t>
  </si>
  <si>
    <t>(x=106.33 y=65.30)</t>
  </si>
  <si>
    <t>b4168</t>
  </si>
  <si>
    <t>803772cc-2d49-4294-8d84-c252eb010494</t>
  </si>
  <si>
    <t>(x=108.15 y=69.52)</t>
  </si>
  <si>
    <t>b4171</t>
  </si>
  <si>
    <t>7d8d04e4-9829-4949-ac53-b6f364ced7a2</t>
  </si>
  <si>
    <t>(x=111.75 y=49.95)</t>
  </si>
  <si>
    <t>b4177</t>
  </si>
  <si>
    <t>1466a1a2-60a0-4dea-927a-06703bb1b787</t>
  </si>
  <si>
    <t>Glu_CAAWT-201111143534</t>
  </si>
  <si>
    <t>Glu_CAAWT-201111143534.tif</t>
  </si>
  <si>
    <t>(x=0.96 y=34.76)</t>
  </si>
  <si>
    <t>b4205</t>
  </si>
  <si>
    <t>57f77963-b136-4548-822c-28cda88e85b9</t>
  </si>
  <si>
    <t>(x=5.82 y=55.02)</t>
  </si>
  <si>
    <t>b4226</t>
  </si>
  <si>
    <t>5e11bb6d-e036-4a90-b49d-2d9e44de0a0a</t>
  </si>
  <si>
    <t>(x=14.78 y=11.83)</t>
  </si>
  <si>
    <t>b4229</t>
  </si>
  <si>
    <t>e9725bf8-34ac-4bbd-933d-21d1fca18a53</t>
  </si>
  <si>
    <t>(x=34.16 y=11.41)</t>
  </si>
  <si>
    <t>b4237</t>
  </si>
  <si>
    <t>ae44b098-5474-4f4e-adb9-cbe2e182170e</t>
  </si>
  <si>
    <t>(x=38.61 y=84.17)</t>
  </si>
  <si>
    <t>b4256</t>
  </si>
  <si>
    <t>29ce07f5-e4aa-4fae-82ab-3c078b9660ff</t>
  </si>
  <si>
    <t>(x=42.52 y=82.95)</t>
  </si>
  <si>
    <t>b4257</t>
  </si>
  <si>
    <t>b0a9e92b-55d9-4b83-b967-3d6ffa11d170</t>
  </si>
  <si>
    <t>(x=43.77 y=12.32)</t>
  </si>
  <si>
    <t>b4262</t>
  </si>
  <si>
    <t>7b52ede6-b09f-4ea6-a31c-d1fed6a6b19e</t>
  </si>
  <si>
    <t>(x=50.13 y=41.30)</t>
  </si>
  <si>
    <t>5736c91d-7696-4a76-b8fe-59a41dedf244</t>
  </si>
  <si>
    <t>(x=61.14 y=71.20)</t>
  </si>
  <si>
    <t>b4273</t>
  </si>
  <si>
    <t>a53c67dd-fd62-4081-ac68-79b90e08d7ea</t>
  </si>
  <si>
    <t>(x=82.32 y=35.54)</t>
  </si>
  <si>
    <t>b4275</t>
  </si>
  <si>
    <t>dfc6aadf-6939-446f-936c-7110e393368b</t>
  </si>
  <si>
    <t>(x=87.80 y=51.64)</t>
  </si>
  <si>
    <t>b4277</t>
  </si>
  <si>
    <t>ab4ac5b2-d461-4ef7-aafb-e2ca44e8d72e</t>
  </si>
  <si>
    <t>(x=90.74 y=48.86)</t>
  </si>
  <si>
    <t>b4290</t>
  </si>
  <si>
    <t>7cc0cd44-17e9-48cb-ba09-5993fdb9ad97</t>
  </si>
  <si>
    <t>(x=104.58 y=7.81)</t>
  </si>
  <si>
    <t>b4291</t>
  </si>
  <si>
    <t>e3e04bb4-a4f0-42ef-a91d-d5b087622237</t>
  </si>
  <si>
    <t>(x=107.45 y=81.55)</t>
  </si>
  <si>
    <t>b4303</t>
  </si>
  <si>
    <t>95e19719-3e7d-4b94-9b5d-dba293b31ac6</t>
  </si>
  <si>
    <t>Glu_CAAWT-201111143630</t>
  </si>
  <si>
    <t>Glu_CAAWT-201111143630.tif</t>
  </si>
  <si>
    <t>(x=2.11 y=55.79)</t>
  </si>
  <si>
    <t>b4304</t>
  </si>
  <si>
    <t>b230f80b-a185-4416-a56c-4879965bcea1</t>
  </si>
  <si>
    <t>(x=3.08 y=35.87)</t>
  </si>
  <si>
    <t>b4310</t>
  </si>
  <si>
    <t>a2899e7f-eaea-4cfb-b794-a6339af4fd70</t>
  </si>
  <si>
    <t>(x=10.68 y=17.81)</t>
  </si>
  <si>
    <t>b4313</t>
  </si>
  <si>
    <t>20058f10-504c-4102-bcc5-250d2bbbde79</t>
  </si>
  <si>
    <t>(x=20.92 y=58.74)</t>
  </si>
  <si>
    <t>b4325</t>
  </si>
  <si>
    <t>e9c7ea76-1ec8-4dba-af34-42bd246a97d1</t>
  </si>
  <si>
    <t>(x=43.11 y=81.55)</t>
  </si>
  <si>
    <t>b4327</t>
  </si>
  <si>
    <t>ebac34ab-74b6-41a2-aeee-443f54f3a130</t>
  </si>
  <si>
    <t>(x=48.17 y=28.58)</t>
  </si>
  <si>
    <t>b4328</t>
  </si>
  <si>
    <t>fbe39245-0b9b-4916-97cd-63047bec14f2</t>
  </si>
  <si>
    <t>(x=47.92 y=37.78)</t>
  </si>
  <si>
    <t>b4329</t>
  </si>
  <si>
    <t>3a966127-1537-4213-82e9-8e9614e18ac2</t>
  </si>
  <si>
    <t>(x=53.15 y=8.03)</t>
  </si>
  <si>
    <t>b4332</t>
  </si>
  <si>
    <t>f6fa99ee-de61-4fb7-8658-04a0c8196c23</t>
  </si>
  <si>
    <t>(x=57.98 y=31.99)</t>
  </si>
  <si>
    <t>b4339</t>
  </si>
  <si>
    <t>238bb536-1645-460b-847f-f6a9abc90abc</t>
  </si>
  <si>
    <t>(x=77.65 y=79.71)</t>
  </si>
  <si>
    <t>b4346</t>
  </si>
  <si>
    <t>9a13bab9-d0f6-4a10-993b-6479a6458797</t>
  </si>
  <si>
    <t>(x=86.29 y=58.44)</t>
  </si>
  <si>
    <t>b4347</t>
  </si>
  <si>
    <t>16baaebc-6efd-4be0-be79-56e6b0b41223</t>
  </si>
  <si>
    <t>(x=95.96 y=77.17)</t>
  </si>
  <si>
    <t>b4349</t>
  </si>
  <si>
    <t>b6b75e0a-4310-498e-b738-c5190b4a48ce</t>
  </si>
  <si>
    <t>(x=97.65 y=50.68)</t>
  </si>
  <si>
    <t>b4350</t>
  </si>
  <si>
    <t>c6d8ef39-a446-4434-9b37-6fbc63630183</t>
  </si>
  <si>
    <t>(x=98.73 y=76.11)</t>
  </si>
  <si>
    <t>b4352</t>
  </si>
  <si>
    <t>b559bf1e-e46d-4840-bec1-706a05af5424</t>
  </si>
  <si>
    <t>(x=104.80 y=65.00)</t>
  </si>
  <si>
    <t>aspect</t>
  </si>
  <si>
    <t>b4</t>
  </si>
  <si>
    <t>5ad1ca75-d4fe-46c3-94de-4e167805c2ee</t>
  </si>
  <si>
    <t>Sorbitol_WT-201201160428</t>
  </si>
  <si>
    <t>Sorbitol_WT-201201160428.tif</t>
  </si>
  <si>
    <t>(x=1.91 y=8.66)</t>
  </si>
  <si>
    <t>b5</t>
  </si>
  <si>
    <t>9eb214d1-d835-416e-a8f6-f2b9daa61a1e</t>
  </si>
  <si>
    <t>(x=10.13 y=82.68)</t>
  </si>
  <si>
    <t>b12</t>
  </si>
  <si>
    <t>add0bebf-28ec-427c-800a-86a0fbcc6a52</t>
  </si>
  <si>
    <t>(x=13.63 y=64.03)</t>
  </si>
  <si>
    <t>b17</t>
  </si>
  <si>
    <t>8bdec78d-bd89-4819-913b-6bba8ab189ed</t>
  </si>
  <si>
    <t>(x=14.64 y=3.85)</t>
  </si>
  <si>
    <t>b21</t>
  </si>
  <si>
    <t>83364704-7a8c-48c5-b7e0-add5024bd1f4</t>
  </si>
  <si>
    <t>(x=21.08 y=44.06)</t>
  </si>
  <si>
    <t>b25</t>
  </si>
  <si>
    <t>0cb9ce1b-82c0-4ee2-bcdb-edfa09753ecb</t>
  </si>
  <si>
    <t>(x=22.81 y=69.13)</t>
  </si>
  <si>
    <t>b26</t>
  </si>
  <si>
    <t>cfd52375-e679-484b-a8b1-33cc3ab28d7a</t>
  </si>
  <si>
    <t>(x=23.49 y=45.49)</t>
  </si>
  <si>
    <t>b27</t>
  </si>
  <si>
    <t>ab579cdd-1337-4205-a7c4-84b091778ab9</t>
  </si>
  <si>
    <t>(x=26.52 y=36.03)</t>
  </si>
  <si>
    <t>b28</t>
  </si>
  <si>
    <t>54ff8f16-552d-4b6b-a5fe-f733515fb385</t>
  </si>
  <si>
    <t>(x=26.21 y=84.17)</t>
  </si>
  <si>
    <t>b29</t>
  </si>
  <si>
    <t>ea90a890-fff4-4bb0-8e0c-4e6dfa7f4fde</t>
  </si>
  <si>
    <t>(x=27.93 y=62.03)</t>
  </si>
  <si>
    <t>b31</t>
  </si>
  <si>
    <t>a1c8412e-dc64-4fd5-a04f-0aaaa4e9e2db</t>
  </si>
  <si>
    <t>(x=29.18 y=66.29)</t>
  </si>
  <si>
    <t>b32</t>
  </si>
  <si>
    <t>1cf969eb-2a86-4937-b1d7-ed660272a5ac</t>
  </si>
  <si>
    <t>(x=28.29 y=33.13)</t>
  </si>
  <si>
    <t>b43</t>
  </si>
  <si>
    <t>adbae0df-5662-4972-b59f-aa0264578eaa</t>
  </si>
  <si>
    <t>(x=29.42 y=76.49)</t>
  </si>
  <si>
    <t>b63</t>
  </si>
  <si>
    <t>2110abff-b2b7-4378-9201-972fb753cd01</t>
  </si>
  <si>
    <t>(x=40.89 y=54.90)</t>
  </si>
  <si>
    <t>b64</t>
  </si>
  <si>
    <t>d9860fbd-02c4-4c8e-aba0-e9b0a008374a</t>
  </si>
  <si>
    <t>(x=41.96 y=18.18)</t>
  </si>
  <si>
    <t>b76</t>
  </si>
  <si>
    <t>875f9f41-7668-4c43-a2f3-eab5ea1f00a1</t>
  </si>
  <si>
    <t>(x=53.76 y=80.43)</t>
  </si>
  <si>
    <t>b77</t>
  </si>
  <si>
    <t>8265e6aa-fa35-4f33-adad-090a7b212716</t>
  </si>
  <si>
    <t>(x=59.22 y=56.84)</t>
  </si>
  <si>
    <t>b78</t>
  </si>
  <si>
    <t>466b1fc5-f786-43f2-bcf3-9063c2f60482</t>
  </si>
  <si>
    <t>(x=63.15 y=71.71)</t>
  </si>
  <si>
    <t>b87</t>
  </si>
  <si>
    <t>12823abb-ec3b-438a-b1cc-4d452554fc27</t>
  </si>
  <si>
    <t>(x=65.21 y=62.78)</t>
  </si>
  <si>
    <t>b97</t>
  </si>
  <si>
    <t>2556b394-ffb7-44a5-9304-a8bc8999c5a4</t>
  </si>
  <si>
    <t>(x=68.51 y=40.57)</t>
  </si>
  <si>
    <t>b98</t>
  </si>
  <si>
    <t>c9667a4d-9084-4a98-9d24-81407dbb61fa</t>
  </si>
  <si>
    <t>(x=68.91 y=43.85)</t>
  </si>
  <si>
    <t>b99</t>
  </si>
  <si>
    <t>0b850562-ca8d-4051-a32e-54c9f65dd1ee</t>
  </si>
  <si>
    <t>(x=69.82 y=68.16)</t>
  </si>
  <si>
    <t>b110</t>
  </si>
  <si>
    <t>d01aef91-5c52-479d-ab40-9fb04197abe2</t>
  </si>
  <si>
    <t>(x=74.16 y=47.42)</t>
  </si>
  <si>
    <t>13cfe2cd-14b2-40aa-9c07-f6872d2192c2</t>
  </si>
  <si>
    <t>(x=77.63 y=77.63)</t>
  </si>
  <si>
    <t>b121</t>
  </si>
  <si>
    <t>79626aac-7c97-44cc-b580-9fd4489bc32a</t>
  </si>
  <si>
    <t>(x=83.61 y=33.97)</t>
  </si>
  <si>
    <t>230281d2-01eb-4e32-8b4a-e33d1dd48109</t>
  </si>
  <si>
    <t>(x=88.18 y=68.83)</t>
  </si>
  <si>
    <t>b128</t>
  </si>
  <si>
    <t>3ac36084-5261-40b0-8288-e2d5731995d4</t>
  </si>
  <si>
    <t>(x=89.82 y=41.75)</t>
  </si>
  <si>
    <t>b134</t>
  </si>
  <si>
    <t>961ca02d-144c-4caf-a3e6-cc53da74d4e4</t>
  </si>
  <si>
    <t>(x=95.10 y=12.25)</t>
  </si>
  <si>
    <t>b135</t>
  </si>
  <si>
    <t>52d672ea-223f-47a2-80da-002d90f6e1fe</t>
  </si>
  <si>
    <t>(x=95.08 y=66.16)</t>
  </si>
  <si>
    <t>b139</t>
  </si>
  <si>
    <t>d75e6346-a5d9-4ada-953d-cc432d47080a</t>
  </si>
  <si>
    <t>(x=100.77 y=38.58)</t>
  </si>
  <si>
    <t>b144</t>
  </si>
  <si>
    <t>bbe4e8d6-f577-4a96-8d4d-0cf9833e090f</t>
  </si>
  <si>
    <t>(x=102.89 y=38.92)</t>
  </si>
  <si>
    <t>b147</t>
  </si>
  <si>
    <t>3e9f5dde-d3f1-46fc-97a2-643f2320aaa8</t>
  </si>
  <si>
    <t>(x=107.15 y=50.96)</t>
  </si>
  <si>
    <t>b148</t>
  </si>
  <si>
    <t>aca11993-a334-4688-81d0-19cc8f144dfb</t>
  </si>
  <si>
    <t>(x=106.66 y=16.80)</t>
  </si>
  <si>
    <t>b150</t>
  </si>
  <si>
    <t>64c60540-e713-4a92-a103-71d4f8acb973</t>
  </si>
  <si>
    <t>(x=108.06 y=23.17)</t>
  </si>
  <si>
    <t>b154</t>
  </si>
  <si>
    <t>75140b10-9b33-43ec-b0f8-b623c4f62550</t>
  </si>
  <si>
    <t>(x=109.92 y=27.09)</t>
  </si>
  <si>
    <t>350e2e51-b34d-46cd-9b08-92b6e1c5f77e</t>
  </si>
  <si>
    <t>(x=29.58 y=35.03)</t>
  </si>
  <si>
    <t>b169</t>
  </si>
  <si>
    <t>3f3625dd-0490-4f4c-b698-afb338eb371f</t>
  </si>
  <si>
    <t>Sorbitol_WT-201201160446</t>
  </si>
  <si>
    <t>Sorbitol_WT-201201160446.tif</t>
  </si>
  <si>
    <t>(x=2.27 y=59.78)</t>
  </si>
  <si>
    <t>b170</t>
  </si>
  <si>
    <t>ada3aabd-ecf1-435f-9c12-610a3b085c99</t>
  </si>
  <si>
    <t>(x=2.71 y=17.98)</t>
  </si>
  <si>
    <t>576ffada-94f7-459a-8c1f-c123418b1b63</t>
  </si>
  <si>
    <t>(x=3.60 y=27.43)</t>
  </si>
  <si>
    <t>b173</t>
  </si>
  <si>
    <t>60be6e58-229f-4cdd-9c25-6be6703f6369</t>
  </si>
  <si>
    <t>(x=4.28 y=67.24)</t>
  </si>
  <si>
    <t>b176</t>
  </si>
  <si>
    <t>48d05144-df52-48e6-806c-eb7fabe9dee4</t>
  </si>
  <si>
    <t>(x=5.28 y=50.06)</t>
  </si>
  <si>
    <t>b180</t>
  </si>
  <si>
    <t>c1f58220-a7e7-435e-8c5c-f21edc096bc2</t>
  </si>
  <si>
    <t>(x=8.60 y=82.75)</t>
  </si>
  <si>
    <t>b182</t>
  </si>
  <si>
    <t>d14e145a-2565-4ebf-82eb-43c9e7d63773</t>
  </si>
  <si>
    <t>(x=15.12 y=21.01)</t>
  </si>
  <si>
    <t>b183</t>
  </si>
  <si>
    <t>44f30953-8079-4683-a866-ebce23f611b4</t>
  </si>
  <si>
    <t>(x=19.22 y=43.22)</t>
  </si>
  <si>
    <t>b184</t>
  </si>
  <si>
    <t>2019f2c6-0fa3-4eba-830a-4d556e4e7475</t>
  </si>
  <si>
    <t>(x=19.34 y=58.48)</t>
  </si>
  <si>
    <t>b185</t>
  </si>
  <si>
    <t>c010295e-5446-41c8-bfa0-9347f9e2de1b</t>
  </si>
  <si>
    <t>(x=21.21 y=81.97)</t>
  </si>
  <si>
    <t>b188</t>
  </si>
  <si>
    <t>86fb7534-774b-4345-97b2-f80f99745cdd</t>
  </si>
  <si>
    <t>(x=23.64 y=56.02)</t>
  </si>
  <si>
    <t>b189</t>
  </si>
  <si>
    <t>833a057c-4e4b-4391-b057-437b6b5745db</t>
  </si>
  <si>
    <t>(x=28.14 y=34.37)</t>
  </si>
  <si>
    <t>b190</t>
  </si>
  <si>
    <t>afe698c6-e8a0-42f6-992a-db57544f20de</t>
  </si>
  <si>
    <t>(x=28.89 y=37.13)</t>
  </si>
  <si>
    <t>b191</t>
  </si>
  <si>
    <t>22d96283-5140-4107-8f0a-9694496f5414</t>
  </si>
  <si>
    <t>(x=31.67 y=40.95)</t>
  </si>
  <si>
    <t>b193</t>
  </si>
  <si>
    <t>3b528646-acc7-4a45-80e2-c55df560de33</t>
  </si>
  <si>
    <t>(x=34.04 y=3.30)</t>
  </si>
  <si>
    <t>b195</t>
  </si>
  <si>
    <t>0a8c9844-9152-412d-aca9-835b4eb42b0b</t>
  </si>
  <si>
    <t>(x=38.69 y=42.46)</t>
  </si>
  <si>
    <t>b196</t>
  </si>
  <si>
    <t>bee4af32-9386-46a7-8b6a-abc8ffb6fd38</t>
  </si>
  <si>
    <t>(x=39.69 y=64.30)</t>
  </si>
  <si>
    <t>b198</t>
  </si>
  <si>
    <t>d4225a62-6e61-4fc8-84ca-1f23feab0b77</t>
  </si>
  <si>
    <t>(x=40.37 y=45.74)</t>
  </si>
  <si>
    <t>b199</t>
  </si>
  <si>
    <t>d858dee3-6383-4186-b56f-026984932beb</t>
  </si>
  <si>
    <t>(x=42.86 y=85.37)</t>
  </si>
  <si>
    <t>b200</t>
  </si>
  <si>
    <t>81a499c2-9dcd-459b-8e99-bf108fd746a7</t>
  </si>
  <si>
    <t>(x=44.33 y=63.92)</t>
  </si>
  <si>
    <t>b201</t>
  </si>
  <si>
    <t>d8605b2e-dfe1-452d-b758-7d49f156ccc8</t>
  </si>
  <si>
    <t>(x=44.38 y=55.11)</t>
  </si>
  <si>
    <t>b202</t>
  </si>
  <si>
    <t>cacf985d-f25c-4b27-ab8d-937142cda3ba</t>
  </si>
  <si>
    <t>(x=45.71 y=15.60)</t>
  </si>
  <si>
    <t>b203</t>
  </si>
  <si>
    <t>86979db0-0a59-4b8f-9cd3-3e529638f594</t>
  </si>
  <si>
    <t>(x=45.64 y=78.93)</t>
  </si>
  <si>
    <t>b204</t>
  </si>
  <si>
    <t>37cff0f9-f66a-4c3d-ad48-01ff2028073f</t>
  </si>
  <si>
    <t>(x=46.02 y=52.96)</t>
  </si>
  <si>
    <t>b206</t>
  </si>
  <si>
    <t>42291a5d-61ae-4676-be06-079e1b73da9f</t>
  </si>
  <si>
    <t>(x=48.03 y=56.46)</t>
  </si>
  <si>
    <t>b207</t>
  </si>
  <si>
    <t>428c172c-bd84-4ede-a042-f275408ca5c6</t>
  </si>
  <si>
    <t>(x=49.46 y=12.12)</t>
  </si>
  <si>
    <t>b208</t>
  </si>
  <si>
    <t>170d6594-9379-4551-833e-b1124e74563b</t>
  </si>
  <si>
    <t>(x=58.10 y=44.39)</t>
  </si>
  <si>
    <t>b209</t>
  </si>
  <si>
    <t>64e1057c-5050-4577-8fdb-02fa2b0c2a16</t>
  </si>
  <si>
    <t>(x=58.51 y=37.84)</t>
  </si>
  <si>
    <t>b210</t>
  </si>
  <si>
    <t>5488b115-7b25-4687-a947-86073e16e97e</t>
  </si>
  <si>
    <t>(x=60.37 y=45.61)</t>
  </si>
  <si>
    <t>b212</t>
  </si>
  <si>
    <t>a50749dd-9f3b-4157-a416-08c245056d58</t>
  </si>
  <si>
    <t>(x=61.92 y=6.22)</t>
  </si>
  <si>
    <t>b214</t>
  </si>
  <si>
    <t>48ca278c-bbff-453e-857d-f4350fcc27ca</t>
  </si>
  <si>
    <t>(x=62.38 y=45.25)</t>
  </si>
  <si>
    <t>b217</t>
  </si>
  <si>
    <t>6f986a98-80cb-450f-a5e3-587c4fd090e1</t>
  </si>
  <si>
    <t>(x=63.23 y=8.99)</t>
  </si>
  <si>
    <t>b219</t>
  </si>
  <si>
    <t>6d79424a-d65a-44d3-a528-63390fbad48a</t>
  </si>
  <si>
    <t>(x=66.03 y=74.26)</t>
  </si>
  <si>
    <t>b220</t>
  </si>
  <si>
    <t>93214fea-f71d-4e86-ad1c-34970b758b76</t>
  </si>
  <si>
    <t>(x=67.14 y=8.11)</t>
  </si>
  <si>
    <t>b221</t>
  </si>
  <si>
    <t>7f70e7e3-37fa-43f7-8f94-c6bf5a66472e</t>
  </si>
  <si>
    <t>(x=70.81 y=68.92)</t>
  </si>
  <si>
    <t>b222</t>
  </si>
  <si>
    <t>0cf6b70e-fdce-434d-a486-bd58697efb71</t>
  </si>
  <si>
    <t>(x=71.84 y=72.60)</t>
  </si>
  <si>
    <t>b223</t>
  </si>
  <si>
    <t>760b061b-9e8f-4424-a566-60fd8342ba8b</t>
  </si>
  <si>
    <t>(x=72.17 y=76.17)</t>
  </si>
  <si>
    <t>b231</t>
  </si>
  <si>
    <t>c1c95143-c5ee-4fdf-9ad7-ad0688850964</t>
  </si>
  <si>
    <t>(x=74.03 y=76.48)</t>
  </si>
  <si>
    <t>b232</t>
  </si>
  <si>
    <t>33e2a311-fd85-4e93-a25e-47ec5d64b352</t>
  </si>
  <si>
    <t>(x=76.92 y=13.20)</t>
  </si>
  <si>
    <t>b233</t>
  </si>
  <si>
    <t>f46e880e-718c-4548-9d34-21e7b410060c</t>
  </si>
  <si>
    <t>(x=77.87 y=85.32)</t>
  </si>
  <si>
    <t>b234</t>
  </si>
  <si>
    <t>09d8c7b1-b9d7-46fd-a740-ce0c03d4e50a</t>
  </si>
  <si>
    <t>(x=80.71 y=83.17)</t>
  </si>
  <si>
    <t>b236</t>
  </si>
  <si>
    <t>f7ec0eb3-d10d-4490-a375-0dcb39d7edd8</t>
  </si>
  <si>
    <t>(x=85.87 y=23.78)</t>
  </si>
  <si>
    <t>b237</t>
  </si>
  <si>
    <t>d49a18f8-e9ed-454b-bb58-75b250351846</t>
  </si>
  <si>
    <t>(x=85.35 y=2.87)</t>
  </si>
  <si>
    <t>b238</t>
  </si>
  <si>
    <t>4f79b1e5-94b7-4d4b-8591-14ac42361035</t>
  </si>
  <si>
    <t>(x=86.62 y=28.40)</t>
  </si>
  <si>
    <t>b239</t>
  </si>
  <si>
    <t>945c0afd-13cc-42e9-94c2-95feb1851140</t>
  </si>
  <si>
    <t>(x=88.65 y=45.94)</t>
  </si>
  <si>
    <t>b240</t>
  </si>
  <si>
    <t>c6936a26-45ec-4acb-a955-7f4d7b2c68ee</t>
  </si>
  <si>
    <t>(x=91.83 y=14.40)</t>
  </si>
  <si>
    <t>b241</t>
  </si>
  <si>
    <t>6f3ec4fe-ec67-4019-82e0-11fbc1ca9bf0</t>
  </si>
  <si>
    <t>(x=91.93 y=60.27)</t>
  </si>
  <si>
    <t>b242</t>
  </si>
  <si>
    <t>8293302e-d42b-4dcf-8f80-8fbe45a2174e</t>
  </si>
  <si>
    <t>(x=93.33 y=59.43)</t>
  </si>
  <si>
    <t>b245</t>
  </si>
  <si>
    <t>b7d08c16-b4e1-45b4-a7de-9941f12badc1</t>
  </si>
  <si>
    <t>(x=95.06 y=81.26)</t>
  </si>
  <si>
    <t>b247</t>
  </si>
  <si>
    <t>ec265d30-31cc-4344-a825-0a6ef328dda0</t>
  </si>
  <si>
    <t>(x=95.61 y=54.26)</t>
  </si>
  <si>
    <t>b248</t>
  </si>
  <si>
    <t>0fcb68c3-7642-4ca4-a7e3-2de2efeb30c5</t>
  </si>
  <si>
    <t>(x=95.26 y=61.98)</t>
  </si>
  <si>
    <t>b250</t>
  </si>
  <si>
    <t>bff785da-f5c5-4768-a697-eba69a7d7cb5</t>
  </si>
  <si>
    <t>(x=95.62 y=59.40)</t>
  </si>
  <si>
    <t>b251</t>
  </si>
  <si>
    <t>f771ce9f-dca7-4cd8-ab64-5e79bbd3d4e0</t>
  </si>
  <si>
    <t>(x=96.01 y=35.87)</t>
  </si>
  <si>
    <t>b252</t>
  </si>
  <si>
    <t>71812260-44fc-4119-8e21-d23eee8364b6</t>
  </si>
  <si>
    <t>(x=96.36 y=4.83)</t>
  </si>
  <si>
    <t>d3a64981-f4bb-4144-a32c-4ce0641c9d1a</t>
  </si>
  <si>
    <t>(x=96.72 y=2.58)</t>
  </si>
  <si>
    <t>71504b8b-3418-40cc-b460-7f9cf7a7242f</t>
  </si>
  <si>
    <t>(x=97.64 y=79.06)</t>
  </si>
  <si>
    <t>b256</t>
  </si>
  <si>
    <t>8de21f35-7e65-418b-ad47-2e2bcde20631</t>
  </si>
  <si>
    <t>(x=98.39 y=3.34)</t>
  </si>
  <si>
    <t>b257</t>
  </si>
  <si>
    <t>f67f7e7a-d353-4222-9f28-05f8b6354105</t>
  </si>
  <si>
    <t>(x=99.54 y=40.97)</t>
  </si>
  <si>
    <t>b258</t>
  </si>
  <si>
    <t>9c9d295b-2074-452d-abe6-01602af1b5ec</t>
  </si>
  <si>
    <t>(x=101.53 y=44.61)</t>
  </si>
  <si>
    <t>b259</t>
  </si>
  <si>
    <t>5dd27990-5176-49b0-bf1a-d696c9f6a924</t>
  </si>
  <si>
    <t>(x=102.76 y=82.05)</t>
  </si>
  <si>
    <t>b260</t>
  </si>
  <si>
    <t>a66adc19-e23a-4954-a24f-8dd8bce0cc6f</t>
  </si>
  <si>
    <t>(x=106.25 y=67.83)</t>
  </si>
  <si>
    <t>b261</t>
  </si>
  <si>
    <t>a04a6b23-73f4-4ac7-9f82-1a6fd5429fde</t>
  </si>
  <si>
    <t>(x=107.75 y=21.75)</t>
  </si>
  <si>
    <t>7e7447a7-a8bc-46cc-92e2-dddce104807b</t>
  </si>
  <si>
    <t>Sorbitol_WT-201201160550</t>
  </si>
  <si>
    <t>Sorbitol_WT-201201160550.tif</t>
  </si>
  <si>
    <t>(x=17.63 y=47.80)</t>
  </si>
  <si>
    <t>b288</t>
  </si>
  <si>
    <t>e1e41e12-5c82-4243-8484-8f65a3d11db9</t>
  </si>
  <si>
    <t>(x=22.20 y=23.53)</t>
  </si>
  <si>
    <t>b290</t>
  </si>
  <si>
    <t>11df0504-985d-44b1-8e24-54dacfcd1f07</t>
  </si>
  <si>
    <t>(x=25.36 y=33.18)</t>
  </si>
  <si>
    <t>b298</t>
  </si>
  <si>
    <t>59b46986-d57b-4cc2-95f3-bf4ffe8389e6</t>
  </si>
  <si>
    <t>(x=50.36 y=25.50)</t>
  </si>
  <si>
    <t>b300</t>
  </si>
  <si>
    <t>a98ae548-368b-44de-b930-c22171bc164a</t>
  </si>
  <si>
    <t>(x=51.67 y=56.88)</t>
  </si>
  <si>
    <t>b306</t>
  </si>
  <si>
    <t>3da3a78d-025c-48ee-972a-755898085262</t>
  </si>
  <si>
    <t>(x=55.00 y=10.54)</t>
  </si>
  <si>
    <t>b307</t>
  </si>
  <si>
    <t>9a999350-7006-4ac5-a069-3f38948a82a4</t>
  </si>
  <si>
    <t>(x=55.98 y=84.53)</t>
  </si>
  <si>
    <t>b310</t>
  </si>
  <si>
    <t>61be450d-a949-42d7-ac08-cf7c3f60f2b8</t>
  </si>
  <si>
    <t>(x=63.03 y=52.38)</t>
  </si>
  <si>
    <t>b311</t>
  </si>
  <si>
    <t>f1907a08-b24a-41d2-aebb-5be3991e01ae</t>
  </si>
  <si>
    <t>(x=69.94 y=86.55)</t>
  </si>
  <si>
    <t>b318</t>
  </si>
  <si>
    <t>b3f90625-1616-4473-a857-0bb8ccd9da2e</t>
  </si>
  <si>
    <t>(x=71.57 y=63.96)</t>
  </si>
  <si>
    <t>b319</t>
  </si>
  <si>
    <t>900ab2ed-7523-464e-9f81-2ec61e78728f</t>
  </si>
  <si>
    <t>(x=72.59 y=84.64)</t>
  </si>
  <si>
    <t>b325</t>
  </si>
  <si>
    <t>173fa1e4-3b0a-4de0-9128-8903f6bb86a7</t>
  </si>
  <si>
    <t>(x=77.89 y=49.29)</t>
  </si>
  <si>
    <t>b327</t>
  </si>
  <si>
    <t>7a57b9b2-736d-4876-9bd1-948b99f120e5</t>
  </si>
  <si>
    <t>(x=80.92 y=69.00)</t>
  </si>
  <si>
    <t>b331</t>
  </si>
  <si>
    <t>27980010-2d29-4e5e-bc48-908b9ade0490</t>
  </si>
  <si>
    <t>(x=90.76 y=61.68)</t>
  </si>
  <si>
    <t>b332</t>
  </si>
  <si>
    <t>970eba6c-8cdd-4632-a205-1a2b64a34f27</t>
  </si>
  <si>
    <t>(x=94.23 y=56.05)</t>
  </si>
  <si>
    <t>b336</t>
  </si>
  <si>
    <t>43ce31ba-1f95-4168-ad53-604ed50c017d</t>
  </si>
  <si>
    <t>(x=105.48 y=2.14)</t>
  </si>
  <si>
    <t>be69d093-cbd2-431c-8836-2a71c0ab9f24</t>
  </si>
  <si>
    <t>(x=110.84 y=34.49)</t>
  </si>
  <si>
    <t>b340</t>
  </si>
  <si>
    <t>19ba2ea5-2e4f-4323-beb1-0f6885af75c3</t>
  </si>
  <si>
    <t>(x=16.37 y=26.61)</t>
  </si>
  <si>
    <t>30415cb7-6816-4561-95b9-be6adeb22bef</t>
  </si>
  <si>
    <t>Sorbitol_WT-201201160649</t>
  </si>
  <si>
    <t>Sorbitol_WT-201201160649.tif</t>
  </si>
  <si>
    <t>(x=1.55 y=63.76)</t>
  </si>
  <si>
    <t>b345</t>
  </si>
  <si>
    <t>37552d43-28e2-42b7-b93a-80fa9023a37f</t>
  </si>
  <si>
    <t>(x=1.37 y=86.68)</t>
  </si>
  <si>
    <t>b348</t>
  </si>
  <si>
    <t>0687ae1a-dc06-45da-bda1-2e8a71833f75</t>
  </si>
  <si>
    <t>(x=2.81 y=40.18)</t>
  </si>
  <si>
    <t>3b5cfb1f-85e2-46eb-97c0-2fceae157528</t>
  </si>
  <si>
    <t>(x=3.55 y=85.95)</t>
  </si>
  <si>
    <t>b351</t>
  </si>
  <si>
    <t>87e8c349-f190-48f0-acf9-f5b8b502f701</t>
  </si>
  <si>
    <t>(x=3.71 y=48.06)</t>
  </si>
  <si>
    <t>b352</t>
  </si>
  <si>
    <t>de714c98-5e80-4600-8d40-ffb6a20b7631</t>
  </si>
  <si>
    <t>(x=3.55 y=14.65)</t>
  </si>
  <si>
    <t>fcc0331b-0c12-49ca-acce-3a346257d184</t>
  </si>
  <si>
    <t>(x=5.19 y=37.17)</t>
  </si>
  <si>
    <t>b357</t>
  </si>
  <si>
    <t>d6e3ada3-9293-43d7-80f8-6ba4d5d29a5a</t>
  </si>
  <si>
    <t>(x=6.69 y=87.19)</t>
  </si>
  <si>
    <t>755f5bc8-b528-4b15-8f25-cbc5ebc914e0</t>
  </si>
  <si>
    <t>(x=6.97 y=80.72)</t>
  </si>
  <si>
    <t>c4630e13-ed59-4655-956d-4e10b2af0b17</t>
  </si>
  <si>
    <t>(x=7.98 y=22.27)</t>
  </si>
  <si>
    <t>b360</t>
  </si>
  <si>
    <t>0fc674f2-28b3-47ac-9e4d-40b25cebf4b2</t>
  </si>
  <si>
    <t>(x=8.19 y=28.18)</t>
  </si>
  <si>
    <t>b361</t>
  </si>
  <si>
    <t>3cd18453-ffa1-448a-b0ef-8724fb206052</t>
  </si>
  <si>
    <t>(x=9.68 y=7.62)</t>
  </si>
  <si>
    <t>b366</t>
  </si>
  <si>
    <t>1d405611-8186-4abb-b920-d12218501013</t>
  </si>
  <si>
    <t>(x=9.12 y=58.10)</t>
  </si>
  <si>
    <t>b367</t>
  </si>
  <si>
    <t>39fa3432-a355-4965-b5df-88149968667c</t>
  </si>
  <si>
    <t>(x=9.57 y=44.00)</t>
  </si>
  <si>
    <t>b368</t>
  </si>
  <si>
    <t>b0cf25ab-7f13-4807-b28e-0c0bcff638a6</t>
  </si>
  <si>
    <t>(x=9.17 y=36.72)</t>
  </si>
  <si>
    <t>b372</t>
  </si>
  <si>
    <t>f0dd5106-3866-41a9-b1d9-39ce38d96056</t>
  </si>
  <si>
    <t>(x=10.07 y=28.73)</t>
  </si>
  <si>
    <t>b380</t>
  </si>
  <si>
    <t>f5de9372-f8fa-48ea-ae2a-09bc607188d5</t>
  </si>
  <si>
    <t>(x=10.79 y=58.64)</t>
  </si>
  <si>
    <t>b381</t>
  </si>
  <si>
    <t>01d74310-c746-4942-abf5-46700a0b1ef3</t>
  </si>
  <si>
    <t>(x=11.41 y=41.52)</t>
  </si>
  <si>
    <t>b383</t>
  </si>
  <si>
    <t>bef723b5-fe2b-4613-abb3-f14e5fc2a09a</t>
  </si>
  <si>
    <t>(x=12.19 y=60.92)</t>
  </si>
  <si>
    <t>3c4b8893-93ea-4f2a-964a-0ced56b729ea</t>
  </si>
  <si>
    <t>(x=11.58 y=22.94)</t>
  </si>
  <si>
    <t>b386</t>
  </si>
  <si>
    <t>111bbe2c-92b3-414e-925f-25b4644efaed</t>
  </si>
  <si>
    <t>(x=12.20 y=82.94)</t>
  </si>
  <si>
    <t>b387</t>
  </si>
  <si>
    <t>35750c44-809b-4e84-b023-7b73cab6e315</t>
  </si>
  <si>
    <t>(x=13.52 y=25.97)</t>
  </si>
  <si>
    <t>b388</t>
  </si>
  <si>
    <t>129d6706-96ff-4eab-8f88-dfa5962fb221</t>
  </si>
  <si>
    <t>(x=12.74 y=58.26)</t>
  </si>
  <si>
    <t>b389</t>
  </si>
  <si>
    <t>7524ca6f-2965-441e-8622-4dd4ce4ee831</t>
  </si>
  <si>
    <t>(x=12.81 y=45.15)</t>
  </si>
  <si>
    <t>b390</t>
  </si>
  <si>
    <t>7a578efc-1f87-4632-b565-a5d42e72c23d</t>
  </si>
  <si>
    <t>(x=13.77 y=42.97)</t>
  </si>
  <si>
    <t>b391</t>
  </si>
  <si>
    <t>273619de-0ce1-41c0-9f10-0de6fe589b52</t>
  </si>
  <si>
    <t>(x=13.59 y=20.22)</t>
  </si>
  <si>
    <t>91fda8fd-f19a-4604-9eab-16755e79e0f4</t>
  </si>
  <si>
    <t>(x=14.82 y=33.88)</t>
  </si>
  <si>
    <t>b394</t>
  </si>
  <si>
    <t>7ca376e5-0fba-4c25-b92d-6a0ce1700c33</t>
  </si>
  <si>
    <t>(x=17.75 y=49.74)</t>
  </si>
  <si>
    <t>b396</t>
  </si>
  <si>
    <t>b17d2c0f-ae65-482d-98f5-205d795f319a</t>
  </si>
  <si>
    <t>(x=17.10 y=44.11)</t>
  </si>
  <si>
    <t>a9b6abbd-c0d7-48ae-8ef6-1923a79bb6c4</t>
  </si>
  <si>
    <t>(x=18.53 y=55.41)</t>
  </si>
  <si>
    <t>b399</t>
  </si>
  <si>
    <t>60035968-7b0e-4a48-84e4-37cdc9ba9b38</t>
  </si>
  <si>
    <t>(x=19.50 y=77.91)</t>
  </si>
  <si>
    <t>6058556b-039b-46f4-866b-f9675eaace5c</t>
  </si>
  <si>
    <t>(x=20.67 y=50.07)</t>
  </si>
  <si>
    <t>b418</t>
  </si>
  <si>
    <t>e48782e3-b085-4a51-bed7-73406f12ec6f</t>
  </si>
  <si>
    <t>(x=24.21 y=77.79)</t>
  </si>
  <si>
    <t>43e477db-5916-48f5-aa09-0560d33d63dd</t>
  </si>
  <si>
    <t>(x=24.31 y=72.78)</t>
  </si>
  <si>
    <t>bbdd4b04-b147-4e3f-98bc-56290fc3c216</t>
  </si>
  <si>
    <t>(x=25.13 y=71.04)</t>
  </si>
  <si>
    <t>01e313ce-8691-4317-b5bb-fcd7dde1393c</t>
  </si>
  <si>
    <t>(x=26.13 y=73.66)</t>
  </si>
  <si>
    <t>f6265955-f0a7-46d2-b354-c037701052e6</t>
  </si>
  <si>
    <t>(x=28.54 y=28.02)</t>
  </si>
  <si>
    <t>b426</t>
  </si>
  <si>
    <t>00944bf7-f69e-4e5e-a394-24514f5eb94e</t>
  </si>
  <si>
    <t>(x=28.70 y=58.62)</t>
  </si>
  <si>
    <t>b427</t>
  </si>
  <si>
    <t>ba9fc471-b787-459e-b735-cbfd89e56214</t>
  </si>
  <si>
    <t>(x=29.13 y=23.62)</t>
  </si>
  <si>
    <t>b428</t>
  </si>
  <si>
    <t>8ed5ffc6-626f-4703-b8c2-e5034a96c49a</t>
  </si>
  <si>
    <t>(x=29.98 y=6.75)</t>
  </si>
  <si>
    <t>d71e63aa-1475-4653-ad24-29cf42efd355</t>
  </si>
  <si>
    <t>(x=29.51 y=71.89)</t>
  </si>
  <si>
    <t>b430</t>
  </si>
  <si>
    <t>aab2327d-287c-4488-b644-d8bddd3b9cc3</t>
  </si>
  <si>
    <t>(x=29.50 y=75.29)</t>
  </si>
  <si>
    <t>b434</t>
  </si>
  <si>
    <t>afb8c933-e112-41e8-bcf0-84b95f768e06</t>
  </si>
  <si>
    <t>(x=30.46 y=74.00)</t>
  </si>
  <si>
    <t>b439</t>
  </si>
  <si>
    <t>921ac7aa-644c-4c35-83b0-fd99f386d6c3</t>
  </si>
  <si>
    <t>(x=33.86 y=74.39)</t>
  </si>
  <si>
    <t>b5ccab5d-a389-44e1-9b2b-86bd8724d0d3</t>
  </si>
  <si>
    <t>(x=34.62 y=64.28)</t>
  </si>
  <si>
    <t>b441</t>
  </si>
  <si>
    <t>48377bcb-d31a-4102-9d66-d79c86a1d8e9</t>
  </si>
  <si>
    <t>(x=34.74 y=21.71)</t>
  </si>
  <si>
    <t>b444</t>
  </si>
  <si>
    <t>70b6ed78-a60d-4424-aa57-a6402ec3af35</t>
  </si>
  <si>
    <t>(x=36.36 y=23.39)</t>
  </si>
  <si>
    <t>fc613d03-7b4e-4b59-b03f-c01df7ffe6d3</t>
  </si>
  <si>
    <t>(x=38.20 y=46.57)</t>
  </si>
  <si>
    <t>70e4807d-584a-4fdf-8ba3-9cf96b09bb67</t>
  </si>
  <si>
    <t>(x=39.36 y=82.31)</t>
  </si>
  <si>
    <t>b450</t>
  </si>
  <si>
    <t>ba1c3c66-e484-47c9-87e8-80c8c1d581b5</t>
  </si>
  <si>
    <t>(x=40.43 y=53.84)</t>
  </si>
  <si>
    <t>b453</t>
  </si>
  <si>
    <t>0b1a3aa5-a0fb-433e-8e4e-f7ebe85aa880</t>
  </si>
  <si>
    <t>(x=40.41 y=71.74)</t>
  </si>
  <si>
    <t>6a888c67-4327-44ca-b598-c29095a71136</t>
  </si>
  <si>
    <t>(x=41.83 y=79.49)</t>
  </si>
  <si>
    <t>b461</t>
  </si>
  <si>
    <t>9e510c31-5a09-4913-a33b-bb29f6199a67</t>
  </si>
  <si>
    <t>(x=40.88 y=21.56)</t>
  </si>
  <si>
    <t>b464</t>
  </si>
  <si>
    <t>a3798b56-46cb-4e19-948e-fbb9fe492ca3</t>
  </si>
  <si>
    <t>(x=41.59 y=42.79)</t>
  </si>
  <si>
    <t>b465</t>
  </si>
  <si>
    <t>8c94440c-cd67-4bad-bbb6-e31b6ab542c7</t>
  </si>
  <si>
    <t>(x=41.76 y=80.76)</t>
  </si>
  <si>
    <t>b466</t>
  </si>
  <si>
    <t>080c76b2-bb1f-4291-aacc-8647e944a8f9</t>
  </si>
  <si>
    <t>(x=41.72 y=82.66)</t>
  </si>
  <si>
    <t>b469</t>
  </si>
  <si>
    <t>dc287574-1faf-493a-bf74-b715bee5e440</t>
  </si>
  <si>
    <t>(x=42.77 y=80.54)</t>
  </si>
  <si>
    <t>b473</t>
  </si>
  <si>
    <t>0a07da2b-951b-478f-92dd-9b289744d871</t>
  </si>
  <si>
    <t>(x=43.14 y=82.77)</t>
  </si>
  <si>
    <t>b474</t>
  </si>
  <si>
    <t>3949cb35-dfca-43bd-aa57-05456d6bee44</t>
  </si>
  <si>
    <t>(x=43.88 y=48.63)</t>
  </si>
  <si>
    <t>b475</t>
  </si>
  <si>
    <t>2950144b-bdbf-40a1-a236-7c87bd48de25</t>
  </si>
  <si>
    <t>(x=44.12 y=21.03)</t>
  </si>
  <si>
    <t>b476</t>
  </si>
  <si>
    <t>47b6c228-8068-4564-8c4f-8dc5e65707fc</t>
  </si>
  <si>
    <t>(x=44.40 y=7.72)</t>
  </si>
  <si>
    <t>b477</t>
  </si>
  <si>
    <t>9632a627-decb-4ad4-8947-426f5f0140d8</t>
  </si>
  <si>
    <t>(x=44.29 y=67.03)</t>
  </si>
  <si>
    <t>b479</t>
  </si>
  <si>
    <t>3cb0a75b-32c3-4de6-ad3c-c294810554e8</t>
  </si>
  <si>
    <t>(x=44.42 y=82.06)</t>
  </si>
  <si>
    <t>b481</t>
  </si>
  <si>
    <t>8b19926f-cf76-490f-8d1e-657b3f516dd8</t>
  </si>
  <si>
    <t>(x=44.68 y=51.66)</t>
  </si>
  <si>
    <t>b483</t>
  </si>
  <si>
    <t>6005c6c7-c33f-48cb-8abc-f06014da1ffe</t>
  </si>
  <si>
    <t>(x=45.07 y=9.08)</t>
  </si>
  <si>
    <t>b485</t>
  </si>
  <si>
    <t>0d9c5d67-a1f9-46b2-817a-1379cb0f7678</t>
  </si>
  <si>
    <t>(x=46.81 y=21.03)</t>
  </si>
  <si>
    <t>b454fe45-afb7-44f5-9e16-23593fae19fe</t>
  </si>
  <si>
    <t>(x=47.41 y=25.72)</t>
  </si>
  <si>
    <t>ced150eb-f8f5-4d4f-b68c-0d2921470bdf</t>
  </si>
  <si>
    <t>(x=47.15 y=58.69)</t>
  </si>
  <si>
    <t>b488</t>
  </si>
  <si>
    <t>24388fe6-256f-4a8c-a6c2-8f35c323c387</t>
  </si>
  <si>
    <t>(x=48.91 y=63.50)</t>
  </si>
  <si>
    <t>5b23f2ce-1fa9-469b-a7ef-8fc2cf3b2435</t>
  </si>
  <si>
    <t>(x=48.99 y=13.77)</t>
  </si>
  <si>
    <t>b490</t>
  </si>
  <si>
    <t>37d624ae-e3ce-472c-a860-897f8b939f20</t>
  </si>
  <si>
    <t>(x=49.55 y=14.79)</t>
  </si>
  <si>
    <t>b492</t>
  </si>
  <si>
    <t>d07a0c92-6f83-4c84-939a-be5cf50ed44f</t>
  </si>
  <si>
    <t>(x=50.12 y=17.20)</t>
  </si>
  <si>
    <t>b493</t>
  </si>
  <si>
    <t>a3cf4f50-9806-47d6-bd9b-0af2f10a7912</t>
  </si>
  <si>
    <t>(x=50.26 y=86.07)</t>
  </si>
  <si>
    <t>b494</t>
  </si>
  <si>
    <t>f7f2b78a-c09d-4862-87c9-48afae648aea</t>
  </si>
  <si>
    <t>(x=51.26 y=31.76)</t>
  </si>
  <si>
    <t>b495</t>
  </si>
  <si>
    <t>6ed5ec54-9e12-4f7c-937c-8e3f05ee1345</t>
  </si>
  <si>
    <t>(x=52.68 y=21.16)</t>
  </si>
  <si>
    <t>b497</t>
  </si>
  <si>
    <t>d9988106-a42c-4b8c-ab8c-94fea401df22</t>
  </si>
  <si>
    <t>(x=53.61 y=51.01)</t>
  </si>
  <si>
    <t>b500</t>
  </si>
  <si>
    <t>72b9eaf2-57ea-4dbd-9f93-c0ed02a4a461</t>
  </si>
  <si>
    <t>(x=54.31 y=63.89)</t>
  </si>
  <si>
    <t>b501</t>
  </si>
  <si>
    <t>d4f414ac-b6c9-4086-a8c3-f83968664ca1</t>
  </si>
  <si>
    <t>(x=54.31 y=78.57)</t>
  </si>
  <si>
    <t>a9cb5652-90d0-4ee2-9687-2d4f0ea93758</t>
  </si>
  <si>
    <t>(x=56.57 y=77.33)</t>
  </si>
  <si>
    <t>b503</t>
  </si>
  <si>
    <t>0b910201-6d73-492c-a2c0-f444e5b84b54</t>
  </si>
  <si>
    <t>(x=57.39 y=46.80)</t>
  </si>
  <si>
    <t>b504</t>
  </si>
  <si>
    <t>9a7f5d6f-0b51-4fa5-b64e-8966bcbce801</t>
  </si>
  <si>
    <t>(x=58.74 y=28.86)</t>
  </si>
  <si>
    <t>b506</t>
  </si>
  <si>
    <t>7b04b354-f18c-4663-aec1-8cc4943fe2c5</t>
  </si>
  <si>
    <t>(x=60.12 y=27.91)</t>
  </si>
  <si>
    <t>b507</t>
  </si>
  <si>
    <t>3f6da17f-371a-404b-8d94-a7e7279ccffb</t>
  </si>
  <si>
    <t>(x=60.61 y=42.12)</t>
  </si>
  <si>
    <t>b509</t>
  </si>
  <si>
    <t>ef3a6e48-d49d-4681-9bc0-e02080e59691</t>
  </si>
  <si>
    <t>(x=62.00 y=6.01)</t>
  </si>
  <si>
    <t>b510</t>
  </si>
  <si>
    <t>fac1d9c8-02d7-4628-8e2f-a5f7d7f42e68</t>
  </si>
  <si>
    <t>(x=63.85 y=53.54)</t>
  </si>
  <si>
    <t>b511</t>
  </si>
  <si>
    <t>bbe4837c-6b19-49ef-8228-450c06145317</t>
  </si>
  <si>
    <t>(x=64.74 y=14.39)</t>
  </si>
  <si>
    <t>b512</t>
  </si>
  <si>
    <t>a772f09c-8eeb-4677-b6c3-898e53478fbf</t>
  </si>
  <si>
    <t>(x=63.58 y=8.93)</t>
  </si>
  <si>
    <t>b513</t>
  </si>
  <si>
    <t>0097cdcd-5012-4e94-8d4f-470a9c80958d</t>
  </si>
  <si>
    <t>(x=65.77 y=18.67)</t>
  </si>
  <si>
    <t>b514</t>
  </si>
  <si>
    <t>5d7643f4-1de1-4f15-92f1-04e62c0ba3e5</t>
  </si>
  <si>
    <t>(x=66.85 y=32.32)</t>
  </si>
  <si>
    <t>b516</t>
  </si>
  <si>
    <t>4a5a1849-d407-4252-82cd-29826fd6be31</t>
  </si>
  <si>
    <t>(x=68.47 y=34.85)</t>
  </si>
  <si>
    <t>1b0f9677-e9df-4d19-8ae1-2f35ab2edfdb</t>
  </si>
  <si>
    <t>(x=67.76 y=14.96)</t>
  </si>
  <si>
    <t>b518</t>
  </si>
  <si>
    <t>961b097a-a263-4ad0-8f9c-4b8c09eebcae</t>
  </si>
  <si>
    <t>(x=67.98 y=55.75)</t>
  </si>
  <si>
    <t>b519</t>
  </si>
  <si>
    <t>a911f188-a2b9-49d1-8a16-8d7e8481d864</t>
  </si>
  <si>
    <t>(x=68.44 y=81.19)</t>
  </si>
  <si>
    <t>4e472b3f-5850-427e-9dd6-80adbecb36b9</t>
  </si>
  <si>
    <t>(x=69.16 y=37.22)</t>
  </si>
  <si>
    <t>b522</t>
  </si>
  <si>
    <t>e0807307-6ae0-4fb0-ae76-8c65cfd65422</t>
  </si>
  <si>
    <t>(x=69.90 y=31.55)</t>
  </si>
  <si>
    <t>b523</t>
  </si>
  <si>
    <t>b1dc9ab0-e682-48cf-aa1f-b3530591126a</t>
  </si>
  <si>
    <t>(x=70.53 y=12.05)</t>
  </si>
  <si>
    <t>b526</t>
  </si>
  <si>
    <t>0bf846f3-1f28-438d-a8a8-dd37c2fa540c</t>
  </si>
  <si>
    <t>(x=70.78 y=2.06)</t>
  </si>
  <si>
    <t>b527</t>
  </si>
  <si>
    <t>f527b1c7-39b7-4a61-850c-7a8bceda7ca0</t>
  </si>
  <si>
    <t>(x=70.87 y=60.35)</t>
  </si>
  <si>
    <t>b528</t>
  </si>
  <si>
    <t>ae65e94d-cf0a-4d6d-b59c-6c5c3da17415</t>
  </si>
  <si>
    <t>(x=72.01 y=24.71)</t>
  </si>
  <si>
    <t>b530</t>
  </si>
  <si>
    <t>6f2becf1-45c7-4c54-b749-a7b955b00bed</t>
  </si>
  <si>
    <t>(x=71.82 y=21.72)</t>
  </si>
  <si>
    <t>b531</t>
  </si>
  <si>
    <t>cd7f160e-e4ae-4634-a326-6e93427309d4</t>
  </si>
  <si>
    <t>(x=71.86 y=27.35)</t>
  </si>
  <si>
    <t>b533</t>
  </si>
  <si>
    <t>a316aba6-39ab-4072-9820-9c9e98061bf3</t>
  </si>
  <si>
    <t>(x=72.47 y=65.15)</t>
  </si>
  <si>
    <t>b536</t>
  </si>
  <si>
    <t>142fada0-f220-44a4-a6f1-bc9dbaf42b97</t>
  </si>
  <si>
    <t>(x=73.22 y=36.64)</t>
  </si>
  <si>
    <t>dfbb54da-a455-4405-a45b-72777e2caa39</t>
  </si>
  <si>
    <t>(x=73.63 y=76.51)</t>
  </si>
  <si>
    <t>b539</t>
  </si>
  <si>
    <t>9463030d-343d-4eaf-9004-0d1eb657c83c</t>
  </si>
  <si>
    <t>(x=74.96 y=11.47)</t>
  </si>
  <si>
    <t>b540</t>
  </si>
  <si>
    <t>614884bf-5a9c-4ada-bc21-95ba5ea4a84f</t>
  </si>
  <si>
    <t>(x=74.43 y=10.06)</t>
  </si>
  <si>
    <t>b542</t>
  </si>
  <si>
    <t>9211442f-3c2b-411e-92c6-8a4fcc5fa175</t>
  </si>
  <si>
    <t>(x=76.72 y=45.61)</t>
  </si>
  <si>
    <t>b543</t>
  </si>
  <si>
    <t>e42e44e7-3bdc-4bb2-8635-d639188bc939</t>
  </si>
  <si>
    <t>(x=76.88 y=3.32)</t>
  </si>
  <si>
    <t>b545</t>
  </si>
  <si>
    <t>d1f02c74-6d00-43eb-b1f7-92385a3985ab</t>
  </si>
  <si>
    <t>(x=77.20 y=10.45)</t>
  </si>
  <si>
    <t>b546</t>
  </si>
  <si>
    <t>a67ae386-a524-4376-b1bc-d176ce5e6726</t>
  </si>
  <si>
    <t>(x=77.44 y=68.62)</t>
  </si>
  <si>
    <t>b548</t>
  </si>
  <si>
    <t>a2552429-50b4-4131-8c55-773870676a00</t>
  </si>
  <si>
    <t>(x=78.54 y=11.67)</t>
  </si>
  <si>
    <t>4225dbbf-5303-401e-bf1c-783ba62fa8bd</t>
  </si>
  <si>
    <t>(x=79.10 y=78.51)</t>
  </si>
  <si>
    <t>b554</t>
  </si>
  <si>
    <t>398a82c1-e270-41e0-82e0-b0422168e475</t>
  </si>
  <si>
    <t>(x=78.99 y=23.29)</t>
  </si>
  <si>
    <t>b555</t>
  </si>
  <si>
    <t>da051497-b32a-4a0d-872e-65bcd36fce29</t>
  </si>
  <si>
    <t>(x=79.19 y=57.77)</t>
  </si>
  <si>
    <t>b556</t>
  </si>
  <si>
    <t>131492d9-a639-4c82-8a2a-a9b4b67160c5</t>
  </si>
  <si>
    <t>(x=80.68 y=65.59)</t>
  </si>
  <si>
    <t>b557</t>
  </si>
  <si>
    <t>191f8e85-3df2-4682-b7fb-1b95f6d9cc9d</t>
  </si>
  <si>
    <t>(x=80.70 y=78.66)</t>
  </si>
  <si>
    <t>b558</t>
  </si>
  <si>
    <t>2c8b049d-25c2-46f1-91a6-7286fd4fcd28</t>
  </si>
  <si>
    <t>(x=80.97 y=58.89)</t>
  </si>
  <si>
    <t>b559</t>
  </si>
  <si>
    <t>4293db84-4a26-4b9d-9f2d-77575ec8ab84</t>
  </si>
  <si>
    <t>(x=81.20 y=79.90)</t>
  </si>
  <si>
    <t>b560</t>
  </si>
  <si>
    <t>dc02f03b-5b50-416e-b7c1-aed096b8bf99</t>
  </si>
  <si>
    <t>(x=81.67 y=11.18)</t>
  </si>
  <si>
    <t>b561</t>
  </si>
  <si>
    <t>d2420551-2d28-469d-8724-7c0279ee96a7</t>
  </si>
  <si>
    <t>(x=81.75 y=16.48)</t>
  </si>
  <si>
    <t>b563</t>
  </si>
  <si>
    <t>46837ee3-6a50-4bf4-80d0-90594a928de4</t>
  </si>
  <si>
    <t>(x=82.63 y=77.27)</t>
  </si>
  <si>
    <t>b564</t>
  </si>
  <si>
    <t>0e8b482c-ce59-4b82-9099-4a3db1c5db89</t>
  </si>
  <si>
    <t>(x=83.91 y=77.32)</t>
  </si>
  <si>
    <t>b565</t>
  </si>
  <si>
    <t>86f3eebe-88cf-49d5-a172-4c98ec150ba9</t>
  </si>
  <si>
    <t>(x=84.12 y=28.51)</t>
  </si>
  <si>
    <t>b566</t>
  </si>
  <si>
    <t>2c2126fc-0b71-4d38-a718-b120d5c523fe</t>
  </si>
  <si>
    <t>(x=83.60 y=34.70)</t>
  </si>
  <si>
    <t>b567</t>
  </si>
  <si>
    <t>3d915298-1d78-468a-a352-a553e6bedb5a</t>
  </si>
  <si>
    <t>(x=83.82 y=85.55)</t>
  </si>
  <si>
    <t>b568</t>
  </si>
  <si>
    <t>6f75c63f-083b-449e-be90-3fb361ce6412</t>
  </si>
  <si>
    <t>(x=84.17 y=43.16)</t>
  </si>
  <si>
    <t>b569</t>
  </si>
  <si>
    <t>7a5a9a37-4111-456b-8dfa-a82e220b9370</t>
  </si>
  <si>
    <t>(x=88.35 y=32.77)</t>
  </si>
  <si>
    <t>b570</t>
  </si>
  <si>
    <t>8ea14883-2237-47a7-97f8-d01f7ed5a099</t>
  </si>
  <si>
    <t>(x=87.96 y=11.66)</t>
  </si>
  <si>
    <t>b571</t>
  </si>
  <si>
    <t>c063ae8d-7458-4c3c-986f-73e4d05a7272</t>
  </si>
  <si>
    <t>(x=88.10 y=45.26)</t>
  </si>
  <si>
    <t>b572</t>
  </si>
  <si>
    <t>4402bd6a-4852-47d6-8720-120377e7f4b3</t>
  </si>
  <si>
    <t>(x=89.52 y=38.78)</t>
  </si>
  <si>
    <t>b574</t>
  </si>
  <si>
    <t>4328dc9a-3a51-45f1-b8da-0297ec9a523d</t>
  </si>
  <si>
    <t>(x=91.93 y=41.13)</t>
  </si>
  <si>
    <t>b575</t>
  </si>
  <si>
    <t>54b10df8-48da-469c-9eac-962d0547e719</t>
  </si>
  <si>
    <t>(x=91.42 y=63.11)</t>
  </si>
  <si>
    <t>b576</t>
  </si>
  <si>
    <t>a067adc5-d474-4f74-abd5-f35920121c67</t>
  </si>
  <si>
    <t>(x=93.14 y=32.65)</t>
  </si>
  <si>
    <t>b577</t>
  </si>
  <si>
    <t>425d8437-9634-4dc3-a2bb-b79776fdf555</t>
  </si>
  <si>
    <t>(x=94.05 y=15.46)</t>
  </si>
  <si>
    <t>b578</t>
  </si>
  <si>
    <t>e70089d6-e667-42bb-a513-77933268f02d</t>
  </si>
  <si>
    <t>(x=94.78 y=31.15)</t>
  </si>
  <si>
    <t>b873c910-357f-42ad-b114-dc5741b519b7</t>
  </si>
  <si>
    <t>(x=95.17 y=21.44)</t>
  </si>
  <si>
    <t>b580</t>
  </si>
  <si>
    <t>bcb5f08b-742f-40da-aad3-4e57d15d36ba</t>
  </si>
  <si>
    <t>(x=97.02 y=33.34)</t>
  </si>
  <si>
    <t>b7a9e7a9-a51c-415c-bdd4-f21d752a490d</t>
  </si>
  <si>
    <t>(x=96.93 y=72.93)</t>
  </si>
  <si>
    <t>b583</t>
  </si>
  <si>
    <t>5bf562c1-c151-4595-b36d-b09784b97002</t>
  </si>
  <si>
    <t>(x=99.34 y=2.90)</t>
  </si>
  <si>
    <t>b584</t>
  </si>
  <si>
    <t>78bdc0e5-a17b-4c58-b01e-6e843e38cf76</t>
  </si>
  <si>
    <t>(x=99.94 y=24.58)</t>
  </si>
  <si>
    <t>b585</t>
  </si>
  <si>
    <t>b1062ff1-05fe-4afa-9a46-98e2511bf1d0</t>
  </si>
  <si>
    <t>(x=99.73 y=11.92)</t>
  </si>
  <si>
    <t>b587</t>
  </si>
  <si>
    <t>bc434f56-aefc-499b-b1f8-08ff1f83cdfd</t>
  </si>
  <si>
    <t>(x=100.83 y=4.81)</t>
  </si>
  <si>
    <t>b590</t>
  </si>
  <si>
    <t>07a71730-0ad3-4121-bac0-91ad5c17d858</t>
  </si>
  <si>
    <t>(x=101.73 y=34.56)</t>
  </si>
  <si>
    <t>b591</t>
  </si>
  <si>
    <t>a5f9e6ed-208b-4f80-9628-c7c43b4d308c</t>
  </si>
  <si>
    <t>(x=103.44 y=27.79)</t>
  </si>
  <si>
    <t>b592</t>
  </si>
  <si>
    <t>02e847c8-a39a-4c58-8d20-11407b5a9e04</t>
  </si>
  <si>
    <t>(x=106.07 y=14.26)</t>
  </si>
  <si>
    <t>b593</t>
  </si>
  <si>
    <t>8f1508da-b1a8-4dc4-aeed-e5ac1bbd38a1</t>
  </si>
  <si>
    <t>(x=105.72 y=72.77)</t>
  </si>
  <si>
    <t>1806a749-647d-42fc-b2d4-c0db90579bae</t>
  </si>
  <si>
    <t>(x=106.57 y=11.12)</t>
  </si>
  <si>
    <t>b595</t>
  </si>
  <si>
    <t>34272a74-6eef-4720-83c7-e8d5a67dafb1</t>
  </si>
  <si>
    <t>(x=107.55 y=50.08)</t>
  </si>
  <si>
    <t>b597</t>
  </si>
  <si>
    <t>fcfa5cc4-6ac4-42ad-962a-8801102e4f68</t>
  </si>
  <si>
    <t>(x=108.66 y=48.19)</t>
  </si>
  <si>
    <t>b598</t>
  </si>
  <si>
    <t>eee7c847-de47-41d3-9da9-5a6f831c9c86</t>
  </si>
  <si>
    <t>(x=108.27 y=36.27)</t>
  </si>
  <si>
    <t>b599</t>
  </si>
  <si>
    <t>08ad96b7-f998-4bf8-8140-fc86af76b3c9</t>
  </si>
  <si>
    <t>(x=109.87 y=37.12)</t>
  </si>
  <si>
    <t>b601</t>
  </si>
  <si>
    <t>1abdaa8d-a424-4fd2-8196-c2aa020d721a</t>
  </si>
  <si>
    <t>(x=109.49 y=69.54)</t>
  </si>
  <si>
    <t>b602</t>
  </si>
  <si>
    <t>693aac9d-932a-461f-83ff-306811aa2751</t>
  </si>
  <si>
    <t>(x=111.01 y=15.17)</t>
  </si>
  <si>
    <t>b604</t>
  </si>
  <si>
    <t>0755d67c-40a1-4e23-8dc8-4db92b54d653</t>
  </si>
  <si>
    <t>(x=111.79 y=60.49)</t>
  </si>
  <si>
    <t>b606</t>
  </si>
  <si>
    <t>68e23152-4564-41ee-ba1a-67c2280d3309</t>
  </si>
  <si>
    <t>(x=112.63 y=79.51)</t>
  </si>
  <si>
    <t>b607</t>
  </si>
  <si>
    <t>12914c86-eef6-414f-858b-7f118df19a4c</t>
  </si>
  <si>
    <t>(x=112.67 y=69.61)</t>
  </si>
  <si>
    <t>b608</t>
  </si>
  <si>
    <t>88acf1dd-7a17-4af3-822e-b571b349ca85</t>
  </si>
  <si>
    <t>(x=112.48 y=59.57)</t>
  </si>
  <si>
    <t>b609</t>
  </si>
  <si>
    <t>ce5181f4-03be-4e7a-adcc-d7b37a9a1891</t>
  </si>
  <si>
    <t>(x=113.04 y=49.25)</t>
  </si>
  <si>
    <t>cbd9b615-fa2f-45d5-85ea-46eaae90517c</t>
  </si>
  <si>
    <t>(x=113.90 y=85.56)</t>
  </si>
  <si>
    <t>b617</t>
  </si>
  <si>
    <t>eec669ad-689e-4477-9ad5-f131a8c1b3bd</t>
  </si>
  <si>
    <t>(x=69.85 y=72.91)</t>
  </si>
  <si>
    <t>b632</t>
  </si>
  <si>
    <t>868374d6-0015-438d-bcf4-28d675517168</t>
  </si>
  <si>
    <t>Sorbitol_WT-201201160710</t>
  </si>
  <si>
    <t>Sorbitol_WT-201201160710.tif</t>
  </si>
  <si>
    <t>(x=6.46 y=73.87)</t>
  </si>
  <si>
    <t>b633</t>
  </si>
  <si>
    <t>e4bbf609-6b63-4965-8ab9-f4ada7bac96e</t>
  </si>
  <si>
    <t>(x=5.90 y=47.42)</t>
  </si>
  <si>
    <t>b637</t>
  </si>
  <si>
    <t>04c97a40-a848-4de7-a6c8-8ba90a347321</t>
  </si>
  <si>
    <t>(x=6.89 y=0.78)</t>
  </si>
  <si>
    <t>b638</t>
  </si>
  <si>
    <t>95cac2e6-882c-4b29-b8c7-de80f8477722</t>
  </si>
  <si>
    <t>(x=6.91 y=26.16)</t>
  </si>
  <si>
    <t>b639</t>
  </si>
  <si>
    <t>464b8be2-7435-4c22-bcff-ad9f7e10cd54</t>
  </si>
  <si>
    <t>(x=7.36 y=69.45)</t>
  </si>
  <si>
    <t>b641</t>
  </si>
  <si>
    <t>68752132-1ebf-4810-869c-466831fb7300</t>
  </si>
  <si>
    <t>(x=7.27 y=47.00)</t>
  </si>
  <si>
    <t>b643</t>
  </si>
  <si>
    <t>83412f81-5568-4688-b71a-e812c4308083</t>
  </si>
  <si>
    <t>(x=9.14 y=75.15)</t>
  </si>
  <si>
    <t>b645</t>
  </si>
  <si>
    <t>1c891a9f-d207-4d3a-824c-09d39a67ec93</t>
  </si>
  <si>
    <t>(x=8.12 y=62.90)</t>
  </si>
  <si>
    <t>b647</t>
  </si>
  <si>
    <t>6cfc3b50-fbd3-4ca7-b340-2c432cbc2193</t>
  </si>
  <si>
    <t>(x=9.60 y=22.67)</t>
  </si>
  <si>
    <t>b648</t>
  </si>
  <si>
    <t>edc01892-86ab-4c9c-9c88-7b94050538cf</t>
  </si>
  <si>
    <t>(x=11.46 y=18.12)</t>
  </si>
  <si>
    <t>b649</t>
  </si>
  <si>
    <t>c7c69efb-9132-40ed-aeae-46a993a2515b</t>
  </si>
  <si>
    <t>(x=12.82 y=68.77)</t>
  </si>
  <si>
    <t>b650</t>
  </si>
  <si>
    <t>19062869-47ac-407d-ae48-10138d0edacc</t>
  </si>
  <si>
    <t>(x=13.50 y=78.58)</t>
  </si>
  <si>
    <t>b651</t>
  </si>
  <si>
    <t>254a7c24-e42b-431c-a5b2-e71e7b70c211</t>
  </si>
  <si>
    <t>(x=13.29 y=30.96)</t>
  </si>
  <si>
    <t>83ce9dc9-c4f0-47ce-a11a-36f293f78532</t>
  </si>
  <si>
    <t>(x=17.11 y=70.33)</t>
  </si>
  <si>
    <t>b654</t>
  </si>
  <si>
    <t>13d5203d-9695-4308-af87-c432618e6eb4</t>
  </si>
  <si>
    <t>(x=16.79 y=76.46)</t>
  </si>
  <si>
    <t>b655</t>
  </si>
  <si>
    <t>7b58c2de-cbad-453c-be00-420dc1da6cf2</t>
  </si>
  <si>
    <t>(x=18.80 y=36.87)</t>
  </si>
  <si>
    <t>b656</t>
  </si>
  <si>
    <t>23ca8c05-a714-4f3a-aed1-8475c2b0b176</t>
  </si>
  <si>
    <t>(x=19.23 y=43.13)</t>
  </si>
  <si>
    <t>b657</t>
  </si>
  <si>
    <t>100346a5-6f53-49f4-8017-386aa855aacc</t>
  </si>
  <si>
    <t>(x=19.18 y=11.67)</t>
  </si>
  <si>
    <t>b658</t>
  </si>
  <si>
    <t>78c224a5-b654-4806-9bdb-8b21f16becda</t>
  </si>
  <si>
    <t>(x=19.24 y=68.66)</t>
  </si>
  <si>
    <t>b661</t>
  </si>
  <si>
    <t>65e687f8-251d-401e-b50b-1a01bb1ec4c0</t>
  </si>
  <si>
    <t>(x=21.46 y=56.45)</t>
  </si>
  <si>
    <t>b662</t>
  </si>
  <si>
    <t>d56cdfd6-2c4c-456a-a849-72b5cbcdf08f</t>
  </si>
  <si>
    <t>(x=24.40 y=34.97)</t>
  </si>
  <si>
    <t>b663</t>
  </si>
  <si>
    <t>70f49db9-88c0-4308-ad0f-2d0beb7705e5</t>
  </si>
  <si>
    <t>(x=23.67 y=37.72)</t>
  </si>
  <si>
    <t>b664</t>
  </si>
  <si>
    <t>4ffda386-928a-434a-8f82-83b317aa2a0e</t>
  </si>
  <si>
    <t>(x=23.94 y=81.11)</t>
  </si>
  <si>
    <t>b667</t>
  </si>
  <si>
    <t>5a1c08a1-a58a-4e51-b28e-135783d219b0</t>
  </si>
  <si>
    <t>(x=26.64 y=17.60)</t>
  </si>
  <si>
    <t>b670</t>
  </si>
  <si>
    <t>d18f1653-623b-4e04-b092-9ca6dcecac74</t>
  </si>
  <si>
    <t>(x=31.67 y=70.97)</t>
  </si>
  <si>
    <t>b674</t>
  </si>
  <si>
    <t>2bda6803-58e5-4556-b811-08a11ac0dfd2</t>
  </si>
  <si>
    <t>(x=33.66 y=11.05)</t>
  </si>
  <si>
    <t>381d5760-92ec-45dc-a3c4-a981b04e4d22</t>
  </si>
  <si>
    <t>(x=35.87 y=66.86)</t>
  </si>
  <si>
    <t>b681</t>
  </si>
  <si>
    <t>a8adba49-f27a-448e-ac5a-3379ac3cc3fc</t>
  </si>
  <si>
    <t>(x=36.25 y=80.48)</t>
  </si>
  <si>
    <t>b683</t>
  </si>
  <si>
    <t>89c8bfe7-1e7b-4c6c-a933-998fdc62710b</t>
  </si>
  <si>
    <t>(x=38.24 y=79.23)</t>
  </si>
  <si>
    <t>2910b5c6-afcd-4d00-82a7-c1c3573bae6f</t>
  </si>
  <si>
    <t>(x=44.81 y=55.71)</t>
  </si>
  <si>
    <t>b698</t>
  </si>
  <si>
    <t>0aa182ee-4ad2-406c-a397-c9f3884fde07</t>
  </si>
  <si>
    <t>(x=45.58 y=66.29)</t>
  </si>
  <si>
    <t>b699</t>
  </si>
  <si>
    <t>756712ce-06f0-492b-a9aa-5687a7005aed</t>
  </si>
  <si>
    <t>(x=45.75 y=38.64)</t>
  </si>
  <si>
    <t>b703</t>
  </si>
  <si>
    <t>4bd1e7a8-53ad-443b-b09d-e6ea668a02da</t>
  </si>
  <si>
    <t>(x=50.34 y=66.50)</t>
  </si>
  <si>
    <t>b704</t>
  </si>
  <si>
    <t>7e4b3d6e-4b66-4ad8-a9ca-cabaa03698aa</t>
  </si>
  <si>
    <t>(x=52.24 y=46.36)</t>
  </si>
  <si>
    <t>b705</t>
  </si>
  <si>
    <t>81e00d82-38d1-4f89-b2aa-181e940ab2f7</t>
  </si>
  <si>
    <t>(x=52.50 y=35.28)</t>
  </si>
  <si>
    <t>b707</t>
  </si>
  <si>
    <t>6f390d18-b300-4954-a813-462d0330845b</t>
  </si>
  <si>
    <t>(x=53.53 y=53.96)</t>
  </si>
  <si>
    <t>b709</t>
  </si>
  <si>
    <t>635c3bc0-5b64-4afc-a4d4-67652ed82206</t>
  </si>
  <si>
    <t>(x=54.71 y=39.01)</t>
  </si>
  <si>
    <t>b710</t>
  </si>
  <si>
    <t>7189d60d-fc66-4f8a-92f1-649a282a332d</t>
  </si>
  <si>
    <t>(x=56.96 y=11.01)</t>
  </si>
  <si>
    <t>b711</t>
  </si>
  <si>
    <t>e34ff99a-a476-4a9a-89c7-09ec68d72916</t>
  </si>
  <si>
    <t>(x=57.49 y=84.86)</t>
  </si>
  <si>
    <t>b714</t>
  </si>
  <si>
    <t>d33a2c21-ad98-428d-9e0b-ef9437eba1b2</t>
  </si>
  <si>
    <t>(x=62.24 y=63.61)</t>
  </si>
  <si>
    <t>b715</t>
  </si>
  <si>
    <t>bd89c3a4-06d6-49b9-a32d-4a4b4fae21e2</t>
  </si>
  <si>
    <t>(x=62.59 y=15.56)</t>
  </si>
  <si>
    <t>b716</t>
  </si>
  <si>
    <t>9d0e8670-e6a3-47d2-8b08-a8cdc3c84bc6</t>
  </si>
  <si>
    <t>(x=63.75 y=35.79)</t>
  </si>
  <si>
    <t>b717</t>
  </si>
  <si>
    <t>3a45d94c-86eb-4fd1-9b0e-5fa737c20b25</t>
  </si>
  <si>
    <t>(x=64.89 y=37.20)</t>
  </si>
  <si>
    <t>b718</t>
  </si>
  <si>
    <t>5ac83809-88c6-4a7e-82bf-efac3afe498c</t>
  </si>
  <si>
    <t>(x=67.97 y=73.86)</t>
  </si>
  <si>
    <t>b719</t>
  </si>
  <si>
    <t>a4c40b86-3c6b-4a89-89e8-bb10a25dcfa8</t>
  </si>
  <si>
    <t>(x=68.12 y=22.77)</t>
  </si>
  <si>
    <t>b726</t>
  </si>
  <si>
    <t>71320015-c6e9-442c-be19-9a3a98e74de0</t>
  </si>
  <si>
    <t>(x=70.93 y=16.68)</t>
  </si>
  <si>
    <t>b728</t>
  </si>
  <si>
    <t>da94d5d8-1550-465f-adbe-58aab9695aad</t>
  </si>
  <si>
    <t>(x=71.74 y=12.83)</t>
  </si>
  <si>
    <t>b730</t>
  </si>
  <si>
    <t>c93db489-1f24-46e2-9851-090038f5c81f</t>
  </si>
  <si>
    <t>(x=72.56 y=14.12)</t>
  </si>
  <si>
    <t>b731</t>
  </si>
  <si>
    <t>a78c8f41-5d33-4975-ac0c-4199ffb00497</t>
  </si>
  <si>
    <t>(x=73.12 y=86.07)</t>
  </si>
  <si>
    <t>b732</t>
  </si>
  <si>
    <t>e0d742aa-8fa7-47e5-8a33-c72ea7a48b47</t>
  </si>
  <si>
    <t>(x=74.12 y=58.42)</t>
  </si>
  <si>
    <t>b734</t>
  </si>
  <si>
    <t>1d7f81be-44b8-41d8-ab22-df5b40dc52f4</t>
  </si>
  <si>
    <t>(x=76.30 y=69.64)</t>
  </si>
  <si>
    <t>b735</t>
  </si>
  <si>
    <t>21b83553-95c7-478f-81a9-10fded0b286f</t>
  </si>
  <si>
    <t>(x=78.02 y=80.06)</t>
  </si>
  <si>
    <t>b736</t>
  </si>
  <si>
    <t>713e8354-f143-472e-919a-7b9c9048a259</t>
  </si>
  <si>
    <t>(x=79.64 y=68.84)</t>
  </si>
  <si>
    <t>b737</t>
  </si>
  <si>
    <t>42383fb6-e412-4a89-bd65-ed0d9a795335</t>
  </si>
  <si>
    <t>(x=81.58 y=43.56)</t>
  </si>
  <si>
    <t>b738</t>
  </si>
  <si>
    <t>227e5194-a1c4-4fef-b3e1-b0d412324a02</t>
  </si>
  <si>
    <t>(x=81.89 y=66.87)</t>
  </si>
  <si>
    <t>b739</t>
  </si>
  <si>
    <t>e908a68f-56a5-4b44-a329-b9f9c8e5add8</t>
  </si>
  <si>
    <t>(x=82.09 y=15.14)</t>
  </si>
  <si>
    <t>04631cec-9ad7-4dcf-8073-9a5bdfa92d55</t>
  </si>
  <si>
    <t>(x=83.74 y=1.18)</t>
  </si>
  <si>
    <t>b744</t>
  </si>
  <si>
    <t>c8e31a4a-d4d5-4229-9b49-f5ef45d2c116</t>
  </si>
  <si>
    <t>(x=84.20 y=9.47)</t>
  </si>
  <si>
    <t>9acab223-4c14-4802-98db-2717c5b252f6</t>
  </si>
  <si>
    <t>(x=84.26 y=16.13)</t>
  </si>
  <si>
    <t>b756</t>
  </si>
  <si>
    <t>9d46e948-0a39-4d37-8296-5197c46335e7</t>
  </si>
  <si>
    <t>(x=88.25 y=52.01)</t>
  </si>
  <si>
    <t>037eb810-1b02-4ce6-8f8e-aa7792efe6d5</t>
  </si>
  <si>
    <t>(x=90.14 y=6.35)</t>
  </si>
  <si>
    <t>b759</t>
  </si>
  <si>
    <t>a8282870-3034-4311-9375-8eed742658d6</t>
  </si>
  <si>
    <t>(x=91.49 y=73.85)</t>
  </si>
  <si>
    <t>b764</t>
  </si>
  <si>
    <t>2a973777-dfd0-4dd7-9b64-b5f6cd93b162</t>
  </si>
  <si>
    <t>(x=94.29 y=7.71)</t>
  </si>
  <si>
    <t>d5d2b6cb-acbe-47f3-884e-5c091caef772</t>
  </si>
  <si>
    <t>(x=97.69 y=2.92)</t>
  </si>
  <si>
    <t>b767</t>
  </si>
  <si>
    <t>86066523-562f-4ffd-a6a5-4698a7d8976c</t>
  </si>
  <si>
    <t>(x=98.98 y=54.27)</t>
  </si>
  <si>
    <t>b768</t>
  </si>
  <si>
    <t>f3a6a05b-3424-4f20-9a19-a24c299fb549</t>
  </si>
  <si>
    <t>(x=99.23 y=77.43)</t>
  </si>
  <si>
    <t>b772</t>
  </si>
  <si>
    <t>d4880bce-0a62-4105-a27f-3fa48233d5fa</t>
  </si>
  <si>
    <t>(x=103.95 y=25.57)</t>
  </si>
  <si>
    <t>b784</t>
  </si>
  <si>
    <t>7ad53f2d-1e63-4b00-9f0d-63882e3d5412</t>
  </si>
  <si>
    <t>(x=105.54 y=23.07)</t>
  </si>
  <si>
    <t>b792</t>
  </si>
  <si>
    <t>f33cec65-5c58-41a5-a5ce-f23b9a32c70c</t>
  </si>
  <si>
    <t>(x=106.43 y=53.46)</t>
  </si>
  <si>
    <t>8b515782-f7be-4b0e-88f0-f7c9e8f9eb92</t>
  </si>
  <si>
    <t>(x=109.53 y=77.94)</t>
  </si>
  <si>
    <t>6238bee9-2846-4c14-856e-ae168de1e2d6</t>
  </si>
  <si>
    <t>(x=111.76 y=17.05)</t>
  </si>
  <si>
    <t>b797</t>
  </si>
  <si>
    <t>ebcb6f92-dd5a-4fc7-a44b-8395b960d675</t>
  </si>
  <si>
    <t>(x=111.97 y=40.36)</t>
  </si>
  <si>
    <t>b805</t>
  </si>
  <si>
    <t>41e44cc8-05c2-4cb0-9c03-9a9c912f30a1</t>
  </si>
  <si>
    <t>(x=7.91 y=32.84)</t>
  </si>
  <si>
    <t>b832</t>
  </si>
  <si>
    <t>a5719bbd-0804-449a-b4bc-8831f84cccc6</t>
  </si>
  <si>
    <t>(x=66.33 y=37.19)</t>
  </si>
  <si>
    <t>b834</t>
  </si>
  <si>
    <t>dc47f5cf-8de9-413c-93db-14f8488adf98</t>
  </si>
  <si>
    <t>(x=66.57 y=34.61)</t>
  </si>
  <si>
    <t>0003e3f7-fa57-4f6b-b8ab-33f2d28f0715</t>
  </si>
  <si>
    <t>Sorbitol_WT-201201160723</t>
  </si>
  <si>
    <t>Sorbitol_WT-201201160723.tif</t>
  </si>
  <si>
    <t>(x=1.69 y=74.37)</t>
  </si>
  <si>
    <t>47bd2cd7-bdc6-4189-8255-4809a3b415ce</t>
  </si>
  <si>
    <t>(x=2.50 y=9.97)</t>
  </si>
  <si>
    <t>59fd0621-480f-4e2d-b3ad-46dca4431e86</t>
  </si>
  <si>
    <t>(x=8.45 y=40.36)</t>
  </si>
  <si>
    <t>4b2231c0-ba77-4a99-b057-a9aafcfce86a</t>
  </si>
  <si>
    <t>(x=10.35 y=75.64)</t>
  </si>
  <si>
    <t>b866</t>
  </si>
  <si>
    <t>2672a6cd-0351-4b40-a4a7-e3cf03d6982d</t>
  </si>
  <si>
    <t>(x=11.92 y=83.42)</t>
  </si>
  <si>
    <t>b867</t>
  </si>
  <si>
    <t>006aa42d-4339-4b8b-ba9a-6234cd385bb8</t>
  </si>
  <si>
    <t>(x=13.47 y=55.95)</t>
  </si>
  <si>
    <t>b872</t>
  </si>
  <si>
    <t>f4edcf65-d747-4bed-8fc9-1b3acae3e6b1</t>
  </si>
  <si>
    <t>(x=19.93 y=77.77)</t>
  </si>
  <si>
    <t>b873</t>
  </si>
  <si>
    <t>4375d06d-b69c-490b-831c-fd88d3f9aeae</t>
  </si>
  <si>
    <t>(x=19.78 y=80.06)</t>
  </si>
  <si>
    <t>b874</t>
  </si>
  <si>
    <t>58973cf5-298a-47ec-a0b2-ce33d3fc78bc</t>
  </si>
  <si>
    <t>(x=22.22 y=42.66)</t>
  </si>
  <si>
    <t>b875</t>
  </si>
  <si>
    <t>c088ec27-2322-45a3-873f-e3744971cb42</t>
  </si>
  <si>
    <t>(x=21.28 y=80.42)</t>
  </si>
  <si>
    <t>b876</t>
  </si>
  <si>
    <t>dd8bc9a5-a1f5-4d05-bdc0-152d68fc82e5</t>
  </si>
  <si>
    <t>(x=21.35 y=47.31)</t>
  </si>
  <si>
    <t>b877</t>
  </si>
  <si>
    <t>0c0ea7ca-7df0-4bb6-97dd-a7d11fec4a40</t>
  </si>
  <si>
    <t>(x=22.26 y=54.96)</t>
  </si>
  <si>
    <t>8d3a1f02-3e50-4374-91f5-a981f3a57319</t>
  </si>
  <si>
    <t>(x=24.69 y=10.25)</t>
  </si>
  <si>
    <t>b888</t>
  </si>
  <si>
    <t>6dc84beb-017d-4562-89b4-5692b0ce7334</t>
  </si>
  <si>
    <t>(x=25.94 y=46.38)</t>
  </si>
  <si>
    <t>b889</t>
  </si>
  <si>
    <t>e7ca13fc-d7bc-4fe2-ab73-cfd513e173f1</t>
  </si>
  <si>
    <t>(x=28.68 y=40.12)</t>
  </si>
  <si>
    <t>ca178f02-ffe5-4241-99fa-792f1a62e3da</t>
  </si>
  <si>
    <t>(x=29.26 y=69.24)</t>
  </si>
  <si>
    <t>ab82eb16-6fb7-4fbe-a11c-e8870108b12d</t>
  </si>
  <si>
    <t>(x=30.20 y=69.01)</t>
  </si>
  <si>
    <t>210367ed-3868-4e33-b6e6-3f0d447431a1</t>
  </si>
  <si>
    <t>(x=30.97 y=7.01)</t>
  </si>
  <si>
    <t>b894</t>
  </si>
  <si>
    <t>c88e1fd6-a5d2-43a1-b2f4-44b6c80892f1</t>
  </si>
  <si>
    <t>(x=30.83 y=40.76)</t>
  </si>
  <si>
    <t>b896</t>
  </si>
  <si>
    <t>d169db64-e85f-4aad-9d6b-eaf83b2e4fb0</t>
  </si>
  <si>
    <t>(x=32.20 y=50.88)</t>
  </si>
  <si>
    <t>73def1af-7541-45df-a74a-bd924894ea81</t>
  </si>
  <si>
    <t>(x=33.15 y=41.22)</t>
  </si>
  <si>
    <t>a47126c5-31f7-4dd6-b4a5-d2b2b08dc2b9</t>
  </si>
  <si>
    <t>(x=36.23 y=84.99)</t>
  </si>
  <si>
    <t>b901</t>
  </si>
  <si>
    <t>6866d466-ec44-4bea-865f-85f3404118a5</t>
  </si>
  <si>
    <t>(x=36.36 y=10.46)</t>
  </si>
  <si>
    <t>af5ad815-b5e6-43b9-91a5-6e3144e4eb71</t>
  </si>
  <si>
    <t>(x=37.31 y=55.79)</t>
  </si>
  <si>
    <t>b904</t>
  </si>
  <si>
    <t>3e4b5dcd-320a-4fa1-96aa-2ea93c8f7e23</t>
  </si>
  <si>
    <t>(x=37.94 y=6.23)</t>
  </si>
  <si>
    <t>ced24679-39da-44c6-bdee-eea2dd0f4aca</t>
  </si>
  <si>
    <t>(x=39.58 y=79.99)</t>
  </si>
  <si>
    <t>848c96c7-d06f-442e-9b1b-82a753b41d8b</t>
  </si>
  <si>
    <t>(x=38.98 y=78.38)</t>
  </si>
  <si>
    <t>b907</t>
  </si>
  <si>
    <t>66466bc3-d9f7-4a0b-8c73-1fb0d45b892f</t>
  </si>
  <si>
    <t>(x=39.60 y=70.80)</t>
  </si>
  <si>
    <t>eb5e8706-409c-46eb-925f-ce76ec82c873</t>
  </si>
  <si>
    <t>(x=40.04 y=3.22)</t>
  </si>
  <si>
    <t>b909</t>
  </si>
  <si>
    <t>a4f01030-a531-4a08-8d5a-590c0fdfcddf</t>
  </si>
  <si>
    <t>(x=41.00 y=81.12)</t>
  </si>
  <si>
    <t>b910</t>
  </si>
  <si>
    <t>b440a24c-84cb-4da3-96d5-3b3754c0e752</t>
  </si>
  <si>
    <t>(x=41.10 y=33.59)</t>
  </si>
  <si>
    <t>d336bb00-2160-42a8-a782-b08e7694877d</t>
  </si>
  <si>
    <t>(x=42.02 y=64.77)</t>
  </si>
  <si>
    <t>b912</t>
  </si>
  <si>
    <t>1c0b3474-1457-4236-ab05-7f1743f6cb31</t>
  </si>
  <si>
    <t>(x=42.14 y=85.86)</t>
  </si>
  <si>
    <t>b913</t>
  </si>
  <si>
    <t>70761901-8b16-4aea-9882-307865f369da</t>
  </si>
  <si>
    <t>(x=43.21 y=43.61)</t>
  </si>
  <si>
    <t>b914</t>
  </si>
  <si>
    <t>1d16b3f7-8e08-4a85-98c4-d1ecf287127f</t>
  </si>
  <si>
    <t>(x=43.71 y=51.61)</t>
  </si>
  <si>
    <t>b915</t>
  </si>
  <si>
    <t>6b18ef12-e814-425e-8fa3-e8d4824f3756</t>
  </si>
  <si>
    <t>(x=43.44 y=66.13)</t>
  </si>
  <si>
    <t>b916</t>
  </si>
  <si>
    <t>13deb65e-5064-46c5-b3ed-877363b6cb0a</t>
  </si>
  <si>
    <t>(x=44.89 y=24.01)</t>
  </si>
  <si>
    <t>b917</t>
  </si>
  <si>
    <t>ad457532-3403-4c40-a0ca-9137467c6afa</t>
  </si>
  <si>
    <t>(x=46.26 y=78.82)</t>
  </si>
  <si>
    <t>bcd047e8-dc3b-4dfd-90bf-6fbdbece65aa</t>
  </si>
  <si>
    <t>(x=46.15 y=84.51)</t>
  </si>
  <si>
    <t>b919</t>
  </si>
  <si>
    <t>aa2b3440-f0f7-4840-a408-001eeb26632d</t>
  </si>
  <si>
    <t>(x=47.12 y=48.41)</t>
  </si>
  <si>
    <t>b920</t>
  </si>
  <si>
    <t>039bcca8-bc7e-42da-b8ce-c8c839c37abc</t>
  </si>
  <si>
    <t>(x=48.33 y=53.84)</t>
  </si>
  <si>
    <t>30f4f296-a082-4bc6-8f02-963f1569b42d</t>
  </si>
  <si>
    <t>(x=50.16 y=23.88)</t>
  </si>
  <si>
    <t>b923</t>
  </si>
  <si>
    <t>5364763e-3f93-423f-9a41-fd8b532a74ab</t>
  </si>
  <si>
    <t>(x=51.10 y=39.29)</t>
  </si>
  <si>
    <t>b924</t>
  </si>
  <si>
    <t>3b62d6e7-3c7c-4c2e-9c30-1f28e7348794</t>
  </si>
  <si>
    <t>(x=50.64 y=78.07)</t>
  </si>
  <si>
    <t>b927</t>
  </si>
  <si>
    <t>d811fc5b-2fbd-4779-8b5f-230713131108</t>
  </si>
  <si>
    <t>(x=52.16 y=76.98)</t>
  </si>
  <si>
    <t>e6aec979-1258-43b3-95b8-9658c438dc08</t>
  </si>
  <si>
    <t>(x=55.30 y=66.15)</t>
  </si>
  <si>
    <t>b933</t>
  </si>
  <si>
    <t>1068a7ac-0b98-4818-a99c-4077d326fc50</t>
  </si>
  <si>
    <t>(x=56.26 y=38.65)</t>
  </si>
  <si>
    <t>b934</t>
  </si>
  <si>
    <t>ebbe16d1-f758-481f-a32b-e8c165482657</t>
  </si>
  <si>
    <t>(x=55.79 y=52.20)</t>
  </si>
  <si>
    <t>b936</t>
  </si>
  <si>
    <t>bb568957-3fcf-4e52-a9bf-ce0aa9e2d2de</t>
  </si>
  <si>
    <t>(x=56.44 y=10.25)</t>
  </si>
  <si>
    <t>b937</t>
  </si>
  <si>
    <t>9f7585bc-f4c9-4eb6-86ec-bc4949fbe2d9</t>
  </si>
  <si>
    <t>(x=57.48 y=21.62)</t>
  </si>
  <si>
    <t>b938</t>
  </si>
  <si>
    <t>585ae85f-3720-4118-93c5-697890305ec0</t>
  </si>
  <si>
    <t>(x=57.84 y=80.92)</t>
  </si>
  <si>
    <t>b939</t>
  </si>
  <si>
    <t>90804f0b-2ee7-4cbc-94db-200ff8dfca05</t>
  </si>
  <si>
    <t>(x=58.82 y=70.82)</t>
  </si>
  <si>
    <t>b941</t>
  </si>
  <si>
    <t>4e4ff309-f44e-4592-991c-de75b5f3903a</t>
  </si>
  <si>
    <t>(x=59.03 y=50.06)</t>
  </si>
  <si>
    <t>b944</t>
  </si>
  <si>
    <t>044b56c1-1845-4d03-84af-b7540b490244</t>
  </si>
  <si>
    <t>(x=59.70 y=11.04)</t>
  </si>
  <si>
    <t>b948</t>
  </si>
  <si>
    <t>5e03b9df-c441-465a-ac88-1e6fc4e44842</t>
  </si>
  <si>
    <t>(x=60.05 y=66.63)</t>
  </si>
  <si>
    <t>b949</t>
  </si>
  <si>
    <t>e460bc61-93b9-40b4-ad49-5bbe64a96419</t>
  </si>
  <si>
    <t>(x=60.74 y=49.67)</t>
  </si>
  <si>
    <t>b951</t>
  </si>
  <si>
    <t>405a640d-0d51-4651-bacd-740cf35c4ffe</t>
  </si>
  <si>
    <t>(x=63.73 y=50.17)</t>
  </si>
  <si>
    <t>b952</t>
  </si>
  <si>
    <t>b43b28c4-3ef5-41c8-aa98-a7ab4cfba737</t>
  </si>
  <si>
    <t>(x=63.94 y=75.02)</t>
  </si>
  <si>
    <t>b956</t>
  </si>
  <si>
    <t>b49cb965-6ce3-4554-8272-353160bb3aa1</t>
  </si>
  <si>
    <t>(x=66.40 y=33.93)</t>
  </si>
  <si>
    <t>b957</t>
  </si>
  <si>
    <t>b2fbbebc-567c-438a-9015-cc76f12f1eac</t>
  </si>
  <si>
    <t>(x=66.40 y=13.01)</t>
  </si>
  <si>
    <t>b958</t>
  </si>
  <si>
    <t>8a60e760-53ce-425c-920c-132b15ee057a</t>
  </si>
  <si>
    <t>(x=66.87 y=81.06)</t>
  </si>
  <si>
    <t>b959</t>
  </si>
  <si>
    <t>efe9708f-b41f-4492-ae7b-e69bc98d06ec</t>
  </si>
  <si>
    <t>(x=66.90 y=84.61)</t>
  </si>
  <si>
    <t>b960</t>
  </si>
  <si>
    <t>d89f75f4-241e-4ccb-9187-970c955411fa</t>
  </si>
  <si>
    <t>(x=67.43 y=39.26)</t>
  </si>
  <si>
    <t>ca1dd2a0-d0c9-44eb-8f4b-611ab88a3d1d</t>
  </si>
  <si>
    <t>(x=67.65 y=84.97)</t>
  </si>
  <si>
    <t>b970</t>
  </si>
  <si>
    <t>d6549020-299c-4264-a350-3100ea8d50e0</t>
  </si>
  <si>
    <t>(x=69.33 y=62.12)</t>
  </si>
  <si>
    <t>b971</t>
  </si>
  <si>
    <t>50cf366d-3719-4a4c-8de6-c65380ff101f</t>
  </si>
  <si>
    <t>(x=69.83 y=8.17)</t>
  </si>
  <si>
    <t>b972</t>
  </si>
  <si>
    <t>aada6340-1804-425a-aa60-c190bdfcf91c</t>
  </si>
  <si>
    <t>(x=70.42 y=85.78)</t>
  </si>
  <si>
    <t>b981</t>
  </si>
  <si>
    <t>c0d63d50-8fdc-4fd0-b44c-0775b9ca4f82</t>
  </si>
  <si>
    <t>(x=72.08 y=30.31)</t>
  </si>
  <si>
    <t>b982</t>
  </si>
  <si>
    <t>95786d6e-bf06-418c-8deb-06ca7599e946</t>
  </si>
  <si>
    <t>(x=73.28 y=73.24)</t>
  </si>
  <si>
    <t>b983</t>
  </si>
  <si>
    <t>b7126296-f359-4199-966d-9db43b06b4e0</t>
  </si>
  <si>
    <t>(x=73.25 y=85.48)</t>
  </si>
  <si>
    <t>b984</t>
  </si>
  <si>
    <t>f9c958b4-2ac6-4ad7-a676-b1a941538452</t>
  </si>
  <si>
    <t>(x=73.92 y=3.62)</t>
  </si>
  <si>
    <t>b987</t>
  </si>
  <si>
    <t>773df750-b124-4dc1-a8b0-6d6b5a50763f</t>
  </si>
  <si>
    <t>(x=73.46 y=12.37)</t>
  </si>
  <si>
    <t>b990</t>
  </si>
  <si>
    <t>1fc0a0fb-a03c-4b3e-b996-8909c7481763</t>
  </si>
  <si>
    <t>(x=77.16 y=66.62)</t>
  </si>
  <si>
    <t>b991</t>
  </si>
  <si>
    <t>c53f9e0b-38e6-4295-93f7-536dcbc6a9e9</t>
  </si>
  <si>
    <t>(x=78.48 y=80.39)</t>
  </si>
  <si>
    <t>b992</t>
  </si>
  <si>
    <t>d4e21916-c77a-4eb0-a70d-611d15536cc2</t>
  </si>
  <si>
    <t>(x=77.83 y=37.96)</t>
  </si>
  <si>
    <t>b995</t>
  </si>
  <si>
    <t>a7fac8f1-c40c-48a6-bcef-d301f78353f3</t>
  </si>
  <si>
    <t>(x=78.36 y=3.32)</t>
  </si>
  <si>
    <t>b1000</t>
  </si>
  <si>
    <t>f132a7e2-51cb-459e-b41c-c84a845e4a74</t>
  </si>
  <si>
    <t>(x=78.74 y=36.82)</t>
  </si>
  <si>
    <t>b1002</t>
  </si>
  <si>
    <t>8d8b2ff2-b0f7-4cb2-9c4c-5214301ae50f</t>
  </si>
  <si>
    <t>(x=80.37 y=57.72)</t>
  </si>
  <si>
    <t>b1003</t>
  </si>
  <si>
    <t>0b70e8b5-6cbc-4499-b7a5-86d86107c6c9</t>
  </si>
  <si>
    <t>(x=79.60 y=37.70)</t>
  </si>
  <si>
    <t>b1005</t>
  </si>
  <si>
    <t>c0801d0c-78bc-403d-a6a2-965eb37ad260</t>
  </si>
  <si>
    <t>(x=80.24 y=35.03)</t>
  </si>
  <si>
    <t>b1008</t>
  </si>
  <si>
    <t>9ad8ffb6-01b7-429a-9aee-885c20793034</t>
  </si>
  <si>
    <t>(x=79.84 y=49.81)</t>
  </si>
  <si>
    <t>b1012</t>
  </si>
  <si>
    <t>3dbc14be-2c47-4a0b-887b-2c3fc309bc80</t>
  </si>
  <si>
    <t>(x=81.03 y=47.34)</t>
  </si>
  <si>
    <t>b1013</t>
  </si>
  <si>
    <t>d03457f4-1010-4272-86bd-49d9d64dfd6f</t>
  </si>
  <si>
    <t>(x=81.09 y=37.48)</t>
  </si>
  <si>
    <t>b1015</t>
  </si>
  <si>
    <t>7d89c9f3-9e01-46a4-892f-7106271004db</t>
  </si>
  <si>
    <t>(x=81.40 y=73.62)</t>
  </si>
  <si>
    <t>b1016</t>
  </si>
  <si>
    <t>3cc496de-8a0f-491b-b273-91ca75e9c6ca</t>
  </si>
  <si>
    <t>(x=81.44 y=5.38)</t>
  </si>
  <si>
    <t>b1017</t>
  </si>
  <si>
    <t>6919e1c6-07de-46e6-be71-adaa2d00d8a0</t>
  </si>
  <si>
    <t>(x=81.69 y=29.37)</t>
  </si>
  <si>
    <t>b1023</t>
  </si>
  <si>
    <t>2f6646ab-8bf0-4905-b926-281fe9da24cd</t>
  </si>
  <si>
    <t>(x=83.42 y=57.30)</t>
  </si>
  <si>
    <t>b1027</t>
  </si>
  <si>
    <t>581ab19f-51d1-4200-8fed-d8e40035c1e1</t>
  </si>
  <si>
    <t>(x=85.35 y=58.28)</t>
  </si>
  <si>
    <t>b1028</t>
  </si>
  <si>
    <t>61413338-330a-4e26-8649-241d4f400390</t>
  </si>
  <si>
    <t>(x=85.10 y=77.04)</t>
  </si>
  <si>
    <t>b1029</t>
  </si>
  <si>
    <t>a3109306-ef55-45e2-bb7d-f58dbf1e9337</t>
  </si>
  <si>
    <t>(x=85.99 y=75.10)</t>
  </si>
  <si>
    <t>b1030</t>
  </si>
  <si>
    <t>9b90dffa-b4db-4093-bc92-a2472173854c</t>
  </si>
  <si>
    <t>(x=87.20 y=13.18)</t>
  </si>
  <si>
    <t>b1031</t>
  </si>
  <si>
    <t>6bba0cd4-e95a-440e-9768-d236e78bbebf</t>
  </si>
  <si>
    <t>(x=87.13 y=4.32)</t>
  </si>
  <si>
    <t>b1032</t>
  </si>
  <si>
    <t>a8ef66bc-af7a-4836-b8d8-1ffb3099d5b2</t>
  </si>
  <si>
    <t>(x=88.19 y=77.48)</t>
  </si>
  <si>
    <t>b1037</t>
  </si>
  <si>
    <t>63ec888c-0000-4800-a995-a823e4af5795</t>
  </si>
  <si>
    <t>(x=89.89 y=27.76)</t>
  </si>
  <si>
    <t>b1038</t>
  </si>
  <si>
    <t>a8b514fc-a9e9-4218-9def-f3579b15fc66</t>
  </si>
  <si>
    <t>(x=89.67 y=51.83)</t>
  </si>
  <si>
    <t>b1043</t>
  </si>
  <si>
    <t>d167ede9-f0f3-41a2-bc91-f32ba4ca8c68</t>
  </si>
  <si>
    <t>(x=91.01 y=23.19)</t>
  </si>
  <si>
    <t>b1045</t>
  </si>
  <si>
    <t>a5c0f02b-5c41-4d6f-8df9-9a38ebc7b867</t>
  </si>
  <si>
    <t>(x=91.55 y=78.67)</t>
  </si>
  <si>
    <t>b1048</t>
  </si>
  <si>
    <t>d2888f76-7de7-4a45-bb26-d0d65fd7d5a0</t>
  </si>
  <si>
    <t>(x=91.97 y=11.86)</t>
  </si>
  <si>
    <t>b1050</t>
  </si>
  <si>
    <t>a27f9cc6-f809-4575-a01b-b045592d66dd</t>
  </si>
  <si>
    <t>(x=93.53 y=79.07)</t>
  </si>
  <si>
    <t>b1051</t>
  </si>
  <si>
    <t>5d5c6eae-7cb9-4411-ab4b-220864eaf027</t>
  </si>
  <si>
    <t>(x=94.07 y=55.52)</t>
  </si>
  <si>
    <t>b1052</t>
  </si>
  <si>
    <t>2cae1a94-6e38-47b8-97e3-b5b14d813ef2</t>
  </si>
  <si>
    <t>(x=95.06 y=62.33)</t>
  </si>
  <si>
    <t>b1054</t>
  </si>
  <si>
    <t>53a99785-e06b-4057-9f91-13dd835d8b13</t>
  </si>
  <si>
    <t>(x=96.28 y=7.05)</t>
  </si>
  <si>
    <t>b1055</t>
  </si>
  <si>
    <t>1b115e7a-bd9b-45b4-8ef5-d9a75a9f5928</t>
  </si>
  <si>
    <t>(x=98.07 y=53.76)</t>
  </si>
  <si>
    <t>b1056</t>
  </si>
  <si>
    <t>28116388-111c-4d5a-84dc-b086fcf58fc1</t>
  </si>
  <si>
    <t>(x=97.13 y=29.56)</t>
  </si>
  <si>
    <t>b1058</t>
  </si>
  <si>
    <t>00c62f1b-c6e5-4e74-ad77-40db4fc2b9ec</t>
  </si>
  <si>
    <t>(x=101.56 y=61.78)</t>
  </si>
  <si>
    <t>99f8f9e4-09d0-40c2-9fc2-a5c2a5a26923</t>
  </si>
  <si>
    <t>(x=101.55 y=60.41)</t>
  </si>
  <si>
    <t>b1060</t>
  </si>
  <si>
    <t>92711c54-9150-42f0-ae3a-bf5fc8f7af75</t>
  </si>
  <si>
    <t>(x=101.81 y=28.48)</t>
  </si>
  <si>
    <t>b1066</t>
  </si>
  <si>
    <t>d5d95578-72d1-41b5-9f98-59095e6e73f9</t>
  </si>
  <si>
    <t>(x=104.75 y=68.95)</t>
  </si>
  <si>
    <t>b1068</t>
  </si>
  <si>
    <t>4ff18183-f764-4f16-af24-53e4a977c53d</t>
  </si>
  <si>
    <t>(x=105.04 y=56.40)</t>
  </si>
  <si>
    <t>b1070</t>
  </si>
  <si>
    <t>fc917ea7-dcb7-4081-91c2-e8598c1d2c92</t>
  </si>
  <si>
    <t>(x=106.76 y=31.97)</t>
  </si>
  <si>
    <t>b1072</t>
  </si>
  <si>
    <t>c43af33f-aa57-455d-bf92-5d4ee804323d</t>
  </si>
  <si>
    <t>(x=108.69 y=83.70)</t>
  </si>
  <si>
    <t>b1076</t>
  </si>
  <si>
    <t>c954ef54-9ae2-4db7-8817-3312408f4c32</t>
  </si>
  <si>
    <t>(x=109.28 y=16.07)</t>
  </si>
  <si>
    <t>b1077</t>
  </si>
  <si>
    <t>9d93f1cc-6e25-4766-8091-b7005cd70a1b</t>
  </si>
  <si>
    <t>(x=111.25 y=5.07)</t>
  </si>
  <si>
    <t>b1078</t>
  </si>
  <si>
    <t>fa9d35ce-0186-43f4-806a-958ebd2f4064</t>
  </si>
  <si>
    <t>(x=112.73 y=70.33)</t>
  </si>
  <si>
    <t>b1079</t>
  </si>
  <si>
    <t>e9e4b82f-be83-4033-b2ce-687f18ee8d25</t>
  </si>
  <si>
    <t>(x=112.88 y=64.43)</t>
  </si>
  <si>
    <t>b1085</t>
  </si>
  <si>
    <t>0734d0d9-e665-40f0-88d4-612171cc926a</t>
  </si>
  <si>
    <t>(x=22.93 y=47.24)</t>
  </si>
  <si>
    <t>b1102</t>
  </si>
  <si>
    <t>01a59164-a4ff-48b9-a641-fef8547a3270</t>
  </si>
  <si>
    <t>(x=78.16 y=34.70)</t>
  </si>
  <si>
    <t>b1115</t>
  </si>
  <si>
    <t>015c2be5-6fae-4fd9-90e1-11587d048efa</t>
  </si>
  <si>
    <t>Sorbitol_WT-201201161015</t>
  </si>
  <si>
    <t>Sorbitol_WT-201201161015.tif</t>
  </si>
  <si>
    <t>(x=11.20 y=15.10)</t>
  </si>
  <si>
    <t>b1118</t>
  </si>
  <si>
    <t>ece941bc-841d-4d61-ac86-ffeba6ca78b0</t>
  </si>
  <si>
    <t>(x=11.59 y=84.66)</t>
  </si>
  <si>
    <t>684b8dd5-ae57-4b51-aa12-008e75aac8ae</t>
  </si>
  <si>
    <t>(x=16.51 y=28.90)</t>
  </si>
  <si>
    <t>3569696a-fe08-4625-b7ef-c809cfae94e0</t>
  </si>
  <si>
    <t>(x=16.29 y=3.45)</t>
  </si>
  <si>
    <t>b1128</t>
  </si>
  <si>
    <t>ac933e0b-2817-49a1-a9eb-533ed7c8f6de</t>
  </si>
  <si>
    <t>(x=18.98 y=39.72)</t>
  </si>
  <si>
    <t>b1130</t>
  </si>
  <si>
    <t>a19546ec-49b2-49ac-9feb-07b90509bba9</t>
  </si>
  <si>
    <t>(x=25.22 y=19.93)</t>
  </si>
  <si>
    <t>9b0c85fb-d73e-4e9e-a377-e72738badc0e</t>
  </si>
  <si>
    <t>(x=30.24 y=33.30)</t>
  </si>
  <si>
    <t>b1134</t>
  </si>
  <si>
    <t>a1e2dea0-68d1-4710-b31d-ace3118ba1d0</t>
  </si>
  <si>
    <t>(x=32.45 y=41.18)</t>
  </si>
  <si>
    <t>f2d47570-bce1-49d5-8c17-3ba1a8179f40</t>
  </si>
  <si>
    <t>(x=33.56 y=29.40)</t>
  </si>
  <si>
    <t>9aec6140-3784-4435-abd8-8047ed0f1b76</t>
  </si>
  <si>
    <t>(x=35.47 y=13.55)</t>
  </si>
  <si>
    <t>b1142</t>
  </si>
  <si>
    <t>6ca8a32c-2f0d-40a8-9678-ed0b064702ae</t>
  </si>
  <si>
    <t>(x=36.44 y=85.74)</t>
  </si>
  <si>
    <t>b1172</t>
  </si>
  <si>
    <t>d54d287a-66a8-4f03-93d5-34f08e7b4f18</t>
  </si>
  <si>
    <t>(x=46.91 y=4.52)</t>
  </si>
  <si>
    <t>8cee7a74-ade0-4a8b-8e55-a4fb755164a2</t>
  </si>
  <si>
    <t>(x=50.60 y=26.69)</t>
  </si>
  <si>
    <t>5b61c5b4-f470-4379-a087-ff0e31f14ddc</t>
  </si>
  <si>
    <t>(x=55.75 y=45.48)</t>
  </si>
  <si>
    <t>b1225</t>
  </si>
  <si>
    <t>3b5a3b03-cfd8-49e2-99c2-d90eb7d6d046</t>
  </si>
  <si>
    <t>(x=79.42 y=19.29)</t>
  </si>
  <si>
    <t>97acf981-b8c4-4897-a5b7-297e29ee28fb</t>
  </si>
  <si>
    <t>(x=81.77 y=18.24)</t>
  </si>
  <si>
    <t>b1239</t>
  </si>
  <si>
    <t>b2cd4003-70d8-4d19-adef-5faa7cb2749a</t>
  </si>
  <si>
    <t>(x=102.82 y=28.85)</t>
  </si>
  <si>
    <t>b1241</t>
  </si>
  <si>
    <t>aeadd71b-b891-4cd2-a918-a95a10f7a8ee</t>
  </si>
  <si>
    <t>(x=104.04 y=29.87)</t>
  </si>
  <si>
    <t>b1248</t>
  </si>
  <si>
    <t>8039fa1d-3d44-4127-a9aa-6425bccdca9c</t>
  </si>
  <si>
    <t>(x=106.65 y=56.38)</t>
  </si>
  <si>
    <t>b1251</t>
  </si>
  <si>
    <t>cb16a2bd-efbb-4cfc-94e9-7b9cf7a1ad0b</t>
  </si>
  <si>
    <t>(x=112.67 y=40.00)</t>
  </si>
  <si>
    <t>b1259</t>
  </si>
  <si>
    <t>ce1c663d-5c83-4c44-b4c0-6959e3160460</t>
  </si>
  <si>
    <t>Sorbitol_WT-201201161113</t>
  </si>
  <si>
    <t>Sorbitol_WT-201201161113.tif</t>
  </si>
  <si>
    <t>(x=0.73 y=59.44)</t>
  </si>
  <si>
    <t>fc6d144a-2892-4da4-b05f-aa7b87a3de11</t>
  </si>
  <si>
    <t>(x=2.67 y=44.99)</t>
  </si>
  <si>
    <t>b1263</t>
  </si>
  <si>
    <t>31502b5e-f63d-439b-a211-baf47453cee2</t>
  </si>
  <si>
    <t>(x=4.93 y=18.02)</t>
  </si>
  <si>
    <t>b1266</t>
  </si>
  <si>
    <t>ba4727a5-ab90-4254-8986-f7b7676e5bd8</t>
  </si>
  <si>
    <t>(x=8.10 y=3.35)</t>
  </si>
  <si>
    <t>b1272</t>
  </si>
  <si>
    <t>6322b4a8-b8af-4d66-9ba9-553fec7a5dc6</t>
  </si>
  <si>
    <t>(x=12.01 y=1.34)</t>
  </si>
  <si>
    <t>b1276</t>
  </si>
  <si>
    <t>c658909e-204f-4c78-9f21-165c8057be7e</t>
  </si>
  <si>
    <t>(x=13.64 y=46.90)</t>
  </si>
  <si>
    <t>b1284</t>
  </si>
  <si>
    <t>c7217c33-1aaa-41aa-9591-4acfb504e3c6</t>
  </si>
  <si>
    <t>(x=24.02 y=6.67)</t>
  </si>
  <si>
    <t>b1297</t>
  </si>
  <si>
    <t>f9ef81d6-1eda-4e2d-8907-20c4adc7d7ee</t>
  </si>
  <si>
    <t>(x=45.57 y=32.67)</t>
  </si>
  <si>
    <t>b1300</t>
  </si>
  <si>
    <t>582cc5f1-859e-468f-bc09-cda342a4511d</t>
  </si>
  <si>
    <t>(x=47.54 y=33.56)</t>
  </si>
  <si>
    <t>b1314</t>
  </si>
  <si>
    <t>d01f38cc-cfe9-401f-b26a-67a06dd1f3f9</t>
  </si>
  <si>
    <t>(x=51.93 y=67.43)</t>
  </si>
  <si>
    <t>b1315</t>
  </si>
  <si>
    <t>42f6eda5-3251-4da0-8677-e692446dedf4</t>
  </si>
  <si>
    <t>(x=51.54 y=62.16)</t>
  </si>
  <si>
    <t>fb0938d4-304e-4204-80c4-1e1fd548f884</t>
  </si>
  <si>
    <t>(x=54.15 y=27.85)</t>
  </si>
  <si>
    <t>b1317</t>
  </si>
  <si>
    <t>211aff9f-4e55-4e68-b8f0-d471133942c8</t>
  </si>
  <si>
    <t>(x=54.82 y=47.78)</t>
  </si>
  <si>
    <t>b1320</t>
  </si>
  <si>
    <t>3e1025b0-f37f-4a7e-a61a-c2e5aa3a5e0d</t>
  </si>
  <si>
    <t>(x=57.35 y=47.55)</t>
  </si>
  <si>
    <t>b1324</t>
  </si>
  <si>
    <t>c55e3006-78c9-4b32-8b34-b0846c53eaf5</t>
  </si>
  <si>
    <t>(x=59.30 y=47.09)</t>
  </si>
  <si>
    <t>b1328</t>
  </si>
  <si>
    <t>72685c22-57f3-4b91-9241-674134290595</t>
  </si>
  <si>
    <t>(x=61.09 y=20.68)</t>
  </si>
  <si>
    <t>b1329</t>
  </si>
  <si>
    <t>3a504c45-e105-4dea-a21c-e030363e0820</t>
  </si>
  <si>
    <t>(x=61.18 y=7.70)</t>
  </si>
  <si>
    <t>b1333</t>
  </si>
  <si>
    <t>651cb82e-0c16-45ee-b5b9-9c49f8ec764b</t>
  </si>
  <si>
    <t>(x=61.48 y=8.59)</t>
  </si>
  <si>
    <t>b1334</t>
  </si>
  <si>
    <t>3313f713-43c4-4659-9285-0c48af24866c</t>
  </si>
  <si>
    <t>(x=61.82 y=48.34)</t>
  </si>
  <si>
    <t>74ed8011-f01d-4053-8703-4cfdb80576c2</t>
  </si>
  <si>
    <t>(x=61.56 y=24.01)</t>
  </si>
  <si>
    <t>b1338</t>
  </si>
  <si>
    <t>7ed760e9-edc1-4cbe-99ab-8df12928d52b</t>
  </si>
  <si>
    <t>(x=66.64 y=16.52)</t>
  </si>
  <si>
    <t>b1339</t>
  </si>
  <si>
    <t>164e3c9b-7b7d-46d2-a762-e1e10645c2f9</t>
  </si>
  <si>
    <t>(x=70.95 y=63.40)</t>
  </si>
  <si>
    <t>79899536-c719-42c1-971b-78ae6808c5d2</t>
  </si>
  <si>
    <t>(x=92.34 y=59.15)</t>
  </si>
  <si>
    <t>b1347</t>
  </si>
  <si>
    <t>c331e99b-62d5-4dbf-bab5-8bb7f4c083c1</t>
  </si>
  <si>
    <t>(x=93.78 y=66.29)</t>
  </si>
  <si>
    <t>b1348</t>
  </si>
  <si>
    <t>172c4ed3-57d0-4dfb-a30e-a8b96dbccfe9</t>
  </si>
  <si>
    <t>(x=98.04 y=83.14)</t>
  </si>
  <si>
    <t>b1353</t>
  </si>
  <si>
    <t>cce92f0b-6d55-42b5-be42-8a228dfb19c2</t>
  </si>
  <si>
    <t>(x=106.02 y=20.52)</t>
  </si>
  <si>
    <t>b1355</t>
  </si>
  <si>
    <t>be337d89-eca3-48b5-9fbb-9ad7115c63ec</t>
  </si>
  <si>
    <t>(x=110.19 y=43.94)</t>
  </si>
  <si>
    <t>b1358</t>
  </si>
  <si>
    <t>18881af1-4f99-41c9-a7dc-49a7553885af</t>
  </si>
  <si>
    <t>(x=113.37 y=74.08)</t>
  </si>
  <si>
    <t>b1359</t>
  </si>
  <si>
    <t>85b671ba-520e-4301-b62e-6c6060f27da1</t>
  </si>
  <si>
    <t>(x=5.58 y=58.89)</t>
  </si>
  <si>
    <t>b1364</t>
  </si>
  <si>
    <t>c8bc150d-164a-4efa-ae77-474b8a264381</t>
  </si>
  <si>
    <t>(x=18.16 y=29.06)</t>
  </si>
  <si>
    <t>af2bd5b7-de08-47f7-838b-dcad953d3d23</t>
  </si>
  <si>
    <t>Glu_d3-201201155339</t>
  </si>
  <si>
    <t>Glu_d3-201201155339.tif</t>
  </si>
  <si>
    <t>(x=3.40 y=41.20)</t>
  </si>
  <si>
    <t>25bd76ae-d0ad-41aa-848f-8a1de7eed7fc</t>
  </si>
  <si>
    <t>(x=5.64 y=81.20)</t>
  </si>
  <si>
    <t>b7</t>
  </si>
  <si>
    <t>767ee919-1915-452a-adb3-57da0ab58563</t>
  </si>
  <si>
    <t>(x=14.20 y=86.25)</t>
  </si>
  <si>
    <t>b24</t>
  </si>
  <si>
    <t>25423083-3d67-45b4-af42-efb169a721d4</t>
  </si>
  <si>
    <t>(x=35.57 y=47.13)</t>
  </si>
  <si>
    <t>35165351-924e-4603-b716-89fa3378bfab</t>
  </si>
  <si>
    <t>(x=47.65 y=56.46)</t>
  </si>
  <si>
    <t>b36</t>
  </si>
  <si>
    <t>fe7cc1da-1709-49a1-82e7-f0714e8d4ebe</t>
  </si>
  <si>
    <t>(x=51.35 y=67.36)</t>
  </si>
  <si>
    <t>b37</t>
  </si>
  <si>
    <t>dc091e63-3a76-4a02-97a8-d338f7dd16af</t>
  </si>
  <si>
    <t>(x=51.79 y=29.22)</t>
  </si>
  <si>
    <t>b38</t>
  </si>
  <si>
    <t>35959ba9-fb2b-4f20-8c58-7e704831f749</t>
  </si>
  <si>
    <t>(x=52.40 y=60.64)</t>
  </si>
  <si>
    <t>b40</t>
  </si>
  <si>
    <t>13e58128-2628-4f58-a5bd-33d6cc51d727</t>
  </si>
  <si>
    <t>(x=65.31 y=40.55)</t>
  </si>
  <si>
    <t>b42</t>
  </si>
  <si>
    <t>188a6f2a-b795-4375-a66c-f28544518bfc</t>
  </si>
  <si>
    <t>(x=78.82 y=8.88)</t>
  </si>
  <si>
    <t>95908094-23e8-4fe4-873e-1974855ab4f3</t>
  </si>
  <si>
    <t>(x=80.15 y=39.40)</t>
  </si>
  <si>
    <t>b44</t>
  </si>
  <si>
    <t>d2c90db8-a1c0-426d-9b32-e0b4a72030a8</t>
  </si>
  <si>
    <t>(x=80.36 y=37.59)</t>
  </si>
  <si>
    <t>b53</t>
  </si>
  <si>
    <t>7d5a2e1f-2f84-4240-9d1e-022519c0f446</t>
  </si>
  <si>
    <t>(x=98.39 y=74.24)</t>
  </si>
  <si>
    <t>b54</t>
  </si>
  <si>
    <t>155b9b84-0e1c-4188-8af6-66b0ca022734</t>
  </si>
  <si>
    <t>(x=102.33 y=58.42)</t>
  </si>
  <si>
    <t>b59</t>
  </si>
  <si>
    <t>0d4fde73-7675-49e1-b56b-50c7504bdd07</t>
  </si>
  <si>
    <t>Glu_d3-201201155354</t>
  </si>
  <si>
    <t>Glu_d3-201201155354.tif</t>
  </si>
  <si>
    <t>(x=8.87 y=64.26)</t>
  </si>
  <si>
    <t>373141e7-2e84-4097-b760-0e77d17cd197</t>
  </si>
  <si>
    <t>(x=13.26 y=69.27)</t>
  </si>
  <si>
    <t>b65</t>
  </si>
  <si>
    <t>5516ce6d-d4ff-4402-a90e-a5effc207a06</t>
  </si>
  <si>
    <t>(x=18.88 y=25.50)</t>
  </si>
  <si>
    <t>b67</t>
  </si>
  <si>
    <t>447e7631-200a-4131-86ac-3f837d7a35ee</t>
  </si>
  <si>
    <t>(x=27.53 y=34.19)</t>
  </si>
  <si>
    <t>b68</t>
  </si>
  <si>
    <t>b8bf55da-c890-4f47-b1d7-1e983b4c154c</t>
  </si>
  <si>
    <t>(x=28.31 y=60.78)</t>
  </si>
  <si>
    <t>b69</t>
  </si>
  <si>
    <t>1a3cd1d4-04cd-41f0-a36b-cc8f05392074</t>
  </si>
  <si>
    <t>(x=29.06 y=34.78)</t>
  </si>
  <si>
    <t>b70</t>
  </si>
  <si>
    <t>04fe145c-7ba0-4857-b66a-1ba0eaf6ebae</t>
  </si>
  <si>
    <t>(x=29.47 y=72.06)</t>
  </si>
  <si>
    <t>ed148ae6-17b2-4a73-bc25-d178bfb7aac0</t>
  </si>
  <si>
    <t>(x=30.86 y=31.88)</t>
  </si>
  <si>
    <t>d3c4a939-0aca-42a0-90e1-ca3fd6345ae0</t>
  </si>
  <si>
    <t>(x=32.84 y=69.52)</t>
  </si>
  <si>
    <t>b85</t>
  </si>
  <si>
    <t>d75ded03-1fc7-4acf-9ac0-9f02d0923370</t>
  </si>
  <si>
    <t>(x=45.58 y=21.48)</t>
  </si>
  <si>
    <t>b92</t>
  </si>
  <si>
    <t>39fd6dfb-3920-4f8b-a1cf-cae53e614e14</t>
  </si>
  <si>
    <t>(x=62.56 y=5.08)</t>
  </si>
  <si>
    <t>b96</t>
  </si>
  <si>
    <t>d38ddbce-2a7b-48b1-a6e9-633ab39509c2</t>
  </si>
  <si>
    <t>(x=80.06 y=58.76)</t>
  </si>
  <si>
    <t>fca3c6ce-539e-48d4-a376-39d95b6a91e1</t>
  </si>
  <si>
    <t>(x=81.24 y=16.74)</t>
  </si>
  <si>
    <t>3c8af8aa-1f45-45a2-a646-aec144b146bd</t>
  </si>
  <si>
    <t>(x=86.39 y=42.44)</t>
  </si>
  <si>
    <t>b101</t>
  </si>
  <si>
    <t>40da9cc0-f8f4-4c7a-9906-2074b95e3c2a</t>
  </si>
  <si>
    <t>(x=102.80 y=16.04)</t>
  </si>
  <si>
    <t>b102</t>
  </si>
  <si>
    <t>c9e21e12-e90f-4f71-a02b-2800d97ddc9f</t>
  </si>
  <si>
    <t>(x=104.72 y=34.33)</t>
  </si>
  <si>
    <t>b105</t>
  </si>
  <si>
    <t>4fca56a1-fb10-4a19-a913-399761b6b93f</t>
  </si>
  <si>
    <t>(x=105.61 y=53.80)</t>
  </si>
  <si>
    <t>b133</t>
  </si>
  <si>
    <t>f3d03761-bf7d-4898-af61-4036b3de0415</t>
  </si>
  <si>
    <t>(x=113.00 y=82.53)</t>
  </si>
  <si>
    <t>b149</t>
  </si>
  <si>
    <t>f31be4cb-f7cc-4788-ba50-1734a2254d94</t>
  </si>
  <si>
    <t>Glu_d3-201201155444</t>
  </si>
  <si>
    <t>Glu_d3-201201155444.tif</t>
  </si>
  <si>
    <t>(x=10.44 y=61.02)</t>
  </si>
  <si>
    <t>b158</t>
  </si>
  <si>
    <t>0b945081-0240-4b36-acde-b2baad2831dd</t>
  </si>
  <si>
    <t>(x=28.99 y=35.93)</t>
  </si>
  <si>
    <t>e38b16b5-d9cc-4162-b25b-5561e503ada6</t>
  </si>
  <si>
    <t>(x=30.92 y=36.03)</t>
  </si>
  <si>
    <t>b160</t>
  </si>
  <si>
    <t>1eb54dd7-06a4-43bf-a93b-dbed893ba5be</t>
  </si>
  <si>
    <t>(x=35.53 y=45.36)</t>
  </si>
  <si>
    <t>b166</t>
  </si>
  <si>
    <t>c60698a8-4e98-4bf5-b85f-475147c3fcd9</t>
  </si>
  <si>
    <t>(x=49.11 y=74.25)</t>
  </si>
  <si>
    <t>4e11bcc7-c7a6-4a48-94f9-c15a7b445b08</t>
  </si>
  <si>
    <t>(x=56.78 y=60.64)</t>
  </si>
  <si>
    <t>5ee290a4-ffc2-4561-8b7d-134a9e2802d8</t>
  </si>
  <si>
    <t>(x=59.03 y=48.91)</t>
  </si>
  <si>
    <t>b181</t>
  </si>
  <si>
    <t>42037a22-4e2b-422e-99fe-4e4c024b624b</t>
  </si>
  <si>
    <t>(x=60.46 y=68.90)</t>
  </si>
  <si>
    <t>5ec8f756-376b-49af-9bc4-066ae586d64c</t>
  </si>
  <si>
    <t>(x=74.69 y=35.77)</t>
  </si>
  <si>
    <t>59027d18-2623-4924-853d-fb80f49d964c</t>
  </si>
  <si>
    <t>(x=85.67 y=26.47)</t>
  </si>
  <si>
    <t>0f87ec00-ea8f-4cc0-93c1-da10c162c7a6</t>
  </si>
  <si>
    <t>(x=87.93 y=35.04)</t>
  </si>
  <si>
    <t>e4b4d829-5dd2-41a0-9314-1aed0a460d8f</t>
  </si>
  <si>
    <t>(x=89.39 y=73.06)</t>
  </si>
  <si>
    <t>ee715cd8-d906-4011-90db-b86a5068c12a</t>
  </si>
  <si>
    <t>(x=92.10 y=25.99)</t>
  </si>
  <si>
    <t>eb67f4af-7cb4-459f-ad6b-6d4461f15792</t>
  </si>
  <si>
    <t>(x=93.87 y=71.87)</t>
  </si>
  <si>
    <t>3ced8715-7a1d-4318-a662-ef0f5dd1a62d</t>
  </si>
  <si>
    <t>(x=102.22 y=83.99)</t>
  </si>
  <si>
    <t>27a15604-4e9d-4a80-9942-627ae8f06cdd</t>
  </si>
  <si>
    <t>(x=105.98 y=26.00)</t>
  </si>
  <si>
    <t>c167ec1d-cbaf-4da1-931b-b404d5babb4f</t>
  </si>
  <si>
    <t>(x=105.96 y=21.11)</t>
  </si>
  <si>
    <t>e232311b-1178-4783-a294-c24ede4aa8f8</t>
  </si>
  <si>
    <t>Glu_d3-201201155551</t>
  </si>
  <si>
    <t>Glu_d3-201201155551.tif</t>
  </si>
  <si>
    <t>(x=6.88 y=84.13)</t>
  </si>
  <si>
    <t>b255</t>
  </si>
  <si>
    <t>cbf80ace-b875-4f6f-9488-4c0a67b84f7f</t>
  </si>
  <si>
    <t>(x=8.94 y=49.46)</t>
  </si>
  <si>
    <t>e84975ea-6134-4ada-bf6a-d0e0ee8b1cd1</t>
  </si>
  <si>
    <t>(x=9.09 y=7.85)</t>
  </si>
  <si>
    <t>b74dcebb-3a55-4d51-af70-ac75c54f929a</t>
  </si>
  <si>
    <t>(x=9.74 y=74.54)</t>
  </si>
  <si>
    <t>b265</t>
  </si>
  <si>
    <t>b333d5be-6640-458d-bdb5-512bd106faf2</t>
  </si>
  <si>
    <t>(x=10.97 y=67.80)</t>
  </si>
  <si>
    <t>b266</t>
  </si>
  <si>
    <t>b08d272c-bb4e-4227-9fdd-7f68647770b1</t>
  </si>
  <si>
    <t>(x=10.92 y=8.40)</t>
  </si>
  <si>
    <t>b267</t>
  </si>
  <si>
    <t>3eb406e6-a1d3-4929-a1e5-753e6501fcfe</t>
  </si>
  <si>
    <t>(x=10.98 y=48.84)</t>
  </si>
  <si>
    <t>b278</t>
  </si>
  <si>
    <t>e6d262e3-3a3e-4725-adce-fe80d13bba0a</t>
  </si>
  <si>
    <t>(x=15.87 y=5.87)</t>
  </si>
  <si>
    <t>b294</t>
  </si>
  <si>
    <t>c7241c30-4e7a-4c4c-abff-e1ce9a7dedbf</t>
  </si>
  <si>
    <t>(x=22.50 y=25.07)</t>
  </si>
  <si>
    <t>b295</t>
  </si>
  <si>
    <t>3653f17f-5e1b-40d7-a350-79087e8cdbb6</t>
  </si>
  <si>
    <t>(x=23.49 y=60.08)</t>
  </si>
  <si>
    <t>b296</t>
  </si>
  <si>
    <t>0be2fe42-8813-4807-8fc0-07b07ff79add</t>
  </si>
  <si>
    <t>(x=24.43 y=50.22)</t>
  </si>
  <si>
    <t>b297</t>
  </si>
  <si>
    <t>b70d9b3f-c4ee-4f84-bb1d-4d1e87f5e81b</t>
  </si>
  <si>
    <t>(x=25.65 y=77.69)</t>
  </si>
  <si>
    <t>b299</t>
  </si>
  <si>
    <t>93481bdd-5349-4679-972d-f5261bdd7e71</t>
  </si>
  <si>
    <t>(x=27.50 y=44.02)</t>
  </si>
  <si>
    <t>b301</t>
  </si>
  <si>
    <t>6546fbdb-b9c5-4dc7-9901-dd5b9de37a8d</t>
  </si>
  <si>
    <t>(x=31.53 y=82.21)</t>
  </si>
  <si>
    <t>b315</t>
  </si>
  <si>
    <t>7d21f111-d768-4d24-ad67-3f0d50702f2a</t>
  </si>
  <si>
    <t>(x=44.89 y=68.05)</t>
  </si>
  <si>
    <t>a1a8688f-8876-4cf7-993f-cbd9551fede9</t>
  </si>
  <si>
    <t>(x=49.54 y=71.03)</t>
  </si>
  <si>
    <t>b347</t>
  </si>
  <si>
    <t>b4381c2a-2bf5-4571-a66c-39b5e01d7370</t>
  </si>
  <si>
    <t>(x=61.61 y=74.76)</t>
  </si>
  <si>
    <t>31578d0c-ebf2-4d17-90a4-d2cd1744c7fd</t>
  </si>
  <si>
    <t>(x=61.37 y=83.14)</t>
  </si>
  <si>
    <t>a9d3b02e-981b-4bdf-bd43-ecf53fd218a1</t>
  </si>
  <si>
    <t>(x=61.85 y=84.93)</t>
  </si>
  <si>
    <t>b370</t>
  </si>
  <si>
    <t>3f9153d6-b07f-400d-9535-816567b8382d</t>
  </si>
  <si>
    <t>(x=79.08 y=10.05)</t>
  </si>
  <si>
    <t>13f0a7df-a0f9-4d2a-8830-053ea5eaeaf8</t>
  </si>
  <si>
    <t>(x=82.74 y=44.06)</t>
  </si>
  <si>
    <t>9668f60c-b2ce-4d18-9c71-04ef2281ac68</t>
  </si>
  <si>
    <t>(x=82.79 y=27.84)</t>
  </si>
  <si>
    <t>86b06119-4c76-4f09-badd-bd2762bc3115</t>
  </si>
  <si>
    <t>(x=84.09 y=17.81)</t>
  </si>
  <si>
    <t>770240ac-6d6e-40ab-854d-0e9bb95fad08</t>
  </si>
  <si>
    <t>(x=88.51 y=10.68)</t>
  </si>
  <si>
    <t>b411</t>
  </si>
  <si>
    <t>fcd51412-af6c-42ab-8cb4-bb15c1d9755f</t>
  </si>
  <si>
    <t>(x=98.62 y=26.98)</t>
  </si>
  <si>
    <t>2aefcfa1-4d7a-4960-96da-90ac53640fbf</t>
  </si>
  <si>
    <t>(x=107.97 y=65.62)</t>
  </si>
  <si>
    <t>3f3c9da5-7e94-411e-bbfa-e61b526141d5</t>
  </si>
  <si>
    <t>(x=112.62 y=53.95)</t>
  </si>
  <si>
    <t>df8b92ce-bc54-4eba-bba8-3c56a9ae39c6</t>
  </si>
  <si>
    <t>(x=78.40 y=10.98)</t>
  </si>
  <si>
    <t>098a3694-61c0-476a-965f-1612b6bed7e2</t>
  </si>
  <si>
    <t>Glu_d3-201201155625</t>
  </si>
  <si>
    <t>Glu_d3-201201155625.tif</t>
  </si>
  <si>
    <t>(x=5.73 y=54.68)</t>
  </si>
  <si>
    <t>b438</t>
  </si>
  <si>
    <t>86a8209a-ee2c-4077-8626-49ecef44aa34</t>
  </si>
  <si>
    <t>(x=7.74 y=20.43)</t>
  </si>
  <si>
    <t>683519a8-4d82-4310-b2ce-169487654de1</t>
  </si>
  <si>
    <t>(x=7.40 y=13.71)</t>
  </si>
  <si>
    <t>ad468bd7-abde-46a2-bbe1-6662a9b7972f</t>
  </si>
  <si>
    <t>(x=11.43 y=35.09)</t>
  </si>
  <si>
    <t>b458</t>
  </si>
  <si>
    <t>03e2f4a7-fb93-44ad-952a-c85f05887316</t>
  </si>
  <si>
    <t>(x=23.96 y=77.93)</t>
  </si>
  <si>
    <t>b459</t>
  </si>
  <si>
    <t>1213fbb1-8714-4b00-81d7-3f530bde891f</t>
  </si>
  <si>
    <t>(x=29.39 y=27.14)</t>
  </si>
  <si>
    <t>b462</t>
  </si>
  <si>
    <t>53d995a6-e84c-4840-a818-6334aeba4202</t>
  </si>
  <si>
    <t>(x=34.76 y=45.77)</t>
  </si>
  <si>
    <t>fbb90d00-01dc-40e0-b651-ef404ca2980e</t>
  </si>
  <si>
    <t>(x=42.12 y=36.72)</t>
  </si>
  <si>
    <t>b484</t>
  </si>
  <si>
    <t>68ef53ae-75e9-4eda-9d5f-fff0bf955f2e</t>
  </si>
  <si>
    <t>(x=46.02 y=9.76)</t>
  </si>
  <si>
    <t>b491</t>
  </si>
  <si>
    <t>5b7d8179-6218-46fe-9f37-126ac5033db6</t>
  </si>
  <si>
    <t>(x=48.86 y=31.71)</t>
  </si>
  <si>
    <t>7ed45887-6aec-492f-ab3f-f7c7ab45a402</t>
  </si>
  <si>
    <t>(x=52.46 y=35.33)</t>
  </si>
  <si>
    <t>b496</t>
  </si>
  <si>
    <t>c87300ef-61b2-453c-ba59-960644c19855</t>
  </si>
  <si>
    <t>(x=54.81 y=21.84)</t>
  </si>
  <si>
    <t>471fb305-8bf9-40fd-826e-27ae30b83554</t>
  </si>
  <si>
    <t>(x=55.77 y=43.10)</t>
  </si>
  <si>
    <t>e41ed15b-83c1-4a2d-94b3-ff4a9d1e667d</t>
  </si>
  <si>
    <t>(x=56.50 y=43.93)</t>
  </si>
  <si>
    <t>18fa8030-3281-4f5a-9f66-de08c39d6ba2</t>
  </si>
  <si>
    <t>(x=58.28 y=42.63)</t>
  </si>
  <si>
    <t>9c2e54c7-4a62-4917-8cd5-42f82aac162b</t>
  </si>
  <si>
    <t>(x=59.24 y=11.12)</t>
  </si>
  <si>
    <t>48ada7ce-829d-4cc1-b060-006251e892c8</t>
  </si>
  <si>
    <t>(x=90.84 y=86.41)</t>
  </si>
  <si>
    <t>74df229e-e2fb-4d59-9e98-77bd01b38dcb</t>
  </si>
  <si>
    <t>(x=93.91 y=83.11)</t>
  </si>
  <si>
    <t>46e8a1bd-5199-4ea6-b16d-5b8714e1289a</t>
  </si>
  <si>
    <t>(x=95.79 y=1.94)</t>
  </si>
  <si>
    <t>b582</t>
  </si>
  <si>
    <t>516101df-9544-456f-95ff-10e270e3b7e2</t>
  </si>
  <si>
    <t>(x=103.39 y=38.87)</t>
  </si>
  <si>
    <t>94d2b6ab-8bbc-4d4f-933b-56676fe2d56b</t>
  </si>
  <si>
    <t>(x=109.02 y=22.29)</t>
  </si>
  <si>
    <t>1df22112-a34b-4914-9cbb-10787ca8c573</t>
  </si>
  <si>
    <t>(x=111.94 y=38.68)</t>
  </si>
  <si>
    <t>d433a029-4e38-4725-b684-b231cd18848a</t>
  </si>
  <si>
    <t>(x=88.94 y=38.67)</t>
  </si>
  <si>
    <t>b613</t>
  </si>
  <si>
    <t>1f816c12-1adb-40d6-9bbc-f1a4c4fe26b6</t>
  </si>
  <si>
    <t>Glu_d3-201201155639</t>
  </si>
  <si>
    <t>Glu_d3-201201155639.tif</t>
  </si>
  <si>
    <t>(x=4.00 y=39.24)</t>
  </si>
  <si>
    <t>35f57b8a-6fff-432c-8544-e5954d9e1a5b</t>
  </si>
  <si>
    <t>(x=23.05 y=28.61)</t>
  </si>
  <si>
    <t>cfb6b1ea-2559-47de-8210-f8bd84ab342b</t>
  </si>
  <si>
    <t>(x=23.59 y=60.00)</t>
  </si>
  <si>
    <t>010ee28a-08b2-492e-9ee2-546c2dec0730</t>
  </si>
  <si>
    <t>(x=27.25 y=25.59)</t>
  </si>
  <si>
    <t>3daba5c9-4737-4c24-8120-4c8c311f4495</t>
  </si>
  <si>
    <t>(x=29.29 y=65.13)</t>
  </si>
  <si>
    <t>b677</t>
  </si>
  <si>
    <t>b62034a5-75fa-47a7-b342-02132f3a5f3f</t>
  </si>
  <si>
    <t>(x=31.07 y=48.50)</t>
  </si>
  <si>
    <t>b682</t>
  </si>
  <si>
    <t>30bca217-7155-4d6f-a818-1374c2a3e91a</t>
  </si>
  <si>
    <t>(x=37.52 y=50.08)</t>
  </si>
  <si>
    <t>b684</t>
  </si>
  <si>
    <t>b24001ef-cef7-4abd-85ce-0b1f5637d048</t>
  </si>
  <si>
    <t>(x=39.06 y=69.63)</t>
  </si>
  <si>
    <t>b689</t>
  </si>
  <si>
    <t>b6ec3867-9edb-4b46-93ca-34baf5e64ab6</t>
  </si>
  <si>
    <t>(x=42.65 y=1.55)</t>
  </si>
  <si>
    <t>b691</t>
  </si>
  <si>
    <t>794b2e3f-ae75-451b-bb1b-2a55e75fd2cf</t>
  </si>
  <si>
    <t>(x=43.85 y=1.74)</t>
  </si>
  <si>
    <t>b692</t>
  </si>
  <si>
    <t>668b2698-9437-4b56-af11-2dc3211f6b6c</t>
  </si>
  <si>
    <t>(x=44.95 y=80.70)</t>
  </si>
  <si>
    <t>5ce15100-3c94-4cf0-bc49-2150d139cc4b</t>
  </si>
  <si>
    <t>(x=49.80 y=64.24)</t>
  </si>
  <si>
    <t>24b614cf-c8e3-4a6f-a78d-d4f9cd50b7b5</t>
  </si>
  <si>
    <t>(x=51.43 y=21.09)</t>
  </si>
  <si>
    <t>1aa1154d-dbce-4330-b1ab-3113dac9cf38</t>
  </si>
  <si>
    <t>(x=56.02 y=67.04)</t>
  </si>
  <si>
    <t>7c0d4b4a-4da5-4198-b0b2-cd9b21a8eeaf</t>
  </si>
  <si>
    <t>(x=65.83 y=68.09)</t>
  </si>
  <si>
    <t>b0959c65-d9a0-4e0c-9f43-1f3772dad3d0</t>
  </si>
  <si>
    <t>(x=71.56 y=5.74)</t>
  </si>
  <si>
    <t>391a1eca-fff9-4271-afa3-730a083b43c1</t>
  </si>
  <si>
    <t>(x=78.44 y=5.78)</t>
  </si>
  <si>
    <t>da6e1717-1d47-42e1-95ee-547addceb3c8</t>
  </si>
  <si>
    <t>(x=79.79 y=5.16)</t>
  </si>
  <si>
    <t>358622dd-883b-43cf-85e8-3929aa56a988</t>
  </si>
  <si>
    <t>(x=89.03 y=50.35)</t>
  </si>
  <si>
    <t>b765</t>
  </si>
  <si>
    <t>59aac00f-2e78-4d51-8582-f9e376d2fc3e</t>
  </si>
  <si>
    <t>(x=96.56 y=40.27)</t>
  </si>
  <si>
    <t>fe840e09-92ca-4549-9cdc-24edd19a1610</t>
  </si>
  <si>
    <t>(x=109.03 y=29.86)</t>
  </si>
  <si>
    <t>b787</t>
  </si>
  <si>
    <t>bcd79718-f725-4242-b976-1ea8902bb204</t>
  </si>
  <si>
    <t>(x=110.51 y=31.06)</t>
  </si>
  <si>
    <t>b806</t>
  </si>
  <si>
    <t>c0d35e62-340c-4c4c-a0b1-bf20be693cee</t>
  </si>
  <si>
    <t>Glu_d3-201201155655</t>
  </si>
  <si>
    <t>Glu_d3-201201155655.tif</t>
  </si>
  <si>
    <t>(x=7.49 y=34.63)</t>
  </si>
  <si>
    <t>b827</t>
  </si>
  <si>
    <t>16cdf34e-b322-43b7-8838-2571abb7664e</t>
  </si>
  <si>
    <t>(x=14.77 y=76.36)</t>
  </si>
  <si>
    <t>b837</t>
  </si>
  <si>
    <t>d614e282-2e2c-4913-9d0a-d2c8387641bf</t>
  </si>
  <si>
    <t>(x=16.15 y=8.20)</t>
  </si>
  <si>
    <t>b849</t>
  </si>
  <si>
    <t>6fc88d3b-f728-4482-b16b-2de8274ef60e</t>
  </si>
  <si>
    <t>(x=20.03 y=84.17)</t>
  </si>
  <si>
    <t>b851</t>
  </si>
  <si>
    <t>18b1fbe1-6ef0-46e4-ae47-022a1cc5d94f</t>
  </si>
  <si>
    <t>(x=22.04 y=3.45)</t>
  </si>
  <si>
    <t>b871</t>
  </si>
  <si>
    <t>3a4074cd-caf4-4e27-b8f3-2365fac07d76</t>
  </si>
  <si>
    <t>(x=30.78 y=32.31)</t>
  </si>
  <si>
    <t>b884</t>
  </si>
  <si>
    <t>7c7ab219-a402-4463-b684-7c55391626ec</t>
  </si>
  <si>
    <t>(x=36.30 y=77.79)</t>
  </si>
  <si>
    <t>b886</t>
  </si>
  <si>
    <t>ce3b1820-fa6c-4ad6-a8be-208da9540ad7</t>
  </si>
  <si>
    <t>(x=37.28 y=72.47)</t>
  </si>
  <si>
    <t>e06979f7-5df8-47b0-8ffc-96d18192b69b</t>
  </si>
  <si>
    <t>(x=42.39 y=54.07)</t>
  </si>
  <si>
    <t>949925aa-7121-4360-b42d-88ba97dec6ed</t>
  </si>
  <si>
    <t>(x=41.85 y=4.58)</t>
  </si>
  <si>
    <t>4f2a20a0-b852-448b-affa-c00442fda3c0</t>
  </si>
  <si>
    <t>(x=57.13 y=77.00)</t>
  </si>
  <si>
    <t>603abc1d-0d1a-4b5c-8923-146353cf1cd2</t>
  </si>
  <si>
    <t>(x=61.72 y=56.90)</t>
  </si>
  <si>
    <t>a2969313-7483-4380-a1bc-22dd28489582</t>
  </si>
  <si>
    <t>(x=64.34 y=67.15)</t>
  </si>
  <si>
    <t>bf14b946-09b3-4ede-a5ae-b54fac132000</t>
  </si>
  <si>
    <t>(x=65.87 y=58.66)</t>
  </si>
  <si>
    <t>55cf9cfd-f253-4c7f-8c27-c2cbc9205354</t>
  </si>
  <si>
    <t>(x=71.38 y=79.24)</t>
  </si>
  <si>
    <t>1ea9c025-8584-4aa6-b056-163a8aaaa177</t>
  </si>
  <si>
    <t>(x=74.15 y=33.23)</t>
  </si>
  <si>
    <t>16c977cb-f156-41d0-9876-ed8e2f8a482f</t>
  </si>
  <si>
    <t>(x=77.17 y=14.60)</t>
  </si>
  <si>
    <t>b940</t>
  </si>
  <si>
    <t>86f28636-25e4-492f-9b39-6dff68634286</t>
  </si>
  <si>
    <t>(x=88.66 y=31.30)</t>
  </si>
  <si>
    <t>b950</t>
  </si>
  <si>
    <t>0332c9bb-2218-4307-869a-550d5b29b0fa</t>
  </si>
  <si>
    <t>(x=94.69 y=81.52)</t>
  </si>
  <si>
    <t>20132ca2-cd0a-481f-a812-9b8c279df9b7</t>
  </si>
  <si>
    <t>(x=96.33 y=58.78)</t>
  </si>
  <si>
    <t>2367def6-2335-4db6-997a-2c453f3e0bdb</t>
  </si>
  <si>
    <t>(x=100.03 y=30.88)</t>
  </si>
  <si>
    <t>5a085d1e-5d27-4628-a291-acb728fc25b2</t>
  </si>
  <si>
    <t>(x=105.98 y=18.92)</t>
  </si>
  <si>
    <t>b966</t>
  </si>
  <si>
    <t>2a4862b9-a4a5-445d-83a1-6825e60dfb84</t>
  </si>
  <si>
    <t>(x=112.80 y=35.05)</t>
  </si>
  <si>
    <t>b985</t>
  </si>
  <si>
    <t>6c9cb354-ad08-4616-b266-fa23654f0eff</t>
  </si>
  <si>
    <t>(x=34.28 y=78.96)</t>
  </si>
  <si>
    <t>b998</t>
  </si>
  <si>
    <t>cbdfa3e1-3206-4774-8d82-67a803929815</t>
  </si>
  <si>
    <t>Glu_d3-201201155717</t>
  </si>
  <si>
    <t>Glu_d3-201201155717.tif</t>
  </si>
  <si>
    <t>(x=3.07 y=2.40)</t>
  </si>
  <si>
    <t>b1007</t>
  </si>
  <si>
    <t>da42da0c-2e69-48fa-8076-e45fc5dc6ca2</t>
  </si>
  <si>
    <t>(x=10.40 y=54.23)</t>
  </si>
  <si>
    <t>1b4b2564-ee98-4bf2-bf84-b2f727dc70e9</t>
  </si>
  <si>
    <t>(x=10.44 y=65.22)</t>
  </si>
  <si>
    <t>73398926-b9cf-4091-acfa-608cdbd5e9b9</t>
  </si>
  <si>
    <t>(x=13.66 y=75.14)</t>
  </si>
  <si>
    <t>b1018</t>
  </si>
  <si>
    <t>a9d85065-33bb-4992-a9b1-19c1e4031d18</t>
  </si>
  <si>
    <t>(x=14.14 y=37.24)</t>
  </si>
  <si>
    <t>b1022</t>
  </si>
  <si>
    <t>48f7f1b7-1691-4f80-997a-4ce3f9f11f25</t>
  </si>
  <si>
    <t>(x=16.66 y=37.22)</t>
  </si>
  <si>
    <t>b1024</t>
  </si>
  <si>
    <t>1699689f-9de5-407c-98e8-1dc582d10ad6</t>
  </si>
  <si>
    <t>(x=19.12 y=60.53)</t>
  </si>
  <si>
    <t>b1025</t>
  </si>
  <si>
    <t>b808cab0-5af0-42db-b45a-63843ed5e02b</t>
  </si>
  <si>
    <t>(x=19.33 y=4.80)</t>
  </si>
  <si>
    <t>24f8f8f7-db46-4350-8cbe-65a3a05b5600</t>
  </si>
  <si>
    <t>(x=23.02 y=24.97)</t>
  </si>
  <si>
    <t>33d4f566-7274-44c4-a88b-a7a3b98ae0b7</t>
  </si>
  <si>
    <t>(x=24.95 y=37.89)</t>
  </si>
  <si>
    <t>b1036</t>
  </si>
  <si>
    <t>aa8ec12e-fd6d-49e5-838a-ebaf3721da38</t>
  </si>
  <si>
    <t>(x=29.82 y=33.22)</t>
  </si>
  <si>
    <t>a5303542-9128-42dc-beec-3479ac148482</t>
  </si>
  <si>
    <t>(x=33.74 y=56.59)</t>
  </si>
  <si>
    <t>b1042</t>
  </si>
  <si>
    <t>7c05d6fc-723b-443c-9b96-4479a7780eb7</t>
  </si>
  <si>
    <t>(x=38.06 y=62.40)</t>
  </si>
  <si>
    <t>b1098</t>
  </si>
  <si>
    <t>246ed10e-f338-4372-9829-a4fa7a9f7cf3</t>
  </si>
  <si>
    <t>(x=72.37 y=5.47)</t>
  </si>
  <si>
    <t>15608da1-27ef-41a9-9557-75fd7a31c182</t>
  </si>
  <si>
    <t>(x=88.33 y=80.73)</t>
  </si>
  <si>
    <t>3ce963d7-8a20-457f-8426-b8b78f5cf515</t>
  </si>
  <si>
    <t>(x=105.97 y=24.79)</t>
  </si>
  <si>
    <t>b1360</t>
  </si>
  <si>
    <t>80330af4-e354-4c66-8dc7-e7e1e21063b6</t>
  </si>
  <si>
    <t>(x=108.65 y=29.42)</t>
  </si>
  <si>
    <t>f5108e57-130d-498a-889e-e5965c250b50</t>
  </si>
  <si>
    <t>(x=110.87 y=56.91)</t>
  </si>
  <si>
    <t>b1377</t>
  </si>
  <si>
    <t>9b774c24-03fe-4f30-91e9-9a6df2f1686c</t>
  </si>
  <si>
    <t>Glu_d3-201201155741</t>
  </si>
  <si>
    <t>Glu_d3-201201155741.tif</t>
  </si>
  <si>
    <t>(x=15.69 y=58.77)</t>
  </si>
  <si>
    <t>b1380</t>
  </si>
  <si>
    <t>8c538ecb-d002-4413-bfb4-f2f42c513661</t>
  </si>
  <si>
    <t>(x=20.72 y=9.33)</t>
  </si>
  <si>
    <t>b1382</t>
  </si>
  <si>
    <t>5d10c9b3-dcf0-4ba6-b753-df0eb4505b2e</t>
  </si>
  <si>
    <t>(x=24.64 y=5.07)</t>
  </si>
  <si>
    <t>b1383</t>
  </si>
  <si>
    <t>ab63f80a-8927-41e2-943b-acb47811e9e2</t>
  </si>
  <si>
    <t>(x=27.79 y=27.76)</t>
  </si>
  <si>
    <t>b1385</t>
  </si>
  <si>
    <t>075b1b5c-58a3-41ca-b79c-90f9ffe12150</t>
  </si>
  <si>
    <t>(x=29.50 y=75.60)</t>
  </si>
  <si>
    <t>b1412</t>
  </si>
  <si>
    <t>ef32582b-7177-4f6d-bfdb-657542bf3d6d</t>
  </si>
  <si>
    <t>(x=47.27 y=84.38)</t>
  </si>
  <si>
    <t>b1415</t>
  </si>
  <si>
    <t>a00c57de-1032-4b02-8863-036a40b2c6ce</t>
  </si>
  <si>
    <t>(x=50.38 y=84.58)</t>
  </si>
  <si>
    <t>b1420</t>
  </si>
  <si>
    <t>7319576d-ede8-4b1e-b405-3cb1748d8b41</t>
  </si>
  <si>
    <t>(x=56.38 y=78.24)</t>
  </si>
  <si>
    <t>b1426</t>
  </si>
  <si>
    <t>668fbd1e-722a-467a-9798-d57b79b23a87</t>
  </si>
  <si>
    <t>(x=62.74 y=10.27)</t>
  </si>
  <si>
    <t>b1427</t>
  </si>
  <si>
    <t>5e0043b5-929e-49d5-aa89-8fcebd67a8ec</t>
  </si>
  <si>
    <t>(x=63.69 y=28.82)</t>
  </si>
  <si>
    <t>a3cba6fa-e49c-4744-b9ba-1ab6e4d5fb5a</t>
  </si>
  <si>
    <t>(x=95.53 y=56.60)</t>
  </si>
  <si>
    <t>b1432</t>
  </si>
  <si>
    <t>f2c10ac6-e49e-4dfb-b56e-0ca14fa52ba1</t>
  </si>
  <si>
    <t>(x=102.49 y=42.34)</t>
  </si>
  <si>
    <t>b1433</t>
  </si>
  <si>
    <t>3e8306b4-beb0-4aed-b817-d362dd207b61</t>
  </si>
  <si>
    <t>(x=111.21 y=33.03)</t>
  </si>
  <si>
    <t>b1434</t>
  </si>
  <si>
    <t>e28a4596-6ace-4f47-8636-3952e6464afd</t>
  </si>
  <si>
    <t>(x=111.86 y=18.87)</t>
  </si>
  <si>
    <t>100d305a-d140-437c-901a-65da7f2bec47</t>
  </si>
  <si>
    <t>LBWT-201111142539</t>
  </si>
  <si>
    <t>LBWT-201111142539.tif</t>
  </si>
  <si>
    <t>(x=4.14 y=84.57)</t>
  </si>
  <si>
    <t>eadf9ea8-b2ea-479b-9a1f-52590e22aced</t>
  </si>
  <si>
    <t>(x=3.74 y=4.51)</t>
  </si>
  <si>
    <t>b8</t>
  </si>
  <si>
    <t>3ad2ff0d-df15-420f-8944-e39ef11e5d22</t>
  </si>
  <si>
    <t>(x=5.18 y=25.52)</t>
  </si>
  <si>
    <t>b16</t>
  </si>
  <si>
    <t>b8b84bc4-8a50-4a56-b699-5f0b70d7bfac</t>
  </si>
  <si>
    <t>(x=7.99 y=61.03)</t>
  </si>
  <si>
    <t>b30</t>
  </si>
  <si>
    <t>7f518c44-35f0-4dc6-acde-c3b8efad21fb</t>
  </si>
  <si>
    <t>(x=10.36 y=85.65)</t>
  </si>
  <si>
    <t>b41</t>
  </si>
  <si>
    <t>a40560b4-6f8a-40a7-8bdf-04550e3f35ea</t>
  </si>
  <si>
    <t>(x=20.21 y=56.71)</t>
  </si>
  <si>
    <t>9ab8d9d2-5553-4e2d-8896-7bc4847ebbc4</t>
  </si>
  <si>
    <t>(x=27.83 y=2.42)</t>
  </si>
  <si>
    <t>b47</t>
  </si>
  <si>
    <t>a5346d7c-1b97-41f0-bb4d-b897b748b8d8</t>
  </si>
  <si>
    <t>(x=29.19 y=81.83)</t>
  </si>
  <si>
    <t>b60</t>
  </si>
  <si>
    <t>9c1b321c-f024-47e6-bd85-d39ae2e1fa7d</t>
  </si>
  <si>
    <t>(x=37.86 y=49.91)</t>
  </si>
  <si>
    <t>b62</t>
  </si>
  <si>
    <t>d811f029-536e-4cf3-b90f-3672cf1903c0</t>
  </si>
  <si>
    <t>(x=39.74 y=49.94)</t>
  </si>
  <si>
    <t>3dd300fd-7b85-4c01-ba36-c5ca8b1f0b43</t>
  </si>
  <si>
    <t>(x=44.42 y=50.50)</t>
  </si>
  <si>
    <t>b71</t>
  </si>
  <si>
    <t>dfb52800-89f1-4217-8f1b-c800942c7130</t>
  </si>
  <si>
    <t>(x=48.71 y=21.89)</t>
  </si>
  <si>
    <t>2b59be38-bf59-41b6-9761-065c98c45603</t>
  </si>
  <si>
    <t>(x=49.76 y=85.50)</t>
  </si>
  <si>
    <t>b74</t>
  </si>
  <si>
    <t>8de91eb5-4225-4ea9-a355-9657f0142c86</t>
  </si>
  <si>
    <t>(x=51.90 y=45.62)</t>
  </si>
  <si>
    <t>ca920c03-f22c-4d11-a149-2b94cf62f3b3</t>
  </si>
  <si>
    <t>(x=53.82 y=16.50)</t>
  </si>
  <si>
    <t>b81</t>
  </si>
  <si>
    <t>899fb94a-d159-4c92-8a13-326bed38c780</t>
  </si>
  <si>
    <t>(x=56.16 y=21.55)</t>
  </si>
  <si>
    <t>b89</t>
  </si>
  <si>
    <t>e72e5004-426d-46b3-bd51-059f60ec707d</t>
  </si>
  <si>
    <t>(x=63.21 y=83.42)</t>
  </si>
  <si>
    <t>b91</t>
  </si>
  <si>
    <t>5c201b1c-df39-4a0c-988e-f1cb835c61c4</t>
  </si>
  <si>
    <t>(x=66.79 y=69.83)</t>
  </si>
  <si>
    <t>f917cdf2-2446-4f2d-9161-79e6386447b7</t>
  </si>
  <si>
    <t>(x=67.43 y=39.03)</t>
  </si>
  <si>
    <t>b93</t>
  </si>
  <si>
    <t>5827446e-9d34-4b85-98b1-96945049fb24</t>
  </si>
  <si>
    <t>(x=67.59 y=47.26)</t>
  </si>
  <si>
    <t>0f76de62-ddbc-431e-881b-3f658213ac61</t>
  </si>
  <si>
    <t>(x=77.03 y=42.41)</t>
  </si>
  <si>
    <t>6594826a-c642-4994-a421-938aec250a8b</t>
  </si>
  <si>
    <t>(x=20.05 y=60.21)</t>
  </si>
  <si>
    <t>144efc3d-09fc-4749-bb7f-604a852233b0</t>
  </si>
  <si>
    <t>LBWT-201111142601</t>
  </si>
  <si>
    <t>LBWT-201111142601.tif</t>
  </si>
  <si>
    <t>(x=13.34 y=34.87)</t>
  </si>
  <si>
    <t>b157</t>
  </si>
  <si>
    <t>446d6842-cc26-4a2a-8067-c30755d5a0cb</t>
  </si>
  <si>
    <t>(x=24.97 y=32.22)</t>
  </si>
  <si>
    <t>5f719787-ac36-4074-b9c9-0ddd7fcda9ef</t>
  </si>
  <si>
    <t>(x=31.74 y=32.55)</t>
  </si>
  <si>
    <t>b161</t>
  </si>
  <si>
    <t>bc7cd777-2084-40cb-a8a8-e7d0c2a21724</t>
  </si>
  <si>
    <t>(x=32.53 y=59.42)</t>
  </si>
  <si>
    <t>b162</t>
  </si>
  <si>
    <t>2c9b4f94-1107-4aba-a7d1-80ef464f8bac</t>
  </si>
  <si>
    <t>(x=38.79 y=14.34)</t>
  </si>
  <si>
    <t>b163</t>
  </si>
  <si>
    <t>a91623c8-ee41-40df-9775-ddf734e7bfb0</t>
  </si>
  <si>
    <t>(x=40.12 y=57.92)</t>
  </si>
  <si>
    <t>b164</t>
  </si>
  <si>
    <t>4f8379b7-ba7b-428c-b90c-b70c12bad8d4</t>
  </si>
  <si>
    <t>(x=41.50 y=30.39)</t>
  </si>
  <si>
    <t>b165</t>
  </si>
  <si>
    <t>a9ca4990-abe8-4ef7-b9c7-d4944c8a2a56</t>
  </si>
  <si>
    <t>(x=41.07 y=13.71)</t>
  </si>
  <si>
    <t>b168</t>
  </si>
  <si>
    <t>fed7b099-a6d4-4b56-ad85-80df49341fcc</t>
  </si>
  <si>
    <t>(x=59.95 y=66.09)</t>
  </si>
  <si>
    <t>feb4b436-a979-4174-ae35-82e2cc3802a5</t>
  </si>
  <si>
    <t>(x=62.88 y=75.40)</t>
  </si>
  <si>
    <t>45342508-afe7-4f94-87f6-0a257eb15364</t>
  </si>
  <si>
    <t>(x=65.90 y=75.24)</t>
  </si>
  <si>
    <t>b178</t>
  </si>
  <si>
    <t>ed12ebfb-9b7c-42c5-aeda-34b280267fc3</t>
  </si>
  <si>
    <t>(x=71.15 y=15.52)</t>
  </si>
  <si>
    <t>f65afb97-8bcc-463e-9f38-85dfc69386a1</t>
  </si>
  <si>
    <t>(x=71.71 y=81.74)</t>
  </si>
  <si>
    <t>dbb9a4d2-b465-4c99-81c0-9e59602d3aa3</t>
  </si>
  <si>
    <t>(x=74.13 y=81.08)</t>
  </si>
  <si>
    <t>5aa2e1eb-41ef-4551-86e1-9c3bf42faebe</t>
  </si>
  <si>
    <t>(x=83.25 y=54.44)</t>
  </si>
  <si>
    <t>9e9bc31c-0998-43ef-9e05-e0993e72f24c</t>
  </si>
  <si>
    <t>LBWT-201111142617</t>
  </si>
  <si>
    <t>LBWT-201111142617.tif</t>
  </si>
  <si>
    <t>(x=3.70 y=33.09)</t>
  </si>
  <si>
    <t>b205</t>
  </si>
  <si>
    <t>678aa7fc-acc3-4f67-a703-b1fa638a173f</t>
  </si>
  <si>
    <t>(x=4.72 y=44.69)</t>
  </si>
  <si>
    <t>5851cfee-7c16-4544-807e-6ea0487cfbb6</t>
  </si>
  <si>
    <t>(x=14.04 y=39.77)</t>
  </si>
  <si>
    <t>b211</t>
  </si>
  <si>
    <t>4091731c-4cfe-4465-8ceb-3f19b465eae6</t>
  </si>
  <si>
    <t>(x=16.96 y=30.86)</t>
  </si>
  <si>
    <t>f4f99401-1b56-402c-b7ff-2776b0e8d9b1</t>
  </si>
  <si>
    <t>(x=22.91 y=84.00)</t>
  </si>
  <si>
    <t>6f03b417-189d-45ad-85b0-6fdf9d22a193</t>
  </si>
  <si>
    <t>(x=37.53 y=19.36)</t>
  </si>
  <si>
    <t>b215</t>
  </si>
  <si>
    <t>b7e09850-b0b0-4c5a-8cdf-7eddaba9092f</t>
  </si>
  <si>
    <t>(x=43.34 y=65.97)</t>
  </si>
  <si>
    <t>b216</t>
  </si>
  <si>
    <t>f8406b4b-3589-42d8-9472-2a75793c127d</t>
  </si>
  <si>
    <t>(x=48.98 y=13.03)</t>
  </si>
  <si>
    <t>9523eb59-762c-4542-bf79-a5843a334bf0</t>
  </si>
  <si>
    <t>(x=52.08 y=75.13)</t>
  </si>
  <si>
    <t>93af5968-0e0c-440d-852f-e21100e12f2a</t>
  </si>
  <si>
    <t>(x=57.40 y=70.09)</t>
  </si>
  <si>
    <t>b249</t>
  </si>
  <si>
    <t>63c3dfe5-1cee-43f0-ac70-1917412fc0a3</t>
  </si>
  <si>
    <t>(x=74.59 y=40.56)</t>
  </si>
  <si>
    <t>b269</t>
  </si>
  <si>
    <t>814971a4-944c-4475-8d61-d8e00f4bc2c7</t>
  </si>
  <si>
    <t>(x=96.86 y=86.98)</t>
  </si>
  <si>
    <t>b322</t>
  </si>
  <si>
    <t>5adb946e-9ce1-4dd5-84be-9cd7a9131b81</t>
  </si>
  <si>
    <t>(x=61.18 y=58.84)</t>
  </si>
  <si>
    <t>b343</t>
  </si>
  <si>
    <t>a5222e64-f731-47a7-bf18-0e84aa2a7266</t>
  </si>
  <si>
    <t>(x=71.53 y=39.95)</t>
  </si>
  <si>
    <t>5af604b2-f217-4ce8-b9c9-475595b86f68</t>
  </si>
  <si>
    <t>LBWT-201111142630</t>
  </si>
  <si>
    <t>LBWT-201111142630.tif</t>
  </si>
  <si>
    <t>(x=22.66 y=3.99)</t>
  </si>
  <si>
    <t>b374</t>
  </si>
  <si>
    <t>9cecf072-161a-44a7-bcd3-2ca5195207eb</t>
  </si>
  <si>
    <t>(x=52.49 y=15.57)</t>
  </si>
  <si>
    <t>ac5a079f-4514-4805-b44b-cd2593f0a3ec</t>
  </si>
  <si>
    <t>(x=53.39 y=81.98)</t>
  </si>
  <si>
    <t>b377</t>
  </si>
  <si>
    <t>5326e50c-3dec-4709-aa11-49717ce11b56</t>
  </si>
  <si>
    <t>(x=55.58 y=34.43)</t>
  </si>
  <si>
    <t>b379</t>
  </si>
  <si>
    <t>c866a8f8-3818-439f-bb9f-86ba51324f3f</t>
  </si>
  <si>
    <t>(x=61.28 y=26.55)</t>
  </si>
  <si>
    <t>2fde3cb3-0772-4529-b74a-1cac52ece28c</t>
  </si>
  <si>
    <t>(x=65.50 y=78.28)</t>
  </si>
  <si>
    <t>3248f364-c559-4f0b-af9b-65871c8add04</t>
  </si>
  <si>
    <t>(x=89.94 y=67.22)</t>
  </si>
  <si>
    <t>4cb9e434-ef86-4033-9647-47178351d706</t>
  </si>
  <si>
    <t>(x=90.39 y=52.68)</t>
  </si>
  <si>
    <t>3eabd1fc-7e01-4c96-ba12-0421107529cc</t>
  </si>
  <si>
    <t>(x=93.57 y=81.96)</t>
  </si>
  <si>
    <t>a8f41a50-11c7-43db-9a3e-31c5abc8bf0d</t>
  </si>
  <si>
    <t>(x=100.20 y=26.54)</t>
  </si>
  <si>
    <t>a9abdbb7-c63b-43ff-ab5b-41dad4278114</t>
  </si>
  <si>
    <t>LBWT-201111142649</t>
  </si>
  <si>
    <t>LBWT-201111142649.tif</t>
  </si>
  <si>
    <t>(x=10.54 y=56.99)</t>
  </si>
  <si>
    <t>c1e46296-2440-4ea1-a66d-a16eb87d96a7</t>
  </si>
  <si>
    <t>(x=13.93 y=34.82)</t>
  </si>
  <si>
    <t>69d0cce0-81d6-4699-9287-c85445be4415</t>
  </si>
  <si>
    <t>(x=13.64 y=77.43)</t>
  </si>
  <si>
    <t>8bb45db2-0249-4287-9883-142dbb8a0f73</t>
  </si>
  <si>
    <t>(x=16.42 y=27.69)</t>
  </si>
  <si>
    <t>f1c6fb46-b884-418b-8d80-e9f7ed807676</t>
  </si>
  <si>
    <t>(x=16.32 y=74.85)</t>
  </si>
  <si>
    <t>712d1b40-88fc-4c67-a2a2-28e66dedd306</t>
  </si>
  <si>
    <t>(x=21.14 y=25.69)</t>
  </si>
  <si>
    <t>b436</t>
  </si>
  <si>
    <t>ff3481c5-ef3a-449d-a486-c9d842b2e433</t>
  </si>
  <si>
    <t>(x=23.03 y=52.71)</t>
  </si>
  <si>
    <t>ca57865a-f8df-4069-96bd-f3d57e67eab0</t>
  </si>
  <si>
    <t>(x=28.25 y=84.07)</t>
  </si>
  <si>
    <t>26769ce2-15b0-4781-b59b-0cdc5449bc18</t>
  </si>
  <si>
    <t>(x=33.45 y=69.83)</t>
  </si>
  <si>
    <t>b442</t>
  </si>
  <si>
    <t>caa04a01-69a2-4515-acdb-d8fe897765b8</t>
  </si>
  <si>
    <t>(x=34.42 y=46.27)</t>
  </si>
  <si>
    <t>cdbd2e91-cc97-45ec-a487-b9af1b00832d</t>
  </si>
  <si>
    <t>(x=35.97 y=23.94)</t>
  </si>
  <si>
    <t>0cdeeaad-e5f3-4479-a5c6-1747c0216d0d</t>
  </si>
  <si>
    <t>(x=39.47 y=50.15)</t>
  </si>
  <si>
    <t>b449</t>
  </si>
  <si>
    <t>fa73b2af-9527-4787-913a-535ed1f081b8</t>
  </si>
  <si>
    <t>(x=47.43 y=60.86)</t>
  </si>
  <si>
    <t>b454</t>
  </si>
  <si>
    <t>0e886dfe-107a-4195-956c-6dd47f3b0bf8</t>
  </si>
  <si>
    <t>(x=68.91 y=19.67)</t>
  </si>
  <si>
    <t>d8c1ca1e-7f7e-4daa-b1c1-12708b68660e</t>
  </si>
  <si>
    <t>(x=69.44 y=62.39)</t>
  </si>
  <si>
    <t>7d80d3a6-fc9b-4c0b-a255-9b771ab38461</t>
  </si>
  <si>
    <t>(x=86.08 y=68.86)</t>
  </si>
  <si>
    <t>f6991693-f069-4a4a-a0ba-75287aa409b2</t>
  </si>
  <si>
    <t>(x=90.13 y=82.61)</t>
  </si>
  <si>
    <t>6dfb9478-daba-4f8d-9403-78243bcc95b6</t>
  </si>
  <si>
    <t>(x=91.33 y=34.73)</t>
  </si>
  <si>
    <t>b467</t>
  </si>
  <si>
    <t>947ef810-3935-4bed-98a5-e330af12621b</t>
  </si>
  <si>
    <t>(x=93.99 y=43.66)</t>
  </si>
  <si>
    <t>b472</t>
  </si>
  <si>
    <t>d88d74a1-74c4-48a6-b2d1-68fbf4f9512a</t>
  </si>
  <si>
    <t>(x=100.71 y=44.83)</t>
  </si>
  <si>
    <t>9de33756-5754-429b-828d-bad8636bc311</t>
  </si>
  <si>
    <t>(x=101.77 y=29.81)</t>
  </si>
  <si>
    <t>487bc921-452c-406d-87cf-92c527e36289</t>
  </si>
  <si>
    <t>(x=110.98 y=32.78)</t>
  </si>
  <si>
    <t>b498</t>
  </si>
  <si>
    <t>190f30de-67c8-4f31-b909-2e71f1c4a644</t>
  </si>
  <si>
    <t>LBWT-201111142654</t>
  </si>
  <si>
    <t>LBWT-201111142654.tif</t>
  </si>
  <si>
    <t>(x=1.60 y=40.43)</t>
  </si>
  <si>
    <t>74cc0a70-c98b-40b0-8863-8129762198b8</t>
  </si>
  <si>
    <t>(x=3.97 y=62.31)</t>
  </si>
  <si>
    <t>0b10d161-fd73-4e1e-9cb0-ed1985453782</t>
  </si>
  <si>
    <t>(x=14.33 y=74.36)</t>
  </si>
  <si>
    <t>b515</t>
  </si>
  <si>
    <t>d98c113a-e01f-49c7-8feb-15b79f8e6956</t>
  </si>
  <si>
    <t>(x=21.17 y=23.04)</t>
  </si>
  <si>
    <t>e97f8beb-843f-4203-8bbe-ba15535f83dd</t>
  </si>
  <si>
    <t>(x=21.24 y=58.09)</t>
  </si>
  <si>
    <t>d839a7f2-0a07-4d5e-8901-924701bc7e18</t>
  </si>
  <si>
    <t>(x=24.03 y=23.42)</t>
  </si>
  <si>
    <t>43bf2d80-95fa-4099-9999-016efb92c870</t>
  </si>
  <si>
    <t>(x=25.01 y=19.15)</t>
  </si>
  <si>
    <t>b521</t>
  </si>
  <si>
    <t>ad3df62e-c18c-438e-bdc8-2ebd57426a20</t>
  </si>
  <si>
    <t>(x=28.24 y=69.50)</t>
  </si>
  <si>
    <t>a75ba163-5e94-44bd-83f4-18faf1e494b5</t>
  </si>
  <si>
    <t>(x=30.29 y=77.06)</t>
  </si>
  <si>
    <t>97f5d9bc-d90b-47e5-a940-4fce6db73072</t>
  </si>
  <si>
    <t>(x=31.78 y=73.09)</t>
  </si>
  <si>
    <t>eee8222f-a151-4294-9433-ea479c2bd1a2</t>
  </si>
  <si>
    <t>(x=35.68 y=49.35)</t>
  </si>
  <si>
    <t>f9cf49a5-9bd5-450c-b5f1-65a741098ef7</t>
  </si>
  <si>
    <t>(x=40.98 y=28.18)</t>
  </si>
  <si>
    <t>5ca75b1f-3fa5-49fe-8922-44548802cc61</t>
  </si>
  <si>
    <t>(x=40.91 y=83.07)</t>
  </si>
  <si>
    <t>9a5eee16-e39e-45cf-9b46-199b1c42342e</t>
  </si>
  <si>
    <t>(x=42.74 y=78.05)</t>
  </si>
  <si>
    <t>b535</t>
  </si>
  <si>
    <t>8c6c3c1a-0f7a-4030-ad16-87fafafb3d6b</t>
  </si>
  <si>
    <t>(x=45.25 y=30.53)</t>
  </si>
  <si>
    <t>b2b7c23b-7309-4baf-bd24-87ae9a9079f1</t>
  </si>
  <si>
    <t>(x=59.20 y=13.19)</t>
  </si>
  <si>
    <t>482106f9-b91c-40dd-99f7-43cfd5eb379b</t>
  </si>
  <si>
    <t>(x=78.30 y=11.62)</t>
  </si>
  <si>
    <t>b547</t>
  </si>
  <si>
    <t>b19ce6dd-2050-4d4f-8e13-c71d4bfa4dba</t>
  </si>
  <si>
    <t>(x=77.96 y=54.26)</t>
  </si>
  <si>
    <t>b549</t>
  </si>
  <si>
    <t>529d47d2-96fb-42b4-bd35-046704a42c73</t>
  </si>
  <si>
    <t>(x=80.80 y=4.51)</t>
  </si>
  <si>
    <t>b550</t>
  </si>
  <si>
    <t>d01ed3e4-f0cf-4ad9-8f1a-03dbd2d8dd35</t>
  </si>
  <si>
    <t>(x=80.68 y=51.68)</t>
  </si>
  <si>
    <t>bda91f49-0cbe-4628-9fef-f539e1ed729d</t>
  </si>
  <si>
    <t>(x=82.99 y=86.63)</t>
  </si>
  <si>
    <t>b553</t>
  </si>
  <si>
    <t>fbcd41ad-9c55-446e-a98a-8ddcb887466c</t>
  </si>
  <si>
    <t>(x=85.49 y=2.53)</t>
  </si>
  <si>
    <t>9fcbdbcb-6ea0-4c3d-a235-a1279c15b531</t>
  </si>
  <si>
    <t>(x=87.36 y=29.50)</t>
  </si>
  <si>
    <t>70c186d7-dde2-40b6-96b3-87108c93ba3d</t>
  </si>
  <si>
    <t>(x=92.51 y=60.81)</t>
  </si>
  <si>
    <t>42de113d-8481-48e9-99c2-33a93f24f3c4</t>
  </si>
  <si>
    <t>(x=97.80 y=46.65)</t>
  </si>
  <si>
    <t>b562</t>
  </si>
  <si>
    <t>cfa8539b-6e32-4d30-a366-91991090a394</t>
  </si>
  <si>
    <t>(x=98.77 y=23.04)</t>
  </si>
  <si>
    <t>04174531-be18-4745-b0c0-2ba766473ba7</t>
  </si>
  <si>
    <t>(x=99.00 y=62.91)</t>
  </si>
  <si>
    <t>255a7ebb-f0b3-4070-80ab-92f707ddf8f2</t>
  </si>
  <si>
    <t>LBWT-201111142711</t>
  </si>
  <si>
    <t>LBWT-201111142711.tif</t>
  </si>
  <si>
    <t>(x=5.76 y=1.26)</t>
  </si>
  <si>
    <t>48c37935-6373-495e-b788-d60c1c2ccc74</t>
  </si>
  <si>
    <t>(x=9.09 y=55.50)</t>
  </si>
  <si>
    <t>13ee1ca7-493a-42ce-a56a-123dc4fb2ccc</t>
  </si>
  <si>
    <t>(x=12.02 y=9.02)</t>
  </si>
  <si>
    <t>b628</t>
  </si>
  <si>
    <t>e77c6255-65e5-49a0-9b94-5652c78b5970</t>
  </si>
  <si>
    <t>(x=16.24 y=79.53)</t>
  </si>
  <si>
    <t>4d436e2a-bd16-4292-ab38-1a06c96507ba</t>
  </si>
  <si>
    <t>(x=20.19 y=27.82)</t>
  </si>
  <si>
    <t>9deda73f-5077-4a80-9d71-1e9b6ce5eacf</t>
  </si>
  <si>
    <t>(x=28.81 y=56.10)</t>
  </si>
  <si>
    <t>284fe6d4-9674-4a6f-9d4b-3005518b037e</t>
  </si>
  <si>
    <t>(x=42.89 y=56.48)</t>
  </si>
  <si>
    <t>d0781bf6-f272-42d4-aa55-aae6500f679d</t>
  </si>
  <si>
    <t>(x=48.24 y=19.84)</t>
  </si>
  <si>
    <t>6d461bf6-ea90-444d-9ea3-8bfab26f4154</t>
  </si>
  <si>
    <t>(x=47.54 y=36.16)</t>
  </si>
  <si>
    <t>b665</t>
  </si>
  <si>
    <t>5348aaa3-e3a9-4024-b139-69a3372800b3</t>
  </si>
  <si>
    <t>(x=48.80 y=38.96)</t>
  </si>
  <si>
    <t>b668</t>
  </si>
  <si>
    <t>79c6b051-02fc-4c2e-bdd2-aabaa9175468</t>
  </si>
  <si>
    <t>(x=51.57 y=71.50)</t>
  </si>
  <si>
    <t>b673</t>
  </si>
  <si>
    <t>92e47733-daa2-41cb-8f7d-0d87db2f0588</t>
  </si>
  <si>
    <t>(x=56.53 y=45.28)</t>
  </si>
  <si>
    <t>09e26503-b7d7-4b7d-8a06-dabd7cd62f40</t>
  </si>
  <si>
    <t>(x=58.69 y=80.61)</t>
  </si>
  <si>
    <t>e36e1104-853a-40d6-b5ce-8a1516c5f023</t>
  </si>
  <si>
    <t>(x=63.47 y=41.66)</t>
  </si>
  <si>
    <t>b685</t>
  </si>
  <si>
    <t>4f517c60-798b-4f3f-a9c3-9953083d3f50</t>
  </si>
  <si>
    <t>(x=66.13 y=41.35)</t>
  </si>
  <si>
    <t>b686</t>
  </si>
  <si>
    <t>cc8aa8d7-6577-4044-a4d8-cd30dbda5be8</t>
  </si>
  <si>
    <t>(x=68.74 y=53.76)</t>
  </si>
  <si>
    <t>dedd59b8-783c-4d0a-ba8c-113ddcd452d7</t>
  </si>
  <si>
    <t>(x=74.46 y=55.59)</t>
  </si>
  <si>
    <t>a6218533-7f02-491c-8931-6e4c96d9136a</t>
  </si>
  <si>
    <t>(x=79.52 y=80.73)</t>
  </si>
  <si>
    <t>b694</t>
  </si>
  <si>
    <t>7918c30e-5ca8-4b2d-b72e-1666428813df</t>
  </si>
  <si>
    <t>(x=79.16 y=34.26)</t>
  </si>
  <si>
    <t>0222332a-d401-4020-b39c-4588950a7fc6</t>
  </si>
  <si>
    <t>(x=88.13 y=25.69)</t>
  </si>
  <si>
    <t>398dc865-2a32-4ac1-bd61-831918651190</t>
  </si>
  <si>
    <t>(x=90.93 y=37.80)</t>
  </si>
  <si>
    <t>eaec9b47-491a-4834-b8c3-86b01b135b5d</t>
  </si>
  <si>
    <t>(x=97.61 y=1.39)</t>
  </si>
  <si>
    <t>b750</t>
  </si>
  <si>
    <t>8f4f8cb8-22a9-4550-9f2d-c95849af0fe4</t>
  </si>
  <si>
    <t>LBWT-201111142716</t>
  </si>
  <si>
    <t>LBWT-201111142716.tif</t>
  </si>
  <si>
    <t>(x=5.55 y=15.28)</t>
  </si>
  <si>
    <t>b831</t>
  </si>
  <si>
    <t>353db798-40ae-4a5a-aa18-a5aa08446524</t>
  </si>
  <si>
    <t>(x=19.74 y=85.78)</t>
  </si>
  <si>
    <t>f8185df5-ecd8-4010-ae0c-2dbe9c903dd6</t>
  </si>
  <si>
    <t>(x=27.78 y=43.73)</t>
  </si>
  <si>
    <t>0fa85e44-63fa-41ca-9b15-6662629cdba9</t>
  </si>
  <si>
    <t>(x=28.97 y=68.32)</t>
  </si>
  <si>
    <t>8721a4e8-9232-40ab-a069-cdad13ecb7c5</t>
  </si>
  <si>
    <t>(x=30.72 y=45.41)</t>
  </si>
  <si>
    <t>f4a18280-6258-43c3-b4f5-6f50b2105147</t>
  </si>
  <si>
    <t>(x=30.56 y=19.60)</t>
  </si>
  <si>
    <t>b899</t>
  </si>
  <si>
    <t>ad634e59-4ebb-4195-92fd-98d175530a31</t>
  </si>
  <si>
    <t>(x=32.63 y=21.41)</t>
  </si>
  <si>
    <t>95df40f8-2e2c-43fb-b284-326d2807e2ce</t>
  </si>
  <si>
    <t>(x=33.95 y=51.21)</t>
  </si>
  <si>
    <t>fd7c4d48-8743-4164-8c31-576457b0109d</t>
  </si>
  <si>
    <t>(x=39.28 y=49.45)</t>
  </si>
  <si>
    <t>d41e213f-5e08-483f-b6b4-fd9e2fc121c5</t>
  </si>
  <si>
    <t>(x=38.89 y=76.29)</t>
  </si>
  <si>
    <t>b947</t>
  </si>
  <si>
    <t>333f640f-1359-4a6c-856c-3258b82f9476</t>
  </si>
  <si>
    <t>(x=48.34 y=22.86)</t>
  </si>
  <si>
    <t>1fdfb9d7-1e50-43cd-923c-56ef2209d479</t>
  </si>
  <si>
    <t>(x=51.28 y=23.17)</t>
  </si>
  <si>
    <t>b996</t>
  </si>
  <si>
    <t>ae7df29a-bf4c-45c8-8e88-c46b50a6233a</t>
  </si>
  <si>
    <t>(x=62.36 y=36.81)</t>
  </si>
  <si>
    <t>cbdc31d9-56c1-4920-bcc8-c8841e62a4ae</t>
  </si>
  <si>
    <t>(x=84.83 y=74.09)</t>
  </si>
  <si>
    <t>b1104</t>
  </si>
  <si>
    <t>4ef48f18-1d32-4688-8f2a-9c8043896f23</t>
  </si>
  <si>
    <t>(x=87.29 y=74.55)</t>
  </si>
  <si>
    <t>53222515-0477-454d-b9c0-05ba6772359e</t>
  </si>
  <si>
    <t>(x=91.53 y=45.29)</t>
  </si>
  <si>
    <t>d9d6e9e7-df6f-4ca1-b2b8-47a38a275f74</t>
  </si>
  <si>
    <t>(x=92.90 y=49.23)</t>
  </si>
  <si>
    <t>0dbc7892-7ff5-4779-9538-e056650df0f6</t>
  </si>
  <si>
    <t>(x=93.49 y=6.06)</t>
  </si>
  <si>
    <t>b1143</t>
  </si>
  <si>
    <t>57c2a03b-f148-4341-9543-8df9800d0759</t>
  </si>
  <si>
    <t>(x=95.77 y=50.26)</t>
  </si>
  <si>
    <t>b1162</t>
  </si>
  <si>
    <t>e8e1e058-75c3-4989-80cf-8698e236859d</t>
  </si>
  <si>
    <t>(x=102.11 y=24.63)</t>
  </si>
  <si>
    <t>b1226</t>
  </si>
  <si>
    <t>16d0689d-6d72-49a5-9eec-7eb2b3e26ef1</t>
  </si>
  <si>
    <t>LBWT-201111142721</t>
  </si>
  <si>
    <t>LBWT-201111142721.tif</t>
  </si>
  <si>
    <t>(x=1.70 y=83.32)</t>
  </si>
  <si>
    <t>b1234</t>
  </si>
  <si>
    <t>2520041c-73f4-4f17-ba7b-7d38fae44334</t>
  </si>
  <si>
    <t>(x=3.44 y=30.90)</t>
  </si>
  <si>
    <t>764d391a-2dc0-44fb-9c8c-11c97ef8605b</t>
  </si>
  <si>
    <t>(x=4.49 y=61.75)</t>
  </si>
  <si>
    <t>e8700708-b51c-48b4-9e0a-8dda3b1a9022</t>
  </si>
  <si>
    <t>(x=4.63 y=45.45)</t>
  </si>
  <si>
    <t>447d037d-07ee-4e73-9e06-868bf595e82c</t>
  </si>
  <si>
    <t>(x=6.97 y=46.97)</t>
  </si>
  <si>
    <t>650a1c53-4c23-48ac-9f9a-fbe709b5e4c9</t>
  </si>
  <si>
    <t>(x=7.36 y=25.69)</t>
  </si>
  <si>
    <t>b1274</t>
  </si>
  <si>
    <t>763217e6-e932-4603-9957-23fc78f487fd</t>
  </si>
  <si>
    <t>(x=13.07 y=37.90)</t>
  </si>
  <si>
    <t>c1ad0324-0f63-4771-b34e-d4e5831e50e5</t>
  </si>
  <si>
    <t>(x=14.70 y=28.46)</t>
  </si>
  <si>
    <t>b1277</t>
  </si>
  <si>
    <t>5c59d290-e2dc-4901-a8e0-2ebf86b9d398</t>
  </si>
  <si>
    <t>(x=14.73 y=66.36)</t>
  </si>
  <si>
    <t>b1400</t>
  </si>
  <si>
    <t>5ff36082-7ad2-4d93-94b5-1119458e3061</t>
  </si>
  <si>
    <t>(x=42.26 y=33.81)</t>
  </si>
  <si>
    <t>b1411</t>
  </si>
  <si>
    <t>d77af202-0865-427d-825e-7c0480d84478</t>
  </si>
  <si>
    <t>(x=44.66 y=80.97)</t>
  </si>
  <si>
    <t>b1442</t>
  </si>
  <si>
    <t>e13dc636-b249-4caf-b4d3-0f64f8bf02e0</t>
  </si>
  <si>
    <t>(x=61.57 y=77.30)</t>
  </si>
  <si>
    <t>7116fbe0-1c55-4851-8ece-d1a3d2056657</t>
  </si>
  <si>
    <t>(x=63.03 y=71.56)</t>
  </si>
  <si>
    <t>b1476</t>
  </si>
  <si>
    <t>98498214-e5d1-464b-9980-1f90915b9625</t>
  </si>
  <si>
    <t>(x=69.05 y=13.19)</t>
  </si>
  <si>
    <t>b1598</t>
  </si>
  <si>
    <t>4acc1c46-e5f8-409f-b761-a0ba517914f9</t>
  </si>
  <si>
    <t>(x=104.37 y=17.35)</t>
  </si>
  <si>
    <t>b1599</t>
  </si>
  <si>
    <t>30c2a4e1-5aa5-4bfe-95c4-3db4799a800d</t>
  </si>
  <si>
    <t>(x=104.15 y=40.95)</t>
  </si>
  <si>
    <t>b1687</t>
  </si>
  <si>
    <t>ef60215c-1a34-4378-9f86-c306552c414a</t>
  </si>
  <si>
    <t>(x=92.80 y=61.91)</t>
  </si>
  <si>
    <t>e32c0288-1faa-423a-a7e5-0e9e816a07d5</t>
  </si>
  <si>
    <t>LBWT-201111142736</t>
  </si>
  <si>
    <t>LBWT-201111142736.tif</t>
  </si>
  <si>
    <t>(x=12.07 y=14.98)</t>
  </si>
  <si>
    <t>fefc73b2-6708-4c17-8859-7327e17a0c1a</t>
  </si>
  <si>
    <t>(x=24.79 y=57.46)</t>
  </si>
  <si>
    <t>b1807</t>
  </si>
  <si>
    <t>b4239951-e2a1-4ad3-9e65-3c916d847448</t>
  </si>
  <si>
    <t>(x=25.53 y=18.87)</t>
  </si>
  <si>
    <t>b1826</t>
  </si>
  <si>
    <t>c91223ad-7a15-4aed-a784-c94ac5f4bf80</t>
  </si>
  <si>
    <t>(x=30.53 y=86.13)</t>
  </si>
  <si>
    <t>b1844</t>
  </si>
  <si>
    <t>90740599-04a0-48cc-b61b-0bee2e8e9b43</t>
  </si>
  <si>
    <t>(x=36.22 y=54.45)</t>
  </si>
  <si>
    <t>b1854</t>
  </si>
  <si>
    <t>0b1ba9e3-c79d-4806-82bf-02ffa52d479c</t>
  </si>
  <si>
    <t>(x=38.62 y=77.79)</t>
  </si>
  <si>
    <t>d8fcd08a-b316-46f0-87c6-7d7cf806f0cc</t>
  </si>
  <si>
    <t>(x=38.76 y=54.67)</t>
  </si>
  <si>
    <t>b1883</t>
  </si>
  <si>
    <t>c3a1a241-e01f-4e2c-ac24-331c32b0410e</t>
  </si>
  <si>
    <t>(x=41.79 y=78.51)</t>
  </si>
  <si>
    <t>b1916</t>
  </si>
  <si>
    <t>a1a0726e-b425-4c9e-9a8c-37df7474c674</t>
  </si>
  <si>
    <t>(x=44.59 y=60.55)</t>
  </si>
  <si>
    <t>58cba54a-4c29-43c5-b501-eba91cca4485</t>
  </si>
  <si>
    <t>(x=48.01 y=22.40)</t>
  </si>
  <si>
    <t>b1967</t>
  </si>
  <si>
    <t>ae4ae986-6ea9-432c-86e4-e990491ab6ad</t>
  </si>
  <si>
    <t>(x=57.87 y=31.48)</t>
  </si>
  <si>
    <t>b1974</t>
  </si>
  <si>
    <t>d46457ed-32a1-4723-88d6-20892dd06bd1</t>
  </si>
  <si>
    <t>(x=60.26 y=38.24)</t>
  </si>
  <si>
    <t>b1994</t>
  </si>
  <si>
    <t>77f84c63-95c0-45be-8329-7ad4574e8d56</t>
  </si>
  <si>
    <t>(x=65.42 y=37.62)</t>
  </si>
  <si>
    <t>b1996</t>
  </si>
  <si>
    <t>9396a6ee-ac3a-4cea-bd11-192871293ea9</t>
  </si>
  <si>
    <t>(x=66.58 y=68.73)</t>
  </si>
  <si>
    <t>0725fd79-5efa-452c-abb4-b6aa51bac066</t>
  </si>
  <si>
    <t>(x=75.83 y=67.54)</t>
  </si>
  <si>
    <t>b2060</t>
  </si>
  <si>
    <t>0a3bf512-eeee-4dd0-8b25-784296e1b831</t>
  </si>
  <si>
    <t>(x=79.30 y=60.92)</t>
  </si>
  <si>
    <t>b2069</t>
  </si>
  <si>
    <t>4010a428-25c6-4681-abac-aebe935ccc6e</t>
  </si>
  <si>
    <t>(x=81.83 y=61.51)</t>
  </si>
  <si>
    <t>b2083</t>
  </si>
  <si>
    <t>6ec8ef0c-3d5d-46f7-a3cd-3aa430211cd1</t>
  </si>
  <si>
    <t>(x=87.07 y=27.78)</t>
  </si>
  <si>
    <t>b2175</t>
  </si>
  <si>
    <t>f8e5073a-5a0a-470c-bc5d-a4ddf9c63bab</t>
  </si>
  <si>
    <t>(x=46.94 y=59.78)</t>
  </si>
  <si>
    <t>c51ac8fe-690b-4f3a-ba44-1f98487d6401</t>
  </si>
  <si>
    <t>LBWT-201111142756</t>
  </si>
  <si>
    <t>LBWT-201111142756.tif</t>
  </si>
  <si>
    <t>(x=7.90 y=67.50)</t>
  </si>
  <si>
    <t>b2267</t>
  </si>
  <si>
    <t>1315c6ef-3cad-42e4-9158-60c4146199ed</t>
  </si>
  <si>
    <t>(x=28.53 y=32.85)</t>
  </si>
  <si>
    <t>b2306</t>
  </si>
  <si>
    <t>fcaead5e-6417-4acf-8423-52608514ede0</t>
  </si>
  <si>
    <t>(x=36.47 y=12.06)</t>
  </si>
  <si>
    <t>afeb9336-6de9-4ea3-98eb-e9617bee5fb9</t>
  </si>
  <si>
    <t>(x=41.50 y=72.56)</t>
  </si>
  <si>
    <t>7972554c-1118-46ce-bdd8-ee53d3585e27</t>
  </si>
  <si>
    <t>(x=50.94 y=38.59)</t>
  </si>
  <si>
    <t>4cf30583-f971-485c-a088-90566f62b059</t>
  </si>
  <si>
    <t>(x=53.07 y=9.62)</t>
  </si>
  <si>
    <t>b2394</t>
  </si>
  <si>
    <t>2b8b6318-70d5-44b9-9b73-4f20158ad2b0</t>
  </si>
  <si>
    <t>(x=62.92 y=55.83)</t>
  </si>
  <si>
    <t>b2423</t>
  </si>
  <si>
    <t>33cacd8d-2527-4ea3-94c5-eb94376257c7</t>
  </si>
  <si>
    <t>(x=73.88 y=74.60)</t>
  </si>
  <si>
    <t>b2451</t>
  </si>
  <si>
    <t>5e6729d2-c65d-421b-a5f3-45b5f76224c2</t>
  </si>
  <si>
    <t>(x=83.17 y=28.13)</t>
  </si>
  <si>
    <t>b2495</t>
  </si>
  <si>
    <t>b36c9be1-5df4-4322-8976-2a56f28d981c</t>
  </si>
  <si>
    <t>(x=112.75 y=10.31)</t>
  </si>
  <si>
    <t>9c0d8169-7adc-475b-969d-0ee460b339d2</t>
  </si>
  <si>
    <t>LBWT-201111142828</t>
  </si>
  <si>
    <t>LBWT-201111142828.tif</t>
  </si>
  <si>
    <t>(x=29.33 y=30.16)</t>
  </si>
  <si>
    <t>a1af90a3-3f7b-4182-a98e-3dd2ab499d13</t>
  </si>
  <si>
    <t>(x=32.01 y=63.75)</t>
  </si>
  <si>
    <t>b2581</t>
  </si>
  <si>
    <t>720d8521-b529-422e-9c9d-aeed53097e67</t>
  </si>
  <si>
    <t>(x=35.58 y=16.23)</t>
  </si>
  <si>
    <t>b2603</t>
  </si>
  <si>
    <t>c7ceb292-c97a-4291-b573-c4bbfb6913d4</t>
  </si>
  <si>
    <t>(x=44.83 y=51.57)</t>
  </si>
  <si>
    <t>b2667</t>
  </si>
  <si>
    <t>d1bc0555-84a9-4234-9290-263b7d697575</t>
  </si>
  <si>
    <t>(x=72.03 y=71.50)</t>
  </si>
  <si>
    <t>8942570d-8b06-480e-8adb-3b1156398073</t>
  </si>
  <si>
    <t>(x=79.48 y=64.26)</t>
  </si>
  <si>
    <t>b2713</t>
  </si>
  <si>
    <t>74c6cc3c-1272-47a6-8e97-048966ec706d</t>
  </si>
  <si>
    <t>(x=93.39 y=53.76)</t>
  </si>
  <si>
    <t>b2737</t>
  </si>
  <si>
    <t>1260c557-d605-4191-b4b8-861686420df5</t>
  </si>
  <si>
    <t>(x=103.46 y=64.34)</t>
  </si>
  <si>
    <t>b2772</t>
  </si>
  <si>
    <t>bc18d46e-1365-49d8-b1b7-dc86493852f1</t>
  </si>
  <si>
    <t>(x=99.94 y=20.54)</t>
  </si>
  <si>
    <t>vol</t>
  </si>
  <si>
    <t>sa/v</t>
  </si>
  <si>
    <t>perivol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</si>
</sst>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9C7F-2035-4364-9DC7-46CEE01C0A54}">
  <dimension ref="A1:AZ310"/>
  <sheetViews>
    <sheetView topLeftCell="AH295" workbookViewId="0">
      <selection activeCell="AY310" sqref="AY310"/>
    </sheetView>
  </sheetViews>
  <sheetFormatPr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6237</v>
      </c>
      <c r="AW1" t="s">
        <v>6238</v>
      </c>
      <c r="AY1" t="s">
        <v>6239</v>
      </c>
      <c r="AZ1" t="s">
        <v>3739</v>
      </c>
    </row>
    <row r="2" spans="1:52" x14ac:dyDescent="0.35">
      <c r="A2" t="s">
        <v>46</v>
      </c>
      <c r="B2" t="s">
        <v>47</v>
      </c>
      <c r="C2" t="s">
        <v>46</v>
      </c>
      <c r="D2">
        <v>0</v>
      </c>
      <c r="E2" t="s">
        <v>48</v>
      </c>
      <c r="F2">
        <v>16</v>
      </c>
      <c r="G2" s="1">
        <v>44176</v>
      </c>
      <c r="I2">
        <v>1</v>
      </c>
      <c r="J2" t="s">
        <v>48</v>
      </c>
      <c r="M2" t="s">
        <v>48</v>
      </c>
      <c r="N2">
        <v>1</v>
      </c>
      <c r="O2">
        <v>1</v>
      </c>
      <c r="P2" t="s">
        <v>49</v>
      </c>
      <c r="Q2" t="s">
        <v>50</v>
      </c>
      <c r="R2">
        <v>1</v>
      </c>
      <c r="S2" t="s">
        <v>51</v>
      </c>
      <c r="T2" t="b">
        <v>0</v>
      </c>
      <c r="U2">
        <v>78.290800000000004</v>
      </c>
      <c r="V2">
        <v>2</v>
      </c>
      <c r="W2">
        <v>2.0520892000000002</v>
      </c>
      <c r="X2">
        <v>78.263909999999996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0.1538339</v>
      </c>
      <c r="AF2">
        <v>0.85442543000000004</v>
      </c>
      <c r="AG2">
        <v>2.7141795000000002</v>
      </c>
      <c r="AH2">
        <v>0.64982826000000005</v>
      </c>
      <c r="AI2">
        <v>0.46505479999999999</v>
      </c>
      <c r="AJ2">
        <v>1.7070063</v>
      </c>
      <c r="AK2">
        <v>1.7296019</v>
      </c>
      <c r="AL2">
        <v>1</v>
      </c>
      <c r="AM2">
        <v>35.676144000000001</v>
      </c>
      <c r="AN2">
        <v>4.0648330000000001</v>
      </c>
      <c r="AO2">
        <v>2</v>
      </c>
      <c r="AP2">
        <v>0.37334814999999999</v>
      </c>
      <c r="AQ2">
        <v>1.0398921000000001</v>
      </c>
      <c r="AR2">
        <v>0.93363439999999998</v>
      </c>
      <c r="AS2">
        <v>0.50517243000000001</v>
      </c>
      <c r="AT2">
        <v>5.9013777000000003</v>
      </c>
      <c r="AU2">
        <f>((3.142*(AS2/2)*(AS2/2)*(AK2-AS2))+((3.142*AS2*AS2*AS2)/6))</f>
        <v>0.31295874996998529</v>
      </c>
      <c r="AV2">
        <f>((3.142*AS2*(AK2-AS2))+(3.142*AS2*AS2))</f>
        <v>2.7453136859221487</v>
      </c>
      <c r="AW2">
        <f>(AV2/AU2)</f>
        <v>8.772126314363927</v>
      </c>
      <c r="AX2">
        <f>((3.142*((AS2-0.05)/2)*((AS2-0.05)/2)*((AK2-0.05)-(AS2-0.05)))+((3.142*(AS2-0.05)*(AS2-0.05)*(AS2-0.05))/6))</f>
        <v>0.24864898757913576</v>
      </c>
      <c r="AY2">
        <f t="shared" ref="AY2:AY65" si="0">(AU2-AX2)</f>
        <v>6.430976239084954E-2</v>
      </c>
      <c r="AZ2">
        <f>(AK2/AS2)</f>
        <v>3.423785221216447</v>
      </c>
    </row>
    <row r="3" spans="1:52" x14ac:dyDescent="0.35">
      <c r="A3" t="s">
        <v>52</v>
      </c>
      <c r="B3" t="s">
        <v>53</v>
      </c>
      <c r="C3" t="s">
        <v>52</v>
      </c>
      <c r="D3">
        <v>0</v>
      </c>
      <c r="E3" t="s">
        <v>48</v>
      </c>
      <c r="F3">
        <v>16</v>
      </c>
      <c r="G3" s="1">
        <v>44176</v>
      </c>
      <c r="I3">
        <v>1</v>
      </c>
      <c r="J3" t="s">
        <v>48</v>
      </c>
      <c r="M3" t="s">
        <v>48</v>
      </c>
      <c r="N3">
        <v>1</v>
      </c>
      <c r="O3">
        <v>1</v>
      </c>
      <c r="P3" t="s">
        <v>49</v>
      </c>
      <c r="Q3" t="s">
        <v>50</v>
      </c>
      <c r="R3">
        <v>1</v>
      </c>
      <c r="S3" t="s">
        <v>54</v>
      </c>
      <c r="T3" t="b">
        <v>0</v>
      </c>
      <c r="U3">
        <v>68.135239999999996</v>
      </c>
      <c r="V3">
        <v>2</v>
      </c>
      <c r="W3">
        <v>32.213963</v>
      </c>
      <c r="X3">
        <v>60.038913999999998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0.11905454</v>
      </c>
      <c r="AF3">
        <v>1.7521149</v>
      </c>
      <c r="AG3">
        <v>3.546424</v>
      </c>
      <c r="AH3">
        <v>0.49220908000000002</v>
      </c>
      <c r="AI3">
        <v>0.25958890000000001</v>
      </c>
      <c r="AJ3">
        <v>2.9378997999999998</v>
      </c>
      <c r="AK3">
        <v>2.9941339999999999</v>
      </c>
      <c r="AL3">
        <v>1</v>
      </c>
      <c r="AM3">
        <v>41.190483</v>
      </c>
      <c r="AN3">
        <v>6.6882333999999997</v>
      </c>
      <c r="AO3">
        <v>2</v>
      </c>
      <c r="AP3">
        <v>0.2584632</v>
      </c>
      <c r="AQ3">
        <v>1.0425221</v>
      </c>
      <c r="AR3">
        <v>0.86249019999999998</v>
      </c>
      <c r="AS3">
        <v>0.60595304000000005</v>
      </c>
      <c r="AT3">
        <v>7.4108070000000001</v>
      </c>
      <c r="AU3">
        <f t="shared" ref="AU3:AU66" si="1">((3.142*(AS3/2)*(AS3/2)*(AK3-AS3))+((3.142*AS3*AS3*AS3)/6))</f>
        <v>0.8053094927653659</v>
      </c>
      <c r="AV3">
        <f t="shared" ref="AV3:AV66" si="2">((3.142*AS3*(AK3-AS3))+(3.142*AS3*AS3))</f>
        <v>5.7005450515264444</v>
      </c>
      <c r="AW3">
        <f t="shared" ref="AW3:AW65" si="3">(AV3/AU3)</f>
        <v>7.0787009252197519</v>
      </c>
      <c r="AX3">
        <f t="shared" ref="AX3:AX66" si="4">((3.142*((AS3-0.05)/2)*((AS3-0.05)/2)*((AK3-0.05)-(AS3-0.05)))+((3.142*(AS3-0.05)*(AS3-0.05)*(AS3-0.05))/6))</f>
        <v>0.66980007906867134</v>
      </c>
      <c r="AY3">
        <f t="shared" si="0"/>
        <v>0.13550941369669456</v>
      </c>
      <c r="AZ3">
        <f t="shared" ref="AZ3:AZ66" si="5">(AK3/AS3)</f>
        <v>4.9411980836006695</v>
      </c>
    </row>
    <row r="4" spans="1:52" x14ac:dyDescent="0.35">
      <c r="A4" t="s">
        <v>55</v>
      </c>
      <c r="B4" t="s">
        <v>56</v>
      </c>
      <c r="C4" t="s">
        <v>55</v>
      </c>
      <c r="D4">
        <v>0</v>
      </c>
      <c r="E4" t="s">
        <v>48</v>
      </c>
      <c r="F4">
        <v>16</v>
      </c>
      <c r="G4" s="1">
        <v>44176</v>
      </c>
      <c r="I4">
        <v>1</v>
      </c>
      <c r="J4" t="s">
        <v>48</v>
      </c>
      <c r="M4" t="s">
        <v>48</v>
      </c>
      <c r="N4">
        <v>1</v>
      </c>
      <c r="O4">
        <v>1</v>
      </c>
      <c r="P4" t="s">
        <v>49</v>
      </c>
      <c r="Q4" t="s">
        <v>50</v>
      </c>
      <c r="R4">
        <v>1</v>
      </c>
      <c r="S4" t="s">
        <v>57</v>
      </c>
      <c r="T4" t="b">
        <v>0</v>
      </c>
      <c r="U4">
        <v>43.581200000000003</v>
      </c>
      <c r="V4">
        <v>2</v>
      </c>
      <c r="W4">
        <v>36.846545999999996</v>
      </c>
      <c r="X4">
        <v>23.273437999999999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7.1927900000000003E-2</v>
      </c>
      <c r="AF4">
        <v>1.4961119000000001</v>
      </c>
      <c r="AG4">
        <v>3.1789627</v>
      </c>
      <c r="AH4">
        <v>0.60840110000000003</v>
      </c>
      <c r="AI4">
        <v>0.18099655000000001</v>
      </c>
      <c r="AJ4">
        <v>2.3914949999999999</v>
      </c>
      <c r="AK4">
        <v>2.4012015</v>
      </c>
      <c r="AL4">
        <v>1</v>
      </c>
      <c r="AM4">
        <v>155.07932</v>
      </c>
      <c r="AN4">
        <v>5.5589399999999998</v>
      </c>
      <c r="AO4">
        <v>2</v>
      </c>
      <c r="AP4">
        <v>0.33306976999999999</v>
      </c>
      <c r="AQ4">
        <v>1.0098829</v>
      </c>
      <c r="AR4">
        <v>0.94212879999999999</v>
      </c>
      <c r="AS4">
        <v>0.65310526000000002</v>
      </c>
      <c r="AT4">
        <v>8.3574199999999994</v>
      </c>
      <c r="AU4">
        <f t="shared" si="1"/>
        <v>0.73158652601455298</v>
      </c>
      <c r="AV4">
        <f t="shared" si="2"/>
        <v>4.9274016907653948</v>
      </c>
      <c r="AW4">
        <f t="shared" si="3"/>
        <v>6.7352275029015187</v>
      </c>
      <c r="AX4">
        <f t="shared" si="4"/>
        <v>0.61433392031203471</v>
      </c>
      <c r="AY4">
        <f t="shared" si="0"/>
        <v>0.11725260570251828</v>
      </c>
      <c r="AZ4">
        <f t="shared" si="5"/>
        <v>3.6765918865819578</v>
      </c>
    </row>
    <row r="5" spans="1:52" x14ac:dyDescent="0.35">
      <c r="A5" t="s">
        <v>58</v>
      </c>
      <c r="B5" t="s">
        <v>59</v>
      </c>
      <c r="C5" t="s">
        <v>58</v>
      </c>
      <c r="D5">
        <v>0</v>
      </c>
      <c r="E5" t="s">
        <v>48</v>
      </c>
      <c r="F5">
        <v>16</v>
      </c>
      <c r="G5" s="1">
        <v>44176</v>
      </c>
      <c r="I5">
        <v>1</v>
      </c>
      <c r="J5" t="s">
        <v>48</v>
      </c>
      <c r="M5" t="s">
        <v>48</v>
      </c>
      <c r="N5">
        <v>1</v>
      </c>
      <c r="O5">
        <v>1</v>
      </c>
      <c r="P5" t="s">
        <v>49</v>
      </c>
      <c r="Q5" t="s">
        <v>50</v>
      </c>
      <c r="R5">
        <v>1</v>
      </c>
      <c r="S5" t="s">
        <v>60</v>
      </c>
      <c r="T5" t="b">
        <v>0</v>
      </c>
      <c r="U5">
        <v>64.931510000000003</v>
      </c>
      <c r="V5">
        <v>2</v>
      </c>
      <c r="W5">
        <v>41.169629999999998</v>
      </c>
      <c r="X5">
        <v>50.211185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0.14696828000000001</v>
      </c>
      <c r="AF5">
        <v>1.4727691000000001</v>
      </c>
      <c r="AG5">
        <v>3.0108174999999999</v>
      </c>
      <c r="AH5">
        <v>0.52746683000000005</v>
      </c>
      <c r="AI5">
        <v>0.42267485999999999</v>
      </c>
      <c r="AJ5">
        <v>2.5432036</v>
      </c>
      <c r="AK5">
        <v>2.6282573</v>
      </c>
      <c r="AL5">
        <v>1</v>
      </c>
      <c r="AM5">
        <v>147.79729</v>
      </c>
      <c r="AN5">
        <v>5.9234495000000003</v>
      </c>
      <c r="AO5">
        <v>2</v>
      </c>
      <c r="AP5">
        <v>0.28992289999999998</v>
      </c>
      <c r="AQ5">
        <v>1.0532146</v>
      </c>
      <c r="AR5">
        <v>0.83833270000000004</v>
      </c>
      <c r="AS5">
        <v>0.56664926000000004</v>
      </c>
      <c r="AT5">
        <v>6.4626665000000001</v>
      </c>
      <c r="AU5">
        <f t="shared" si="1"/>
        <v>0.61525233391877798</v>
      </c>
      <c r="AV5">
        <f t="shared" si="2"/>
        <v>4.6793807700909067</v>
      </c>
      <c r="AW5">
        <f t="shared" si="3"/>
        <v>7.6056286374179791</v>
      </c>
      <c r="AX5">
        <f t="shared" si="4"/>
        <v>0.50447635409037195</v>
      </c>
      <c r="AY5">
        <f t="shared" si="0"/>
        <v>0.11077597982840603</v>
      </c>
      <c r="AZ5">
        <f t="shared" si="5"/>
        <v>4.638243593576739</v>
      </c>
    </row>
    <row r="6" spans="1:52" x14ac:dyDescent="0.35">
      <c r="A6" t="s">
        <v>61</v>
      </c>
      <c r="B6" t="s">
        <v>62</v>
      </c>
      <c r="C6" t="s">
        <v>61</v>
      </c>
      <c r="D6">
        <v>0</v>
      </c>
      <c r="E6" t="s">
        <v>48</v>
      </c>
      <c r="F6">
        <v>16</v>
      </c>
      <c r="G6" s="1">
        <v>44176</v>
      </c>
      <c r="I6">
        <v>1</v>
      </c>
      <c r="J6" t="s">
        <v>48</v>
      </c>
      <c r="M6" t="s">
        <v>48</v>
      </c>
      <c r="N6">
        <v>1</v>
      </c>
      <c r="O6">
        <v>1</v>
      </c>
      <c r="P6" t="s">
        <v>49</v>
      </c>
      <c r="Q6" t="s">
        <v>50</v>
      </c>
      <c r="R6">
        <v>1</v>
      </c>
      <c r="S6" t="s">
        <v>63</v>
      </c>
      <c r="T6" t="b">
        <v>0</v>
      </c>
      <c r="U6">
        <v>83.229179999999999</v>
      </c>
      <c r="V6">
        <v>2</v>
      </c>
      <c r="W6">
        <v>45.066839999999999</v>
      </c>
      <c r="X6">
        <v>69.971969999999999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9.4651799999999994E-2</v>
      </c>
      <c r="AF6">
        <v>1.4867748000000001</v>
      </c>
      <c r="AG6">
        <v>3.4679234000000001</v>
      </c>
      <c r="AH6">
        <v>0.5837637</v>
      </c>
      <c r="AI6">
        <v>3.6867074999999999E-2</v>
      </c>
      <c r="AJ6">
        <v>2.4568523999999998</v>
      </c>
      <c r="AK6">
        <v>2.4648702</v>
      </c>
      <c r="AL6">
        <v>1</v>
      </c>
      <c r="AM6">
        <v>62.087916999999997</v>
      </c>
      <c r="AN6">
        <v>5.6572966999999998</v>
      </c>
      <c r="AO6">
        <v>2</v>
      </c>
      <c r="AP6">
        <v>0.31361523000000002</v>
      </c>
      <c r="AQ6">
        <v>1.0040962</v>
      </c>
      <c r="AR6">
        <v>0.95255270000000003</v>
      </c>
      <c r="AS6">
        <v>0.62724524999999998</v>
      </c>
      <c r="AT6">
        <v>7.9142799999999998</v>
      </c>
      <c r="AU6">
        <f t="shared" si="1"/>
        <v>0.69713890573074611</v>
      </c>
      <c r="AV6">
        <f t="shared" si="2"/>
        <v>4.8577774681735999</v>
      </c>
      <c r="AW6">
        <f t="shared" si="3"/>
        <v>6.9681629130734599</v>
      </c>
      <c r="AX6">
        <f t="shared" si="4"/>
        <v>0.58170115240801035</v>
      </c>
      <c r="AY6">
        <f t="shared" si="0"/>
        <v>0.11543775332273576</v>
      </c>
      <c r="AZ6">
        <f t="shared" si="5"/>
        <v>3.9296753542573661</v>
      </c>
    </row>
    <row r="7" spans="1:52" x14ac:dyDescent="0.35">
      <c r="A7" t="s">
        <v>64</v>
      </c>
      <c r="B7" t="s">
        <v>65</v>
      </c>
      <c r="C7" t="s">
        <v>64</v>
      </c>
      <c r="D7">
        <v>0</v>
      </c>
      <c r="E7" t="s">
        <v>48</v>
      </c>
      <c r="F7">
        <v>16</v>
      </c>
      <c r="G7" s="1">
        <v>44176</v>
      </c>
      <c r="I7">
        <v>1</v>
      </c>
      <c r="J7" t="s">
        <v>48</v>
      </c>
      <c r="M7" t="s">
        <v>48</v>
      </c>
      <c r="N7">
        <v>1</v>
      </c>
      <c r="O7">
        <v>1</v>
      </c>
      <c r="P7" t="s">
        <v>49</v>
      </c>
      <c r="Q7" t="s">
        <v>50</v>
      </c>
      <c r="R7">
        <v>1</v>
      </c>
      <c r="S7" t="s">
        <v>66</v>
      </c>
      <c r="T7" t="b">
        <v>0</v>
      </c>
      <c r="U7">
        <v>78.277855000000002</v>
      </c>
      <c r="V7">
        <v>2</v>
      </c>
      <c r="W7">
        <v>55.84883</v>
      </c>
      <c r="X7">
        <v>54.848244000000001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0.10011408500000001</v>
      </c>
      <c r="AF7">
        <v>0.85607219999999995</v>
      </c>
      <c r="AG7">
        <v>3.5238168000000001</v>
      </c>
      <c r="AH7">
        <v>0.59146242999999998</v>
      </c>
      <c r="AI7">
        <v>0.18921196000000001</v>
      </c>
      <c r="AJ7">
        <v>1.8452773</v>
      </c>
      <c r="AK7">
        <v>1.8500842</v>
      </c>
      <c r="AL7">
        <v>1</v>
      </c>
      <c r="AM7">
        <v>145.97806</v>
      </c>
      <c r="AN7">
        <v>4.2647789999999999</v>
      </c>
      <c r="AO7">
        <v>2</v>
      </c>
      <c r="AP7">
        <v>0.32010853</v>
      </c>
      <c r="AQ7">
        <v>1.0204282</v>
      </c>
      <c r="AR7">
        <v>0.96873640000000005</v>
      </c>
      <c r="AS7">
        <v>0.48584247000000003</v>
      </c>
      <c r="AT7">
        <v>4.1471869999999997</v>
      </c>
      <c r="AU7">
        <f t="shared" si="1"/>
        <v>0.31300030127246364</v>
      </c>
      <c r="AV7">
        <f t="shared" si="2"/>
        <v>2.8241850581038301</v>
      </c>
      <c r="AW7">
        <f t="shared" si="3"/>
        <v>9.0229467723272414</v>
      </c>
      <c r="AX7">
        <f t="shared" si="4"/>
        <v>0.24691739248474706</v>
      </c>
      <c r="AY7">
        <f t="shared" si="0"/>
        <v>6.6082908787716582E-2</v>
      </c>
      <c r="AZ7">
        <f t="shared" si="5"/>
        <v>3.8079919196854073</v>
      </c>
    </row>
    <row r="8" spans="1:52" x14ac:dyDescent="0.35">
      <c r="A8" t="s">
        <v>67</v>
      </c>
      <c r="B8" t="s">
        <v>68</v>
      </c>
      <c r="C8" t="s">
        <v>67</v>
      </c>
      <c r="D8">
        <v>0</v>
      </c>
      <c r="E8" t="s">
        <v>48</v>
      </c>
      <c r="F8">
        <v>16</v>
      </c>
      <c r="G8" s="1">
        <v>44176</v>
      </c>
      <c r="I8">
        <v>1</v>
      </c>
      <c r="J8" t="s">
        <v>48</v>
      </c>
      <c r="M8" t="s">
        <v>48</v>
      </c>
      <c r="N8">
        <v>1</v>
      </c>
      <c r="O8">
        <v>1</v>
      </c>
      <c r="P8" t="s">
        <v>49</v>
      </c>
      <c r="Q8" t="s">
        <v>50</v>
      </c>
      <c r="R8">
        <v>1</v>
      </c>
      <c r="S8" t="s">
        <v>69</v>
      </c>
      <c r="T8" t="b">
        <v>0</v>
      </c>
      <c r="U8">
        <v>77.747550000000004</v>
      </c>
      <c r="V8">
        <v>2</v>
      </c>
      <c r="W8">
        <v>57.131210000000003</v>
      </c>
      <c r="X8">
        <v>52.732399999999998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0.17544775000000001</v>
      </c>
      <c r="AF8">
        <v>1.0916743</v>
      </c>
      <c r="AG8">
        <v>3.5937812</v>
      </c>
      <c r="AH8">
        <v>0.54911140000000003</v>
      </c>
      <c r="AI8">
        <v>6.626406E-2</v>
      </c>
      <c r="AJ8">
        <v>2.1729314</v>
      </c>
      <c r="AK8">
        <v>2.2004640000000002</v>
      </c>
      <c r="AL8">
        <v>1</v>
      </c>
      <c r="AM8">
        <v>137.15924000000001</v>
      </c>
      <c r="AN8">
        <v>4.9982876999999997</v>
      </c>
      <c r="AO8">
        <v>2</v>
      </c>
      <c r="AP8">
        <v>0.29438192000000002</v>
      </c>
      <c r="AQ8">
        <v>1.0255335999999999</v>
      </c>
      <c r="AR8">
        <v>0.92983985000000002</v>
      </c>
      <c r="AS8">
        <v>0.51277790000000001</v>
      </c>
      <c r="AT8">
        <v>5.3346929999999997</v>
      </c>
      <c r="AU8">
        <f t="shared" si="1"/>
        <v>0.41918137955023343</v>
      </c>
      <c r="AV8">
        <f t="shared" si="2"/>
        <v>3.5452735287070754</v>
      </c>
      <c r="AW8">
        <f t="shared" si="3"/>
        <v>8.4576121499266659</v>
      </c>
      <c r="AX8">
        <f t="shared" si="4"/>
        <v>0.33581221178034826</v>
      </c>
      <c r="AY8">
        <f t="shared" si="0"/>
        <v>8.3369167769885177E-2</v>
      </c>
      <c r="AZ8">
        <f t="shared" si="5"/>
        <v>4.291261382364568</v>
      </c>
    </row>
    <row r="9" spans="1:52" x14ac:dyDescent="0.35">
      <c r="A9" t="s">
        <v>70</v>
      </c>
      <c r="B9" t="s">
        <v>71</v>
      </c>
      <c r="C9" t="s">
        <v>70</v>
      </c>
      <c r="D9">
        <v>0</v>
      </c>
      <c r="E9" t="s">
        <v>48</v>
      </c>
      <c r="F9">
        <v>16</v>
      </c>
      <c r="G9" s="1">
        <v>44176</v>
      </c>
      <c r="I9">
        <v>1</v>
      </c>
      <c r="J9" t="s">
        <v>48</v>
      </c>
      <c r="M9" t="s">
        <v>48</v>
      </c>
      <c r="N9">
        <v>1</v>
      </c>
      <c r="O9">
        <v>1</v>
      </c>
      <c r="P9" t="s">
        <v>49</v>
      </c>
      <c r="Q9" t="s">
        <v>50</v>
      </c>
      <c r="R9">
        <v>1</v>
      </c>
      <c r="S9" t="s">
        <v>72</v>
      </c>
      <c r="T9" t="b">
        <v>0</v>
      </c>
      <c r="U9">
        <v>66.662490000000005</v>
      </c>
      <c r="V9">
        <v>2</v>
      </c>
      <c r="W9">
        <v>62.367317</v>
      </c>
      <c r="X9">
        <v>23.541567000000001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0.109452486</v>
      </c>
      <c r="AF9">
        <v>1.8030853</v>
      </c>
      <c r="AG9">
        <v>3.5985486999999998</v>
      </c>
      <c r="AH9">
        <v>0.57495713000000004</v>
      </c>
      <c r="AI9">
        <v>3.6185707999999997E-2</v>
      </c>
      <c r="AJ9">
        <v>2.7314422</v>
      </c>
      <c r="AK9">
        <v>2.7404945000000001</v>
      </c>
      <c r="AL9">
        <v>1</v>
      </c>
      <c r="AM9">
        <v>59.482162000000002</v>
      </c>
      <c r="AN9">
        <v>6.2776246000000002</v>
      </c>
      <c r="AO9">
        <v>2</v>
      </c>
      <c r="AP9">
        <v>0.30771056000000002</v>
      </c>
      <c r="AQ9">
        <v>1.0084907999999999</v>
      </c>
      <c r="AR9">
        <v>0.95634479999999999</v>
      </c>
      <c r="AS9">
        <v>0.68562603</v>
      </c>
      <c r="AT9">
        <v>8.3021820000000002</v>
      </c>
      <c r="AU9">
        <f t="shared" si="1"/>
        <v>0.92753905513427193</v>
      </c>
      <c r="AV9">
        <f t="shared" si="2"/>
        <v>5.9036746125421056</v>
      </c>
      <c r="AW9">
        <f t="shared" si="3"/>
        <v>6.3648798181198751</v>
      </c>
      <c r="AX9">
        <f t="shared" si="4"/>
        <v>0.78660977567817336</v>
      </c>
      <c r="AY9">
        <f t="shared" si="0"/>
        <v>0.14092927945609857</v>
      </c>
      <c r="AZ9">
        <f t="shared" si="5"/>
        <v>3.9970689269192419</v>
      </c>
    </row>
    <row r="10" spans="1:52" x14ac:dyDescent="0.35">
      <c r="A10" t="s">
        <v>73</v>
      </c>
      <c r="B10" t="s">
        <v>74</v>
      </c>
      <c r="C10" t="s">
        <v>73</v>
      </c>
      <c r="D10">
        <v>0</v>
      </c>
      <c r="E10" t="s">
        <v>48</v>
      </c>
      <c r="F10">
        <v>16</v>
      </c>
      <c r="G10" s="1">
        <v>44176</v>
      </c>
      <c r="I10">
        <v>1</v>
      </c>
      <c r="J10" t="s">
        <v>48</v>
      </c>
      <c r="M10" t="s">
        <v>48</v>
      </c>
      <c r="N10">
        <v>1</v>
      </c>
      <c r="O10">
        <v>1</v>
      </c>
      <c r="P10" t="s">
        <v>49</v>
      </c>
      <c r="Q10" t="s">
        <v>50</v>
      </c>
      <c r="R10">
        <v>1</v>
      </c>
      <c r="S10" t="s">
        <v>75</v>
      </c>
      <c r="T10" t="b">
        <v>0</v>
      </c>
      <c r="U10">
        <v>89.674576000000002</v>
      </c>
      <c r="V10">
        <v>2</v>
      </c>
      <c r="W10">
        <v>81.199169999999995</v>
      </c>
      <c r="X10">
        <v>38.055540000000001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0.12836655999999999</v>
      </c>
      <c r="AF10">
        <v>1.2005220999999999</v>
      </c>
      <c r="AG10">
        <v>2.6193143999999999</v>
      </c>
      <c r="AH10">
        <v>0.69391596</v>
      </c>
      <c r="AI10">
        <v>0.23635060999999999</v>
      </c>
      <c r="AJ10">
        <v>1.9415811999999999</v>
      </c>
      <c r="AK10">
        <v>1.9527705</v>
      </c>
      <c r="AL10">
        <v>1</v>
      </c>
      <c r="AM10">
        <v>65.474260000000001</v>
      </c>
      <c r="AN10">
        <v>4.6626899999999996</v>
      </c>
      <c r="AO10">
        <v>2</v>
      </c>
      <c r="AP10">
        <v>0.40547967000000001</v>
      </c>
      <c r="AQ10">
        <v>1.0178769999999999</v>
      </c>
      <c r="AR10">
        <v>0.95814615000000003</v>
      </c>
      <c r="AS10">
        <v>0.65521739999999995</v>
      </c>
      <c r="AT10">
        <v>8.4169444999999996</v>
      </c>
      <c r="AU10">
        <f t="shared" si="1"/>
        <v>0.58486745964528086</v>
      </c>
      <c r="AV10">
        <f t="shared" si="2"/>
        <v>4.0201550972126512</v>
      </c>
      <c r="AW10">
        <f t="shared" si="3"/>
        <v>6.873617314341363</v>
      </c>
      <c r="AX10">
        <f t="shared" si="4"/>
        <v>0.48941956012025606</v>
      </c>
      <c r="AY10">
        <f t="shared" si="0"/>
        <v>9.5447899525024804E-2</v>
      </c>
      <c r="AZ10">
        <f t="shared" si="5"/>
        <v>2.9803398078256165</v>
      </c>
    </row>
    <row r="11" spans="1:52" x14ac:dyDescent="0.35">
      <c r="A11" t="s">
        <v>76</v>
      </c>
      <c r="B11" t="s">
        <v>77</v>
      </c>
      <c r="C11" t="s">
        <v>76</v>
      </c>
      <c r="D11">
        <v>0</v>
      </c>
      <c r="E11" t="s">
        <v>48</v>
      </c>
      <c r="F11">
        <v>16</v>
      </c>
      <c r="G11" s="1">
        <v>44176</v>
      </c>
      <c r="I11">
        <v>1</v>
      </c>
      <c r="J11" t="s">
        <v>48</v>
      </c>
      <c r="M11" t="s">
        <v>48</v>
      </c>
      <c r="N11">
        <v>1</v>
      </c>
      <c r="O11">
        <v>1</v>
      </c>
      <c r="P11" t="s">
        <v>49</v>
      </c>
      <c r="Q11" t="s">
        <v>50</v>
      </c>
      <c r="R11">
        <v>1</v>
      </c>
      <c r="S11" t="s">
        <v>78</v>
      </c>
      <c r="T11" t="b">
        <v>0</v>
      </c>
      <c r="U11">
        <v>101.4481</v>
      </c>
      <c r="V11">
        <v>2</v>
      </c>
      <c r="W11">
        <v>99.937129999999996</v>
      </c>
      <c r="X11">
        <v>17.443767999999999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0.21596861000000001</v>
      </c>
      <c r="AG11">
        <v>1.1118484</v>
      </c>
      <c r="AH11">
        <v>0.97974139999999998</v>
      </c>
      <c r="AI11" s="2">
        <v>2.2625703000000001E-5</v>
      </c>
      <c r="AJ11">
        <v>0.55727320000000002</v>
      </c>
      <c r="AK11">
        <v>0.54726359999999996</v>
      </c>
      <c r="AL11">
        <v>1</v>
      </c>
      <c r="AM11">
        <v>102.52836600000001</v>
      </c>
      <c r="AN11">
        <v>1.6643496</v>
      </c>
      <c r="AO11">
        <v>2</v>
      </c>
      <c r="AP11">
        <v>0.88545070000000003</v>
      </c>
      <c r="AQ11">
        <v>1</v>
      </c>
      <c r="AR11">
        <v>0.99881690000000001</v>
      </c>
      <c r="AS11">
        <v>0.48876061999999998</v>
      </c>
      <c r="AT11">
        <v>6.7918215000000002</v>
      </c>
      <c r="AU11">
        <f t="shared" si="1"/>
        <v>7.2120382871326133E-2</v>
      </c>
      <c r="AV11">
        <f t="shared" si="2"/>
        <v>0.84042497661269511</v>
      </c>
      <c r="AW11">
        <f t="shared" si="3"/>
        <v>11.653085343600333</v>
      </c>
      <c r="AX11">
        <f t="shared" si="4"/>
        <v>5.3078792684700414E-2</v>
      </c>
      <c r="AY11">
        <f t="shared" si="0"/>
        <v>1.9041590186625719E-2</v>
      </c>
      <c r="AZ11">
        <f t="shared" si="5"/>
        <v>1.1196965909405712</v>
      </c>
    </row>
    <row r="12" spans="1:52" x14ac:dyDescent="0.35">
      <c r="A12" t="s">
        <v>79</v>
      </c>
      <c r="B12" t="s">
        <v>80</v>
      </c>
      <c r="C12" t="s">
        <v>79</v>
      </c>
      <c r="D12">
        <v>0</v>
      </c>
      <c r="E12" t="s">
        <v>48</v>
      </c>
      <c r="F12">
        <v>16</v>
      </c>
      <c r="G12" s="1">
        <v>44176</v>
      </c>
      <c r="I12">
        <v>1</v>
      </c>
      <c r="J12" t="s">
        <v>48</v>
      </c>
      <c r="M12" t="s">
        <v>48</v>
      </c>
      <c r="N12">
        <v>1</v>
      </c>
      <c r="O12">
        <v>1</v>
      </c>
      <c r="P12" t="s">
        <v>49</v>
      </c>
      <c r="Q12" t="s">
        <v>50</v>
      </c>
      <c r="R12">
        <v>1</v>
      </c>
      <c r="S12" t="s">
        <v>81</v>
      </c>
      <c r="T12" t="b">
        <v>0</v>
      </c>
      <c r="U12">
        <v>113.74580400000001</v>
      </c>
      <c r="V12">
        <v>2</v>
      </c>
      <c r="W12">
        <v>111.3278</v>
      </c>
      <c r="X12">
        <v>23.328755999999998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0.10259768</v>
      </c>
      <c r="AF12">
        <v>1.6975632</v>
      </c>
      <c r="AG12">
        <v>3.1142204000000002</v>
      </c>
      <c r="AH12">
        <v>0.64319559999999998</v>
      </c>
      <c r="AI12">
        <v>0.10430875000000001</v>
      </c>
      <c r="AJ12">
        <v>2.4525673000000001</v>
      </c>
      <c r="AK12">
        <v>2.4576137</v>
      </c>
      <c r="AL12">
        <v>1</v>
      </c>
      <c r="AM12">
        <v>69.72166</v>
      </c>
      <c r="AN12">
        <v>5.758991</v>
      </c>
      <c r="AO12">
        <v>2</v>
      </c>
      <c r="AP12">
        <v>0.35933061999999999</v>
      </c>
      <c r="AQ12">
        <v>1.0157989000000001</v>
      </c>
      <c r="AR12">
        <v>0.96975009999999995</v>
      </c>
      <c r="AS12">
        <v>0.7153214</v>
      </c>
      <c r="AT12">
        <v>7.73752</v>
      </c>
      <c r="AU12">
        <f t="shared" si="1"/>
        <v>0.89194860499503237</v>
      </c>
      <c r="AV12">
        <f t="shared" si="2"/>
        <v>5.5235846991306712</v>
      </c>
      <c r="AW12">
        <f t="shared" si="3"/>
        <v>6.1927163383605874</v>
      </c>
      <c r="AX12">
        <f t="shared" si="4"/>
        <v>0.76002438048605725</v>
      </c>
      <c r="AY12">
        <f t="shared" si="0"/>
        <v>0.13192422450897512</v>
      </c>
      <c r="AZ12">
        <f t="shared" si="5"/>
        <v>3.4356775849289565</v>
      </c>
    </row>
    <row r="13" spans="1:52" x14ac:dyDescent="0.35">
      <c r="A13" t="s">
        <v>82</v>
      </c>
      <c r="B13" t="s">
        <v>83</v>
      </c>
      <c r="C13" t="s">
        <v>82</v>
      </c>
      <c r="D13">
        <v>0</v>
      </c>
      <c r="E13" t="s">
        <v>48</v>
      </c>
      <c r="F13">
        <v>35</v>
      </c>
      <c r="G13" s="1">
        <v>44176</v>
      </c>
      <c r="I13">
        <v>1</v>
      </c>
      <c r="J13" t="s">
        <v>48</v>
      </c>
      <c r="M13" t="s">
        <v>48</v>
      </c>
      <c r="N13">
        <v>1</v>
      </c>
      <c r="O13">
        <v>1</v>
      </c>
      <c r="P13" t="s">
        <v>84</v>
      </c>
      <c r="Q13" t="s">
        <v>85</v>
      </c>
      <c r="R13">
        <v>1</v>
      </c>
      <c r="S13" t="s">
        <v>86</v>
      </c>
      <c r="T13" t="b">
        <v>0</v>
      </c>
      <c r="U13">
        <v>55.998207000000001</v>
      </c>
      <c r="V13">
        <v>2</v>
      </c>
      <c r="W13">
        <v>5.5644340000000003</v>
      </c>
      <c r="X13">
        <v>55.721054000000002</v>
      </c>
      <c r="Y13">
        <v>2</v>
      </c>
      <c r="Z13">
        <v>1</v>
      </c>
      <c r="AA13">
        <v>1</v>
      </c>
      <c r="AB13">
        <v>2</v>
      </c>
      <c r="AC13">
        <v>2</v>
      </c>
      <c r="AD13">
        <v>1</v>
      </c>
      <c r="AE13">
        <v>7.4244859999999996E-2</v>
      </c>
      <c r="AF13">
        <v>1.4708345</v>
      </c>
      <c r="AG13">
        <v>3.9658623</v>
      </c>
      <c r="AH13">
        <v>0.50288736999999994</v>
      </c>
      <c r="AI13">
        <v>0.10008305000000001</v>
      </c>
      <c r="AJ13">
        <v>2.6916823000000001</v>
      </c>
      <c r="AK13">
        <v>2.7056444000000002</v>
      </c>
      <c r="AL13">
        <v>1</v>
      </c>
      <c r="AM13">
        <v>58.388668000000003</v>
      </c>
      <c r="AN13">
        <v>6.0624960000000003</v>
      </c>
      <c r="AO13">
        <v>2</v>
      </c>
      <c r="AP13">
        <v>0.25847965000000001</v>
      </c>
      <c r="AQ13">
        <v>1.0067884</v>
      </c>
      <c r="AR13">
        <v>0.91845750000000004</v>
      </c>
      <c r="AS13">
        <v>0.56294940000000004</v>
      </c>
      <c r="AT13">
        <v>5.9840989999999996</v>
      </c>
      <c r="AU13">
        <f t="shared" si="1"/>
        <v>0.62681546784685471</v>
      </c>
      <c r="AV13">
        <f t="shared" si="2"/>
        <v>4.7857086813863381</v>
      </c>
      <c r="AW13">
        <f t="shared" si="3"/>
        <v>7.6349562620487141</v>
      </c>
      <c r="AX13">
        <f t="shared" si="4"/>
        <v>0.51352599355361306</v>
      </c>
      <c r="AY13">
        <f t="shared" si="0"/>
        <v>0.11328947429324165</v>
      </c>
      <c r="AZ13">
        <f t="shared" si="5"/>
        <v>4.8061946597687113</v>
      </c>
    </row>
    <row r="14" spans="1:52" x14ac:dyDescent="0.35">
      <c r="A14" t="s">
        <v>87</v>
      </c>
      <c r="B14" t="s">
        <v>88</v>
      </c>
      <c r="C14" t="s">
        <v>87</v>
      </c>
      <c r="D14">
        <v>0</v>
      </c>
      <c r="E14" t="s">
        <v>48</v>
      </c>
      <c r="F14">
        <v>35</v>
      </c>
      <c r="G14" s="1">
        <v>44176</v>
      </c>
      <c r="I14">
        <v>1</v>
      </c>
      <c r="J14" t="s">
        <v>48</v>
      </c>
      <c r="M14" t="s">
        <v>48</v>
      </c>
      <c r="N14">
        <v>1</v>
      </c>
      <c r="O14">
        <v>1</v>
      </c>
      <c r="P14" t="s">
        <v>84</v>
      </c>
      <c r="Q14" t="s">
        <v>85</v>
      </c>
      <c r="R14">
        <v>1</v>
      </c>
      <c r="S14" t="s">
        <v>89</v>
      </c>
      <c r="T14" t="b">
        <v>0</v>
      </c>
      <c r="U14">
        <v>65.807580000000002</v>
      </c>
      <c r="V14">
        <v>2</v>
      </c>
      <c r="W14">
        <v>6.8202987000000004</v>
      </c>
      <c r="X14">
        <v>65.453199999999995</v>
      </c>
      <c r="Y14">
        <v>2</v>
      </c>
      <c r="Z14">
        <v>1</v>
      </c>
      <c r="AA14">
        <v>1</v>
      </c>
      <c r="AB14">
        <v>2</v>
      </c>
      <c r="AC14">
        <v>2</v>
      </c>
      <c r="AD14">
        <v>1</v>
      </c>
      <c r="AE14">
        <v>8.2297209999999996E-2</v>
      </c>
      <c r="AF14">
        <v>1.0224934000000001</v>
      </c>
      <c r="AG14">
        <v>2.3705733000000002</v>
      </c>
      <c r="AH14">
        <v>0.76836689999999996</v>
      </c>
      <c r="AI14">
        <v>8.3510360000000006E-2</v>
      </c>
      <c r="AJ14">
        <v>1.6580874999999999</v>
      </c>
      <c r="AK14">
        <v>1.6617057</v>
      </c>
      <c r="AL14">
        <v>1</v>
      </c>
      <c r="AM14">
        <v>177.95939999999999</v>
      </c>
      <c r="AN14">
        <v>4.0893179999999996</v>
      </c>
      <c r="AO14">
        <v>2</v>
      </c>
      <c r="AP14">
        <v>0.47353899999999999</v>
      </c>
      <c r="AQ14">
        <v>1.0024082999999999</v>
      </c>
      <c r="AR14">
        <v>0.98903529999999995</v>
      </c>
      <c r="AS14">
        <v>0.6443738</v>
      </c>
      <c r="AT14">
        <v>6.6044802999999996</v>
      </c>
      <c r="AU14">
        <f t="shared" si="1"/>
        <v>0.47191609114861577</v>
      </c>
      <c r="AV14">
        <f t="shared" si="2"/>
        <v>3.3643267146994535</v>
      </c>
      <c r="AW14">
        <f t="shared" si="3"/>
        <v>7.1290781937756815</v>
      </c>
      <c r="AX14">
        <f t="shared" si="4"/>
        <v>0.39227102856592094</v>
      </c>
      <c r="AY14">
        <f t="shared" si="0"/>
        <v>7.9645062582694826E-2</v>
      </c>
      <c r="AZ14">
        <f t="shared" si="5"/>
        <v>2.5787915337339911</v>
      </c>
    </row>
    <row r="15" spans="1:52" x14ac:dyDescent="0.35">
      <c r="A15" t="s">
        <v>90</v>
      </c>
      <c r="B15" t="s">
        <v>91</v>
      </c>
      <c r="C15" t="s">
        <v>90</v>
      </c>
      <c r="D15">
        <v>0</v>
      </c>
      <c r="E15" t="s">
        <v>48</v>
      </c>
      <c r="F15">
        <v>35</v>
      </c>
      <c r="G15" s="1">
        <v>44176</v>
      </c>
      <c r="I15">
        <v>1</v>
      </c>
      <c r="J15" t="s">
        <v>48</v>
      </c>
      <c r="M15" t="s">
        <v>48</v>
      </c>
      <c r="N15">
        <v>1</v>
      </c>
      <c r="O15">
        <v>1</v>
      </c>
      <c r="P15" t="s">
        <v>84</v>
      </c>
      <c r="Q15" t="s">
        <v>85</v>
      </c>
      <c r="R15">
        <v>1</v>
      </c>
      <c r="S15" t="s">
        <v>92</v>
      </c>
      <c r="T15" t="b">
        <v>0</v>
      </c>
      <c r="U15">
        <v>80.600120000000004</v>
      </c>
      <c r="V15">
        <v>2</v>
      </c>
      <c r="W15">
        <v>10.665483</v>
      </c>
      <c r="X15">
        <v>79.89134</v>
      </c>
      <c r="Y15">
        <v>2</v>
      </c>
      <c r="Z15">
        <v>1</v>
      </c>
      <c r="AA15">
        <v>1</v>
      </c>
      <c r="AB15">
        <v>2</v>
      </c>
      <c r="AC15">
        <v>2</v>
      </c>
      <c r="AD15">
        <v>1</v>
      </c>
      <c r="AE15">
        <v>9.6263855999999995E-2</v>
      </c>
      <c r="AF15">
        <v>0.65762670000000001</v>
      </c>
      <c r="AG15">
        <v>2.4821322000000001</v>
      </c>
      <c r="AH15">
        <v>0.72801190000000005</v>
      </c>
      <c r="AI15">
        <v>2.4345453999999999E-2</v>
      </c>
      <c r="AJ15">
        <v>1.3849746999999999</v>
      </c>
      <c r="AK15">
        <v>1.390272</v>
      </c>
      <c r="AL15">
        <v>1</v>
      </c>
      <c r="AM15">
        <v>152.26651000000001</v>
      </c>
      <c r="AN15">
        <v>3.3691892999999999</v>
      </c>
      <c r="AO15">
        <v>2</v>
      </c>
      <c r="AP15">
        <v>0.43652170000000001</v>
      </c>
      <c r="AQ15">
        <v>1.0086919999999999</v>
      </c>
      <c r="AR15">
        <v>0.97330810000000001</v>
      </c>
      <c r="AS15">
        <v>0.51009329999999997</v>
      </c>
      <c r="AT15">
        <v>6.4231670000000003</v>
      </c>
      <c r="AU15">
        <f t="shared" si="1"/>
        <v>0.2493968738107572</v>
      </c>
      <c r="AV15">
        <f t="shared" si="2"/>
        <v>2.228207214530419</v>
      </c>
      <c r="AW15">
        <f t="shared" si="3"/>
        <v>8.9343830998506686</v>
      </c>
      <c r="AX15">
        <f t="shared" si="4"/>
        <v>0.19735807747203843</v>
      </c>
      <c r="AY15">
        <f t="shared" si="0"/>
        <v>5.2038796338718774E-2</v>
      </c>
      <c r="AZ15">
        <f t="shared" si="5"/>
        <v>2.7255249186766424</v>
      </c>
    </row>
    <row r="16" spans="1:52" x14ac:dyDescent="0.35">
      <c r="A16" t="s">
        <v>93</v>
      </c>
      <c r="B16" t="s">
        <v>94</v>
      </c>
      <c r="C16" t="s">
        <v>93</v>
      </c>
      <c r="D16">
        <v>0</v>
      </c>
      <c r="E16" t="s">
        <v>48</v>
      </c>
      <c r="F16">
        <v>35</v>
      </c>
      <c r="G16" s="1">
        <v>44176</v>
      </c>
      <c r="I16">
        <v>1</v>
      </c>
      <c r="J16" t="s">
        <v>48</v>
      </c>
      <c r="M16" t="s">
        <v>48</v>
      </c>
      <c r="N16">
        <v>1</v>
      </c>
      <c r="O16">
        <v>1</v>
      </c>
      <c r="P16" t="s">
        <v>84</v>
      </c>
      <c r="Q16" t="s">
        <v>85</v>
      </c>
      <c r="R16">
        <v>1</v>
      </c>
      <c r="S16" t="s">
        <v>95</v>
      </c>
      <c r="T16" t="b">
        <v>0</v>
      </c>
      <c r="U16">
        <v>18.193142000000002</v>
      </c>
      <c r="V16">
        <v>2</v>
      </c>
      <c r="W16">
        <v>11.939932000000001</v>
      </c>
      <c r="X16">
        <v>13.726924</v>
      </c>
      <c r="Y16">
        <v>2</v>
      </c>
      <c r="Z16">
        <v>1</v>
      </c>
      <c r="AA16">
        <v>1</v>
      </c>
      <c r="AB16">
        <v>2</v>
      </c>
      <c r="AC16">
        <v>2</v>
      </c>
      <c r="AD16">
        <v>1</v>
      </c>
      <c r="AE16">
        <v>0.1311023</v>
      </c>
      <c r="AF16">
        <v>1.2520119999999999</v>
      </c>
      <c r="AG16">
        <v>3.0943537000000001</v>
      </c>
      <c r="AH16">
        <v>0.63536656000000002</v>
      </c>
      <c r="AI16">
        <v>0.10685514</v>
      </c>
      <c r="AJ16">
        <v>2.1182368</v>
      </c>
      <c r="AK16">
        <v>2.1305217999999999</v>
      </c>
      <c r="AL16">
        <v>1</v>
      </c>
      <c r="AM16">
        <v>94.741979999999998</v>
      </c>
      <c r="AN16">
        <v>4.9761905999999998</v>
      </c>
      <c r="AO16">
        <v>2</v>
      </c>
      <c r="AP16">
        <v>0.35527903</v>
      </c>
      <c r="AQ16">
        <v>1.0106784</v>
      </c>
      <c r="AR16">
        <v>0.95668507000000003</v>
      </c>
      <c r="AS16">
        <v>0.61642339999999995</v>
      </c>
      <c r="AT16">
        <v>7.0408429999999997</v>
      </c>
      <c r="AU16">
        <f t="shared" si="1"/>
        <v>0.5745738215579197</v>
      </c>
      <c r="AV16">
        <f t="shared" si="2"/>
        <v>4.1263995710160364</v>
      </c>
      <c r="AW16">
        <f t="shared" si="3"/>
        <v>7.1816699894672738</v>
      </c>
      <c r="AX16">
        <f t="shared" si="4"/>
        <v>0.4767426875856855</v>
      </c>
      <c r="AY16">
        <f t="shared" si="0"/>
        <v>9.7831133972234197E-2</v>
      </c>
      <c r="AZ16">
        <f t="shared" si="5"/>
        <v>3.4562636655260004</v>
      </c>
    </row>
    <row r="17" spans="1:52" x14ac:dyDescent="0.35">
      <c r="A17" t="s">
        <v>96</v>
      </c>
      <c r="B17" t="s">
        <v>97</v>
      </c>
      <c r="C17" t="s">
        <v>96</v>
      </c>
      <c r="D17">
        <v>0</v>
      </c>
      <c r="E17" t="s">
        <v>48</v>
      </c>
      <c r="F17">
        <v>35</v>
      </c>
      <c r="G17" s="1">
        <v>44176</v>
      </c>
      <c r="I17">
        <v>1</v>
      </c>
      <c r="J17" t="s">
        <v>48</v>
      </c>
      <c r="M17" t="s">
        <v>48</v>
      </c>
      <c r="N17">
        <v>1</v>
      </c>
      <c r="O17">
        <v>1</v>
      </c>
      <c r="P17" t="s">
        <v>84</v>
      </c>
      <c r="Q17" t="s">
        <v>85</v>
      </c>
      <c r="R17">
        <v>1</v>
      </c>
      <c r="S17" t="s">
        <v>98</v>
      </c>
      <c r="T17" t="b">
        <v>0</v>
      </c>
      <c r="U17">
        <v>81.870925999999997</v>
      </c>
      <c r="V17">
        <v>2</v>
      </c>
      <c r="W17">
        <v>11.527848000000001</v>
      </c>
      <c r="X17">
        <v>81.055274999999995</v>
      </c>
      <c r="Y17">
        <v>2</v>
      </c>
      <c r="Z17">
        <v>1</v>
      </c>
      <c r="AA17">
        <v>1</v>
      </c>
      <c r="AB17">
        <v>2</v>
      </c>
      <c r="AC17">
        <v>2</v>
      </c>
      <c r="AD17">
        <v>1</v>
      </c>
      <c r="AE17">
        <v>0.10708165</v>
      </c>
      <c r="AF17">
        <v>0.82134587000000003</v>
      </c>
      <c r="AG17">
        <v>2.433354</v>
      </c>
      <c r="AH17">
        <v>0.73112803999999998</v>
      </c>
      <c r="AI17">
        <v>0.24979361999999999</v>
      </c>
      <c r="AJ17">
        <v>1.542494</v>
      </c>
      <c r="AK17">
        <v>1.5515778</v>
      </c>
      <c r="AL17">
        <v>1</v>
      </c>
      <c r="AM17">
        <v>145.25478000000001</v>
      </c>
      <c r="AN17">
        <v>3.75726</v>
      </c>
      <c r="AO17">
        <v>2</v>
      </c>
      <c r="AP17">
        <v>0.43953063999999997</v>
      </c>
      <c r="AQ17">
        <v>1.0062274</v>
      </c>
      <c r="AR17">
        <v>0.96920985000000004</v>
      </c>
      <c r="AS17">
        <v>0.53976643000000002</v>
      </c>
      <c r="AT17">
        <v>5.9899209999999998</v>
      </c>
      <c r="AU17">
        <f t="shared" si="1"/>
        <v>0.31390846677598433</v>
      </c>
      <c r="AV17">
        <f t="shared" si="2"/>
        <v>2.6313923545359641</v>
      </c>
      <c r="AW17">
        <f t="shared" si="3"/>
        <v>8.3826740373136044</v>
      </c>
      <c r="AX17">
        <f t="shared" si="4"/>
        <v>0.25216507681091443</v>
      </c>
      <c r="AY17">
        <f t="shared" si="0"/>
        <v>6.1743389965069895E-2</v>
      </c>
      <c r="AZ17">
        <f t="shared" si="5"/>
        <v>2.8745355653185025</v>
      </c>
    </row>
    <row r="18" spans="1:52" x14ac:dyDescent="0.35">
      <c r="A18" t="s">
        <v>99</v>
      </c>
      <c r="B18" t="s">
        <v>100</v>
      </c>
      <c r="C18" t="s">
        <v>99</v>
      </c>
      <c r="D18">
        <v>0</v>
      </c>
      <c r="E18" t="s">
        <v>48</v>
      </c>
      <c r="F18">
        <v>35</v>
      </c>
      <c r="G18" s="1">
        <v>44176</v>
      </c>
      <c r="I18">
        <v>1</v>
      </c>
      <c r="J18" t="s">
        <v>48</v>
      </c>
      <c r="M18" t="s">
        <v>48</v>
      </c>
      <c r="N18">
        <v>1</v>
      </c>
      <c r="O18">
        <v>1</v>
      </c>
      <c r="P18" t="s">
        <v>84</v>
      </c>
      <c r="Q18" t="s">
        <v>85</v>
      </c>
      <c r="R18">
        <v>1</v>
      </c>
      <c r="S18" t="s">
        <v>101</v>
      </c>
      <c r="T18" t="b">
        <v>0</v>
      </c>
      <c r="U18">
        <v>66.566630000000004</v>
      </c>
      <c r="V18">
        <v>2</v>
      </c>
      <c r="W18">
        <v>11.818579</v>
      </c>
      <c r="X18">
        <v>65.509060000000005</v>
      </c>
      <c r="Y18">
        <v>2</v>
      </c>
      <c r="Z18">
        <v>1</v>
      </c>
      <c r="AA18">
        <v>1</v>
      </c>
      <c r="AB18">
        <v>2</v>
      </c>
      <c r="AC18">
        <v>2</v>
      </c>
      <c r="AD18">
        <v>1</v>
      </c>
      <c r="AE18">
        <v>7.8631259999999994E-2</v>
      </c>
      <c r="AF18">
        <v>1.8621137000000001</v>
      </c>
      <c r="AG18">
        <v>4.0874623999999997</v>
      </c>
      <c r="AH18">
        <v>0.44613113999999998</v>
      </c>
      <c r="AI18">
        <v>0.20559123000000001</v>
      </c>
      <c r="AJ18">
        <v>3.2434601999999999</v>
      </c>
      <c r="AK18">
        <v>3.287496</v>
      </c>
      <c r="AL18">
        <v>1</v>
      </c>
      <c r="AM18">
        <v>11.707652</v>
      </c>
      <c r="AN18">
        <v>7.2423042999999998</v>
      </c>
      <c r="AO18">
        <v>2</v>
      </c>
      <c r="AP18">
        <v>0.22537160000000001</v>
      </c>
      <c r="AQ18">
        <v>1.0202291999999999</v>
      </c>
      <c r="AR18">
        <v>0.84531860000000003</v>
      </c>
      <c r="AS18">
        <v>0.57157500000000006</v>
      </c>
      <c r="AT18">
        <v>6.8120437000000003</v>
      </c>
      <c r="AU18">
        <f t="shared" si="1"/>
        <v>0.79474861191291402</v>
      </c>
      <c r="AV18">
        <f t="shared" si="2"/>
        <v>5.9039767533204</v>
      </c>
      <c r="AW18">
        <f t="shared" si="3"/>
        <v>7.4287349041225363</v>
      </c>
      <c r="AX18">
        <f t="shared" si="4"/>
        <v>0.6546619854228205</v>
      </c>
      <c r="AY18">
        <f t="shared" si="0"/>
        <v>0.14008662649009351</v>
      </c>
      <c r="AZ18">
        <f t="shared" si="5"/>
        <v>5.7516441411888195</v>
      </c>
    </row>
    <row r="19" spans="1:52" x14ac:dyDescent="0.35">
      <c r="A19" t="s">
        <v>102</v>
      </c>
      <c r="B19" t="s">
        <v>103</v>
      </c>
      <c r="C19" t="s">
        <v>102</v>
      </c>
      <c r="D19">
        <v>0</v>
      </c>
      <c r="E19" t="s">
        <v>48</v>
      </c>
      <c r="F19">
        <v>35</v>
      </c>
      <c r="G19" s="1">
        <v>44176</v>
      </c>
      <c r="I19">
        <v>1</v>
      </c>
      <c r="J19" t="s">
        <v>48</v>
      </c>
      <c r="M19" t="s">
        <v>48</v>
      </c>
      <c r="N19">
        <v>1</v>
      </c>
      <c r="O19">
        <v>1</v>
      </c>
      <c r="P19" t="s">
        <v>84</v>
      </c>
      <c r="Q19" t="s">
        <v>85</v>
      </c>
      <c r="R19">
        <v>1</v>
      </c>
      <c r="S19" t="s">
        <v>104</v>
      </c>
      <c r="T19" t="b">
        <v>0</v>
      </c>
      <c r="U19">
        <v>56.314746999999997</v>
      </c>
      <c r="V19">
        <v>2</v>
      </c>
      <c r="W19">
        <v>19.27338</v>
      </c>
      <c r="X19">
        <v>52.913963000000003</v>
      </c>
      <c r="Y19">
        <v>2</v>
      </c>
      <c r="Z19">
        <v>1</v>
      </c>
      <c r="AA19">
        <v>1</v>
      </c>
      <c r="AB19">
        <v>2</v>
      </c>
      <c r="AC19">
        <v>2</v>
      </c>
      <c r="AD19">
        <v>1</v>
      </c>
      <c r="AE19">
        <v>0.17344937999999999</v>
      </c>
      <c r="AF19">
        <v>1.2156469000000001</v>
      </c>
      <c r="AG19">
        <v>3.599081</v>
      </c>
      <c r="AH19">
        <v>0.54801509999999998</v>
      </c>
      <c r="AI19">
        <v>0.22716507</v>
      </c>
      <c r="AJ19">
        <v>2.2972419999999998</v>
      </c>
      <c r="AK19">
        <v>2.3243585000000002</v>
      </c>
      <c r="AL19">
        <v>1</v>
      </c>
      <c r="AM19">
        <v>162.31401</v>
      </c>
      <c r="AN19">
        <v>5.279738</v>
      </c>
      <c r="AO19">
        <v>2</v>
      </c>
      <c r="AP19">
        <v>0.29329458000000003</v>
      </c>
      <c r="AQ19">
        <v>1.0476052</v>
      </c>
      <c r="AR19">
        <v>0.93023884000000001</v>
      </c>
      <c r="AS19">
        <v>0.53804134999999997</v>
      </c>
      <c r="AT19">
        <v>7.4650216</v>
      </c>
      <c r="AU19">
        <f t="shared" si="1"/>
        <v>0.48776102883411726</v>
      </c>
      <c r="AV19">
        <f t="shared" si="2"/>
        <v>3.9293882955737298</v>
      </c>
      <c r="AW19">
        <f t="shared" si="3"/>
        <v>8.0559701642545054</v>
      </c>
      <c r="AX19">
        <f t="shared" si="4"/>
        <v>0.39508190081687827</v>
      </c>
      <c r="AY19">
        <f t="shared" si="0"/>
        <v>9.2679128017238988E-2</v>
      </c>
      <c r="AZ19">
        <f t="shared" si="5"/>
        <v>4.3200369265299043</v>
      </c>
    </row>
    <row r="20" spans="1:52" x14ac:dyDescent="0.35">
      <c r="A20" t="s">
        <v>105</v>
      </c>
      <c r="B20" s="2" t="s">
        <v>106</v>
      </c>
      <c r="C20" t="s">
        <v>105</v>
      </c>
      <c r="D20">
        <v>0</v>
      </c>
      <c r="E20" t="s">
        <v>48</v>
      </c>
      <c r="F20">
        <v>35</v>
      </c>
      <c r="G20" s="1">
        <v>44176</v>
      </c>
      <c r="I20">
        <v>1</v>
      </c>
      <c r="J20" t="s">
        <v>48</v>
      </c>
      <c r="M20" t="s">
        <v>48</v>
      </c>
      <c r="N20">
        <v>1</v>
      </c>
      <c r="O20">
        <v>1</v>
      </c>
      <c r="P20" t="s">
        <v>84</v>
      </c>
      <c r="Q20" t="s">
        <v>85</v>
      </c>
      <c r="R20">
        <v>1</v>
      </c>
      <c r="S20" t="s">
        <v>107</v>
      </c>
      <c r="T20" t="b">
        <v>0</v>
      </c>
      <c r="U20">
        <v>84.12433</v>
      </c>
      <c r="V20">
        <v>2</v>
      </c>
      <c r="W20">
        <v>23.787870000000002</v>
      </c>
      <c r="X20">
        <v>80.691010000000006</v>
      </c>
      <c r="Y20">
        <v>2</v>
      </c>
      <c r="Z20">
        <v>1</v>
      </c>
      <c r="AA20">
        <v>1</v>
      </c>
      <c r="AB20">
        <v>2</v>
      </c>
      <c r="AC20">
        <v>2</v>
      </c>
      <c r="AD20">
        <v>1</v>
      </c>
      <c r="AE20">
        <v>0.15114828999999999</v>
      </c>
      <c r="AF20">
        <v>1.9730718</v>
      </c>
      <c r="AG20">
        <v>4.1663065000000001</v>
      </c>
      <c r="AH20">
        <v>0.48847162999999999</v>
      </c>
      <c r="AI20">
        <v>0.11425212</v>
      </c>
      <c r="AJ20">
        <v>3.1122595999999998</v>
      </c>
      <c r="AK20">
        <v>3.1398275</v>
      </c>
      <c r="AL20">
        <v>1</v>
      </c>
      <c r="AM20">
        <v>139.92679999999999</v>
      </c>
      <c r="AN20">
        <v>7.1245380000000003</v>
      </c>
      <c r="AO20">
        <v>2</v>
      </c>
      <c r="AP20">
        <v>0.25935902999999999</v>
      </c>
      <c r="AQ20">
        <v>1.0523475</v>
      </c>
      <c r="AR20">
        <v>0.93126869999999995</v>
      </c>
      <c r="AS20">
        <v>0.64632772999999999</v>
      </c>
      <c r="AT20">
        <v>6.5275119999999998</v>
      </c>
      <c r="AU20">
        <f t="shared" si="1"/>
        <v>0.95959130506117041</v>
      </c>
      <c r="AV20">
        <f t="shared" si="2"/>
        <v>6.3762415184543784</v>
      </c>
      <c r="AW20">
        <f t="shared" si="3"/>
        <v>6.6447470759938954</v>
      </c>
      <c r="AX20">
        <f t="shared" si="4"/>
        <v>0.80755487109939006</v>
      </c>
      <c r="AY20">
        <f t="shared" si="0"/>
        <v>0.15203643396178035</v>
      </c>
      <c r="AZ20">
        <f t="shared" si="5"/>
        <v>4.8579495420999494</v>
      </c>
    </row>
    <row r="21" spans="1:52" x14ac:dyDescent="0.35">
      <c r="A21" t="s">
        <v>108</v>
      </c>
      <c r="B21" t="s">
        <v>109</v>
      </c>
      <c r="C21" t="s">
        <v>108</v>
      </c>
      <c r="D21">
        <v>0</v>
      </c>
      <c r="E21" t="s">
        <v>48</v>
      </c>
      <c r="F21">
        <v>35</v>
      </c>
      <c r="G21" s="1">
        <v>44176</v>
      </c>
      <c r="I21">
        <v>1</v>
      </c>
      <c r="J21" t="s">
        <v>48</v>
      </c>
      <c r="M21" t="s">
        <v>48</v>
      </c>
      <c r="N21">
        <v>1</v>
      </c>
      <c r="O21">
        <v>1</v>
      </c>
      <c r="P21" t="s">
        <v>84</v>
      </c>
      <c r="Q21" t="s">
        <v>85</v>
      </c>
      <c r="R21">
        <v>1</v>
      </c>
      <c r="S21" t="s">
        <v>110</v>
      </c>
      <c r="T21" t="b">
        <v>0</v>
      </c>
      <c r="U21">
        <v>46.077488000000002</v>
      </c>
      <c r="V21">
        <v>2</v>
      </c>
      <c r="W21">
        <v>26.831402000000001</v>
      </c>
      <c r="X21">
        <v>37.459454000000001</v>
      </c>
      <c r="Y21">
        <v>2</v>
      </c>
      <c r="Z21">
        <v>1</v>
      </c>
      <c r="AA21">
        <v>1</v>
      </c>
      <c r="AB21">
        <v>2</v>
      </c>
      <c r="AC21">
        <v>2</v>
      </c>
      <c r="AD21">
        <v>1</v>
      </c>
      <c r="AE21">
        <v>8.6729009999999995E-2</v>
      </c>
      <c r="AF21">
        <v>1.2735242</v>
      </c>
      <c r="AG21">
        <v>2.6824423999999998</v>
      </c>
      <c r="AH21">
        <v>0.70813316000000004</v>
      </c>
      <c r="AI21">
        <v>0.30918378000000002</v>
      </c>
      <c r="AJ21">
        <v>1.9720271</v>
      </c>
      <c r="AK21">
        <v>1.9781687999999999</v>
      </c>
      <c r="AL21">
        <v>1</v>
      </c>
      <c r="AM21">
        <v>93.378990000000002</v>
      </c>
      <c r="AN21">
        <v>4.7539110000000004</v>
      </c>
      <c r="AO21">
        <v>2</v>
      </c>
      <c r="AP21">
        <v>0.41695726</v>
      </c>
      <c r="AQ21">
        <v>1.0286648</v>
      </c>
      <c r="AR21">
        <v>0.97782964000000006</v>
      </c>
      <c r="AS21">
        <v>0.67931633999999996</v>
      </c>
      <c r="AT21">
        <v>6.6929410000000003</v>
      </c>
      <c r="AU21">
        <f t="shared" si="1"/>
        <v>0.63497625364606902</v>
      </c>
      <c r="AV21">
        <f t="shared" si="2"/>
        <v>4.222227106609358</v>
      </c>
      <c r="AW21">
        <f t="shared" si="3"/>
        <v>6.6494252066358301</v>
      </c>
      <c r="AX21">
        <f t="shared" si="4"/>
        <v>0.5345737540911768</v>
      </c>
      <c r="AY21">
        <f t="shared" si="0"/>
        <v>0.10040249955489222</v>
      </c>
      <c r="AZ21">
        <f t="shared" si="5"/>
        <v>2.9119994375521721</v>
      </c>
    </row>
    <row r="22" spans="1:52" x14ac:dyDescent="0.35">
      <c r="A22" t="s">
        <v>111</v>
      </c>
      <c r="B22" t="s">
        <v>112</v>
      </c>
      <c r="C22" t="s">
        <v>111</v>
      </c>
      <c r="D22">
        <v>0</v>
      </c>
      <c r="E22" t="s">
        <v>48</v>
      </c>
      <c r="F22">
        <v>35</v>
      </c>
      <c r="G22" s="1">
        <v>44176</v>
      </c>
      <c r="I22">
        <v>1</v>
      </c>
      <c r="J22" t="s">
        <v>48</v>
      </c>
      <c r="M22" t="s">
        <v>48</v>
      </c>
      <c r="N22">
        <v>1</v>
      </c>
      <c r="O22">
        <v>1</v>
      </c>
      <c r="P22" t="s">
        <v>84</v>
      </c>
      <c r="Q22" t="s">
        <v>85</v>
      </c>
      <c r="R22">
        <v>1</v>
      </c>
      <c r="S22" t="s">
        <v>113</v>
      </c>
      <c r="T22" t="b">
        <v>0</v>
      </c>
      <c r="U22">
        <v>53.273837999999998</v>
      </c>
      <c r="V22">
        <v>2</v>
      </c>
      <c r="W22">
        <v>32.382984</v>
      </c>
      <c r="X22">
        <v>42.301822999999999</v>
      </c>
      <c r="Y22">
        <v>2</v>
      </c>
      <c r="Z22">
        <v>1</v>
      </c>
      <c r="AA22">
        <v>1</v>
      </c>
      <c r="AB22">
        <v>2</v>
      </c>
      <c r="AC22">
        <v>2</v>
      </c>
      <c r="AD22">
        <v>1</v>
      </c>
      <c r="AE22">
        <v>0.16928312000000001</v>
      </c>
      <c r="AF22">
        <v>1.8371721999999999</v>
      </c>
      <c r="AG22">
        <v>2.9870317000000002</v>
      </c>
      <c r="AH22">
        <v>0.60806704</v>
      </c>
      <c r="AI22">
        <v>0.34173408</v>
      </c>
      <c r="AJ22">
        <v>2.6185589999999999</v>
      </c>
      <c r="AK22">
        <v>2.6618713999999999</v>
      </c>
      <c r="AL22">
        <v>1</v>
      </c>
      <c r="AM22">
        <v>94.579414</v>
      </c>
      <c r="AN22">
        <v>6.1617509999999998</v>
      </c>
      <c r="AO22">
        <v>2</v>
      </c>
      <c r="AP22">
        <v>0.3411421</v>
      </c>
      <c r="AQ22">
        <v>1.0474935000000001</v>
      </c>
      <c r="AR22">
        <v>0.9076748</v>
      </c>
      <c r="AS22">
        <v>0.72232180000000001</v>
      </c>
      <c r="AT22">
        <v>6.6724934999999999</v>
      </c>
      <c r="AU22">
        <f t="shared" si="1"/>
        <v>0.99224725741770836</v>
      </c>
      <c r="AV22">
        <f t="shared" si="2"/>
        <v>6.0412105622739052</v>
      </c>
      <c r="AW22">
        <f t="shared" si="3"/>
        <v>6.0884124567861866</v>
      </c>
      <c r="AX22">
        <f t="shared" si="4"/>
        <v>0.84779724442402749</v>
      </c>
      <c r="AY22">
        <f t="shared" si="0"/>
        <v>0.14445001299368088</v>
      </c>
      <c r="AZ22">
        <f t="shared" si="5"/>
        <v>3.6851599937867028</v>
      </c>
    </row>
    <row r="23" spans="1:52" x14ac:dyDescent="0.35">
      <c r="A23" t="s">
        <v>114</v>
      </c>
      <c r="B23" t="s">
        <v>115</v>
      </c>
      <c r="C23" t="s">
        <v>114</v>
      </c>
      <c r="D23">
        <v>0</v>
      </c>
      <c r="E23" t="s">
        <v>48</v>
      </c>
      <c r="F23">
        <v>35</v>
      </c>
      <c r="G23" s="1">
        <v>44176</v>
      </c>
      <c r="I23">
        <v>1</v>
      </c>
      <c r="J23" t="s">
        <v>48</v>
      </c>
      <c r="M23" t="s">
        <v>48</v>
      </c>
      <c r="N23">
        <v>1</v>
      </c>
      <c r="O23">
        <v>1</v>
      </c>
      <c r="P23" t="s">
        <v>84</v>
      </c>
      <c r="Q23" t="s">
        <v>85</v>
      </c>
      <c r="R23">
        <v>1</v>
      </c>
      <c r="S23" t="s">
        <v>116</v>
      </c>
      <c r="T23" t="b">
        <v>0</v>
      </c>
      <c r="U23">
        <v>47.687137999999997</v>
      </c>
      <c r="V23">
        <v>2</v>
      </c>
      <c r="W23">
        <v>32.838760000000001</v>
      </c>
      <c r="X23">
        <v>34.578589999999998</v>
      </c>
      <c r="Y23">
        <v>2</v>
      </c>
      <c r="Z23">
        <v>1</v>
      </c>
      <c r="AA23">
        <v>1</v>
      </c>
      <c r="AB23">
        <v>2</v>
      </c>
      <c r="AC23">
        <v>2</v>
      </c>
      <c r="AD23">
        <v>1</v>
      </c>
      <c r="AE23">
        <v>0.13554257</v>
      </c>
      <c r="AF23">
        <v>1.329259</v>
      </c>
      <c r="AG23">
        <v>3.8874938000000001</v>
      </c>
      <c r="AH23">
        <v>0.54389270000000001</v>
      </c>
      <c r="AI23">
        <v>0.16340677000000001</v>
      </c>
      <c r="AJ23">
        <v>2.4310380999999999</v>
      </c>
      <c r="AK23">
        <v>2.4404154</v>
      </c>
      <c r="AL23">
        <v>1</v>
      </c>
      <c r="AM23">
        <v>149.41256999999999</v>
      </c>
      <c r="AN23">
        <v>5.5418289999999999</v>
      </c>
      <c r="AO23">
        <v>2</v>
      </c>
      <c r="AP23">
        <v>0.28637570000000001</v>
      </c>
      <c r="AQ23">
        <v>1.0307839999999999</v>
      </c>
      <c r="AR23">
        <v>0.95077990000000001</v>
      </c>
      <c r="AS23">
        <v>0.55841019999999997</v>
      </c>
      <c r="AT23">
        <v>6.2325473000000002</v>
      </c>
      <c r="AU23">
        <f t="shared" si="1"/>
        <v>0.55215432157873878</v>
      </c>
      <c r="AV23">
        <f t="shared" si="2"/>
        <v>4.2817694597180251</v>
      </c>
      <c r="AW23">
        <f t="shared" si="3"/>
        <v>7.7546607757690662</v>
      </c>
      <c r="AX23">
        <f t="shared" si="4"/>
        <v>0.45093357052445482</v>
      </c>
      <c r="AY23">
        <f t="shared" si="0"/>
        <v>0.10122075105428396</v>
      </c>
      <c r="AZ23">
        <f t="shared" si="5"/>
        <v>4.3702915885132469</v>
      </c>
    </row>
    <row r="24" spans="1:52" x14ac:dyDescent="0.35">
      <c r="A24" t="s">
        <v>117</v>
      </c>
      <c r="B24" t="s">
        <v>118</v>
      </c>
      <c r="C24" t="s">
        <v>117</v>
      </c>
      <c r="D24">
        <v>0</v>
      </c>
      <c r="E24" t="s">
        <v>48</v>
      </c>
      <c r="F24">
        <v>35</v>
      </c>
      <c r="G24" s="1">
        <v>44176</v>
      </c>
      <c r="I24">
        <v>1</v>
      </c>
      <c r="J24" t="s">
        <v>48</v>
      </c>
      <c r="M24" t="s">
        <v>48</v>
      </c>
      <c r="N24">
        <v>1</v>
      </c>
      <c r="O24">
        <v>1</v>
      </c>
      <c r="P24" t="s">
        <v>84</v>
      </c>
      <c r="Q24" t="s">
        <v>85</v>
      </c>
      <c r="R24">
        <v>1</v>
      </c>
      <c r="S24" t="s">
        <v>119</v>
      </c>
      <c r="T24" t="b">
        <v>0</v>
      </c>
      <c r="U24">
        <v>39.119950000000003</v>
      </c>
      <c r="V24">
        <v>2</v>
      </c>
      <c r="W24">
        <v>37.244155999999997</v>
      </c>
      <c r="X24">
        <v>11.968422</v>
      </c>
      <c r="Y24">
        <v>2</v>
      </c>
      <c r="Z24">
        <v>1</v>
      </c>
      <c r="AA24">
        <v>1</v>
      </c>
      <c r="AB24">
        <v>2</v>
      </c>
      <c r="AC24">
        <v>2</v>
      </c>
      <c r="AD24">
        <v>1</v>
      </c>
      <c r="AE24">
        <v>0.20371222</v>
      </c>
      <c r="AF24">
        <v>0.94411920000000005</v>
      </c>
      <c r="AG24">
        <v>2.1167995999999998</v>
      </c>
      <c r="AH24">
        <v>0.78213940000000004</v>
      </c>
      <c r="AI24">
        <v>0.56019103999999997</v>
      </c>
      <c r="AJ24">
        <v>1.5553391999999999</v>
      </c>
      <c r="AK24">
        <v>1.5700472999999999</v>
      </c>
      <c r="AL24">
        <v>1</v>
      </c>
      <c r="AM24">
        <v>83.441720000000004</v>
      </c>
      <c r="AN24">
        <v>3.8947202999999999</v>
      </c>
      <c r="AO24">
        <v>2</v>
      </c>
      <c r="AP24">
        <v>0.49692026</v>
      </c>
      <c r="AQ24">
        <v>1.0331991</v>
      </c>
      <c r="AR24">
        <v>0.96323300000000001</v>
      </c>
      <c r="AS24">
        <v>0.63487020000000005</v>
      </c>
      <c r="AT24">
        <v>6.9162800000000004</v>
      </c>
      <c r="AU24">
        <f t="shared" si="1"/>
        <v>0.43008212012078673</v>
      </c>
      <c r="AV24">
        <f t="shared" si="2"/>
        <v>3.131870956638565</v>
      </c>
      <c r="AW24">
        <f t="shared" si="3"/>
        <v>7.282030128941404</v>
      </c>
      <c r="AX24">
        <f t="shared" si="4"/>
        <v>0.35604979461211428</v>
      </c>
      <c r="AY24">
        <f t="shared" si="0"/>
        <v>7.4032325508672447E-2</v>
      </c>
      <c r="AZ24">
        <f t="shared" si="5"/>
        <v>2.473020941918521</v>
      </c>
    </row>
    <row r="25" spans="1:52" x14ac:dyDescent="0.35">
      <c r="A25" t="s">
        <v>120</v>
      </c>
      <c r="B25" t="s">
        <v>121</v>
      </c>
      <c r="C25" t="s">
        <v>120</v>
      </c>
      <c r="D25">
        <v>0</v>
      </c>
      <c r="E25" t="s">
        <v>48</v>
      </c>
      <c r="F25">
        <v>35</v>
      </c>
      <c r="G25" s="1">
        <v>44176</v>
      </c>
      <c r="I25">
        <v>1</v>
      </c>
      <c r="J25" t="s">
        <v>48</v>
      </c>
      <c r="M25" t="s">
        <v>48</v>
      </c>
      <c r="N25">
        <v>1</v>
      </c>
      <c r="O25">
        <v>1</v>
      </c>
      <c r="P25" t="s">
        <v>84</v>
      </c>
      <c r="Q25" t="s">
        <v>85</v>
      </c>
      <c r="R25">
        <v>1</v>
      </c>
      <c r="S25" t="s">
        <v>122</v>
      </c>
      <c r="T25" t="b">
        <v>0</v>
      </c>
      <c r="U25">
        <v>63.192430000000002</v>
      </c>
      <c r="V25">
        <v>2</v>
      </c>
      <c r="W25">
        <v>38.750103000000003</v>
      </c>
      <c r="X25">
        <v>49.917057</v>
      </c>
      <c r="Y25">
        <v>2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4.7054954000000003E-2</v>
      </c>
      <c r="AF25">
        <v>1.6353371000000001</v>
      </c>
      <c r="AG25">
        <v>4.7260875999999996</v>
      </c>
      <c r="AH25">
        <v>0.48206872000000001</v>
      </c>
      <c r="AI25">
        <v>1.5391802000000001E-3</v>
      </c>
      <c r="AJ25">
        <v>2.9282563000000001</v>
      </c>
      <c r="AK25">
        <v>2.9331841000000001</v>
      </c>
      <c r="AL25">
        <v>1</v>
      </c>
      <c r="AM25">
        <v>7.0606780000000002</v>
      </c>
      <c r="AN25">
        <v>6.5291119999999996</v>
      </c>
      <c r="AO25">
        <v>2</v>
      </c>
      <c r="AP25">
        <v>0.24282825</v>
      </c>
      <c r="AQ25">
        <v>1.0031767</v>
      </c>
      <c r="AR25">
        <v>0.96716970000000002</v>
      </c>
      <c r="AS25">
        <v>0.57756640000000004</v>
      </c>
      <c r="AT25">
        <v>6.9241247000000001</v>
      </c>
      <c r="AU25">
        <f t="shared" si="1"/>
        <v>0.7181340227990145</v>
      </c>
      <c r="AV25">
        <f t="shared" si="2"/>
        <v>5.3228891620494627</v>
      </c>
      <c r="AW25">
        <f t="shared" si="3"/>
        <v>7.412111100519728</v>
      </c>
      <c r="AX25">
        <f t="shared" si="4"/>
        <v>0.59189057170881942</v>
      </c>
      <c r="AY25">
        <f t="shared" si="0"/>
        <v>0.12624345109019508</v>
      </c>
      <c r="AZ25">
        <f t="shared" si="5"/>
        <v>5.0785227464755565</v>
      </c>
    </row>
    <row r="26" spans="1:52" x14ac:dyDescent="0.35">
      <c r="A26" t="s">
        <v>123</v>
      </c>
      <c r="B26" t="s">
        <v>124</v>
      </c>
      <c r="C26" t="s">
        <v>123</v>
      </c>
      <c r="D26">
        <v>0</v>
      </c>
      <c r="E26" t="s">
        <v>48</v>
      </c>
      <c r="F26">
        <v>35</v>
      </c>
      <c r="G26" s="1">
        <v>44176</v>
      </c>
      <c r="I26">
        <v>1</v>
      </c>
      <c r="J26" t="s">
        <v>48</v>
      </c>
      <c r="M26" t="s">
        <v>48</v>
      </c>
      <c r="N26">
        <v>1</v>
      </c>
      <c r="O26">
        <v>1</v>
      </c>
      <c r="P26" t="s">
        <v>84</v>
      </c>
      <c r="Q26" t="s">
        <v>85</v>
      </c>
      <c r="R26">
        <v>1</v>
      </c>
      <c r="S26" t="s">
        <v>125</v>
      </c>
      <c r="T26" t="b">
        <v>0</v>
      </c>
      <c r="U26">
        <v>70.909890000000004</v>
      </c>
      <c r="V26">
        <v>2</v>
      </c>
      <c r="W26">
        <v>40.058773000000002</v>
      </c>
      <c r="X26">
        <v>58.510745999999997</v>
      </c>
      <c r="Y26">
        <v>2</v>
      </c>
      <c r="Z26">
        <v>1</v>
      </c>
      <c r="AA26">
        <v>1</v>
      </c>
      <c r="AB26">
        <v>2</v>
      </c>
      <c r="AC26">
        <v>2</v>
      </c>
      <c r="AD26">
        <v>1</v>
      </c>
      <c r="AE26">
        <v>0.26678010000000002</v>
      </c>
      <c r="AF26">
        <v>1.2513006</v>
      </c>
      <c r="AG26">
        <v>2.2302756000000001</v>
      </c>
      <c r="AH26">
        <v>0.72360617000000005</v>
      </c>
      <c r="AI26">
        <v>0.57834969999999997</v>
      </c>
      <c r="AJ26">
        <v>1.8399367</v>
      </c>
      <c r="AK26">
        <v>1.8692291999999999</v>
      </c>
      <c r="AL26">
        <v>1</v>
      </c>
      <c r="AM26">
        <v>149.40101999999999</v>
      </c>
      <c r="AN26">
        <v>4.6615960000000003</v>
      </c>
      <c r="AO26">
        <v>2</v>
      </c>
      <c r="AP26">
        <v>0.47061520000000001</v>
      </c>
      <c r="AQ26">
        <v>1.0798791999999999</v>
      </c>
      <c r="AR26">
        <v>0.95958805000000003</v>
      </c>
      <c r="AS26">
        <v>0.70959289999999997</v>
      </c>
      <c r="AT26">
        <v>6.6684194000000003</v>
      </c>
      <c r="AU26">
        <f t="shared" si="1"/>
        <v>0.64575924880077817</v>
      </c>
      <c r="AV26">
        <f t="shared" si="2"/>
        <v>4.1675229375465994</v>
      </c>
      <c r="AW26">
        <f t="shared" si="3"/>
        <v>6.4536790534336008</v>
      </c>
      <c r="AX26">
        <f t="shared" si="4"/>
        <v>0.54656987892765496</v>
      </c>
      <c r="AY26">
        <f t="shared" si="0"/>
        <v>9.9189369873123212E-2</v>
      </c>
      <c r="AZ26">
        <f t="shared" si="5"/>
        <v>2.6342275972603448</v>
      </c>
    </row>
    <row r="27" spans="1:52" x14ac:dyDescent="0.35">
      <c r="A27" t="s">
        <v>126</v>
      </c>
      <c r="B27" t="s">
        <v>127</v>
      </c>
      <c r="C27" t="s">
        <v>126</v>
      </c>
      <c r="D27">
        <v>0</v>
      </c>
      <c r="E27" t="s">
        <v>48</v>
      </c>
      <c r="F27">
        <v>35</v>
      </c>
      <c r="G27" s="1">
        <v>44176</v>
      </c>
      <c r="I27">
        <v>1</v>
      </c>
      <c r="J27" t="s">
        <v>48</v>
      </c>
      <c r="M27" t="s">
        <v>48</v>
      </c>
      <c r="N27">
        <v>1</v>
      </c>
      <c r="O27">
        <v>1</v>
      </c>
      <c r="P27" t="s">
        <v>84</v>
      </c>
      <c r="Q27" t="s">
        <v>85</v>
      </c>
      <c r="R27">
        <v>1</v>
      </c>
      <c r="S27" t="s">
        <v>128</v>
      </c>
      <c r="T27" t="b">
        <v>0</v>
      </c>
      <c r="U27">
        <v>45.429020000000001</v>
      </c>
      <c r="V27">
        <v>2</v>
      </c>
      <c r="W27">
        <v>40.638947000000002</v>
      </c>
      <c r="X27">
        <v>20.304478</v>
      </c>
      <c r="Y27">
        <v>2</v>
      </c>
      <c r="Z27">
        <v>1</v>
      </c>
      <c r="AA27">
        <v>1</v>
      </c>
      <c r="AB27">
        <v>2</v>
      </c>
      <c r="AC27">
        <v>2</v>
      </c>
      <c r="AD27">
        <v>1</v>
      </c>
      <c r="AE27">
        <v>0.111629434</v>
      </c>
      <c r="AF27">
        <v>1.0242361</v>
      </c>
      <c r="AG27">
        <v>2.1760630000000001</v>
      </c>
      <c r="AH27">
        <v>0.79140180000000004</v>
      </c>
      <c r="AI27">
        <v>0.35640453999999999</v>
      </c>
      <c r="AJ27">
        <v>1.6132978</v>
      </c>
      <c r="AK27">
        <v>1.6182677999999999</v>
      </c>
      <c r="AL27">
        <v>1</v>
      </c>
      <c r="AM27">
        <v>113.44682</v>
      </c>
      <c r="AN27">
        <v>4.0327979999999997</v>
      </c>
      <c r="AO27">
        <v>2</v>
      </c>
      <c r="AP27">
        <v>0.50105</v>
      </c>
      <c r="AQ27">
        <v>1.0169629</v>
      </c>
      <c r="AR27">
        <v>0.97966109999999995</v>
      </c>
      <c r="AS27">
        <v>0.67931059999999999</v>
      </c>
      <c r="AT27">
        <v>7.4754690000000004</v>
      </c>
      <c r="AU27">
        <f t="shared" si="1"/>
        <v>0.50450962559010037</v>
      </c>
      <c r="AV27">
        <f t="shared" si="2"/>
        <v>3.4540209293014126</v>
      </c>
      <c r="AW27">
        <f t="shared" si="3"/>
        <v>6.8462934186070532</v>
      </c>
      <c r="AX27">
        <f t="shared" si="4"/>
        <v>0.42260551360723164</v>
      </c>
      <c r="AY27">
        <f t="shared" si="0"/>
        <v>8.1904111982868733E-2</v>
      </c>
      <c r="AZ27">
        <f t="shared" si="5"/>
        <v>2.3822207396734276</v>
      </c>
    </row>
    <row r="28" spans="1:52" x14ac:dyDescent="0.35">
      <c r="A28" t="s">
        <v>129</v>
      </c>
      <c r="B28" t="s">
        <v>130</v>
      </c>
      <c r="C28" t="s">
        <v>129</v>
      </c>
      <c r="D28">
        <v>0</v>
      </c>
      <c r="E28" t="s">
        <v>48</v>
      </c>
      <c r="F28">
        <v>35</v>
      </c>
      <c r="G28" s="1">
        <v>44176</v>
      </c>
      <c r="I28">
        <v>1</v>
      </c>
      <c r="J28" t="s">
        <v>48</v>
      </c>
      <c r="M28" t="s">
        <v>48</v>
      </c>
      <c r="N28">
        <v>1</v>
      </c>
      <c r="O28">
        <v>1</v>
      </c>
      <c r="P28" t="s">
        <v>84</v>
      </c>
      <c r="Q28" t="s">
        <v>85</v>
      </c>
      <c r="R28">
        <v>1</v>
      </c>
      <c r="S28" t="s">
        <v>131</v>
      </c>
      <c r="T28" t="b">
        <v>0</v>
      </c>
      <c r="U28">
        <v>48.925249999999998</v>
      </c>
      <c r="V28">
        <v>2</v>
      </c>
      <c r="W28">
        <v>46.741010000000003</v>
      </c>
      <c r="X28">
        <v>14.455382</v>
      </c>
      <c r="Y28">
        <v>2</v>
      </c>
      <c r="Z28">
        <v>1</v>
      </c>
      <c r="AA28">
        <v>1</v>
      </c>
      <c r="AB28">
        <v>2</v>
      </c>
      <c r="AC28">
        <v>2</v>
      </c>
      <c r="AD28">
        <v>1</v>
      </c>
      <c r="AE28">
        <v>0.12058368</v>
      </c>
      <c r="AF28">
        <v>1.1982837</v>
      </c>
      <c r="AG28">
        <v>2.5486163999999998</v>
      </c>
      <c r="AH28">
        <v>0.7234119</v>
      </c>
      <c r="AI28">
        <v>0.10886522999999999</v>
      </c>
      <c r="AJ28">
        <v>1.8814291000000001</v>
      </c>
      <c r="AK28">
        <v>1.8906099999999999</v>
      </c>
      <c r="AL28">
        <v>1</v>
      </c>
      <c r="AM28">
        <v>58.748927999999999</v>
      </c>
      <c r="AN28">
        <v>4.5623849999999999</v>
      </c>
      <c r="AO28">
        <v>2</v>
      </c>
      <c r="AP28">
        <v>0.43101665</v>
      </c>
      <c r="AQ28">
        <v>1.0050821999999999</v>
      </c>
      <c r="AR28">
        <v>0.97547894999999996</v>
      </c>
      <c r="AS28">
        <v>0.65869699999999998</v>
      </c>
      <c r="AT28">
        <v>7.6326340000000004</v>
      </c>
      <c r="AU28">
        <f t="shared" si="1"/>
        <v>0.56951547896215182</v>
      </c>
      <c r="AV28">
        <f t="shared" si="2"/>
        <v>3.9128555627041401</v>
      </c>
      <c r="AW28">
        <f t="shared" si="3"/>
        <v>6.8704990597177007</v>
      </c>
      <c r="AX28">
        <f t="shared" si="4"/>
        <v>0.47663483318246497</v>
      </c>
      <c r="AY28">
        <f t="shared" si="0"/>
        <v>9.2880645779686855E-2</v>
      </c>
      <c r="AZ28">
        <f t="shared" si="5"/>
        <v>2.8702271302283142</v>
      </c>
    </row>
    <row r="29" spans="1:52" x14ac:dyDescent="0.35">
      <c r="A29" t="s">
        <v>132</v>
      </c>
      <c r="B29" t="s">
        <v>133</v>
      </c>
      <c r="C29" t="s">
        <v>132</v>
      </c>
      <c r="D29">
        <v>0</v>
      </c>
      <c r="E29" t="s">
        <v>48</v>
      </c>
      <c r="F29">
        <v>35</v>
      </c>
      <c r="G29" s="1">
        <v>44176</v>
      </c>
      <c r="I29">
        <v>1</v>
      </c>
      <c r="J29" t="s">
        <v>48</v>
      </c>
      <c r="M29" t="s">
        <v>48</v>
      </c>
      <c r="N29">
        <v>1</v>
      </c>
      <c r="O29">
        <v>1</v>
      </c>
      <c r="P29" t="s">
        <v>84</v>
      </c>
      <c r="Q29" t="s">
        <v>85</v>
      </c>
      <c r="R29">
        <v>1</v>
      </c>
      <c r="S29" t="s">
        <v>134</v>
      </c>
      <c r="T29" t="b">
        <v>0</v>
      </c>
      <c r="U29">
        <v>83.417590000000004</v>
      </c>
      <c r="V29">
        <v>2</v>
      </c>
      <c r="W29">
        <v>48.565745999999997</v>
      </c>
      <c r="X29">
        <v>67.822280000000006</v>
      </c>
      <c r="Y29">
        <v>2</v>
      </c>
      <c r="Z29">
        <v>1</v>
      </c>
      <c r="AA29">
        <v>1</v>
      </c>
      <c r="AB29">
        <v>2</v>
      </c>
      <c r="AC29">
        <v>2</v>
      </c>
      <c r="AD29">
        <v>1</v>
      </c>
      <c r="AE29">
        <v>5.9458589999999999E-2</v>
      </c>
      <c r="AF29">
        <v>1.6457614</v>
      </c>
      <c r="AG29">
        <v>4.0741149999999999</v>
      </c>
      <c r="AH29">
        <v>0.53525650000000002</v>
      </c>
      <c r="AI29">
        <v>1.6607543000000001E-3</v>
      </c>
      <c r="AJ29">
        <v>2.7470626999999999</v>
      </c>
      <c r="AK29">
        <v>2.7503096999999999</v>
      </c>
      <c r="AL29">
        <v>1</v>
      </c>
      <c r="AM29">
        <v>23.005499</v>
      </c>
      <c r="AN29">
        <v>6.215948</v>
      </c>
      <c r="AO29">
        <v>2</v>
      </c>
      <c r="AP29">
        <v>0.27767700000000001</v>
      </c>
      <c r="AQ29">
        <v>1.0019087</v>
      </c>
      <c r="AR29">
        <v>0.97087455</v>
      </c>
      <c r="AS29">
        <v>0.61121994000000002</v>
      </c>
      <c r="AT29">
        <v>8.2020959999999992</v>
      </c>
      <c r="AU29">
        <f t="shared" si="1"/>
        <v>0.74730310716734505</v>
      </c>
      <c r="AV29">
        <f t="shared" si="2"/>
        <v>5.2818406558800444</v>
      </c>
      <c r="AW29">
        <f t="shared" si="3"/>
        <v>7.067869255757385</v>
      </c>
      <c r="AX29">
        <f t="shared" si="4"/>
        <v>0.62179283626756054</v>
      </c>
      <c r="AY29">
        <f t="shared" si="0"/>
        <v>0.1255102708997845</v>
      </c>
      <c r="AZ29">
        <f t="shared" si="5"/>
        <v>4.4997054579076723</v>
      </c>
    </row>
    <row r="30" spans="1:52" x14ac:dyDescent="0.35">
      <c r="A30" t="s">
        <v>135</v>
      </c>
      <c r="B30" t="s">
        <v>136</v>
      </c>
      <c r="C30" t="s">
        <v>135</v>
      </c>
      <c r="D30">
        <v>0</v>
      </c>
      <c r="E30" t="s">
        <v>48</v>
      </c>
      <c r="F30">
        <v>35</v>
      </c>
      <c r="G30" s="1">
        <v>44176</v>
      </c>
      <c r="I30">
        <v>1</v>
      </c>
      <c r="J30" t="s">
        <v>48</v>
      </c>
      <c r="M30" t="s">
        <v>48</v>
      </c>
      <c r="N30">
        <v>1</v>
      </c>
      <c r="O30">
        <v>1</v>
      </c>
      <c r="P30" t="s">
        <v>84</v>
      </c>
      <c r="Q30" t="s">
        <v>85</v>
      </c>
      <c r="R30">
        <v>1</v>
      </c>
      <c r="S30" t="s">
        <v>137</v>
      </c>
      <c r="T30" t="b">
        <v>0</v>
      </c>
      <c r="U30">
        <v>51.089530000000003</v>
      </c>
      <c r="V30">
        <v>2</v>
      </c>
      <c r="W30">
        <v>50.226802999999997</v>
      </c>
      <c r="X30">
        <v>9.3492449999999998</v>
      </c>
      <c r="Y30">
        <v>2</v>
      </c>
      <c r="Z30">
        <v>1</v>
      </c>
      <c r="AA30">
        <v>1</v>
      </c>
      <c r="AB30">
        <v>2</v>
      </c>
      <c r="AC30">
        <v>2</v>
      </c>
      <c r="AD30">
        <v>1</v>
      </c>
      <c r="AE30">
        <v>3.8168670000000002E-2</v>
      </c>
      <c r="AF30">
        <v>1.8504583999999999</v>
      </c>
      <c r="AG30">
        <v>5.3898700000000002</v>
      </c>
      <c r="AH30">
        <v>0.43801173999999998</v>
      </c>
      <c r="AI30">
        <v>3.2481990000000002E-2</v>
      </c>
      <c r="AJ30">
        <v>3.307731</v>
      </c>
      <c r="AK30">
        <v>3.3134730000000001</v>
      </c>
      <c r="AL30">
        <v>1</v>
      </c>
      <c r="AM30">
        <v>37.014645000000002</v>
      </c>
      <c r="AN30">
        <v>7.2862105000000001</v>
      </c>
      <c r="AO30">
        <v>2</v>
      </c>
      <c r="AP30">
        <v>0.21534217999999999</v>
      </c>
      <c r="AQ30">
        <v>1.0027964</v>
      </c>
      <c r="AR30">
        <v>0.97130700000000003</v>
      </c>
      <c r="AS30">
        <v>0.57017600000000002</v>
      </c>
      <c r="AT30">
        <v>7.8767909999999999</v>
      </c>
      <c r="AU30">
        <f t="shared" si="1"/>
        <v>0.79761562701738842</v>
      </c>
      <c r="AV30">
        <f t="shared" si="2"/>
        <v>5.9360636586812161</v>
      </c>
      <c r="AW30">
        <f t="shared" si="3"/>
        <v>7.4422609808669247</v>
      </c>
      <c r="AX30">
        <f t="shared" si="4"/>
        <v>0.65677509294077452</v>
      </c>
      <c r="AY30">
        <f t="shared" si="0"/>
        <v>0.1408405340766139</v>
      </c>
      <c r="AZ30">
        <f t="shared" si="5"/>
        <v>5.8113161550117862</v>
      </c>
    </row>
    <row r="31" spans="1:52" x14ac:dyDescent="0.35">
      <c r="A31" t="s">
        <v>138</v>
      </c>
      <c r="B31" t="s">
        <v>139</v>
      </c>
      <c r="C31" t="s">
        <v>138</v>
      </c>
      <c r="D31">
        <v>0</v>
      </c>
      <c r="E31" t="s">
        <v>48</v>
      </c>
      <c r="F31">
        <v>35</v>
      </c>
      <c r="G31" s="1">
        <v>44176</v>
      </c>
      <c r="I31">
        <v>1</v>
      </c>
      <c r="J31" t="s">
        <v>48</v>
      </c>
      <c r="M31" t="s">
        <v>48</v>
      </c>
      <c r="N31">
        <v>1</v>
      </c>
      <c r="O31">
        <v>1</v>
      </c>
      <c r="P31" t="s">
        <v>84</v>
      </c>
      <c r="Q31" t="s">
        <v>85</v>
      </c>
      <c r="R31">
        <v>1</v>
      </c>
      <c r="S31" t="s">
        <v>140</v>
      </c>
      <c r="T31" t="b">
        <v>0</v>
      </c>
      <c r="U31">
        <v>63.513480000000001</v>
      </c>
      <c r="V31">
        <v>2</v>
      </c>
      <c r="W31">
        <v>58.363292999999999</v>
      </c>
      <c r="X31">
        <v>25.053709999999999</v>
      </c>
      <c r="Y31">
        <v>2</v>
      </c>
      <c r="Z31">
        <v>1</v>
      </c>
      <c r="AA31">
        <v>1</v>
      </c>
      <c r="AB31">
        <v>2</v>
      </c>
      <c r="AC31">
        <v>2</v>
      </c>
      <c r="AD31">
        <v>1</v>
      </c>
      <c r="AE31">
        <v>0.24922997</v>
      </c>
      <c r="AF31">
        <v>1.2724689</v>
      </c>
      <c r="AG31">
        <v>2.2236600000000002</v>
      </c>
      <c r="AH31">
        <v>0.762517</v>
      </c>
      <c r="AI31">
        <v>0.11561523</v>
      </c>
      <c r="AJ31">
        <v>1.8438443</v>
      </c>
      <c r="AK31">
        <v>1.8620369999999999</v>
      </c>
      <c r="AL31">
        <v>1</v>
      </c>
      <c r="AM31">
        <v>128.20445000000001</v>
      </c>
      <c r="AN31">
        <v>4.5793489999999997</v>
      </c>
      <c r="AO31">
        <v>2</v>
      </c>
      <c r="AP31">
        <v>0.47655037</v>
      </c>
      <c r="AQ31">
        <v>1.0171433999999999</v>
      </c>
      <c r="AR31">
        <v>0.96973390000000004</v>
      </c>
      <c r="AS31">
        <v>0.71241056999999997</v>
      </c>
      <c r="AT31">
        <v>7.2693542999999998</v>
      </c>
      <c r="AU31">
        <f t="shared" si="1"/>
        <v>0.64765612128518069</v>
      </c>
      <c r="AV31">
        <f t="shared" si="2"/>
        <v>4.167972468948685</v>
      </c>
      <c r="AW31">
        <f t="shared" si="3"/>
        <v>6.4354714361039953</v>
      </c>
      <c r="AX31">
        <f t="shared" si="4"/>
        <v>0.54844692264371764</v>
      </c>
      <c r="AY31">
        <f t="shared" si="0"/>
        <v>9.9209198641463048E-2</v>
      </c>
      <c r="AZ31">
        <f t="shared" si="5"/>
        <v>2.6137133254493965</v>
      </c>
    </row>
    <row r="32" spans="1:52" x14ac:dyDescent="0.35">
      <c r="A32" t="s">
        <v>141</v>
      </c>
      <c r="B32" t="s">
        <v>142</v>
      </c>
      <c r="C32" t="s">
        <v>141</v>
      </c>
      <c r="D32">
        <v>0</v>
      </c>
      <c r="E32" t="s">
        <v>48</v>
      </c>
      <c r="F32">
        <v>35</v>
      </c>
      <c r="G32" s="1">
        <v>44176</v>
      </c>
      <c r="I32">
        <v>1</v>
      </c>
      <c r="J32" t="s">
        <v>48</v>
      </c>
      <c r="M32" t="s">
        <v>48</v>
      </c>
      <c r="N32">
        <v>1</v>
      </c>
      <c r="O32">
        <v>1</v>
      </c>
      <c r="P32" t="s">
        <v>84</v>
      </c>
      <c r="Q32" t="s">
        <v>85</v>
      </c>
      <c r="R32">
        <v>1</v>
      </c>
      <c r="S32" t="s">
        <v>143</v>
      </c>
      <c r="T32" t="b">
        <v>0</v>
      </c>
      <c r="U32">
        <v>92.186615000000003</v>
      </c>
      <c r="V32">
        <v>2</v>
      </c>
      <c r="W32">
        <v>66.790800000000004</v>
      </c>
      <c r="X32">
        <v>63.540225999999997</v>
      </c>
      <c r="Y32">
        <v>2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9.8259165999999995E-2</v>
      </c>
      <c r="AF32">
        <v>1.0164658</v>
      </c>
      <c r="AG32">
        <v>3.0282106</v>
      </c>
      <c r="AH32">
        <v>0.62481964000000001</v>
      </c>
      <c r="AI32">
        <v>0.12659841999999999</v>
      </c>
      <c r="AJ32">
        <v>1.9324633</v>
      </c>
      <c r="AK32">
        <v>1.9419852</v>
      </c>
      <c r="AL32">
        <v>1</v>
      </c>
      <c r="AM32">
        <v>14.786555999999999</v>
      </c>
      <c r="AN32">
        <v>4.5214109999999996</v>
      </c>
      <c r="AO32">
        <v>2</v>
      </c>
      <c r="AP32">
        <v>0.34656155</v>
      </c>
      <c r="AQ32">
        <v>1.0071285999999999</v>
      </c>
      <c r="AR32">
        <v>0.95025705999999999</v>
      </c>
      <c r="AS32">
        <v>0.54875152999999999</v>
      </c>
      <c r="AT32">
        <v>7.7915289999999997</v>
      </c>
      <c r="AU32">
        <f t="shared" si="1"/>
        <v>0.41608332530333242</v>
      </c>
      <c r="AV32">
        <f t="shared" si="2"/>
        <v>3.3483268128747725</v>
      </c>
      <c r="AW32">
        <f t="shared" si="3"/>
        <v>8.0472506569057547</v>
      </c>
      <c r="AX32">
        <f t="shared" si="4"/>
        <v>0.33720088090166722</v>
      </c>
      <c r="AY32">
        <f t="shared" si="0"/>
        <v>7.8882444401665197E-2</v>
      </c>
      <c r="AZ32">
        <f t="shared" si="5"/>
        <v>3.5389153265777682</v>
      </c>
    </row>
    <row r="33" spans="1:52" x14ac:dyDescent="0.35">
      <c r="A33" t="s">
        <v>144</v>
      </c>
      <c r="B33" t="s">
        <v>145</v>
      </c>
      <c r="C33" t="s">
        <v>144</v>
      </c>
      <c r="D33">
        <v>0</v>
      </c>
      <c r="E33" t="s">
        <v>48</v>
      </c>
      <c r="F33">
        <v>35</v>
      </c>
      <c r="G33" s="1">
        <v>44176</v>
      </c>
      <c r="I33">
        <v>1</v>
      </c>
      <c r="J33" t="s">
        <v>48</v>
      </c>
      <c r="M33" t="s">
        <v>48</v>
      </c>
      <c r="N33">
        <v>1</v>
      </c>
      <c r="O33">
        <v>1</v>
      </c>
      <c r="P33" t="s">
        <v>84</v>
      </c>
      <c r="Q33" t="s">
        <v>85</v>
      </c>
      <c r="R33">
        <v>1</v>
      </c>
      <c r="S33" t="s">
        <v>146</v>
      </c>
      <c r="T33" t="b">
        <v>0</v>
      </c>
      <c r="U33">
        <v>102.253975</v>
      </c>
      <c r="V33">
        <v>2</v>
      </c>
      <c r="W33">
        <v>67.249700000000004</v>
      </c>
      <c r="X33">
        <v>77.028260000000003</v>
      </c>
      <c r="Y33">
        <v>2</v>
      </c>
      <c r="Z33">
        <v>1</v>
      </c>
      <c r="AA33">
        <v>1</v>
      </c>
      <c r="AB33">
        <v>2</v>
      </c>
      <c r="AC33">
        <v>2</v>
      </c>
      <c r="AD33">
        <v>1</v>
      </c>
      <c r="AE33">
        <v>0.11552881399999999</v>
      </c>
      <c r="AF33">
        <v>1.3824037</v>
      </c>
      <c r="AG33">
        <v>3.3722764999999999</v>
      </c>
      <c r="AH33">
        <v>0.59830963999999998</v>
      </c>
      <c r="AI33">
        <v>9.4638499999999993E-3</v>
      </c>
      <c r="AJ33">
        <v>2.3251575999999998</v>
      </c>
      <c r="AK33">
        <v>2.3370085</v>
      </c>
      <c r="AL33">
        <v>1</v>
      </c>
      <c r="AM33">
        <v>1.3213052000000001</v>
      </c>
      <c r="AN33">
        <v>5.3883944000000001</v>
      </c>
      <c r="AO33">
        <v>2</v>
      </c>
      <c r="AP33">
        <v>0.32556689999999999</v>
      </c>
      <c r="AQ33">
        <v>1.011933</v>
      </c>
      <c r="AR33">
        <v>0.94890255000000001</v>
      </c>
      <c r="AS33">
        <v>0.60961489999999996</v>
      </c>
      <c r="AT33">
        <v>7.3994904000000004</v>
      </c>
      <c r="AU33">
        <f t="shared" si="1"/>
        <v>0.62289058418696164</v>
      </c>
      <c r="AV33">
        <f t="shared" si="2"/>
        <v>4.4763294879097337</v>
      </c>
      <c r="AW33">
        <f t="shared" si="3"/>
        <v>7.1863816881299272</v>
      </c>
      <c r="AX33">
        <f t="shared" si="4"/>
        <v>0.51670332035763478</v>
      </c>
      <c r="AY33">
        <f t="shared" si="0"/>
        <v>0.10618726382932686</v>
      </c>
      <c r="AZ33">
        <f t="shared" si="5"/>
        <v>3.8335816595034014</v>
      </c>
    </row>
    <row r="34" spans="1:52" x14ac:dyDescent="0.35">
      <c r="A34" t="s">
        <v>147</v>
      </c>
      <c r="B34" t="s">
        <v>148</v>
      </c>
      <c r="C34" t="s">
        <v>147</v>
      </c>
      <c r="D34">
        <v>0</v>
      </c>
      <c r="E34" t="s">
        <v>48</v>
      </c>
      <c r="F34">
        <v>35</v>
      </c>
      <c r="G34" s="1">
        <v>44176</v>
      </c>
      <c r="I34">
        <v>1</v>
      </c>
      <c r="J34" t="s">
        <v>48</v>
      </c>
      <c r="M34" t="s">
        <v>48</v>
      </c>
      <c r="N34">
        <v>1</v>
      </c>
      <c r="O34">
        <v>1</v>
      </c>
      <c r="P34" t="s">
        <v>84</v>
      </c>
      <c r="Q34" t="s">
        <v>85</v>
      </c>
      <c r="R34">
        <v>1</v>
      </c>
      <c r="S34" t="s">
        <v>149</v>
      </c>
      <c r="T34" t="b">
        <v>0</v>
      </c>
      <c r="U34">
        <v>80.987526000000003</v>
      </c>
      <c r="V34">
        <v>2</v>
      </c>
      <c r="W34">
        <v>80.952119999999994</v>
      </c>
      <c r="X34">
        <v>2.3945495999999999</v>
      </c>
      <c r="Y34">
        <v>2</v>
      </c>
      <c r="Z34">
        <v>1</v>
      </c>
      <c r="AA34">
        <v>1</v>
      </c>
      <c r="AB34">
        <v>2</v>
      </c>
      <c r="AC34">
        <v>2</v>
      </c>
      <c r="AD34">
        <v>1</v>
      </c>
      <c r="AE34">
        <v>5.4647337999999997E-2</v>
      </c>
      <c r="AF34">
        <v>1.6189731000000001</v>
      </c>
      <c r="AG34">
        <v>3.4761991999999999</v>
      </c>
      <c r="AH34">
        <v>0.59077745999999998</v>
      </c>
      <c r="AI34">
        <v>9.8526314000000004E-2</v>
      </c>
      <c r="AJ34">
        <v>2.5443069999999999</v>
      </c>
      <c r="AK34">
        <v>2.5535473999999998</v>
      </c>
      <c r="AL34">
        <v>1</v>
      </c>
      <c r="AM34">
        <v>102.72251</v>
      </c>
      <c r="AN34">
        <v>5.8683066000000004</v>
      </c>
      <c r="AO34">
        <v>2</v>
      </c>
      <c r="AP34">
        <v>0.31842765000000001</v>
      </c>
      <c r="AQ34">
        <v>1.0036339000000001</v>
      </c>
      <c r="AR34">
        <v>0.9642617</v>
      </c>
      <c r="AS34">
        <v>0.65631039999999996</v>
      </c>
      <c r="AT34">
        <v>6.8365555000000002</v>
      </c>
      <c r="AU34">
        <f t="shared" si="1"/>
        <v>0.78996930701474344</v>
      </c>
      <c r="AV34">
        <f t="shared" si="2"/>
        <v>5.265739746141719</v>
      </c>
      <c r="AW34">
        <f t="shared" si="3"/>
        <v>6.6657523265564578</v>
      </c>
      <c r="AX34">
        <f t="shared" si="4"/>
        <v>0.6645637132826171</v>
      </c>
      <c r="AY34">
        <f t="shared" si="0"/>
        <v>0.12540559373212634</v>
      </c>
      <c r="AZ34">
        <f t="shared" si="5"/>
        <v>3.8907617493186151</v>
      </c>
    </row>
    <row r="35" spans="1:52" x14ac:dyDescent="0.35">
      <c r="A35" t="s">
        <v>150</v>
      </c>
      <c r="B35" t="s">
        <v>151</v>
      </c>
      <c r="C35" t="s">
        <v>150</v>
      </c>
      <c r="D35">
        <v>0</v>
      </c>
      <c r="E35" t="s">
        <v>48</v>
      </c>
      <c r="F35">
        <v>35</v>
      </c>
      <c r="G35" s="1">
        <v>44176</v>
      </c>
      <c r="I35">
        <v>1</v>
      </c>
      <c r="J35" t="s">
        <v>48</v>
      </c>
      <c r="M35" t="s">
        <v>48</v>
      </c>
      <c r="N35">
        <v>1</v>
      </c>
      <c r="O35">
        <v>1</v>
      </c>
      <c r="P35" t="s">
        <v>84</v>
      </c>
      <c r="Q35" t="s">
        <v>85</v>
      </c>
      <c r="R35">
        <v>1</v>
      </c>
      <c r="S35" t="s">
        <v>152</v>
      </c>
      <c r="T35" t="b">
        <v>0</v>
      </c>
      <c r="U35">
        <v>92.996930000000006</v>
      </c>
      <c r="V35">
        <v>2</v>
      </c>
      <c r="W35">
        <v>91.283749999999998</v>
      </c>
      <c r="X35">
        <v>17.768135000000001</v>
      </c>
      <c r="Y35">
        <v>2</v>
      </c>
      <c r="Z35">
        <v>1</v>
      </c>
      <c r="AA35">
        <v>1</v>
      </c>
      <c r="AB35">
        <v>2</v>
      </c>
      <c r="AC35">
        <v>2</v>
      </c>
      <c r="AD35">
        <v>1</v>
      </c>
      <c r="AE35">
        <v>0.2131258</v>
      </c>
      <c r="AF35">
        <v>0.22345110000000001</v>
      </c>
      <c r="AG35">
        <v>2.4692859999999999</v>
      </c>
      <c r="AH35">
        <v>0.65244376999999998</v>
      </c>
      <c r="AI35">
        <v>1.3455001</v>
      </c>
      <c r="AJ35">
        <v>0.8589154</v>
      </c>
      <c r="AK35">
        <v>0.88261800000000001</v>
      </c>
      <c r="AL35">
        <v>1</v>
      </c>
      <c r="AM35">
        <v>65.138720000000006</v>
      </c>
      <c r="AN35">
        <v>2.0745534999999999</v>
      </c>
      <c r="AO35">
        <v>2</v>
      </c>
      <c r="AP35">
        <v>0.38564867000000003</v>
      </c>
      <c r="AQ35">
        <v>1.0570714000000001</v>
      </c>
      <c r="AR35">
        <v>0.89981973000000004</v>
      </c>
      <c r="AS35">
        <v>0.27145540000000001</v>
      </c>
      <c r="AT35">
        <v>4.5657259999999997</v>
      </c>
      <c r="AU35">
        <f t="shared" si="1"/>
        <v>4.585019565949381E-2</v>
      </c>
      <c r="AV35">
        <f t="shared" si="2"/>
        <v>0.75279624866928241</v>
      </c>
      <c r="AW35">
        <f t="shared" si="3"/>
        <v>16.418604933769945</v>
      </c>
      <c r="AX35">
        <f t="shared" si="4"/>
        <v>2.9231142748678419E-2</v>
      </c>
      <c r="AY35">
        <f t="shared" si="0"/>
        <v>1.6619052910815391E-2</v>
      </c>
      <c r="AZ35">
        <f t="shared" si="5"/>
        <v>3.2514291482136661</v>
      </c>
    </row>
    <row r="36" spans="1:52" x14ac:dyDescent="0.35">
      <c r="A36" t="s">
        <v>153</v>
      </c>
      <c r="B36" t="s">
        <v>154</v>
      </c>
      <c r="C36" t="s">
        <v>153</v>
      </c>
      <c r="D36">
        <v>0</v>
      </c>
      <c r="E36" t="s">
        <v>48</v>
      </c>
      <c r="F36">
        <v>35</v>
      </c>
      <c r="G36" s="1">
        <v>44176</v>
      </c>
      <c r="I36">
        <v>1</v>
      </c>
      <c r="J36" t="s">
        <v>48</v>
      </c>
      <c r="M36" t="s">
        <v>48</v>
      </c>
      <c r="N36">
        <v>1</v>
      </c>
      <c r="O36">
        <v>1</v>
      </c>
      <c r="P36" t="s">
        <v>84</v>
      </c>
      <c r="Q36" t="s">
        <v>85</v>
      </c>
      <c r="R36">
        <v>1</v>
      </c>
      <c r="S36" t="s">
        <v>155</v>
      </c>
      <c r="T36" t="b">
        <v>0</v>
      </c>
      <c r="U36">
        <v>93.664635000000004</v>
      </c>
      <c r="V36">
        <v>2</v>
      </c>
      <c r="W36">
        <v>93.517364999999998</v>
      </c>
      <c r="X36">
        <v>5.2502933000000001</v>
      </c>
      <c r="Y36">
        <v>2</v>
      </c>
      <c r="Z36">
        <v>1</v>
      </c>
      <c r="AA36">
        <v>1</v>
      </c>
      <c r="AB36">
        <v>2</v>
      </c>
      <c r="AC36">
        <v>2</v>
      </c>
      <c r="AD36">
        <v>1</v>
      </c>
      <c r="AE36">
        <v>8.8197429999999993E-2</v>
      </c>
      <c r="AF36">
        <v>1.7629709</v>
      </c>
      <c r="AG36">
        <v>3.6990438000000001</v>
      </c>
      <c r="AH36">
        <v>0.57686389999999999</v>
      </c>
      <c r="AI36">
        <v>4.3290738000000002E-2</v>
      </c>
      <c r="AJ36">
        <v>2.6992202000000001</v>
      </c>
      <c r="AK36">
        <v>2.7060056000000001</v>
      </c>
      <c r="AL36">
        <v>1</v>
      </c>
      <c r="AM36">
        <v>49.668709999999997</v>
      </c>
      <c r="AN36">
        <v>6.197133</v>
      </c>
      <c r="AO36">
        <v>2</v>
      </c>
      <c r="AP36">
        <v>0.30809075000000002</v>
      </c>
      <c r="AQ36">
        <v>1.0082198</v>
      </c>
      <c r="AR36">
        <v>0.96795909999999996</v>
      </c>
      <c r="AS36">
        <v>0.66906460000000001</v>
      </c>
      <c r="AT36">
        <v>7.6856900000000001</v>
      </c>
      <c r="AU36">
        <f t="shared" si="1"/>
        <v>0.87308439561600615</v>
      </c>
      <c r="AV36">
        <f t="shared" si="2"/>
        <v>5.6885676058046499</v>
      </c>
      <c r="AW36">
        <f t="shared" si="3"/>
        <v>6.515484223940426</v>
      </c>
      <c r="AX36">
        <f t="shared" si="4"/>
        <v>0.73743254124280655</v>
      </c>
      <c r="AY36">
        <f t="shared" si="0"/>
        <v>0.1356518543731996</v>
      </c>
      <c r="AZ36">
        <f t="shared" si="5"/>
        <v>4.0444608786655278</v>
      </c>
    </row>
    <row r="37" spans="1:52" x14ac:dyDescent="0.35">
      <c r="A37" t="s">
        <v>156</v>
      </c>
      <c r="B37" t="s">
        <v>157</v>
      </c>
      <c r="C37" t="s">
        <v>156</v>
      </c>
      <c r="D37">
        <v>0</v>
      </c>
      <c r="E37" t="s">
        <v>48</v>
      </c>
      <c r="F37">
        <v>35</v>
      </c>
      <c r="G37" s="1">
        <v>44176</v>
      </c>
      <c r="I37">
        <v>1</v>
      </c>
      <c r="J37" t="s">
        <v>48</v>
      </c>
      <c r="M37" t="s">
        <v>48</v>
      </c>
      <c r="N37">
        <v>1</v>
      </c>
      <c r="O37">
        <v>1</v>
      </c>
      <c r="P37" t="s">
        <v>84</v>
      </c>
      <c r="Q37" t="s">
        <v>85</v>
      </c>
      <c r="R37">
        <v>1</v>
      </c>
      <c r="S37" t="s">
        <v>158</v>
      </c>
      <c r="T37" t="b">
        <v>0</v>
      </c>
      <c r="U37">
        <v>105.61913</v>
      </c>
      <c r="V37">
        <v>2</v>
      </c>
      <c r="W37">
        <v>105.02435</v>
      </c>
      <c r="X37">
        <v>11.193113</v>
      </c>
      <c r="Y37">
        <v>2</v>
      </c>
      <c r="Z37">
        <v>1</v>
      </c>
      <c r="AA37">
        <v>1</v>
      </c>
      <c r="AB37">
        <v>2</v>
      </c>
      <c r="AC37">
        <v>2</v>
      </c>
      <c r="AD37">
        <v>1</v>
      </c>
      <c r="AE37">
        <v>0.21181189</v>
      </c>
      <c r="AF37">
        <v>0.95206535000000003</v>
      </c>
      <c r="AG37">
        <v>2.2253630000000002</v>
      </c>
      <c r="AH37">
        <v>0.74463964000000005</v>
      </c>
      <c r="AI37">
        <v>0.56343299999999996</v>
      </c>
      <c r="AJ37">
        <v>1.6188408999999999</v>
      </c>
      <c r="AK37">
        <v>1.6429994999999999</v>
      </c>
      <c r="AL37">
        <v>1</v>
      </c>
      <c r="AM37">
        <v>81.679016000000004</v>
      </c>
      <c r="AN37">
        <v>4.0083460000000004</v>
      </c>
      <c r="AO37">
        <v>2</v>
      </c>
      <c r="AP37">
        <v>0.46256049999999999</v>
      </c>
      <c r="AQ37">
        <v>1.0498575999999999</v>
      </c>
      <c r="AR37">
        <v>0.95551989999999998</v>
      </c>
      <c r="AS37">
        <v>0.61310690000000001</v>
      </c>
      <c r="AT37">
        <v>7.0283670000000003</v>
      </c>
      <c r="AU37">
        <f t="shared" si="1"/>
        <v>0.42478372636887579</v>
      </c>
      <c r="AV37">
        <f t="shared" si="2"/>
        <v>3.1650444653204595</v>
      </c>
      <c r="AW37">
        <f t="shared" si="3"/>
        <v>7.4509550833686662</v>
      </c>
      <c r="AX37">
        <f t="shared" si="4"/>
        <v>0.35002258534553093</v>
      </c>
      <c r="AY37">
        <f t="shared" si="0"/>
        <v>7.4761141023344857E-2</v>
      </c>
      <c r="AZ37">
        <f t="shared" si="5"/>
        <v>2.679792871357344</v>
      </c>
    </row>
    <row r="38" spans="1:52" x14ac:dyDescent="0.35">
      <c r="A38" t="s">
        <v>159</v>
      </c>
      <c r="B38" t="s">
        <v>160</v>
      </c>
      <c r="C38" t="s">
        <v>159</v>
      </c>
      <c r="D38">
        <v>0</v>
      </c>
      <c r="E38" t="s">
        <v>48</v>
      </c>
      <c r="F38">
        <v>35</v>
      </c>
      <c r="G38" s="1">
        <v>44176</v>
      </c>
      <c r="I38">
        <v>1</v>
      </c>
      <c r="J38" t="s">
        <v>48</v>
      </c>
      <c r="M38" t="s">
        <v>48</v>
      </c>
      <c r="N38">
        <v>1</v>
      </c>
      <c r="O38">
        <v>1</v>
      </c>
      <c r="P38" t="s">
        <v>84</v>
      </c>
      <c r="Q38" t="s">
        <v>85</v>
      </c>
      <c r="R38">
        <v>1</v>
      </c>
      <c r="S38" t="s">
        <v>161</v>
      </c>
      <c r="T38" t="b">
        <v>0</v>
      </c>
      <c r="U38">
        <v>106.76300999999999</v>
      </c>
      <c r="V38">
        <v>2</v>
      </c>
      <c r="W38">
        <v>106.07998000000001</v>
      </c>
      <c r="X38">
        <v>12.057294000000001</v>
      </c>
      <c r="Y38">
        <v>2</v>
      </c>
      <c r="Z38">
        <v>1</v>
      </c>
      <c r="AA38">
        <v>1</v>
      </c>
      <c r="AB38">
        <v>2</v>
      </c>
      <c r="AC38">
        <v>2</v>
      </c>
      <c r="AD38">
        <v>1</v>
      </c>
      <c r="AE38">
        <v>3.2683086E-2</v>
      </c>
      <c r="AF38">
        <v>0.97400116999999997</v>
      </c>
      <c r="AG38">
        <v>2.4112659000000001</v>
      </c>
      <c r="AH38">
        <v>0.77058769999999999</v>
      </c>
      <c r="AI38">
        <v>5.0684035000000002E-2</v>
      </c>
      <c r="AJ38">
        <v>1.6172580000000001</v>
      </c>
      <c r="AK38">
        <v>1.6176775999999999</v>
      </c>
      <c r="AL38">
        <v>1</v>
      </c>
      <c r="AM38">
        <v>173.94199</v>
      </c>
      <c r="AN38">
        <v>3.9854159999999998</v>
      </c>
      <c r="AO38">
        <v>2</v>
      </c>
      <c r="AP38">
        <v>0.47414479999999998</v>
      </c>
      <c r="AQ38">
        <v>1.0007098999999999</v>
      </c>
      <c r="AR38">
        <v>0.99627129999999997</v>
      </c>
      <c r="AS38">
        <v>0.6349243</v>
      </c>
      <c r="AT38">
        <v>7.8180585000000002</v>
      </c>
      <c r="AU38">
        <f t="shared" si="1"/>
        <v>0.44523221354680148</v>
      </c>
      <c r="AV38">
        <f t="shared" si="2"/>
        <v>3.2271570535454464</v>
      </c>
      <c r="AW38">
        <f t="shared" si="3"/>
        <v>7.248255978239583</v>
      </c>
      <c r="AX38">
        <f t="shared" si="4"/>
        <v>0.3689113758559569</v>
      </c>
      <c r="AY38">
        <f t="shared" si="0"/>
        <v>7.6320837690844578E-2</v>
      </c>
      <c r="AZ38">
        <f t="shared" si="5"/>
        <v>2.5478275126656831</v>
      </c>
    </row>
    <row r="39" spans="1:52" x14ac:dyDescent="0.35">
      <c r="A39" t="s">
        <v>162</v>
      </c>
      <c r="B39" t="s">
        <v>163</v>
      </c>
      <c r="C39" t="s">
        <v>162</v>
      </c>
      <c r="D39">
        <v>0</v>
      </c>
      <c r="E39" t="s">
        <v>48</v>
      </c>
      <c r="F39">
        <v>35</v>
      </c>
      <c r="G39" s="1">
        <v>44176</v>
      </c>
      <c r="I39">
        <v>1</v>
      </c>
      <c r="J39" t="s">
        <v>48</v>
      </c>
      <c r="M39" t="s">
        <v>48</v>
      </c>
      <c r="N39">
        <v>1</v>
      </c>
      <c r="O39">
        <v>1</v>
      </c>
      <c r="P39" t="s">
        <v>84</v>
      </c>
      <c r="Q39" t="s">
        <v>85</v>
      </c>
      <c r="R39">
        <v>1</v>
      </c>
      <c r="S39" t="s">
        <v>164</v>
      </c>
      <c r="T39" t="b">
        <v>0</v>
      </c>
      <c r="U39">
        <v>78.639949999999999</v>
      </c>
      <c r="V39">
        <v>2</v>
      </c>
      <c r="W39">
        <v>9.4179659999999998</v>
      </c>
      <c r="X39">
        <v>78.073970000000003</v>
      </c>
      <c r="Y39">
        <v>2</v>
      </c>
      <c r="Z39">
        <v>1</v>
      </c>
      <c r="AA39">
        <v>1</v>
      </c>
      <c r="AB39">
        <v>2</v>
      </c>
      <c r="AC39">
        <v>2</v>
      </c>
      <c r="AD39">
        <v>1</v>
      </c>
      <c r="AE39">
        <v>0.18013296000000001</v>
      </c>
      <c r="AF39">
        <v>1.5134110000000001</v>
      </c>
      <c r="AG39">
        <v>3.4533931999999998</v>
      </c>
      <c r="AH39">
        <v>0.56621986999999996</v>
      </c>
      <c r="AI39">
        <v>4.2533040000000001E-2</v>
      </c>
      <c r="AJ39">
        <v>2.5052083000000001</v>
      </c>
      <c r="AK39">
        <v>2.5360836999999998</v>
      </c>
      <c r="AL39">
        <v>1</v>
      </c>
      <c r="AM39">
        <v>148.4091</v>
      </c>
      <c r="AN39">
        <v>5.7954990000000004</v>
      </c>
      <c r="AO39">
        <v>2</v>
      </c>
      <c r="AP39">
        <v>0.30702895000000002</v>
      </c>
      <c r="AQ39">
        <v>1.0194049000000001</v>
      </c>
      <c r="AR39">
        <v>0.93213195000000004</v>
      </c>
      <c r="AS39">
        <v>0.60769700000000004</v>
      </c>
      <c r="AT39">
        <v>6.7815722999999997</v>
      </c>
      <c r="AU39">
        <f t="shared" si="1"/>
        <v>0.67691094392312967</v>
      </c>
      <c r="AV39">
        <f t="shared" si="2"/>
        <v>4.8423575735026239</v>
      </c>
      <c r="AW39">
        <f t="shared" si="3"/>
        <v>7.1536109985725451</v>
      </c>
      <c r="AX39">
        <f t="shared" si="4"/>
        <v>0.5619601456018557</v>
      </c>
      <c r="AY39">
        <f t="shared" si="0"/>
        <v>0.11495079832127397</v>
      </c>
      <c r="AZ39">
        <f t="shared" si="5"/>
        <v>4.173270067155177</v>
      </c>
    </row>
    <row r="40" spans="1:52" x14ac:dyDescent="0.35">
      <c r="A40" t="s">
        <v>165</v>
      </c>
      <c r="B40" t="s">
        <v>166</v>
      </c>
      <c r="C40" t="s">
        <v>165</v>
      </c>
      <c r="D40">
        <v>0</v>
      </c>
      <c r="E40" t="s">
        <v>48</v>
      </c>
      <c r="F40">
        <v>35</v>
      </c>
      <c r="G40" s="1">
        <v>44176</v>
      </c>
      <c r="I40">
        <v>1</v>
      </c>
      <c r="J40" t="s">
        <v>48</v>
      </c>
      <c r="M40" t="s">
        <v>48</v>
      </c>
      <c r="N40">
        <v>1</v>
      </c>
      <c r="O40">
        <v>1</v>
      </c>
      <c r="P40" t="s">
        <v>84</v>
      </c>
      <c r="Q40" t="s">
        <v>85</v>
      </c>
      <c r="R40">
        <v>1</v>
      </c>
      <c r="S40" t="s">
        <v>167</v>
      </c>
      <c r="T40" t="b">
        <v>0</v>
      </c>
      <c r="U40">
        <v>70.217759999999998</v>
      </c>
      <c r="V40">
        <v>2</v>
      </c>
      <c r="W40">
        <v>16.033639999999998</v>
      </c>
      <c r="X40">
        <v>68.362679999999997</v>
      </c>
      <c r="Y40">
        <v>2</v>
      </c>
      <c r="Z40">
        <v>1</v>
      </c>
      <c r="AA40">
        <v>1</v>
      </c>
      <c r="AB40">
        <v>2</v>
      </c>
      <c r="AC40">
        <v>2</v>
      </c>
      <c r="AD40">
        <v>1</v>
      </c>
      <c r="AE40">
        <v>7.4945460000000005E-2</v>
      </c>
      <c r="AF40">
        <v>1.4338858000000001</v>
      </c>
      <c r="AG40">
        <v>4.5092726000000001</v>
      </c>
      <c r="AH40">
        <v>0.43848029999999999</v>
      </c>
      <c r="AI40">
        <v>0.14047820999999999</v>
      </c>
      <c r="AJ40">
        <v>2.8958613999999998</v>
      </c>
      <c r="AK40">
        <v>2.9161212000000001</v>
      </c>
      <c r="AL40">
        <v>1</v>
      </c>
      <c r="AM40">
        <v>165.51137</v>
      </c>
      <c r="AN40">
        <v>6.4104299999999999</v>
      </c>
      <c r="AO40">
        <v>2</v>
      </c>
      <c r="AP40">
        <v>0.21770534999999999</v>
      </c>
      <c r="AQ40">
        <v>1.0085702999999999</v>
      </c>
      <c r="AR40">
        <v>0.8938545</v>
      </c>
      <c r="AS40">
        <v>0.50868860000000005</v>
      </c>
      <c r="AT40">
        <v>6.4677467000000002</v>
      </c>
      <c r="AU40">
        <f t="shared" si="1"/>
        <v>0.55826323334160799</v>
      </c>
      <c r="AV40">
        <f t="shared" si="2"/>
        <v>4.660835292688442</v>
      </c>
      <c r="AW40">
        <f t="shared" si="3"/>
        <v>8.3488129153517452</v>
      </c>
      <c r="AX40">
        <f t="shared" si="4"/>
        <v>0.44840236293581381</v>
      </c>
      <c r="AY40">
        <f t="shared" si="0"/>
        <v>0.10986087040579418</v>
      </c>
      <c r="AZ40">
        <f t="shared" si="5"/>
        <v>5.732625421525074</v>
      </c>
    </row>
    <row r="41" spans="1:52" x14ac:dyDescent="0.35">
      <c r="A41" t="s">
        <v>168</v>
      </c>
      <c r="B41" t="s">
        <v>169</v>
      </c>
      <c r="C41" t="s">
        <v>168</v>
      </c>
      <c r="D41">
        <v>0</v>
      </c>
      <c r="E41" t="s">
        <v>48</v>
      </c>
      <c r="F41">
        <v>35</v>
      </c>
      <c r="G41" s="1">
        <v>44176</v>
      </c>
      <c r="I41">
        <v>1</v>
      </c>
      <c r="J41" t="s">
        <v>48</v>
      </c>
      <c r="M41" t="s">
        <v>48</v>
      </c>
      <c r="N41">
        <v>1</v>
      </c>
      <c r="O41">
        <v>1</v>
      </c>
      <c r="P41" t="s">
        <v>84</v>
      </c>
      <c r="Q41" t="s">
        <v>85</v>
      </c>
      <c r="R41">
        <v>1</v>
      </c>
      <c r="S41" t="s">
        <v>170</v>
      </c>
      <c r="T41" t="b">
        <v>0</v>
      </c>
      <c r="U41">
        <v>69.68571</v>
      </c>
      <c r="V41">
        <v>2</v>
      </c>
      <c r="W41">
        <v>19.28886</v>
      </c>
      <c r="X41">
        <v>66.962959999999995</v>
      </c>
      <c r="Y41">
        <v>2</v>
      </c>
      <c r="Z41">
        <v>1</v>
      </c>
      <c r="AA41">
        <v>1</v>
      </c>
      <c r="AB41">
        <v>2</v>
      </c>
      <c r="AC41">
        <v>2</v>
      </c>
      <c r="AD41">
        <v>1</v>
      </c>
      <c r="AE41">
        <v>0.11211723</v>
      </c>
      <c r="AF41">
        <v>1.4193685</v>
      </c>
      <c r="AG41">
        <v>4.0181518000000001</v>
      </c>
      <c r="AH41">
        <v>0.50272112999999996</v>
      </c>
      <c r="AI41">
        <v>0.102687456</v>
      </c>
      <c r="AJ41">
        <v>2.6331280000000001</v>
      </c>
      <c r="AK41">
        <v>2.6581404000000002</v>
      </c>
      <c r="AL41">
        <v>1</v>
      </c>
      <c r="AM41">
        <v>3.0333784000000001</v>
      </c>
      <c r="AN41">
        <v>5.9564700000000004</v>
      </c>
      <c r="AO41">
        <v>2</v>
      </c>
      <c r="AP41">
        <v>0.26065218000000001</v>
      </c>
      <c r="AQ41">
        <v>1.0252429999999999</v>
      </c>
      <c r="AR41">
        <v>0.92328809999999994</v>
      </c>
      <c r="AS41">
        <v>0.55241879999999999</v>
      </c>
      <c r="AT41">
        <v>6.7562027000000002</v>
      </c>
      <c r="AU41">
        <f t="shared" si="1"/>
        <v>0.59303855016520579</v>
      </c>
      <c r="AV41">
        <f t="shared" si="2"/>
        <v>4.6137339456584918</v>
      </c>
      <c r="AW41">
        <f t="shared" si="3"/>
        <v>7.7798213022968241</v>
      </c>
      <c r="AX41">
        <f t="shared" si="4"/>
        <v>0.4839344788194101</v>
      </c>
      <c r="AY41">
        <f t="shared" si="0"/>
        <v>0.10910407134579569</v>
      </c>
      <c r="AZ41">
        <f t="shared" si="5"/>
        <v>4.8118210314348469</v>
      </c>
    </row>
    <row r="42" spans="1:52" x14ac:dyDescent="0.35">
      <c r="A42" t="s">
        <v>171</v>
      </c>
      <c r="B42" t="s">
        <v>172</v>
      </c>
      <c r="C42" t="s">
        <v>171</v>
      </c>
      <c r="D42">
        <v>0</v>
      </c>
      <c r="E42" t="s">
        <v>48</v>
      </c>
      <c r="F42">
        <v>35</v>
      </c>
      <c r="G42" s="1">
        <v>44176</v>
      </c>
      <c r="I42">
        <v>1</v>
      </c>
      <c r="J42" t="s">
        <v>48</v>
      </c>
      <c r="M42" t="s">
        <v>48</v>
      </c>
      <c r="N42">
        <v>1</v>
      </c>
      <c r="O42">
        <v>1</v>
      </c>
      <c r="P42" t="s">
        <v>84</v>
      </c>
      <c r="Q42" t="s">
        <v>85</v>
      </c>
      <c r="R42">
        <v>1</v>
      </c>
      <c r="S42" t="s">
        <v>173</v>
      </c>
      <c r="T42" t="b">
        <v>0</v>
      </c>
      <c r="U42">
        <v>77.967600000000004</v>
      </c>
      <c r="V42">
        <v>2</v>
      </c>
      <c r="W42">
        <v>50.377422000000003</v>
      </c>
      <c r="X42">
        <v>59.506824000000002</v>
      </c>
      <c r="Y42">
        <v>2</v>
      </c>
      <c r="Z42">
        <v>1</v>
      </c>
      <c r="AA42">
        <v>1</v>
      </c>
      <c r="AB42">
        <v>2</v>
      </c>
      <c r="AC42">
        <v>2</v>
      </c>
      <c r="AD42">
        <v>1</v>
      </c>
      <c r="AE42">
        <v>6.82841E-2</v>
      </c>
      <c r="AF42">
        <v>1.2145916000000001</v>
      </c>
      <c r="AG42">
        <v>3.4806085000000002</v>
      </c>
      <c r="AH42">
        <v>0.56795289999999998</v>
      </c>
      <c r="AI42">
        <v>0.16745466000000001</v>
      </c>
      <c r="AJ42">
        <v>2.2556669999999999</v>
      </c>
      <c r="AK42">
        <v>2.2717592999999998</v>
      </c>
      <c r="AL42">
        <v>1</v>
      </c>
      <c r="AM42">
        <v>177.99768</v>
      </c>
      <c r="AN42">
        <v>5.1839870000000001</v>
      </c>
      <c r="AO42">
        <v>2</v>
      </c>
      <c r="AP42">
        <v>0.30394181999999997</v>
      </c>
      <c r="AQ42">
        <v>1.0072093</v>
      </c>
      <c r="AR42">
        <v>0.93611984999999998</v>
      </c>
      <c r="AS42">
        <v>0.54701126</v>
      </c>
      <c r="AT42">
        <v>7.2811775000000001</v>
      </c>
      <c r="AU42">
        <f t="shared" si="1"/>
        <v>0.49109434056218165</v>
      </c>
      <c r="AV42">
        <f t="shared" si="2"/>
        <v>3.9044940155587331</v>
      </c>
      <c r="AW42">
        <f t="shared" si="3"/>
        <v>7.9505986794493548</v>
      </c>
      <c r="AX42">
        <f t="shared" si="4"/>
        <v>0.39895189252708013</v>
      </c>
      <c r="AY42">
        <f t="shared" si="0"/>
        <v>9.2142448035101521E-2</v>
      </c>
      <c r="AZ42">
        <f t="shared" si="5"/>
        <v>4.1530393725350363</v>
      </c>
    </row>
    <row r="43" spans="1:52" x14ac:dyDescent="0.35">
      <c r="A43" t="s">
        <v>174</v>
      </c>
      <c r="B43" t="s">
        <v>175</v>
      </c>
      <c r="C43" t="s">
        <v>174</v>
      </c>
      <c r="D43">
        <v>0</v>
      </c>
      <c r="E43" t="s">
        <v>48</v>
      </c>
      <c r="F43">
        <v>20</v>
      </c>
      <c r="G43" s="1">
        <v>44176</v>
      </c>
      <c r="I43">
        <v>1</v>
      </c>
      <c r="J43" t="s">
        <v>48</v>
      </c>
      <c r="M43" t="s">
        <v>48</v>
      </c>
      <c r="N43">
        <v>1</v>
      </c>
      <c r="O43">
        <v>1</v>
      </c>
      <c r="P43" t="s">
        <v>176</v>
      </c>
      <c r="Q43" t="s">
        <v>177</v>
      </c>
      <c r="R43">
        <v>1</v>
      </c>
      <c r="S43" t="s">
        <v>178</v>
      </c>
      <c r="T43" t="b">
        <v>0</v>
      </c>
      <c r="U43">
        <v>46.996062999999999</v>
      </c>
      <c r="V43">
        <v>2</v>
      </c>
      <c r="W43">
        <v>5.9824089999999996</v>
      </c>
      <c r="X43">
        <v>46.61374</v>
      </c>
      <c r="Y43">
        <v>3</v>
      </c>
      <c r="Z43">
        <v>1</v>
      </c>
      <c r="AA43">
        <v>1</v>
      </c>
      <c r="AB43">
        <v>3</v>
      </c>
      <c r="AC43">
        <v>3</v>
      </c>
      <c r="AD43">
        <v>1</v>
      </c>
      <c r="AE43">
        <v>0.11099584999999999</v>
      </c>
      <c r="AF43">
        <v>1.6656028</v>
      </c>
      <c r="AG43">
        <v>4.2227864000000004</v>
      </c>
      <c r="AH43">
        <v>0.49266493</v>
      </c>
      <c r="AI43">
        <v>9.8923739999999996E-2</v>
      </c>
      <c r="AJ43">
        <v>2.903769</v>
      </c>
      <c r="AK43">
        <v>2.9203358000000001</v>
      </c>
      <c r="AL43">
        <v>1</v>
      </c>
      <c r="AM43">
        <v>152.53441000000001</v>
      </c>
      <c r="AN43">
        <v>6.5180069999999999</v>
      </c>
      <c r="AO43">
        <v>2</v>
      </c>
      <c r="AP43">
        <v>0.25151125000000002</v>
      </c>
      <c r="AQ43">
        <v>1.0081161999999999</v>
      </c>
      <c r="AR43">
        <v>0.93877679999999997</v>
      </c>
      <c r="AS43">
        <v>0.58577274999999995</v>
      </c>
      <c r="AT43">
        <v>8.0470860000000002</v>
      </c>
      <c r="AU43">
        <f t="shared" si="1"/>
        <v>0.73448594668327649</v>
      </c>
      <c r="AV43">
        <f t="shared" si="2"/>
        <v>5.3748721422818511</v>
      </c>
      <c r="AW43">
        <f t="shared" si="3"/>
        <v>7.317869275175652</v>
      </c>
      <c r="AX43">
        <f t="shared" si="4"/>
        <v>0.60693380545795916</v>
      </c>
      <c r="AY43">
        <f t="shared" si="0"/>
        <v>0.12755214122531733</v>
      </c>
      <c r="AZ43">
        <f t="shared" si="5"/>
        <v>4.9854415385488666</v>
      </c>
    </row>
    <row r="44" spans="1:52" x14ac:dyDescent="0.35">
      <c r="A44" t="s">
        <v>179</v>
      </c>
      <c r="B44" t="s">
        <v>180</v>
      </c>
      <c r="C44" t="s">
        <v>179</v>
      </c>
      <c r="D44">
        <v>0</v>
      </c>
      <c r="E44" t="s">
        <v>48</v>
      </c>
      <c r="F44">
        <v>20</v>
      </c>
      <c r="G44" s="1">
        <v>44176</v>
      </c>
      <c r="I44">
        <v>1</v>
      </c>
      <c r="J44" t="s">
        <v>48</v>
      </c>
      <c r="M44" t="s">
        <v>48</v>
      </c>
      <c r="N44">
        <v>1</v>
      </c>
      <c r="O44">
        <v>1</v>
      </c>
      <c r="P44" t="s">
        <v>176</v>
      </c>
      <c r="Q44" t="s">
        <v>177</v>
      </c>
      <c r="R44">
        <v>1</v>
      </c>
      <c r="S44" t="s">
        <v>181</v>
      </c>
      <c r="T44" t="b">
        <v>0</v>
      </c>
      <c r="U44">
        <v>28.998224</v>
      </c>
      <c r="V44">
        <v>2</v>
      </c>
      <c r="W44">
        <v>8.3713660000000001</v>
      </c>
      <c r="X44">
        <v>27.763596</v>
      </c>
      <c r="Y44">
        <v>3</v>
      </c>
      <c r="Z44">
        <v>1</v>
      </c>
      <c r="AA44">
        <v>1</v>
      </c>
      <c r="AB44">
        <v>3</v>
      </c>
      <c r="AC44">
        <v>3</v>
      </c>
      <c r="AD44">
        <v>1</v>
      </c>
      <c r="AE44">
        <v>0.30187350000000002</v>
      </c>
      <c r="AF44">
        <v>2.1024723000000001</v>
      </c>
      <c r="AG44">
        <v>1.5363880000000001</v>
      </c>
      <c r="AH44">
        <v>0.47405088000000001</v>
      </c>
      <c r="AI44">
        <v>0.96643239999999997</v>
      </c>
      <c r="AJ44">
        <v>2.3694408</v>
      </c>
      <c r="AK44">
        <v>3.3203567999999999</v>
      </c>
      <c r="AL44">
        <v>1</v>
      </c>
      <c r="AM44">
        <v>87.802925000000002</v>
      </c>
      <c r="AN44">
        <v>7.4654780000000001</v>
      </c>
      <c r="AO44">
        <v>2</v>
      </c>
      <c r="AP44">
        <v>0.47681363999999998</v>
      </c>
      <c r="AQ44">
        <v>1.616277</v>
      </c>
      <c r="AR44">
        <v>0.73788120000000001</v>
      </c>
      <c r="AS44">
        <v>0.65262489999999995</v>
      </c>
      <c r="AT44">
        <v>7.8423166000000002</v>
      </c>
      <c r="AU44">
        <f t="shared" si="1"/>
        <v>1.038076535280805</v>
      </c>
      <c r="AV44">
        <f t="shared" si="2"/>
        <v>6.808549122181093</v>
      </c>
      <c r="AW44">
        <f t="shared" si="3"/>
        <v>6.5588122751848408</v>
      </c>
      <c r="AX44">
        <f t="shared" si="4"/>
        <v>0.87559929170631934</v>
      </c>
      <c r="AY44">
        <f t="shared" si="0"/>
        <v>0.16247724357448567</v>
      </c>
      <c r="AZ44">
        <f t="shared" si="5"/>
        <v>5.0876955506907571</v>
      </c>
    </row>
    <row r="45" spans="1:52" x14ac:dyDescent="0.35">
      <c r="A45" t="s">
        <v>182</v>
      </c>
      <c r="B45" t="s">
        <v>183</v>
      </c>
      <c r="C45" t="s">
        <v>182</v>
      </c>
      <c r="D45">
        <v>0</v>
      </c>
      <c r="E45" t="s">
        <v>48</v>
      </c>
      <c r="F45">
        <v>20</v>
      </c>
      <c r="G45" s="1">
        <v>44176</v>
      </c>
      <c r="I45">
        <v>1</v>
      </c>
      <c r="J45" t="s">
        <v>48</v>
      </c>
      <c r="M45" t="s">
        <v>48</v>
      </c>
      <c r="N45">
        <v>1</v>
      </c>
      <c r="O45">
        <v>1</v>
      </c>
      <c r="P45" t="s">
        <v>176</v>
      </c>
      <c r="Q45" t="s">
        <v>177</v>
      </c>
      <c r="R45">
        <v>1</v>
      </c>
      <c r="S45" t="s">
        <v>184</v>
      </c>
      <c r="T45" t="b">
        <v>0</v>
      </c>
      <c r="U45">
        <v>72.482089999999999</v>
      </c>
      <c r="V45">
        <v>2</v>
      </c>
      <c r="W45">
        <v>17.016266000000002</v>
      </c>
      <c r="X45">
        <v>70.456374999999994</v>
      </c>
      <c r="Y45">
        <v>3</v>
      </c>
      <c r="Z45">
        <v>1</v>
      </c>
      <c r="AA45">
        <v>1</v>
      </c>
      <c r="AB45">
        <v>3</v>
      </c>
      <c r="AC45">
        <v>3</v>
      </c>
      <c r="AD45">
        <v>1</v>
      </c>
      <c r="AE45">
        <v>3.7045559999999998E-2</v>
      </c>
      <c r="AF45">
        <v>0.6650452</v>
      </c>
      <c r="AG45">
        <v>3.0544210000000001</v>
      </c>
      <c r="AH45">
        <v>0.65545100000000001</v>
      </c>
      <c r="AI45">
        <v>0.13801663</v>
      </c>
      <c r="AJ45">
        <v>1.517377</v>
      </c>
      <c r="AK45">
        <v>1.5198571999999999</v>
      </c>
      <c r="AL45">
        <v>1</v>
      </c>
      <c r="AM45">
        <v>111.37573</v>
      </c>
      <c r="AN45">
        <v>3.5707578999999998</v>
      </c>
      <c r="AO45">
        <v>2</v>
      </c>
      <c r="AP45">
        <v>0.36776829999999999</v>
      </c>
      <c r="AQ45">
        <v>1.0016406</v>
      </c>
      <c r="AR45">
        <v>0.98039030000000005</v>
      </c>
      <c r="AS45">
        <v>0.45936832</v>
      </c>
      <c r="AT45">
        <v>6.9840619999999998</v>
      </c>
      <c r="AU45">
        <f t="shared" si="1"/>
        <v>0.22654391713457411</v>
      </c>
      <c r="AV45">
        <f t="shared" si="2"/>
        <v>2.1936634891134661</v>
      </c>
      <c r="AW45">
        <f t="shared" si="3"/>
        <v>9.6831710021609716</v>
      </c>
      <c r="AX45">
        <f t="shared" si="4"/>
        <v>0.17552357568830412</v>
      </c>
      <c r="AY45">
        <f t="shared" si="0"/>
        <v>5.102034144626999E-2</v>
      </c>
      <c r="AZ45">
        <f t="shared" si="5"/>
        <v>3.3085807919884416</v>
      </c>
    </row>
    <row r="46" spans="1:52" x14ac:dyDescent="0.35">
      <c r="A46" t="s">
        <v>185</v>
      </c>
      <c r="B46" t="s">
        <v>186</v>
      </c>
      <c r="C46" t="s">
        <v>185</v>
      </c>
      <c r="D46">
        <v>0</v>
      </c>
      <c r="E46" t="s">
        <v>48</v>
      </c>
      <c r="F46">
        <v>20</v>
      </c>
      <c r="G46" s="1">
        <v>44176</v>
      </c>
      <c r="I46">
        <v>1</v>
      </c>
      <c r="J46" t="s">
        <v>48</v>
      </c>
      <c r="M46" t="s">
        <v>48</v>
      </c>
      <c r="N46">
        <v>1</v>
      </c>
      <c r="O46">
        <v>1</v>
      </c>
      <c r="P46" t="s">
        <v>176</v>
      </c>
      <c r="Q46" t="s">
        <v>177</v>
      </c>
      <c r="R46">
        <v>1</v>
      </c>
      <c r="S46" t="s">
        <v>187</v>
      </c>
      <c r="T46" t="b">
        <v>0</v>
      </c>
      <c r="U46">
        <v>65.859470000000002</v>
      </c>
      <c r="V46">
        <v>2</v>
      </c>
      <c r="W46">
        <v>24.770098000000001</v>
      </c>
      <c r="X46">
        <v>61.023857</v>
      </c>
      <c r="Y46">
        <v>3</v>
      </c>
      <c r="Z46">
        <v>1</v>
      </c>
      <c r="AA46">
        <v>1</v>
      </c>
      <c r="AB46">
        <v>3</v>
      </c>
      <c r="AC46">
        <v>3</v>
      </c>
      <c r="AD46">
        <v>1</v>
      </c>
      <c r="AE46">
        <v>3.7546396000000003E-2</v>
      </c>
      <c r="AF46">
        <v>1.6174303000000001</v>
      </c>
      <c r="AG46">
        <v>3.9749835</v>
      </c>
      <c r="AH46">
        <v>0.54016112999999999</v>
      </c>
      <c r="AI46">
        <v>6.9010779999999994E-2</v>
      </c>
      <c r="AJ46">
        <v>2.7068121000000001</v>
      </c>
      <c r="AK46">
        <v>2.7113942999999998</v>
      </c>
      <c r="AL46">
        <v>1</v>
      </c>
      <c r="AM46">
        <v>17.152075</v>
      </c>
      <c r="AN46">
        <v>6.1341733999999999</v>
      </c>
      <c r="AO46">
        <v>2</v>
      </c>
      <c r="AP46">
        <v>0.28107320000000002</v>
      </c>
      <c r="AQ46">
        <v>1.0017967999999999</v>
      </c>
      <c r="AR46">
        <v>0.96200079999999999</v>
      </c>
      <c r="AS46">
        <v>0.60854923999999999</v>
      </c>
      <c r="AT46">
        <v>7.9608049999999997</v>
      </c>
      <c r="AU46">
        <f t="shared" si="1"/>
        <v>0.72972538932389874</v>
      </c>
      <c r="AV46">
        <f t="shared" si="2"/>
        <v>5.184353227381953</v>
      </c>
      <c r="AW46">
        <f t="shared" si="3"/>
        <v>7.1045263098017353</v>
      </c>
      <c r="AX46">
        <f t="shared" si="4"/>
        <v>0.60657063943269163</v>
      </c>
      <c r="AY46">
        <f t="shared" si="0"/>
        <v>0.12315474989120712</v>
      </c>
      <c r="AZ46">
        <f t="shared" si="5"/>
        <v>4.4555051946166264</v>
      </c>
    </row>
    <row r="47" spans="1:52" x14ac:dyDescent="0.35">
      <c r="A47" t="s">
        <v>188</v>
      </c>
      <c r="B47" t="s">
        <v>189</v>
      </c>
      <c r="C47" t="s">
        <v>188</v>
      </c>
      <c r="D47">
        <v>0</v>
      </c>
      <c r="E47" t="s">
        <v>48</v>
      </c>
      <c r="F47">
        <v>20</v>
      </c>
      <c r="G47" s="1">
        <v>44176</v>
      </c>
      <c r="I47">
        <v>1</v>
      </c>
      <c r="J47" t="s">
        <v>48</v>
      </c>
      <c r="M47" t="s">
        <v>48</v>
      </c>
      <c r="N47">
        <v>1</v>
      </c>
      <c r="O47">
        <v>1</v>
      </c>
      <c r="P47" t="s">
        <v>176</v>
      </c>
      <c r="Q47" t="s">
        <v>177</v>
      </c>
      <c r="R47">
        <v>1</v>
      </c>
      <c r="S47" t="s">
        <v>190</v>
      </c>
      <c r="T47" t="b">
        <v>0</v>
      </c>
      <c r="U47">
        <v>69.544914000000006</v>
      </c>
      <c r="V47">
        <v>2</v>
      </c>
      <c r="W47">
        <v>27.194782</v>
      </c>
      <c r="X47">
        <v>64.007329999999996</v>
      </c>
      <c r="Y47">
        <v>3</v>
      </c>
      <c r="Z47">
        <v>1</v>
      </c>
      <c r="AA47">
        <v>1</v>
      </c>
      <c r="AB47">
        <v>3</v>
      </c>
      <c r="AC47">
        <v>3</v>
      </c>
      <c r="AD47">
        <v>1</v>
      </c>
      <c r="AE47">
        <v>0.17326800000000001</v>
      </c>
      <c r="AF47">
        <v>1.0733199</v>
      </c>
      <c r="AG47">
        <v>2.5275495000000001</v>
      </c>
      <c r="AH47">
        <v>0.68614209999999998</v>
      </c>
      <c r="AI47">
        <v>0.39416382</v>
      </c>
      <c r="AJ47">
        <v>1.836776</v>
      </c>
      <c r="AK47">
        <v>1.865137</v>
      </c>
      <c r="AL47">
        <v>1</v>
      </c>
      <c r="AM47">
        <v>61.998882000000002</v>
      </c>
      <c r="AN47">
        <v>4.4336609999999999</v>
      </c>
      <c r="AO47">
        <v>2</v>
      </c>
      <c r="AP47">
        <v>0.40506702999999999</v>
      </c>
      <c r="AQ47">
        <v>1.0294671</v>
      </c>
      <c r="AR47">
        <v>0.94488232999999999</v>
      </c>
      <c r="AS47">
        <v>0.60835119999999998</v>
      </c>
      <c r="AT47">
        <v>7.2098994000000003</v>
      </c>
      <c r="AU47">
        <f t="shared" si="1"/>
        <v>0.4832571058590307</v>
      </c>
      <c r="AV47">
        <f t="shared" si="2"/>
        <v>3.5650964795034445</v>
      </c>
      <c r="AW47">
        <f t="shared" si="3"/>
        <v>7.3772251587820561</v>
      </c>
      <c r="AX47">
        <f t="shared" si="4"/>
        <v>0.39892154799086116</v>
      </c>
      <c r="AY47">
        <f t="shared" si="0"/>
        <v>8.4335557868169542E-2</v>
      </c>
      <c r="AZ47">
        <f t="shared" si="5"/>
        <v>3.0658885854092177</v>
      </c>
    </row>
    <row r="48" spans="1:52" x14ac:dyDescent="0.35">
      <c r="A48" t="s">
        <v>191</v>
      </c>
      <c r="B48" t="s">
        <v>192</v>
      </c>
      <c r="C48" t="s">
        <v>191</v>
      </c>
      <c r="D48">
        <v>0</v>
      </c>
      <c r="E48" t="s">
        <v>48</v>
      </c>
      <c r="F48">
        <v>20</v>
      </c>
      <c r="G48" s="1">
        <v>44176</v>
      </c>
      <c r="I48">
        <v>1</v>
      </c>
      <c r="J48" t="s">
        <v>48</v>
      </c>
      <c r="M48" t="s">
        <v>48</v>
      </c>
      <c r="N48">
        <v>1</v>
      </c>
      <c r="O48">
        <v>1</v>
      </c>
      <c r="P48" t="s">
        <v>176</v>
      </c>
      <c r="Q48" t="s">
        <v>177</v>
      </c>
      <c r="R48">
        <v>1</v>
      </c>
      <c r="S48" t="s">
        <v>193</v>
      </c>
      <c r="T48" t="b">
        <v>0</v>
      </c>
      <c r="U48">
        <v>70.120170000000002</v>
      </c>
      <c r="V48">
        <v>2</v>
      </c>
      <c r="W48">
        <v>34.229362000000002</v>
      </c>
      <c r="X48">
        <v>61.197949999999999</v>
      </c>
      <c r="Y48">
        <v>3</v>
      </c>
      <c r="Z48">
        <v>1</v>
      </c>
      <c r="AA48">
        <v>1</v>
      </c>
      <c r="AB48">
        <v>3</v>
      </c>
      <c r="AC48">
        <v>3</v>
      </c>
      <c r="AD48">
        <v>1</v>
      </c>
      <c r="AE48">
        <v>0.47064709999999998</v>
      </c>
      <c r="AF48">
        <v>0.3069095</v>
      </c>
      <c r="AG48">
        <v>1.5449957999999999</v>
      </c>
      <c r="AH48">
        <v>0.91331180000000001</v>
      </c>
      <c r="AI48">
        <v>1.8970199999999999</v>
      </c>
      <c r="AJ48">
        <v>0.75670749999999998</v>
      </c>
      <c r="AK48">
        <v>0.75594919999999999</v>
      </c>
      <c r="AL48">
        <v>1</v>
      </c>
      <c r="AM48">
        <v>133.86000000000001</v>
      </c>
      <c r="AN48">
        <v>2.0549466999999999</v>
      </c>
      <c r="AO48">
        <v>2</v>
      </c>
      <c r="AP48">
        <v>0.68243989999999999</v>
      </c>
      <c r="AQ48">
        <v>1.0863666999999999</v>
      </c>
      <c r="AR48">
        <v>0.98826194000000001</v>
      </c>
      <c r="AS48">
        <v>0.45551720000000001</v>
      </c>
      <c r="AT48">
        <v>4.4486327000000001</v>
      </c>
      <c r="AU48">
        <f t="shared" si="1"/>
        <v>9.8462729454108666E-2</v>
      </c>
      <c r="AV48">
        <f t="shared" si="2"/>
        <v>1.0819409853142461</v>
      </c>
      <c r="AW48">
        <f t="shared" si="3"/>
        <v>10.988330217054518</v>
      </c>
      <c r="AX48">
        <f t="shared" si="4"/>
        <v>7.3727763630919152E-2</v>
      </c>
      <c r="AY48">
        <f t="shared" si="0"/>
        <v>2.4734965823189514E-2</v>
      </c>
      <c r="AZ48">
        <f t="shared" si="5"/>
        <v>1.6595404081338749</v>
      </c>
    </row>
    <row r="49" spans="1:52" x14ac:dyDescent="0.35">
      <c r="A49" t="s">
        <v>194</v>
      </c>
      <c r="B49" t="s">
        <v>195</v>
      </c>
      <c r="C49" t="s">
        <v>194</v>
      </c>
      <c r="D49">
        <v>0</v>
      </c>
      <c r="E49" t="s">
        <v>48</v>
      </c>
      <c r="F49">
        <v>20</v>
      </c>
      <c r="G49" s="1">
        <v>44176</v>
      </c>
      <c r="I49">
        <v>1</v>
      </c>
      <c r="J49" t="s">
        <v>48</v>
      </c>
      <c r="M49" t="s">
        <v>48</v>
      </c>
      <c r="N49">
        <v>1</v>
      </c>
      <c r="O49">
        <v>1</v>
      </c>
      <c r="P49" t="s">
        <v>176</v>
      </c>
      <c r="Q49" t="s">
        <v>177</v>
      </c>
      <c r="R49">
        <v>1</v>
      </c>
      <c r="S49" t="s">
        <v>196</v>
      </c>
      <c r="T49" t="b">
        <v>0</v>
      </c>
      <c r="U49">
        <v>48.665039999999998</v>
      </c>
      <c r="V49">
        <v>2</v>
      </c>
      <c r="W49">
        <v>34.953029999999998</v>
      </c>
      <c r="X49">
        <v>33.861065000000004</v>
      </c>
      <c r="Y49">
        <v>3</v>
      </c>
      <c r="Z49">
        <v>1</v>
      </c>
      <c r="AA49">
        <v>1</v>
      </c>
      <c r="AB49">
        <v>3</v>
      </c>
      <c r="AC49">
        <v>3</v>
      </c>
      <c r="AD49">
        <v>1</v>
      </c>
      <c r="AE49">
        <v>9.7185939999999998E-2</v>
      </c>
      <c r="AF49">
        <v>0.94963514999999998</v>
      </c>
      <c r="AG49">
        <v>2.0018639999999999</v>
      </c>
      <c r="AH49">
        <v>0.83859335999999995</v>
      </c>
      <c r="AI49">
        <v>4.4878935000000003E-3</v>
      </c>
      <c r="AJ49">
        <v>1.4739354</v>
      </c>
      <c r="AK49">
        <v>1.4769307</v>
      </c>
      <c r="AL49">
        <v>1</v>
      </c>
      <c r="AM49">
        <v>105.99287</v>
      </c>
      <c r="AN49">
        <v>3.7723122</v>
      </c>
      <c r="AO49">
        <v>2</v>
      </c>
      <c r="AP49">
        <v>0.55655754000000002</v>
      </c>
      <c r="AQ49">
        <v>1.0032354999999999</v>
      </c>
      <c r="AR49">
        <v>0.99397550000000001</v>
      </c>
      <c r="AS49">
        <v>0.67511326000000005</v>
      </c>
      <c r="AT49">
        <v>7.3259233999999998</v>
      </c>
      <c r="AU49">
        <f t="shared" si="1"/>
        <v>0.44819463969827533</v>
      </c>
      <c r="AV49">
        <f t="shared" si="2"/>
        <v>3.1328740599665399</v>
      </c>
      <c r="AW49">
        <f t="shared" si="3"/>
        <v>6.9899855609062858</v>
      </c>
      <c r="AX49">
        <f t="shared" si="4"/>
        <v>0.37403340619222847</v>
      </c>
      <c r="AY49">
        <f t="shared" si="0"/>
        <v>7.4161233506046864E-2</v>
      </c>
      <c r="AZ49">
        <f t="shared" si="5"/>
        <v>2.1876784052501055</v>
      </c>
    </row>
    <row r="50" spans="1:52" x14ac:dyDescent="0.35">
      <c r="A50" t="s">
        <v>197</v>
      </c>
      <c r="B50" t="s">
        <v>198</v>
      </c>
      <c r="C50" t="s">
        <v>197</v>
      </c>
      <c r="D50">
        <v>0</v>
      </c>
      <c r="E50" t="s">
        <v>48</v>
      </c>
      <c r="F50">
        <v>20</v>
      </c>
      <c r="G50" s="1">
        <v>44176</v>
      </c>
      <c r="I50">
        <v>1</v>
      </c>
      <c r="J50" t="s">
        <v>48</v>
      </c>
      <c r="M50" t="s">
        <v>48</v>
      </c>
      <c r="N50">
        <v>1</v>
      </c>
      <c r="O50">
        <v>1</v>
      </c>
      <c r="P50" t="s">
        <v>176</v>
      </c>
      <c r="Q50" t="s">
        <v>177</v>
      </c>
      <c r="R50">
        <v>1</v>
      </c>
      <c r="S50" t="s">
        <v>199</v>
      </c>
      <c r="T50" t="b">
        <v>0</v>
      </c>
      <c r="U50">
        <v>42.819090000000003</v>
      </c>
      <c r="V50">
        <v>2</v>
      </c>
      <c r="W50">
        <v>35.732880000000002</v>
      </c>
      <c r="X50">
        <v>23.593132000000001</v>
      </c>
      <c r="Y50">
        <v>3</v>
      </c>
      <c r="Z50">
        <v>1</v>
      </c>
      <c r="AA50">
        <v>1</v>
      </c>
      <c r="AB50">
        <v>3</v>
      </c>
      <c r="AC50">
        <v>3</v>
      </c>
      <c r="AD50">
        <v>1</v>
      </c>
      <c r="AE50">
        <v>0.12223175</v>
      </c>
      <c r="AF50">
        <v>1.218173</v>
      </c>
      <c r="AG50">
        <v>2.3434732</v>
      </c>
      <c r="AH50">
        <v>0.76095027000000004</v>
      </c>
      <c r="AI50">
        <v>0.37746940000000001</v>
      </c>
      <c r="AJ50">
        <v>1.8211288000000001</v>
      </c>
      <c r="AK50">
        <v>1.8223422</v>
      </c>
      <c r="AL50">
        <v>1</v>
      </c>
      <c r="AM50">
        <v>115.51428</v>
      </c>
      <c r="AN50">
        <v>4.4851947000000001</v>
      </c>
      <c r="AO50">
        <v>2</v>
      </c>
      <c r="AP50">
        <v>0.46766806</v>
      </c>
      <c r="AQ50">
        <v>1.0246291999999999</v>
      </c>
      <c r="AR50">
        <v>0.97532004000000005</v>
      </c>
      <c r="AS50">
        <v>0.71884835000000002</v>
      </c>
      <c r="AT50">
        <v>8.3957204999999995</v>
      </c>
      <c r="AU50">
        <f t="shared" si="1"/>
        <v>0.64243102973754551</v>
      </c>
      <c r="AV50">
        <f t="shared" si="2"/>
        <v>4.1159813018880724</v>
      </c>
      <c r="AW50">
        <f t="shared" si="3"/>
        <v>6.4068843367817836</v>
      </c>
      <c r="AX50">
        <f t="shared" si="4"/>
        <v>0.54445630179957294</v>
      </c>
      <c r="AY50">
        <f t="shared" si="0"/>
        <v>9.7974727937972572E-2</v>
      </c>
      <c r="AZ50">
        <f t="shared" si="5"/>
        <v>2.5350857381810781</v>
      </c>
    </row>
    <row r="51" spans="1:52" x14ac:dyDescent="0.35">
      <c r="A51" t="s">
        <v>200</v>
      </c>
      <c r="B51" t="s">
        <v>201</v>
      </c>
      <c r="C51" t="s">
        <v>200</v>
      </c>
      <c r="D51">
        <v>0</v>
      </c>
      <c r="E51" t="s">
        <v>48</v>
      </c>
      <c r="F51">
        <v>20</v>
      </c>
      <c r="G51" s="1">
        <v>44176</v>
      </c>
      <c r="I51">
        <v>1</v>
      </c>
      <c r="J51" t="s">
        <v>48</v>
      </c>
      <c r="M51" t="s">
        <v>48</v>
      </c>
      <c r="N51">
        <v>1</v>
      </c>
      <c r="O51">
        <v>1</v>
      </c>
      <c r="P51" t="s">
        <v>176</v>
      </c>
      <c r="Q51" t="s">
        <v>177</v>
      </c>
      <c r="R51">
        <v>1</v>
      </c>
      <c r="S51" t="s">
        <v>202</v>
      </c>
      <c r="T51" t="b">
        <v>0</v>
      </c>
      <c r="U51">
        <v>94.391019999999997</v>
      </c>
      <c r="V51">
        <v>2</v>
      </c>
      <c r="W51">
        <v>38.959119999999999</v>
      </c>
      <c r="X51">
        <v>85.975880000000004</v>
      </c>
      <c r="Y51">
        <v>3</v>
      </c>
      <c r="Z51">
        <v>1</v>
      </c>
      <c r="AA51">
        <v>1</v>
      </c>
      <c r="AB51">
        <v>3</v>
      </c>
      <c r="AC51">
        <v>3</v>
      </c>
      <c r="AD51">
        <v>1</v>
      </c>
      <c r="AE51">
        <v>9.4488195999999997E-2</v>
      </c>
      <c r="AF51">
        <v>1.5564833</v>
      </c>
      <c r="AG51">
        <v>3.4870166999999999</v>
      </c>
      <c r="AH51">
        <v>0.59344523999999998</v>
      </c>
      <c r="AI51">
        <v>0.11967982000000001</v>
      </c>
      <c r="AJ51">
        <v>2.4862761</v>
      </c>
      <c r="AK51">
        <v>2.4927160000000002</v>
      </c>
      <c r="AL51">
        <v>1</v>
      </c>
      <c r="AM51">
        <v>5.608409</v>
      </c>
      <c r="AN51">
        <v>5.7409905999999999</v>
      </c>
      <c r="AO51">
        <v>2</v>
      </c>
      <c r="AP51">
        <v>0.3205943</v>
      </c>
      <c r="AQ51">
        <v>1.0161462000000001</v>
      </c>
      <c r="AR51">
        <v>0.97080180000000005</v>
      </c>
      <c r="AS51">
        <v>0.64818156000000005</v>
      </c>
      <c r="AT51">
        <v>5.4117040000000003</v>
      </c>
      <c r="AU51">
        <f t="shared" si="1"/>
        <v>0.75134058348835664</v>
      </c>
      <c r="AV51">
        <f t="shared" si="2"/>
        <v>5.0766316580142892</v>
      </c>
      <c r="AW51">
        <f t="shared" si="3"/>
        <v>6.7567648674643443</v>
      </c>
      <c r="AX51">
        <f t="shared" si="4"/>
        <v>0.63052727128811603</v>
      </c>
      <c r="AY51">
        <f t="shared" si="0"/>
        <v>0.12081331220024061</v>
      </c>
      <c r="AZ51">
        <f t="shared" si="5"/>
        <v>3.8457064406460435</v>
      </c>
    </row>
    <row r="52" spans="1:52" x14ac:dyDescent="0.35">
      <c r="A52" t="s">
        <v>203</v>
      </c>
      <c r="B52" t="s">
        <v>204</v>
      </c>
      <c r="C52" t="s">
        <v>203</v>
      </c>
      <c r="D52">
        <v>0</v>
      </c>
      <c r="E52" t="s">
        <v>48</v>
      </c>
      <c r="F52">
        <v>20</v>
      </c>
      <c r="G52" s="1">
        <v>44176</v>
      </c>
      <c r="I52">
        <v>1</v>
      </c>
      <c r="J52" t="s">
        <v>48</v>
      </c>
      <c r="M52" t="s">
        <v>48</v>
      </c>
      <c r="N52">
        <v>1</v>
      </c>
      <c r="O52">
        <v>1</v>
      </c>
      <c r="P52" t="s">
        <v>176</v>
      </c>
      <c r="Q52" t="s">
        <v>177</v>
      </c>
      <c r="R52">
        <v>1</v>
      </c>
      <c r="S52" t="s">
        <v>205</v>
      </c>
      <c r="T52" t="b">
        <v>0</v>
      </c>
      <c r="U52">
        <v>63.400745000000001</v>
      </c>
      <c r="V52">
        <v>2</v>
      </c>
      <c r="W52">
        <v>40.446026000000003</v>
      </c>
      <c r="X52">
        <v>48.823901999999997</v>
      </c>
      <c r="Y52">
        <v>3</v>
      </c>
      <c r="Z52">
        <v>1</v>
      </c>
      <c r="AA52">
        <v>1</v>
      </c>
      <c r="AB52">
        <v>3</v>
      </c>
      <c r="AC52">
        <v>3</v>
      </c>
      <c r="AD52">
        <v>1</v>
      </c>
      <c r="AE52">
        <v>0.18909440999999999</v>
      </c>
      <c r="AF52">
        <v>2.3104868000000001</v>
      </c>
      <c r="AG52">
        <v>2.5039020000000001</v>
      </c>
      <c r="AH52">
        <v>0.58091455999999997</v>
      </c>
      <c r="AI52">
        <v>0.50853919999999997</v>
      </c>
      <c r="AJ52">
        <v>2.8896760000000001</v>
      </c>
      <c r="AK52">
        <v>3.0000403000000002</v>
      </c>
      <c r="AL52">
        <v>1</v>
      </c>
      <c r="AM52">
        <v>128.86523</v>
      </c>
      <c r="AN52">
        <v>7.069693</v>
      </c>
      <c r="AO52">
        <v>2</v>
      </c>
      <c r="AP52">
        <v>0.35230212999999999</v>
      </c>
      <c r="AQ52">
        <v>1.0982913999999999</v>
      </c>
      <c r="AR52">
        <v>0.87360656000000003</v>
      </c>
      <c r="AS52">
        <v>0.78689609999999999</v>
      </c>
      <c r="AT52">
        <v>7.7448180000000004</v>
      </c>
      <c r="AU52">
        <f t="shared" si="1"/>
        <v>1.3315989077286172</v>
      </c>
      <c r="AV52">
        <f t="shared" si="2"/>
        <v>7.4173822774301126</v>
      </c>
      <c r="AW52">
        <f t="shared" si="3"/>
        <v>5.5702826386981323</v>
      </c>
      <c r="AX52">
        <f t="shared" si="4"/>
        <v>1.1535354888150307</v>
      </c>
      <c r="AY52">
        <f t="shared" si="0"/>
        <v>0.17806341891358657</v>
      </c>
      <c r="AZ52">
        <f t="shared" si="5"/>
        <v>3.8124986259304121</v>
      </c>
    </row>
    <row r="53" spans="1:52" x14ac:dyDescent="0.35">
      <c r="A53" t="s">
        <v>206</v>
      </c>
      <c r="B53" t="s">
        <v>207</v>
      </c>
      <c r="C53" t="s">
        <v>206</v>
      </c>
      <c r="D53">
        <v>0</v>
      </c>
      <c r="E53" t="s">
        <v>48</v>
      </c>
      <c r="F53">
        <v>20</v>
      </c>
      <c r="G53" s="1">
        <v>44176</v>
      </c>
      <c r="I53">
        <v>1</v>
      </c>
      <c r="J53" t="s">
        <v>48</v>
      </c>
      <c r="M53" t="s">
        <v>48</v>
      </c>
      <c r="N53">
        <v>1</v>
      </c>
      <c r="O53">
        <v>1</v>
      </c>
      <c r="P53" t="s">
        <v>176</v>
      </c>
      <c r="Q53" t="s">
        <v>177</v>
      </c>
      <c r="R53">
        <v>1</v>
      </c>
      <c r="S53" t="s">
        <v>208</v>
      </c>
      <c r="T53" t="b">
        <v>0</v>
      </c>
      <c r="U53">
        <v>94.660255000000006</v>
      </c>
      <c r="V53">
        <v>2</v>
      </c>
      <c r="W53">
        <v>40.374899999999997</v>
      </c>
      <c r="X53">
        <v>85.617935000000003</v>
      </c>
      <c r="Y53">
        <v>3</v>
      </c>
      <c r="Z53">
        <v>1</v>
      </c>
      <c r="AA53">
        <v>1</v>
      </c>
      <c r="AB53">
        <v>3</v>
      </c>
      <c r="AC53">
        <v>3</v>
      </c>
      <c r="AD53">
        <v>1</v>
      </c>
      <c r="AE53">
        <v>0.177902</v>
      </c>
      <c r="AF53">
        <v>0.7316201</v>
      </c>
      <c r="AG53">
        <v>1.9536077000000001</v>
      </c>
      <c r="AH53">
        <v>0.83330196000000001</v>
      </c>
      <c r="AI53">
        <v>0.42403466000000001</v>
      </c>
      <c r="AJ53">
        <v>1.2993755</v>
      </c>
      <c r="AK53">
        <v>1.3020316000000001</v>
      </c>
      <c r="AL53">
        <v>1</v>
      </c>
      <c r="AM53">
        <v>137.99992</v>
      </c>
      <c r="AN53">
        <v>3.3215938</v>
      </c>
      <c r="AO53">
        <v>2</v>
      </c>
      <c r="AP53">
        <v>0.55172973999999997</v>
      </c>
      <c r="AQ53">
        <v>1.0188655</v>
      </c>
      <c r="AR53">
        <v>0.98484850000000002</v>
      </c>
      <c r="AS53">
        <v>0.61486929999999995</v>
      </c>
      <c r="AT53">
        <v>7.0048849999999998</v>
      </c>
      <c r="AU53">
        <f t="shared" si="1"/>
        <v>0.32579783425401565</v>
      </c>
      <c r="AV53">
        <f t="shared" si="2"/>
        <v>2.5154200301123626</v>
      </c>
      <c r="AW53">
        <f t="shared" si="3"/>
        <v>7.7208003419419864</v>
      </c>
      <c r="AX53">
        <f t="shared" si="4"/>
        <v>0.2666111893102483</v>
      </c>
      <c r="AY53">
        <f t="shared" si="0"/>
        <v>5.9186644943767353E-2</v>
      </c>
      <c r="AZ53">
        <f t="shared" si="5"/>
        <v>2.1175745804840154</v>
      </c>
    </row>
    <row r="54" spans="1:52" x14ac:dyDescent="0.35">
      <c r="A54" t="s">
        <v>209</v>
      </c>
      <c r="B54" t="s">
        <v>210</v>
      </c>
      <c r="C54" t="s">
        <v>209</v>
      </c>
      <c r="D54">
        <v>0</v>
      </c>
      <c r="E54" t="s">
        <v>48</v>
      </c>
      <c r="F54">
        <v>20</v>
      </c>
      <c r="G54" s="1">
        <v>44176</v>
      </c>
      <c r="I54">
        <v>1</v>
      </c>
      <c r="J54" t="s">
        <v>48</v>
      </c>
      <c r="M54" t="s">
        <v>48</v>
      </c>
      <c r="N54">
        <v>1</v>
      </c>
      <c r="O54">
        <v>1</v>
      </c>
      <c r="P54" t="s">
        <v>176</v>
      </c>
      <c r="Q54" t="s">
        <v>177</v>
      </c>
      <c r="R54">
        <v>1</v>
      </c>
      <c r="S54" t="s">
        <v>211</v>
      </c>
      <c r="T54" t="b">
        <v>0</v>
      </c>
      <c r="U54">
        <v>76.500789999999995</v>
      </c>
      <c r="V54">
        <v>2</v>
      </c>
      <c r="W54">
        <v>54.585155</v>
      </c>
      <c r="X54">
        <v>53.59881</v>
      </c>
      <c r="Y54">
        <v>3</v>
      </c>
      <c r="Z54">
        <v>1</v>
      </c>
      <c r="AA54">
        <v>1</v>
      </c>
      <c r="AB54">
        <v>3</v>
      </c>
      <c r="AC54">
        <v>3</v>
      </c>
      <c r="AD54">
        <v>1</v>
      </c>
      <c r="AE54">
        <v>3.0398054000000001E-2</v>
      </c>
      <c r="AF54">
        <v>1.2159985</v>
      </c>
      <c r="AG54">
        <v>2.3381669999999999</v>
      </c>
      <c r="AH54">
        <v>0.77922237000000005</v>
      </c>
      <c r="AI54">
        <v>2.6712894000000001E-2</v>
      </c>
      <c r="AJ54">
        <v>1.7893275</v>
      </c>
      <c r="AK54">
        <v>1.7883732000000001</v>
      </c>
      <c r="AL54">
        <v>1</v>
      </c>
      <c r="AM54">
        <v>7.3140153999999997</v>
      </c>
      <c r="AN54">
        <v>4.4283380000000001</v>
      </c>
      <c r="AO54">
        <v>2</v>
      </c>
      <c r="AP54">
        <v>0.48357465999999999</v>
      </c>
      <c r="AQ54">
        <v>1.0006651</v>
      </c>
      <c r="AR54">
        <v>0.99310560000000003</v>
      </c>
      <c r="AS54">
        <v>0.70829160000000002</v>
      </c>
      <c r="AT54">
        <v>8.3556170000000005</v>
      </c>
      <c r="AU54">
        <f t="shared" si="1"/>
        <v>0.61170117513796796</v>
      </c>
      <c r="AV54">
        <f t="shared" si="2"/>
        <v>3.9799390852373278</v>
      </c>
      <c r="AW54">
        <f t="shared" si="3"/>
        <v>6.5063453316722182</v>
      </c>
      <c r="AX54">
        <f t="shared" si="4"/>
        <v>0.51704006517470136</v>
      </c>
      <c r="AY54">
        <f t="shared" si="0"/>
        <v>9.4661109963266599E-2</v>
      </c>
      <c r="AZ54">
        <f t="shared" si="5"/>
        <v>2.5249109265167058</v>
      </c>
    </row>
    <row r="55" spans="1:52" x14ac:dyDescent="0.35">
      <c r="A55" t="s">
        <v>212</v>
      </c>
      <c r="B55" t="s">
        <v>213</v>
      </c>
      <c r="C55" t="s">
        <v>212</v>
      </c>
      <c r="D55">
        <v>0</v>
      </c>
      <c r="E55" t="s">
        <v>48</v>
      </c>
      <c r="F55">
        <v>20</v>
      </c>
      <c r="G55" s="1">
        <v>44176</v>
      </c>
      <c r="I55">
        <v>1</v>
      </c>
      <c r="J55" t="s">
        <v>48</v>
      </c>
      <c r="M55" t="s">
        <v>48</v>
      </c>
      <c r="N55">
        <v>1</v>
      </c>
      <c r="O55">
        <v>1</v>
      </c>
      <c r="P55" t="s">
        <v>176</v>
      </c>
      <c r="Q55" t="s">
        <v>177</v>
      </c>
      <c r="R55">
        <v>1</v>
      </c>
      <c r="S55" t="s">
        <v>214</v>
      </c>
      <c r="T55" t="b">
        <v>0</v>
      </c>
      <c r="U55">
        <v>58.762300000000003</v>
      </c>
      <c r="V55">
        <v>2</v>
      </c>
      <c r="W55">
        <v>58.746566999999999</v>
      </c>
      <c r="X55">
        <v>1.3595754</v>
      </c>
      <c r="Y55">
        <v>3</v>
      </c>
      <c r="Z55">
        <v>1</v>
      </c>
      <c r="AA55">
        <v>1</v>
      </c>
      <c r="AB55">
        <v>3</v>
      </c>
      <c r="AC55">
        <v>3</v>
      </c>
      <c r="AD55">
        <v>1</v>
      </c>
      <c r="AE55">
        <v>0.14175077</v>
      </c>
      <c r="AF55">
        <v>1.8214741999999999</v>
      </c>
      <c r="AG55">
        <v>3.2450253999999998</v>
      </c>
      <c r="AH55">
        <v>0.62114769999999997</v>
      </c>
      <c r="AI55">
        <v>8.5940260000000004E-2</v>
      </c>
      <c r="AJ55">
        <v>2.5988905</v>
      </c>
      <c r="AK55">
        <v>2.6110522999999999</v>
      </c>
      <c r="AL55">
        <v>1</v>
      </c>
      <c r="AM55">
        <v>15.80646</v>
      </c>
      <c r="AN55">
        <v>6.070424</v>
      </c>
      <c r="AO55">
        <v>2</v>
      </c>
      <c r="AP55">
        <v>0.34336588000000001</v>
      </c>
      <c r="AQ55">
        <v>1.0128556</v>
      </c>
      <c r="AR55">
        <v>0.96115200000000001</v>
      </c>
      <c r="AS55">
        <v>0.72971266999999995</v>
      </c>
      <c r="AT55">
        <v>7.9610586000000003</v>
      </c>
      <c r="AU55">
        <f t="shared" si="1"/>
        <v>0.99037047286694047</v>
      </c>
      <c r="AV55">
        <f t="shared" si="2"/>
        <v>5.9865089842665773</v>
      </c>
      <c r="AW55">
        <f t="shared" si="3"/>
        <v>6.0447167482050776</v>
      </c>
      <c r="AX55">
        <f t="shared" si="4"/>
        <v>0.84720271713678019</v>
      </c>
      <c r="AY55">
        <f t="shared" si="0"/>
        <v>0.14316775573016027</v>
      </c>
      <c r="AZ55">
        <f t="shared" si="5"/>
        <v>3.5781923589184768</v>
      </c>
    </row>
    <row r="56" spans="1:52" x14ac:dyDescent="0.35">
      <c r="A56" t="s">
        <v>215</v>
      </c>
      <c r="B56" t="s">
        <v>216</v>
      </c>
      <c r="C56" t="s">
        <v>215</v>
      </c>
      <c r="D56">
        <v>0</v>
      </c>
      <c r="E56" t="s">
        <v>48</v>
      </c>
      <c r="F56">
        <v>20</v>
      </c>
      <c r="G56" s="1">
        <v>44176</v>
      </c>
      <c r="I56">
        <v>1</v>
      </c>
      <c r="J56" t="s">
        <v>48</v>
      </c>
      <c r="M56" t="s">
        <v>48</v>
      </c>
      <c r="N56">
        <v>1</v>
      </c>
      <c r="O56">
        <v>1</v>
      </c>
      <c r="P56" t="s">
        <v>176</v>
      </c>
      <c r="Q56" t="s">
        <v>177</v>
      </c>
      <c r="R56">
        <v>1</v>
      </c>
      <c r="S56" t="s">
        <v>217</v>
      </c>
      <c r="T56" t="b">
        <v>0</v>
      </c>
      <c r="U56">
        <v>61.769750000000002</v>
      </c>
      <c r="V56">
        <v>2</v>
      </c>
      <c r="W56">
        <v>60.730395999999999</v>
      </c>
      <c r="X56">
        <v>11.283666999999999</v>
      </c>
      <c r="Y56">
        <v>3</v>
      </c>
      <c r="Z56">
        <v>1</v>
      </c>
      <c r="AA56">
        <v>1</v>
      </c>
      <c r="AB56">
        <v>3</v>
      </c>
      <c r="AC56">
        <v>3</v>
      </c>
      <c r="AD56">
        <v>1</v>
      </c>
      <c r="AE56">
        <v>0.100141644</v>
      </c>
      <c r="AF56">
        <v>1.3272765</v>
      </c>
      <c r="AG56">
        <v>2.4130557000000001</v>
      </c>
      <c r="AH56">
        <v>0.74731296000000003</v>
      </c>
      <c r="AI56">
        <v>0.23552920999999999</v>
      </c>
      <c r="AJ56">
        <v>1.9314897</v>
      </c>
      <c r="AK56">
        <v>1.9364994</v>
      </c>
      <c r="AL56">
        <v>1</v>
      </c>
      <c r="AM56">
        <v>38.018852000000003</v>
      </c>
      <c r="AN56">
        <v>4.7242664999999997</v>
      </c>
      <c r="AO56">
        <v>2</v>
      </c>
      <c r="AP56">
        <v>0.452988</v>
      </c>
      <c r="AQ56">
        <v>1.0095135</v>
      </c>
      <c r="AR56">
        <v>0.97599285999999996</v>
      </c>
      <c r="AS56">
        <v>0.71386090000000002</v>
      </c>
      <c r="AT56">
        <v>8.3178800000000006</v>
      </c>
      <c r="AU56">
        <f t="shared" si="1"/>
        <v>0.67990875422049735</v>
      </c>
      <c r="AV56">
        <f t="shared" si="2"/>
        <v>4.3434731646441307</v>
      </c>
      <c r="AW56">
        <f t="shared" si="3"/>
        <v>6.3883177524664196</v>
      </c>
      <c r="AX56">
        <f t="shared" si="4"/>
        <v>0.57646111181018578</v>
      </c>
      <c r="AY56">
        <f t="shared" si="0"/>
        <v>0.10344764241031157</v>
      </c>
      <c r="AZ56">
        <f t="shared" si="5"/>
        <v>2.7127125186433378</v>
      </c>
    </row>
    <row r="57" spans="1:52" x14ac:dyDescent="0.35">
      <c r="A57" t="s">
        <v>218</v>
      </c>
      <c r="B57" t="s">
        <v>219</v>
      </c>
      <c r="C57" t="s">
        <v>218</v>
      </c>
      <c r="D57">
        <v>0</v>
      </c>
      <c r="E57" t="s">
        <v>48</v>
      </c>
      <c r="F57">
        <v>20</v>
      </c>
      <c r="G57" s="1">
        <v>44176</v>
      </c>
      <c r="I57">
        <v>1</v>
      </c>
      <c r="J57" t="s">
        <v>48</v>
      </c>
      <c r="M57" t="s">
        <v>48</v>
      </c>
      <c r="N57">
        <v>1</v>
      </c>
      <c r="O57">
        <v>1</v>
      </c>
      <c r="P57" t="s">
        <v>176</v>
      </c>
      <c r="Q57" t="s">
        <v>177</v>
      </c>
      <c r="R57">
        <v>1</v>
      </c>
      <c r="S57" t="s">
        <v>220</v>
      </c>
      <c r="T57" t="b">
        <v>0</v>
      </c>
      <c r="U57">
        <v>65.321759999999998</v>
      </c>
      <c r="V57">
        <v>2</v>
      </c>
      <c r="W57">
        <v>65.180059999999997</v>
      </c>
      <c r="X57">
        <v>4.3002640000000003</v>
      </c>
      <c r="Y57">
        <v>3</v>
      </c>
      <c r="Z57">
        <v>1</v>
      </c>
      <c r="AA57">
        <v>1</v>
      </c>
      <c r="AB57">
        <v>3</v>
      </c>
      <c r="AC57">
        <v>3</v>
      </c>
      <c r="AD57">
        <v>1</v>
      </c>
      <c r="AE57">
        <v>7.4557856000000006E-2</v>
      </c>
      <c r="AF57">
        <v>1.6014900999999999</v>
      </c>
      <c r="AG57">
        <v>3.1924415000000002</v>
      </c>
      <c r="AH57">
        <v>0.63951855999999996</v>
      </c>
      <c r="AI57">
        <v>2.4879704999999998E-2</v>
      </c>
      <c r="AJ57">
        <v>2.3945756</v>
      </c>
      <c r="AK57">
        <v>2.3990065999999999</v>
      </c>
      <c r="AL57">
        <v>1</v>
      </c>
      <c r="AM57">
        <v>38.373359999999998</v>
      </c>
      <c r="AN57">
        <v>5.6097109999999999</v>
      </c>
      <c r="AO57">
        <v>2</v>
      </c>
      <c r="AP57">
        <v>0.35561267000000002</v>
      </c>
      <c r="AQ57">
        <v>1.0031749999999999</v>
      </c>
      <c r="AR57">
        <v>0.9790586</v>
      </c>
      <c r="AS57">
        <v>0.68941819999999998</v>
      </c>
      <c r="AT57">
        <v>7.7097699999999998</v>
      </c>
      <c r="AU57">
        <f t="shared" si="1"/>
        <v>0.80986266878877033</v>
      </c>
      <c r="AV57">
        <f t="shared" si="2"/>
        <v>5.1966129071786966</v>
      </c>
      <c r="AW57">
        <f t="shared" si="3"/>
        <v>6.4166594009707163</v>
      </c>
      <c r="AX57">
        <f t="shared" si="4"/>
        <v>0.68594678197696957</v>
      </c>
      <c r="AY57">
        <f t="shared" si="0"/>
        <v>0.12391588681180077</v>
      </c>
      <c r="AZ57">
        <f t="shared" si="5"/>
        <v>3.4797552487010059</v>
      </c>
    </row>
    <row r="58" spans="1:52" x14ac:dyDescent="0.35">
      <c r="A58" t="s">
        <v>221</v>
      </c>
      <c r="B58" t="s">
        <v>222</v>
      </c>
      <c r="C58" t="s">
        <v>221</v>
      </c>
      <c r="D58">
        <v>0</v>
      </c>
      <c r="E58" t="s">
        <v>48</v>
      </c>
      <c r="F58">
        <v>20</v>
      </c>
      <c r="G58" s="1">
        <v>44176</v>
      </c>
      <c r="I58">
        <v>1</v>
      </c>
      <c r="J58" t="s">
        <v>48</v>
      </c>
      <c r="M58" t="s">
        <v>48</v>
      </c>
      <c r="N58">
        <v>1</v>
      </c>
      <c r="O58">
        <v>1</v>
      </c>
      <c r="P58" t="s">
        <v>176</v>
      </c>
      <c r="Q58" t="s">
        <v>177</v>
      </c>
      <c r="R58">
        <v>1</v>
      </c>
      <c r="S58" t="s">
        <v>223</v>
      </c>
      <c r="T58" t="b">
        <v>0</v>
      </c>
      <c r="U58">
        <v>91.985839999999996</v>
      </c>
      <c r="V58">
        <v>2</v>
      </c>
      <c r="W58">
        <v>79.910600000000002</v>
      </c>
      <c r="X58">
        <v>45.559750000000001</v>
      </c>
      <c r="Y58">
        <v>3</v>
      </c>
      <c r="Z58">
        <v>1</v>
      </c>
      <c r="AA58">
        <v>1</v>
      </c>
      <c r="AB58">
        <v>3</v>
      </c>
      <c r="AC58">
        <v>3</v>
      </c>
      <c r="AD58">
        <v>1</v>
      </c>
      <c r="AE58">
        <v>0.14965634</v>
      </c>
      <c r="AF58">
        <v>2.0301178000000002</v>
      </c>
      <c r="AG58">
        <v>3.3189286999999998</v>
      </c>
      <c r="AH58">
        <v>0.56855345000000002</v>
      </c>
      <c r="AI58">
        <v>0.12843102000000001</v>
      </c>
      <c r="AJ58">
        <v>2.9022144999999999</v>
      </c>
      <c r="AK58">
        <v>2.9340057000000002</v>
      </c>
      <c r="AL58">
        <v>1</v>
      </c>
      <c r="AM58">
        <v>150.84180000000001</v>
      </c>
      <c r="AN58">
        <v>6.6985364000000001</v>
      </c>
      <c r="AO58">
        <v>2</v>
      </c>
      <c r="AP58">
        <v>0.30688264999999998</v>
      </c>
      <c r="AQ58">
        <v>1.0202912</v>
      </c>
      <c r="AR58">
        <v>0.92715700000000001</v>
      </c>
      <c r="AS58">
        <v>0.71641290000000002</v>
      </c>
      <c r="AT58">
        <v>8.5294950000000007</v>
      </c>
      <c r="AU58">
        <f t="shared" si="1"/>
        <v>1.086586256352029</v>
      </c>
      <c r="AV58">
        <f t="shared" si="2"/>
        <v>6.6043568500263916</v>
      </c>
      <c r="AW58">
        <f t="shared" si="3"/>
        <v>6.0780787640357667</v>
      </c>
      <c r="AX58">
        <f t="shared" si="4"/>
        <v>0.9285803862937857</v>
      </c>
      <c r="AY58">
        <f t="shared" si="0"/>
        <v>0.15800587005824329</v>
      </c>
      <c r="AZ58">
        <f t="shared" si="5"/>
        <v>4.0954115985348674</v>
      </c>
    </row>
    <row r="59" spans="1:52" x14ac:dyDescent="0.35">
      <c r="A59" t="s">
        <v>224</v>
      </c>
      <c r="B59" t="s">
        <v>225</v>
      </c>
      <c r="C59" t="s">
        <v>224</v>
      </c>
      <c r="D59">
        <v>0</v>
      </c>
      <c r="E59" t="s">
        <v>48</v>
      </c>
      <c r="F59">
        <v>36</v>
      </c>
      <c r="G59" s="1">
        <v>44176</v>
      </c>
      <c r="I59">
        <v>1</v>
      </c>
      <c r="J59" t="s">
        <v>48</v>
      </c>
      <c r="M59" t="s">
        <v>48</v>
      </c>
      <c r="N59">
        <v>1</v>
      </c>
      <c r="O59">
        <v>1</v>
      </c>
      <c r="P59" t="s">
        <v>226</v>
      </c>
      <c r="Q59" t="s">
        <v>227</v>
      </c>
      <c r="R59">
        <v>1</v>
      </c>
      <c r="S59" t="s">
        <v>228</v>
      </c>
      <c r="T59" t="b">
        <v>0</v>
      </c>
      <c r="U59">
        <v>21.431149000000001</v>
      </c>
      <c r="V59">
        <v>2</v>
      </c>
      <c r="W59">
        <v>3.5885796999999999</v>
      </c>
      <c r="X59">
        <v>21.128564999999998</v>
      </c>
      <c r="Y59">
        <v>4</v>
      </c>
      <c r="Z59">
        <v>1</v>
      </c>
      <c r="AA59">
        <v>1</v>
      </c>
      <c r="AB59">
        <v>4</v>
      </c>
      <c r="AC59">
        <v>4</v>
      </c>
      <c r="AD59">
        <v>1</v>
      </c>
      <c r="AE59">
        <v>4.9066193000000001E-2</v>
      </c>
      <c r="AF59">
        <v>0.95595249999999998</v>
      </c>
      <c r="AG59">
        <v>3.3161094000000002</v>
      </c>
      <c r="AH59">
        <v>0.59759370000000001</v>
      </c>
      <c r="AI59">
        <v>0.19405262000000001</v>
      </c>
      <c r="AJ59">
        <v>1.9383554000000001</v>
      </c>
      <c r="AK59">
        <v>1.9458011</v>
      </c>
      <c r="AL59">
        <v>1</v>
      </c>
      <c r="AM59">
        <v>169.49753000000001</v>
      </c>
      <c r="AN59">
        <v>4.48353</v>
      </c>
      <c r="AO59">
        <v>2</v>
      </c>
      <c r="AP59">
        <v>0.32395118000000001</v>
      </c>
      <c r="AQ59">
        <v>1.0074997000000001</v>
      </c>
      <c r="AR59">
        <v>0.95339169999999995</v>
      </c>
      <c r="AS59">
        <v>0.50787800000000005</v>
      </c>
      <c r="AT59">
        <v>7.628749</v>
      </c>
      <c r="AU59">
        <f t="shared" si="1"/>
        <v>0.35994178349974976</v>
      </c>
      <c r="AV59">
        <f t="shared" si="2"/>
        <v>3.1050173122887434</v>
      </c>
      <c r="AW59">
        <f t="shared" si="3"/>
        <v>8.6264430933756877</v>
      </c>
      <c r="AX59">
        <f t="shared" si="4"/>
        <v>0.28706930469182285</v>
      </c>
      <c r="AY59">
        <f t="shared" si="0"/>
        <v>7.287247880792691E-2</v>
      </c>
      <c r="AZ59">
        <f t="shared" si="5"/>
        <v>3.8312372262629997</v>
      </c>
    </row>
    <row r="60" spans="1:52" x14ac:dyDescent="0.35">
      <c r="A60" t="s">
        <v>229</v>
      </c>
      <c r="B60" t="s">
        <v>230</v>
      </c>
      <c r="C60" t="s">
        <v>229</v>
      </c>
      <c r="D60">
        <v>0</v>
      </c>
      <c r="E60" t="s">
        <v>48</v>
      </c>
      <c r="F60">
        <v>36</v>
      </c>
      <c r="G60" s="1">
        <v>44176</v>
      </c>
      <c r="I60">
        <v>1</v>
      </c>
      <c r="J60" t="s">
        <v>48</v>
      </c>
      <c r="M60" t="s">
        <v>48</v>
      </c>
      <c r="N60">
        <v>1</v>
      </c>
      <c r="O60">
        <v>1</v>
      </c>
      <c r="P60" t="s">
        <v>226</v>
      </c>
      <c r="Q60" t="s">
        <v>227</v>
      </c>
      <c r="R60">
        <v>1</v>
      </c>
      <c r="S60" t="s">
        <v>231</v>
      </c>
      <c r="T60" t="b">
        <v>0</v>
      </c>
      <c r="U60">
        <v>31.654029999999999</v>
      </c>
      <c r="V60">
        <v>2</v>
      </c>
      <c r="W60">
        <v>6.902533</v>
      </c>
      <c r="X60">
        <v>30.892275000000001</v>
      </c>
      <c r="Y60">
        <v>4</v>
      </c>
      <c r="Z60">
        <v>1</v>
      </c>
      <c r="AA60">
        <v>1</v>
      </c>
      <c r="AB60">
        <v>4</v>
      </c>
      <c r="AC60">
        <v>4</v>
      </c>
      <c r="AD60">
        <v>1</v>
      </c>
      <c r="AE60">
        <v>0.2526119</v>
      </c>
      <c r="AF60">
        <v>1.8545353</v>
      </c>
      <c r="AG60">
        <v>3.1162477000000002</v>
      </c>
      <c r="AH60">
        <v>0.53708630000000002</v>
      </c>
      <c r="AI60">
        <v>0.27474198</v>
      </c>
      <c r="AJ60">
        <v>2.7571552000000001</v>
      </c>
      <c r="AK60">
        <v>2.8605201</v>
      </c>
      <c r="AL60">
        <v>1</v>
      </c>
      <c r="AM60">
        <v>88.711269999999999</v>
      </c>
      <c r="AN60">
        <v>6.5871940000000002</v>
      </c>
      <c r="AO60">
        <v>2</v>
      </c>
      <c r="AP60">
        <v>0.31061527</v>
      </c>
      <c r="AQ60">
        <v>1.0545187</v>
      </c>
      <c r="AR60">
        <v>0.88128280000000003</v>
      </c>
      <c r="AS60">
        <v>0.66464394000000004</v>
      </c>
      <c r="AT60">
        <v>7.4180869999999999</v>
      </c>
      <c r="AU60">
        <f t="shared" si="1"/>
        <v>0.9157123893747956</v>
      </c>
      <c r="AV60">
        <f t="shared" si="2"/>
        <v>5.9736563327988561</v>
      </c>
      <c r="AW60">
        <f t="shared" si="3"/>
        <v>6.5235071645993363</v>
      </c>
      <c r="AX60">
        <f t="shared" si="4"/>
        <v>0.77322806360504071</v>
      </c>
      <c r="AY60">
        <f t="shared" si="0"/>
        <v>0.14248432576975489</v>
      </c>
      <c r="AZ60">
        <f t="shared" si="5"/>
        <v>4.3038383829994746</v>
      </c>
    </row>
    <row r="61" spans="1:52" x14ac:dyDescent="0.35">
      <c r="A61" t="s">
        <v>232</v>
      </c>
      <c r="B61" t="s">
        <v>233</v>
      </c>
      <c r="C61" t="s">
        <v>232</v>
      </c>
      <c r="D61">
        <v>0</v>
      </c>
      <c r="E61" t="s">
        <v>48</v>
      </c>
      <c r="F61">
        <v>36</v>
      </c>
      <c r="G61" s="1">
        <v>44176</v>
      </c>
      <c r="I61">
        <v>1</v>
      </c>
      <c r="J61" t="s">
        <v>48</v>
      </c>
      <c r="M61" t="s">
        <v>48</v>
      </c>
      <c r="N61">
        <v>1</v>
      </c>
      <c r="O61">
        <v>1</v>
      </c>
      <c r="P61" t="s">
        <v>226</v>
      </c>
      <c r="Q61" t="s">
        <v>227</v>
      </c>
      <c r="R61">
        <v>1</v>
      </c>
      <c r="S61" t="s">
        <v>234</v>
      </c>
      <c r="T61" t="b">
        <v>0</v>
      </c>
      <c r="U61">
        <v>49.196914999999997</v>
      </c>
      <c r="V61">
        <v>2</v>
      </c>
      <c r="W61">
        <v>9.5426210000000005</v>
      </c>
      <c r="X61">
        <v>48.262560000000001</v>
      </c>
      <c r="Y61">
        <v>4</v>
      </c>
      <c r="Z61">
        <v>1</v>
      </c>
      <c r="AA61">
        <v>1</v>
      </c>
      <c r="AB61">
        <v>4</v>
      </c>
      <c r="AC61">
        <v>4</v>
      </c>
      <c r="AD61">
        <v>1</v>
      </c>
      <c r="AE61">
        <v>0.10478336000000001</v>
      </c>
      <c r="AF61">
        <v>1.3055165</v>
      </c>
      <c r="AG61">
        <v>3.1763256000000002</v>
      </c>
      <c r="AH61">
        <v>0.60643709999999995</v>
      </c>
      <c r="AI61">
        <v>0.24966091000000001</v>
      </c>
      <c r="AJ61">
        <v>2.2328057000000001</v>
      </c>
      <c r="AK61">
        <v>2.2497509</v>
      </c>
      <c r="AL61">
        <v>1</v>
      </c>
      <c r="AM61">
        <v>89.224549999999994</v>
      </c>
      <c r="AN61">
        <v>5.2011960000000004</v>
      </c>
      <c r="AO61">
        <v>2</v>
      </c>
      <c r="AP61">
        <v>0.33341916999999999</v>
      </c>
      <c r="AQ61">
        <v>1.0192775999999999</v>
      </c>
      <c r="AR61">
        <v>0.94377023000000004</v>
      </c>
      <c r="AS61">
        <v>0.5992265</v>
      </c>
      <c r="AT61">
        <v>7.9755250000000002</v>
      </c>
      <c r="AU61">
        <f t="shared" si="1"/>
        <v>0.57820776942477703</v>
      </c>
      <c r="AV61">
        <f t="shared" si="2"/>
        <v>4.2357627438269461</v>
      </c>
      <c r="AW61">
        <f t="shared" si="3"/>
        <v>7.3256759383237675</v>
      </c>
      <c r="AX61">
        <f t="shared" si="4"/>
        <v>0.47784292186501992</v>
      </c>
      <c r="AY61">
        <f t="shared" si="0"/>
        <v>0.10036484755975711</v>
      </c>
      <c r="AZ61">
        <f t="shared" si="5"/>
        <v>3.7544249127833966</v>
      </c>
    </row>
    <row r="62" spans="1:52" x14ac:dyDescent="0.35">
      <c r="A62" t="s">
        <v>235</v>
      </c>
      <c r="B62" t="s">
        <v>236</v>
      </c>
      <c r="C62" t="s">
        <v>235</v>
      </c>
      <c r="D62">
        <v>0</v>
      </c>
      <c r="E62" t="s">
        <v>48</v>
      </c>
      <c r="F62">
        <v>36</v>
      </c>
      <c r="G62" s="1">
        <v>44176</v>
      </c>
      <c r="I62">
        <v>1</v>
      </c>
      <c r="J62" t="s">
        <v>48</v>
      </c>
      <c r="M62" t="s">
        <v>48</v>
      </c>
      <c r="N62">
        <v>1</v>
      </c>
      <c r="O62">
        <v>1</v>
      </c>
      <c r="P62" t="s">
        <v>226</v>
      </c>
      <c r="Q62" t="s">
        <v>227</v>
      </c>
      <c r="R62">
        <v>1</v>
      </c>
      <c r="S62" t="s">
        <v>237</v>
      </c>
      <c r="T62" t="b">
        <v>0</v>
      </c>
      <c r="U62">
        <v>45.069077</v>
      </c>
      <c r="V62">
        <v>2</v>
      </c>
      <c r="W62">
        <v>17.284395</v>
      </c>
      <c r="X62">
        <v>41.622967000000003</v>
      </c>
      <c r="Y62">
        <v>4</v>
      </c>
      <c r="Z62">
        <v>1</v>
      </c>
      <c r="AA62">
        <v>1</v>
      </c>
      <c r="AB62">
        <v>4</v>
      </c>
      <c r="AC62">
        <v>4</v>
      </c>
      <c r="AD62">
        <v>1</v>
      </c>
      <c r="AE62">
        <v>0.13646106</v>
      </c>
      <c r="AF62">
        <v>1.8765350000000001</v>
      </c>
      <c r="AG62">
        <v>4.0638633000000004</v>
      </c>
      <c r="AH62">
        <v>0.52839524000000004</v>
      </c>
      <c r="AI62">
        <v>2.8110362999999999E-2</v>
      </c>
      <c r="AJ62">
        <v>2.9376199999999999</v>
      </c>
      <c r="AK62">
        <v>2.9608717000000002</v>
      </c>
      <c r="AL62">
        <v>1</v>
      </c>
      <c r="AM62">
        <v>117.94401000000001</v>
      </c>
      <c r="AN62">
        <v>6.6804209999999999</v>
      </c>
      <c r="AO62">
        <v>2</v>
      </c>
      <c r="AP62">
        <v>0.2768698</v>
      </c>
      <c r="AQ62">
        <v>1.0101616</v>
      </c>
      <c r="AR62">
        <v>0.9605532</v>
      </c>
      <c r="AS62">
        <v>0.65873086000000003</v>
      </c>
      <c r="AT62">
        <v>6.3998746999999998</v>
      </c>
      <c r="AU62">
        <f t="shared" si="1"/>
        <v>0.93436796981931936</v>
      </c>
      <c r="AV62">
        <f t="shared" si="2"/>
        <v>6.1282119775752601</v>
      </c>
      <c r="AW62">
        <f t="shared" si="3"/>
        <v>6.558670861502546</v>
      </c>
      <c r="AX62">
        <f t="shared" si="4"/>
        <v>0.78820520657380422</v>
      </c>
      <c r="AY62">
        <f t="shared" si="0"/>
        <v>0.14616276324551514</v>
      </c>
      <c r="AZ62">
        <f t="shared" si="5"/>
        <v>4.4948124944381691</v>
      </c>
    </row>
    <row r="63" spans="1:52" x14ac:dyDescent="0.35">
      <c r="A63" t="s">
        <v>238</v>
      </c>
      <c r="B63" t="s">
        <v>239</v>
      </c>
      <c r="C63" t="s">
        <v>238</v>
      </c>
      <c r="D63">
        <v>0</v>
      </c>
      <c r="E63" t="s">
        <v>48</v>
      </c>
      <c r="F63">
        <v>36</v>
      </c>
      <c r="G63" s="1">
        <v>44176</v>
      </c>
      <c r="I63">
        <v>1</v>
      </c>
      <c r="J63" t="s">
        <v>48</v>
      </c>
      <c r="M63" t="s">
        <v>48</v>
      </c>
      <c r="N63">
        <v>1</v>
      </c>
      <c r="O63">
        <v>1</v>
      </c>
      <c r="P63" t="s">
        <v>226</v>
      </c>
      <c r="Q63" t="s">
        <v>227</v>
      </c>
      <c r="R63">
        <v>1</v>
      </c>
      <c r="S63" t="s">
        <v>240</v>
      </c>
      <c r="T63" t="b">
        <v>0</v>
      </c>
      <c r="U63">
        <v>30.027850999999998</v>
      </c>
      <c r="V63">
        <v>2</v>
      </c>
      <c r="W63">
        <v>21.198687</v>
      </c>
      <c r="X63">
        <v>21.267052</v>
      </c>
      <c r="Y63">
        <v>4</v>
      </c>
      <c r="Z63">
        <v>1</v>
      </c>
      <c r="AA63">
        <v>1</v>
      </c>
      <c r="AB63">
        <v>4</v>
      </c>
      <c r="AC63">
        <v>4</v>
      </c>
      <c r="AD63">
        <v>1</v>
      </c>
      <c r="AE63">
        <v>3.3932722999999998E-2</v>
      </c>
      <c r="AF63">
        <v>1.3765681000000001</v>
      </c>
      <c r="AG63">
        <v>4.3302589999999999</v>
      </c>
      <c r="AH63">
        <v>0.51355139999999999</v>
      </c>
      <c r="AI63">
        <v>1.6220003E-2</v>
      </c>
      <c r="AJ63">
        <v>2.5834980000000001</v>
      </c>
      <c r="AK63">
        <v>2.5852499999999998</v>
      </c>
      <c r="AL63">
        <v>1</v>
      </c>
      <c r="AM63">
        <v>1.5325636</v>
      </c>
      <c r="AN63">
        <v>5.8037915</v>
      </c>
      <c r="AO63">
        <v>2</v>
      </c>
      <c r="AP63">
        <v>0.2625981</v>
      </c>
      <c r="AQ63">
        <v>1.0009934</v>
      </c>
      <c r="AR63">
        <v>0.97438943</v>
      </c>
      <c r="AS63">
        <v>0.54357624000000004</v>
      </c>
      <c r="AT63">
        <v>7.3427389999999999</v>
      </c>
      <c r="AU63">
        <f t="shared" si="1"/>
        <v>0.55797153844925484</v>
      </c>
      <c r="AV63">
        <f t="shared" si="2"/>
        <v>4.41539125075332</v>
      </c>
      <c r="AW63">
        <f t="shared" si="3"/>
        <v>7.9132911743577781</v>
      </c>
      <c r="AX63">
        <f t="shared" si="4"/>
        <v>0.45366553137588861</v>
      </c>
      <c r="AY63">
        <f t="shared" si="0"/>
        <v>0.10430600707336624</v>
      </c>
      <c r="AZ63">
        <f t="shared" si="5"/>
        <v>4.7560025802452284</v>
      </c>
    </row>
    <row r="64" spans="1:52" x14ac:dyDescent="0.35">
      <c r="A64" t="s">
        <v>241</v>
      </c>
      <c r="B64" t="s">
        <v>242</v>
      </c>
      <c r="C64" t="s">
        <v>241</v>
      </c>
      <c r="D64">
        <v>0</v>
      </c>
      <c r="E64" t="s">
        <v>48</v>
      </c>
      <c r="F64">
        <v>36</v>
      </c>
      <c r="G64" s="1">
        <v>44176</v>
      </c>
      <c r="I64">
        <v>1</v>
      </c>
      <c r="J64" t="s">
        <v>48</v>
      </c>
      <c r="M64" t="s">
        <v>48</v>
      </c>
      <c r="N64">
        <v>1</v>
      </c>
      <c r="O64">
        <v>1</v>
      </c>
      <c r="P64" t="s">
        <v>226</v>
      </c>
      <c r="Q64" t="s">
        <v>227</v>
      </c>
      <c r="R64">
        <v>1</v>
      </c>
      <c r="S64" t="s">
        <v>243</v>
      </c>
      <c r="T64" t="b">
        <v>0</v>
      </c>
      <c r="U64">
        <v>50.078377000000003</v>
      </c>
      <c r="V64">
        <v>2</v>
      </c>
      <c r="W64">
        <v>22.167249999999999</v>
      </c>
      <c r="X64">
        <v>44.904975999999998</v>
      </c>
      <c r="Y64">
        <v>4</v>
      </c>
      <c r="Z64">
        <v>1</v>
      </c>
      <c r="AA64">
        <v>1</v>
      </c>
      <c r="AB64">
        <v>4</v>
      </c>
      <c r="AC64">
        <v>4</v>
      </c>
      <c r="AD64">
        <v>1</v>
      </c>
      <c r="AE64">
        <v>0.1482725</v>
      </c>
      <c r="AF64">
        <v>1.0652299000000001</v>
      </c>
      <c r="AG64">
        <v>2.5075056999999998</v>
      </c>
      <c r="AH64">
        <v>0.72448319999999999</v>
      </c>
      <c r="AI64">
        <v>0.24408927999999999</v>
      </c>
      <c r="AJ64">
        <v>1.7640513</v>
      </c>
      <c r="AK64">
        <v>1.7761958</v>
      </c>
      <c r="AL64">
        <v>1</v>
      </c>
      <c r="AM64">
        <v>33.949191999999996</v>
      </c>
      <c r="AN64">
        <v>4.2984556999999999</v>
      </c>
      <c r="AO64">
        <v>2</v>
      </c>
      <c r="AP64">
        <v>0.43584393999999999</v>
      </c>
      <c r="AQ64">
        <v>1.0291815</v>
      </c>
      <c r="AR64">
        <v>0.97020620000000002</v>
      </c>
      <c r="AS64">
        <v>0.6344031</v>
      </c>
      <c r="AT64">
        <v>7.8512344000000001</v>
      </c>
      <c r="AU64">
        <f t="shared" si="1"/>
        <v>0.49467010420740798</v>
      </c>
      <c r="AV64">
        <f t="shared" si="2"/>
        <v>3.5404813904661712</v>
      </c>
      <c r="AW64">
        <f t="shared" si="3"/>
        <v>7.1572576558653296</v>
      </c>
      <c r="AX64">
        <f t="shared" si="4"/>
        <v>0.4108264247022953</v>
      </c>
      <c r="AY64">
        <f t="shared" si="0"/>
        <v>8.3843679505112678E-2</v>
      </c>
      <c r="AZ64">
        <f t="shared" si="5"/>
        <v>2.7997905432681525</v>
      </c>
    </row>
    <row r="65" spans="1:52" x14ac:dyDescent="0.35">
      <c r="A65" t="s">
        <v>244</v>
      </c>
      <c r="B65" t="s">
        <v>245</v>
      </c>
      <c r="C65" t="s">
        <v>244</v>
      </c>
      <c r="D65">
        <v>0</v>
      </c>
      <c r="E65" t="s">
        <v>48</v>
      </c>
      <c r="F65">
        <v>36</v>
      </c>
      <c r="G65" s="1">
        <v>44176</v>
      </c>
      <c r="I65">
        <v>1</v>
      </c>
      <c r="J65" t="s">
        <v>48</v>
      </c>
      <c r="M65" t="s">
        <v>48</v>
      </c>
      <c r="N65">
        <v>1</v>
      </c>
      <c r="O65">
        <v>1</v>
      </c>
      <c r="P65" t="s">
        <v>226</v>
      </c>
      <c r="Q65" t="s">
        <v>227</v>
      </c>
      <c r="R65">
        <v>1</v>
      </c>
      <c r="S65" t="s">
        <v>246</v>
      </c>
      <c r="T65" t="b">
        <v>0</v>
      </c>
      <c r="U65">
        <v>22.938686000000001</v>
      </c>
      <c r="V65">
        <v>2</v>
      </c>
      <c r="W65">
        <v>22.902274999999999</v>
      </c>
      <c r="X65">
        <v>1.2919427000000001</v>
      </c>
      <c r="Y65">
        <v>4</v>
      </c>
      <c r="Z65">
        <v>1</v>
      </c>
      <c r="AA65">
        <v>1</v>
      </c>
      <c r="AB65">
        <v>4</v>
      </c>
      <c r="AC65">
        <v>4</v>
      </c>
      <c r="AD65">
        <v>1</v>
      </c>
      <c r="AE65">
        <v>8.0949515E-2</v>
      </c>
      <c r="AF65">
        <v>1.4219367999999999</v>
      </c>
      <c r="AG65">
        <v>3.2804885000000001</v>
      </c>
      <c r="AH65">
        <v>0.5848894</v>
      </c>
      <c r="AI65">
        <v>0.20168252</v>
      </c>
      <c r="AJ65">
        <v>2.3868543999999998</v>
      </c>
      <c r="AK65">
        <v>2.4086110000000001</v>
      </c>
      <c r="AL65">
        <v>1</v>
      </c>
      <c r="AM65">
        <v>177.78569999999999</v>
      </c>
      <c r="AN65">
        <v>5.5272383999999999</v>
      </c>
      <c r="AO65">
        <v>2</v>
      </c>
      <c r="AP65">
        <v>0.31778877999999999</v>
      </c>
      <c r="AQ65">
        <v>1.0097062999999999</v>
      </c>
      <c r="AR65">
        <v>0.92723995000000003</v>
      </c>
      <c r="AS65">
        <v>0.61141299999999998</v>
      </c>
      <c r="AT65">
        <v>7.3156786</v>
      </c>
      <c r="AU65">
        <f t="shared" si="1"/>
        <v>0.64741989334789884</v>
      </c>
      <c r="AV65">
        <f t="shared" si="2"/>
        <v>4.6270853950117061</v>
      </c>
      <c r="AW65">
        <f t="shared" si="3"/>
        <v>7.1469620296719647</v>
      </c>
      <c r="AX65">
        <f t="shared" si="4"/>
        <v>0.53760787226927287</v>
      </c>
      <c r="AY65">
        <f t="shared" si="0"/>
        <v>0.10981202107862598</v>
      </c>
      <c r="AZ65">
        <f t="shared" si="5"/>
        <v>3.9394173823585694</v>
      </c>
    </row>
    <row r="66" spans="1:52" x14ac:dyDescent="0.35">
      <c r="A66" t="s">
        <v>247</v>
      </c>
      <c r="B66" t="s">
        <v>248</v>
      </c>
      <c r="C66" t="s">
        <v>247</v>
      </c>
      <c r="D66">
        <v>0</v>
      </c>
      <c r="E66" t="s">
        <v>48</v>
      </c>
      <c r="F66">
        <v>36</v>
      </c>
      <c r="G66" s="1">
        <v>44176</v>
      </c>
      <c r="I66">
        <v>1</v>
      </c>
      <c r="J66" t="s">
        <v>48</v>
      </c>
      <c r="M66" t="s">
        <v>48</v>
      </c>
      <c r="N66">
        <v>1</v>
      </c>
      <c r="O66">
        <v>1</v>
      </c>
      <c r="P66" t="s">
        <v>226</v>
      </c>
      <c r="Q66" t="s">
        <v>227</v>
      </c>
      <c r="R66">
        <v>1</v>
      </c>
      <c r="S66" t="s">
        <v>249</v>
      </c>
      <c r="T66" t="b">
        <v>0</v>
      </c>
      <c r="U66">
        <v>46.807034000000002</v>
      </c>
      <c r="V66">
        <v>2</v>
      </c>
      <c r="W66">
        <v>25.705645000000001</v>
      </c>
      <c r="X66">
        <v>39.116726</v>
      </c>
      <c r="Y66">
        <v>4</v>
      </c>
      <c r="Z66">
        <v>1</v>
      </c>
      <c r="AA66">
        <v>1</v>
      </c>
      <c r="AB66">
        <v>4</v>
      </c>
      <c r="AC66">
        <v>4</v>
      </c>
      <c r="AD66">
        <v>1</v>
      </c>
      <c r="AE66">
        <v>6.7104460000000005E-2</v>
      </c>
      <c r="AF66">
        <v>1.7611322</v>
      </c>
      <c r="AG66">
        <v>4.1613026</v>
      </c>
      <c r="AH66">
        <v>0.50667684999999996</v>
      </c>
      <c r="AI66">
        <v>3.2834599999999999E-2</v>
      </c>
      <c r="AJ66">
        <v>2.9398590000000002</v>
      </c>
      <c r="AK66">
        <v>2.9483329999999999</v>
      </c>
      <c r="AL66">
        <v>1</v>
      </c>
      <c r="AM66">
        <v>47.426049999999996</v>
      </c>
      <c r="AN66">
        <v>6.6089944999999997</v>
      </c>
      <c r="AO66">
        <v>2</v>
      </c>
      <c r="AP66">
        <v>0.25944729999999999</v>
      </c>
      <c r="AQ66">
        <v>1.0041331</v>
      </c>
      <c r="AR66">
        <v>0.94981545000000001</v>
      </c>
      <c r="AS66">
        <v>0.61225870000000004</v>
      </c>
      <c r="AT66">
        <v>7.827261</v>
      </c>
      <c r="AU66">
        <f t="shared" si="1"/>
        <v>0.80805194621179355</v>
      </c>
      <c r="AV66">
        <f t="shared" si="2"/>
        <v>5.6717578284653882</v>
      </c>
      <c r="AW66">
        <f t="shared" ref="AW66:AW129" si="6">(AV66/AU66)</f>
        <v>7.0190510091028218</v>
      </c>
      <c r="AX66">
        <f t="shared" si="4"/>
        <v>0.67318465411770045</v>
      </c>
      <c r="AY66">
        <f t="shared" ref="AY66:AY129" si="7">(AU66-AX66)</f>
        <v>0.13486729209409309</v>
      </c>
      <c r="AZ66">
        <f t="shared" si="5"/>
        <v>4.8155020091997054</v>
      </c>
    </row>
    <row r="67" spans="1:52" x14ac:dyDescent="0.35">
      <c r="A67" t="s">
        <v>250</v>
      </c>
      <c r="B67" t="s">
        <v>251</v>
      </c>
      <c r="C67" t="s">
        <v>250</v>
      </c>
      <c r="D67">
        <v>0</v>
      </c>
      <c r="E67" t="s">
        <v>48</v>
      </c>
      <c r="F67">
        <v>36</v>
      </c>
      <c r="G67" s="1">
        <v>44176</v>
      </c>
      <c r="I67">
        <v>1</v>
      </c>
      <c r="J67" t="s">
        <v>48</v>
      </c>
      <c r="M67" t="s">
        <v>48</v>
      </c>
      <c r="N67">
        <v>1</v>
      </c>
      <c r="O67">
        <v>1</v>
      </c>
      <c r="P67" t="s">
        <v>226</v>
      </c>
      <c r="Q67" t="s">
        <v>227</v>
      </c>
      <c r="R67">
        <v>1</v>
      </c>
      <c r="S67" t="s">
        <v>252</v>
      </c>
      <c r="T67" t="b">
        <v>0</v>
      </c>
      <c r="U67">
        <v>68.665344000000005</v>
      </c>
      <c r="V67">
        <v>2</v>
      </c>
      <c r="W67">
        <v>35.708793999999997</v>
      </c>
      <c r="X67">
        <v>58.649909999999998</v>
      </c>
      <c r="Y67">
        <v>4</v>
      </c>
      <c r="Z67">
        <v>1</v>
      </c>
      <c r="AA67">
        <v>1</v>
      </c>
      <c r="AB67">
        <v>4</v>
      </c>
      <c r="AC67">
        <v>4</v>
      </c>
      <c r="AD67">
        <v>1</v>
      </c>
      <c r="AE67">
        <v>9.8346589999999998E-2</v>
      </c>
      <c r="AF67">
        <v>1.8663985999999999</v>
      </c>
      <c r="AG67">
        <v>3.5953615000000001</v>
      </c>
      <c r="AH67">
        <v>0.51684969999999997</v>
      </c>
      <c r="AI67">
        <v>0.17307064</v>
      </c>
      <c r="AJ67">
        <v>2.9627949999999998</v>
      </c>
      <c r="AK67">
        <v>2.998151</v>
      </c>
      <c r="AL67">
        <v>1</v>
      </c>
      <c r="AM67">
        <v>147.09866</v>
      </c>
      <c r="AN67">
        <v>6.7363552999999996</v>
      </c>
      <c r="AO67">
        <v>2</v>
      </c>
      <c r="AP67">
        <v>0.27071436999999998</v>
      </c>
      <c r="AQ67">
        <v>1.0128337999999999</v>
      </c>
      <c r="AR67">
        <v>0.90104662999999996</v>
      </c>
      <c r="AS67">
        <v>0.63394534999999996</v>
      </c>
      <c r="AT67">
        <v>6.6656513000000004</v>
      </c>
      <c r="AU67">
        <f t="shared" ref="AU67:AU130" si="8">((3.142*(AS67/2)*(AS67/2)*(AK67-AS67))+((3.142*AS67*AS67*AS67)/6))</f>
        <v>0.87975394812123653</v>
      </c>
      <c r="AV67">
        <f t="shared" ref="AV67:AV130" si="9">((3.142*AS67*(AK67-AS67))+(3.142*AS67*AS67))</f>
        <v>5.9718859268203444</v>
      </c>
      <c r="AW67">
        <f t="shared" si="6"/>
        <v>6.7881319993773701</v>
      </c>
      <c r="AX67">
        <f t="shared" ref="AX67:AX130" si="10">((3.142*((AS67-0.05)/2)*((AS67-0.05)/2)*((AK67-0.05)-(AS67-0.05)))+((3.142*(AS67-0.05)*(AS67-0.05)*(AS67-0.05))/6))</f>
        <v>0.73752387082470694</v>
      </c>
      <c r="AY67">
        <f t="shared" si="7"/>
        <v>0.14223007729652959</v>
      </c>
      <c r="AZ67">
        <f t="shared" ref="AZ67:AZ130" si="11">(AK67/AS67)</f>
        <v>4.7293524591670248</v>
      </c>
    </row>
    <row r="68" spans="1:52" x14ac:dyDescent="0.35">
      <c r="A68" t="s">
        <v>253</v>
      </c>
      <c r="B68" t="s">
        <v>254</v>
      </c>
      <c r="C68" t="s">
        <v>253</v>
      </c>
      <c r="D68">
        <v>0</v>
      </c>
      <c r="E68" t="s">
        <v>48</v>
      </c>
      <c r="F68">
        <v>36</v>
      </c>
      <c r="G68" s="1">
        <v>44176</v>
      </c>
      <c r="I68">
        <v>1</v>
      </c>
      <c r="J68" t="s">
        <v>48</v>
      </c>
      <c r="M68" t="s">
        <v>48</v>
      </c>
      <c r="N68">
        <v>1</v>
      </c>
      <c r="O68">
        <v>1</v>
      </c>
      <c r="P68" t="s">
        <v>226</v>
      </c>
      <c r="Q68" t="s">
        <v>227</v>
      </c>
      <c r="R68">
        <v>1</v>
      </c>
      <c r="S68" t="s">
        <v>255</v>
      </c>
      <c r="T68" t="b">
        <v>0</v>
      </c>
      <c r="U68">
        <v>66.30292</v>
      </c>
      <c r="V68">
        <v>2</v>
      </c>
      <c r="W68">
        <v>40.308959999999999</v>
      </c>
      <c r="X68">
        <v>52.642795999999997</v>
      </c>
      <c r="Y68">
        <v>4</v>
      </c>
      <c r="Z68">
        <v>1</v>
      </c>
      <c r="AA68">
        <v>1</v>
      </c>
      <c r="AB68">
        <v>4</v>
      </c>
      <c r="AC68">
        <v>4</v>
      </c>
      <c r="AD68">
        <v>1</v>
      </c>
      <c r="AE68">
        <v>0.10637382400000001</v>
      </c>
      <c r="AF68">
        <v>2.089594</v>
      </c>
      <c r="AG68">
        <v>3.4182739999999998</v>
      </c>
      <c r="AH68">
        <v>0.45859983999999998</v>
      </c>
      <c r="AI68">
        <v>0.2697195</v>
      </c>
      <c r="AJ68">
        <v>3.3238742000000001</v>
      </c>
      <c r="AK68">
        <v>3.4215431000000001</v>
      </c>
      <c r="AL68">
        <v>1</v>
      </c>
      <c r="AM68">
        <v>30.777325000000001</v>
      </c>
      <c r="AN68">
        <v>7.566916</v>
      </c>
      <c r="AO68">
        <v>2</v>
      </c>
      <c r="AP68">
        <v>0.24081461000000001</v>
      </c>
      <c r="AQ68">
        <v>1.035175</v>
      </c>
      <c r="AR68">
        <v>0.80446130000000005</v>
      </c>
      <c r="AS68">
        <v>0.62121400000000004</v>
      </c>
      <c r="AT68">
        <v>6.8933907000000003</v>
      </c>
      <c r="AU68">
        <f t="shared" si="8"/>
        <v>0.97440224142466036</v>
      </c>
      <c r="AV68">
        <f t="shared" si="9"/>
        <v>6.6783539134661236</v>
      </c>
      <c r="AW68">
        <f t="shared" si="6"/>
        <v>6.8537957216742367</v>
      </c>
      <c r="AX68">
        <f t="shared" si="10"/>
        <v>0.81531689950979891</v>
      </c>
      <c r="AY68">
        <f t="shared" si="7"/>
        <v>0.15908534191486146</v>
      </c>
      <c r="AZ68">
        <f t="shared" si="11"/>
        <v>5.5078332104556562</v>
      </c>
    </row>
    <row r="69" spans="1:52" x14ac:dyDescent="0.35">
      <c r="A69" t="s">
        <v>256</v>
      </c>
      <c r="B69" t="s">
        <v>257</v>
      </c>
      <c r="C69" t="s">
        <v>256</v>
      </c>
      <c r="D69">
        <v>0</v>
      </c>
      <c r="E69" t="s">
        <v>48</v>
      </c>
      <c r="F69">
        <v>36</v>
      </c>
      <c r="G69" s="1">
        <v>44176</v>
      </c>
      <c r="I69">
        <v>1</v>
      </c>
      <c r="J69" t="s">
        <v>48</v>
      </c>
      <c r="M69" t="s">
        <v>48</v>
      </c>
      <c r="N69">
        <v>1</v>
      </c>
      <c r="O69">
        <v>1</v>
      </c>
      <c r="P69" t="s">
        <v>226</v>
      </c>
      <c r="Q69" t="s">
        <v>227</v>
      </c>
      <c r="R69">
        <v>1</v>
      </c>
      <c r="S69" t="s">
        <v>258</v>
      </c>
      <c r="T69" t="b">
        <v>0</v>
      </c>
      <c r="U69">
        <v>80.461340000000007</v>
      </c>
      <c r="V69">
        <v>2</v>
      </c>
      <c r="W69">
        <v>41.637256999999998</v>
      </c>
      <c r="X69">
        <v>68.850319999999996</v>
      </c>
      <c r="Y69">
        <v>4</v>
      </c>
      <c r="Z69">
        <v>1</v>
      </c>
      <c r="AA69">
        <v>1</v>
      </c>
      <c r="AB69">
        <v>4</v>
      </c>
      <c r="AC69">
        <v>4</v>
      </c>
      <c r="AD69">
        <v>1</v>
      </c>
      <c r="AE69">
        <v>0.18689932000000001</v>
      </c>
      <c r="AF69">
        <v>0.92245524999999995</v>
      </c>
      <c r="AG69">
        <v>2.3694090000000001</v>
      </c>
      <c r="AH69">
        <v>0.75468725000000003</v>
      </c>
      <c r="AI69">
        <v>2.1911815000000001E-3</v>
      </c>
      <c r="AJ69">
        <v>1.5921447</v>
      </c>
      <c r="AK69">
        <v>1.5953919999999999</v>
      </c>
      <c r="AL69">
        <v>1</v>
      </c>
      <c r="AM69">
        <v>176.62126000000001</v>
      </c>
      <c r="AN69">
        <v>3.9191696999999999</v>
      </c>
      <c r="AO69">
        <v>2</v>
      </c>
      <c r="AP69">
        <v>0.46332988000000003</v>
      </c>
      <c r="AQ69">
        <v>1.0259720999999999</v>
      </c>
      <c r="AR69">
        <v>0.96961545999999998</v>
      </c>
      <c r="AS69">
        <v>0.6228302</v>
      </c>
      <c r="AT69">
        <v>5.6556435</v>
      </c>
      <c r="AU69">
        <f t="shared" si="8"/>
        <v>0.42286987172688417</v>
      </c>
      <c r="AV69">
        <f t="shared" si="9"/>
        <v>3.1220744365334525</v>
      </c>
      <c r="AW69">
        <f t="shared" si="6"/>
        <v>7.3830618951020552</v>
      </c>
      <c r="AX69">
        <f t="shared" si="10"/>
        <v>0.34910858632546449</v>
      </c>
      <c r="AY69">
        <f t="shared" si="7"/>
        <v>7.3761285401419685E-2</v>
      </c>
      <c r="AZ69">
        <f t="shared" si="11"/>
        <v>2.5615199776760984</v>
      </c>
    </row>
    <row r="70" spans="1:52" x14ac:dyDescent="0.35">
      <c r="A70" t="s">
        <v>259</v>
      </c>
      <c r="B70" t="s">
        <v>260</v>
      </c>
      <c r="C70" t="s">
        <v>259</v>
      </c>
      <c r="D70">
        <v>0</v>
      </c>
      <c r="E70" t="s">
        <v>48</v>
      </c>
      <c r="F70">
        <v>36</v>
      </c>
      <c r="G70" s="1">
        <v>44176</v>
      </c>
      <c r="I70">
        <v>1</v>
      </c>
      <c r="J70" t="s">
        <v>48</v>
      </c>
      <c r="M70" t="s">
        <v>48</v>
      </c>
      <c r="N70">
        <v>1</v>
      </c>
      <c r="O70">
        <v>1</v>
      </c>
      <c r="P70" t="s">
        <v>226</v>
      </c>
      <c r="Q70" t="s">
        <v>227</v>
      </c>
      <c r="R70">
        <v>1</v>
      </c>
      <c r="S70" t="s">
        <v>261</v>
      </c>
      <c r="T70" t="b">
        <v>0</v>
      </c>
      <c r="U70">
        <v>81.427025</v>
      </c>
      <c r="V70">
        <v>2</v>
      </c>
      <c r="W70">
        <v>48.873660000000001</v>
      </c>
      <c r="X70">
        <v>65.128529999999998</v>
      </c>
      <c r="Y70">
        <v>4</v>
      </c>
      <c r="Z70">
        <v>1</v>
      </c>
      <c r="AA70">
        <v>1</v>
      </c>
      <c r="AB70">
        <v>4</v>
      </c>
      <c r="AC70">
        <v>4</v>
      </c>
      <c r="AD70">
        <v>1</v>
      </c>
      <c r="AE70">
        <v>4.608777E-2</v>
      </c>
      <c r="AF70">
        <v>1.1945105</v>
      </c>
      <c r="AG70">
        <v>2.9144467999999999</v>
      </c>
      <c r="AH70">
        <v>0.67631750000000002</v>
      </c>
      <c r="AI70">
        <v>0.2124374</v>
      </c>
      <c r="AJ70">
        <v>1.9849323000000001</v>
      </c>
      <c r="AK70">
        <v>1.9862919000000001</v>
      </c>
      <c r="AL70">
        <v>1</v>
      </c>
      <c r="AM70">
        <v>34.865817999999997</v>
      </c>
      <c r="AN70">
        <v>4.7111244000000001</v>
      </c>
      <c r="AO70">
        <v>2</v>
      </c>
      <c r="AP70">
        <v>0.386019</v>
      </c>
      <c r="AQ70">
        <v>1.0153433000000001</v>
      </c>
      <c r="AR70">
        <v>0.9766785</v>
      </c>
      <c r="AS70">
        <v>0.62451840000000003</v>
      </c>
      <c r="AT70">
        <v>7.7970759999999997</v>
      </c>
      <c r="AU70">
        <f t="shared" si="8"/>
        <v>0.54475034402971845</v>
      </c>
      <c r="AV70">
        <f t="shared" si="9"/>
        <v>3.8975750871464565</v>
      </c>
      <c r="AW70">
        <f t="shared" si="6"/>
        <v>7.1547914193402091</v>
      </c>
      <c r="AX70">
        <f t="shared" si="10"/>
        <v>0.45237248724434859</v>
      </c>
      <c r="AY70">
        <f t="shared" si="7"/>
        <v>9.2377856785369861E-2</v>
      </c>
      <c r="AZ70">
        <f t="shared" si="11"/>
        <v>3.1805178198112336</v>
      </c>
    </row>
    <row r="71" spans="1:52" x14ac:dyDescent="0.35">
      <c r="A71" t="s">
        <v>262</v>
      </c>
      <c r="B71" t="s">
        <v>263</v>
      </c>
      <c r="C71" t="s">
        <v>262</v>
      </c>
      <c r="D71">
        <v>0</v>
      </c>
      <c r="E71" t="s">
        <v>48</v>
      </c>
      <c r="F71">
        <v>36</v>
      </c>
      <c r="G71" s="1">
        <v>44176</v>
      </c>
      <c r="I71">
        <v>1</v>
      </c>
      <c r="J71" t="s">
        <v>48</v>
      </c>
      <c r="M71" t="s">
        <v>48</v>
      </c>
      <c r="N71">
        <v>1</v>
      </c>
      <c r="O71">
        <v>1</v>
      </c>
      <c r="P71" t="s">
        <v>226</v>
      </c>
      <c r="Q71" t="s">
        <v>227</v>
      </c>
      <c r="R71">
        <v>1</v>
      </c>
      <c r="S71" t="s">
        <v>264</v>
      </c>
      <c r="T71" t="b">
        <v>0</v>
      </c>
      <c r="U71">
        <v>60.218814999999999</v>
      </c>
      <c r="V71">
        <v>2</v>
      </c>
      <c r="W71">
        <v>52.331837</v>
      </c>
      <c r="X71">
        <v>29.794036999999999</v>
      </c>
      <c r="Y71">
        <v>4</v>
      </c>
      <c r="Z71">
        <v>1</v>
      </c>
      <c r="AA71">
        <v>1</v>
      </c>
      <c r="AB71">
        <v>4</v>
      </c>
      <c r="AC71">
        <v>4</v>
      </c>
      <c r="AD71">
        <v>1</v>
      </c>
      <c r="AE71">
        <v>0.15534464000000001</v>
      </c>
      <c r="AF71">
        <v>1.0127565999999999</v>
      </c>
      <c r="AG71">
        <v>2.1880130000000002</v>
      </c>
      <c r="AH71">
        <v>0.79304649999999999</v>
      </c>
      <c r="AI71">
        <v>0.13939080000000001</v>
      </c>
      <c r="AJ71">
        <v>1.5997159999999999</v>
      </c>
      <c r="AK71">
        <v>1.6039194999999999</v>
      </c>
      <c r="AL71">
        <v>1</v>
      </c>
      <c r="AM71">
        <v>97.270454000000001</v>
      </c>
      <c r="AN71">
        <v>4.0059743000000001</v>
      </c>
      <c r="AO71">
        <v>2</v>
      </c>
      <c r="AP71">
        <v>0.50388270000000002</v>
      </c>
      <c r="AQ71">
        <v>1.0104538000000001</v>
      </c>
      <c r="AR71">
        <v>0.98403030000000002</v>
      </c>
      <c r="AS71">
        <v>0.66828876999999998</v>
      </c>
      <c r="AT71">
        <v>6.4545159999999999</v>
      </c>
      <c r="AU71">
        <f t="shared" si="8"/>
        <v>0.48452638498232853</v>
      </c>
      <c r="AV71">
        <f t="shared" si="9"/>
        <v>3.3678513268584744</v>
      </c>
      <c r="AW71">
        <f t="shared" si="6"/>
        <v>6.9508110006874144</v>
      </c>
      <c r="AX71">
        <f t="shared" si="10"/>
        <v>0.40472669246774579</v>
      </c>
      <c r="AY71">
        <f t="shared" si="7"/>
        <v>7.9799692514582743E-2</v>
      </c>
      <c r="AZ71">
        <f t="shared" si="11"/>
        <v>2.4000395816916091</v>
      </c>
    </row>
    <row r="72" spans="1:52" x14ac:dyDescent="0.35">
      <c r="A72" t="s">
        <v>265</v>
      </c>
      <c r="B72" t="s">
        <v>266</v>
      </c>
      <c r="C72" t="s">
        <v>265</v>
      </c>
      <c r="D72">
        <v>0</v>
      </c>
      <c r="E72" t="s">
        <v>48</v>
      </c>
      <c r="F72">
        <v>36</v>
      </c>
      <c r="G72" s="1">
        <v>44176</v>
      </c>
      <c r="I72">
        <v>1</v>
      </c>
      <c r="J72" t="s">
        <v>48</v>
      </c>
      <c r="M72" t="s">
        <v>48</v>
      </c>
      <c r="N72">
        <v>1</v>
      </c>
      <c r="O72">
        <v>1</v>
      </c>
      <c r="P72" t="s">
        <v>226</v>
      </c>
      <c r="Q72" t="s">
        <v>227</v>
      </c>
      <c r="R72">
        <v>1</v>
      </c>
      <c r="S72" t="s">
        <v>267</v>
      </c>
      <c r="T72" t="b">
        <v>0</v>
      </c>
      <c r="U72">
        <v>101.67715</v>
      </c>
      <c r="V72">
        <v>2</v>
      </c>
      <c r="W72">
        <v>54.461480000000002</v>
      </c>
      <c r="X72">
        <v>85.861459999999994</v>
      </c>
      <c r="Y72">
        <v>4</v>
      </c>
      <c r="Z72">
        <v>1</v>
      </c>
      <c r="AA72">
        <v>1</v>
      </c>
      <c r="AB72">
        <v>4</v>
      </c>
      <c r="AC72">
        <v>4</v>
      </c>
      <c r="AD72">
        <v>1</v>
      </c>
      <c r="AE72">
        <v>0.13580333999999999</v>
      </c>
      <c r="AF72">
        <v>1.3887991</v>
      </c>
      <c r="AG72">
        <v>3.2109816000000002</v>
      </c>
      <c r="AH72">
        <v>0.61420280000000005</v>
      </c>
      <c r="AI72">
        <v>0.14916947</v>
      </c>
      <c r="AJ72">
        <v>2.2841743999999999</v>
      </c>
      <c r="AK72">
        <v>2.3002908</v>
      </c>
      <c r="AL72">
        <v>1</v>
      </c>
      <c r="AM72">
        <v>106.16288</v>
      </c>
      <c r="AN72">
        <v>5.3305097000000004</v>
      </c>
      <c r="AO72">
        <v>2</v>
      </c>
      <c r="AP72">
        <v>0.33891514</v>
      </c>
      <c r="AQ72">
        <v>1.0162793000000001</v>
      </c>
      <c r="AR72">
        <v>0.95429779999999997</v>
      </c>
      <c r="AS72">
        <v>0.63278259999999997</v>
      </c>
      <c r="AT72">
        <v>6.7235373999999997</v>
      </c>
      <c r="AU72">
        <f t="shared" si="8"/>
        <v>0.65715709577139203</v>
      </c>
      <c r="AV72">
        <f t="shared" si="9"/>
        <v>4.5734449065718108</v>
      </c>
      <c r="AW72">
        <f t="shared" si="6"/>
        <v>6.9594392817190158</v>
      </c>
      <c r="AX72">
        <f t="shared" si="10"/>
        <v>0.54851533766301341</v>
      </c>
      <c r="AY72">
        <f t="shared" si="7"/>
        <v>0.10864175810837862</v>
      </c>
      <c r="AZ72">
        <f t="shared" si="11"/>
        <v>3.6351991979551905</v>
      </c>
    </row>
    <row r="73" spans="1:52" x14ac:dyDescent="0.35">
      <c r="A73" t="s">
        <v>268</v>
      </c>
      <c r="B73" t="s">
        <v>269</v>
      </c>
      <c r="C73" t="s">
        <v>268</v>
      </c>
      <c r="D73">
        <v>0</v>
      </c>
      <c r="E73" t="s">
        <v>48</v>
      </c>
      <c r="F73">
        <v>36</v>
      </c>
      <c r="G73" s="1">
        <v>44176</v>
      </c>
      <c r="I73">
        <v>1</v>
      </c>
      <c r="J73" t="s">
        <v>48</v>
      </c>
      <c r="M73" t="s">
        <v>48</v>
      </c>
      <c r="N73">
        <v>1</v>
      </c>
      <c r="O73">
        <v>1</v>
      </c>
      <c r="P73" t="s">
        <v>226</v>
      </c>
      <c r="Q73" t="s">
        <v>227</v>
      </c>
      <c r="R73">
        <v>1</v>
      </c>
      <c r="S73" t="s">
        <v>270</v>
      </c>
      <c r="T73" t="b">
        <v>0</v>
      </c>
      <c r="U73">
        <v>82.157730000000001</v>
      </c>
      <c r="V73">
        <v>2</v>
      </c>
      <c r="W73">
        <v>54.905963999999997</v>
      </c>
      <c r="X73">
        <v>61.116512</v>
      </c>
      <c r="Y73">
        <v>4</v>
      </c>
      <c r="Z73">
        <v>1</v>
      </c>
      <c r="AA73">
        <v>1</v>
      </c>
      <c r="AB73">
        <v>4</v>
      </c>
      <c r="AC73">
        <v>4</v>
      </c>
      <c r="AD73">
        <v>1</v>
      </c>
      <c r="AE73">
        <v>0.13659117000000001</v>
      </c>
      <c r="AF73">
        <v>1.1059996999999999</v>
      </c>
      <c r="AG73">
        <v>2.4205537000000001</v>
      </c>
      <c r="AH73">
        <v>0.72895089999999996</v>
      </c>
      <c r="AI73">
        <v>0.29536515000000002</v>
      </c>
      <c r="AJ73">
        <v>1.7901053</v>
      </c>
      <c r="AK73">
        <v>1.8057080000000001</v>
      </c>
      <c r="AL73">
        <v>1</v>
      </c>
      <c r="AM73">
        <v>124.08710000000001</v>
      </c>
      <c r="AN73">
        <v>4.3664984999999996</v>
      </c>
      <c r="AO73">
        <v>2</v>
      </c>
      <c r="AP73">
        <v>0.43944850000000002</v>
      </c>
      <c r="AQ73">
        <v>1.0168595</v>
      </c>
      <c r="AR73">
        <v>0.96560579999999996</v>
      </c>
      <c r="AS73">
        <v>0.64683639999999998</v>
      </c>
      <c r="AT73">
        <v>6.523733</v>
      </c>
      <c r="AU73">
        <f t="shared" si="8"/>
        <v>0.52258675796036547</v>
      </c>
      <c r="AV73">
        <f t="shared" si="9"/>
        <v>3.6698486545419104</v>
      </c>
      <c r="AW73">
        <f t="shared" si="6"/>
        <v>7.022467750360109</v>
      </c>
      <c r="AX73">
        <f t="shared" si="10"/>
        <v>0.43559126732898423</v>
      </c>
      <c r="AY73">
        <f t="shared" si="7"/>
        <v>8.6995490631381234E-2</v>
      </c>
      <c r="AZ73">
        <f t="shared" si="11"/>
        <v>2.7915992359118937</v>
      </c>
    </row>
    <row r="74" spans="1:52" x14ac:dyDescent="0.35">
      <c r="A74" t="s">
        <v>271</v>
      </c>
      <c r="B74" t="s">
        <v>272</v>
      </c>
      <c r="C74" t="s">
        <v>271</v>
      </c>
      <c r="D74">
        <v>0</v>
      </c>
      <c r="E74" t="s">
        <v>48</v>
      </c>
      <c r="F74">
        <v>36</v>
      </c>
      <c r="G74" s="1">
        <v>44176</v>
      </c>
      <c r="I74">
        <v>1</v>
      </c>
      <c r="J74" t="s">
        <v>48</v>
      </c>
      <c r="M74" t="s">
        <v>48</v>
      </c>
      <c r="N74">
        <v>1</v>
      </c>
      <c r="O74">
        <v>1</v>
      </c>
      <c r="P74" t="s">
        <v>226</v>
      </c>
      <c r="Q74" t="s">
        <v>227</v>
      </c>
      <c r="R74">
        <v>1</v>
      </c>
      <c r="S74" t="s">
        <v>273</v>
      </c>
      <c r="T74" t="b">
        <v>0</v>
      </c>
      <c r="U74">
        <v>88.609059999999999</v>
      </c>
      <c r="V74">
        <v>2</v>
      </c>
      <c r="W74">
        <v>59.507534</v>
      </c>
      <c r="X74">
        <v>65.653785999999997</v>
      </c>
      <c r="Y74">
        <v>4</v>
      </c>
      <c r="Z74">
        <v>1</v>
      </c>
      <c r="AA74">
        <v>1</v>
      </c>
      <c r="AB74">
        <v>4</v>
      </c>
      <c r="AC74">
        <v>4</v>
      </c>
      <c r="AD74">
        <v>1</v>
      </c>
      <c r="AE74">
        <v>8.2178840000000003E-2</v>
      </c>
      <c r="AF74">
        <v>2.0903613999999999</v>
      </c>
      <c r="AG74">
        <v>3.9323199</v>
      </c>
      <c r="AH74">
        <v>0.53761619999999999</v>
      </c>
      <c r="AI74">
        <v>0.11229709</v>
      </c>
      <c r="AJ74">
        <v>3.0783204999999998</v>
      </c>
      <c r="AK74">
        <v>3.0908975999999999</v>
      </c>
      <c r="AL74">
        <v>1</v>
      </c>
      <c r="AM74">
        <v>173.50888</v>
      </c>
      <c r="AN74">
        <v>6.9900365000000004</v>
      </c>
      <c r="AO74">
        <v>2</v>
      </c>
      <c r="AP74">
        <v>0.28086897999999999</v>
      </c>
      <c r="AQ74">
        <v>1.0079241999999999</v>
      </c>
      <c r="AR74">
        <v>0.95333374000000004</v>
      </c>
      <c r="AS74">
        <v>0.69353520000000002</v>
      </c>
      <c r="AT74">
        <v>7.9760369999999998</v>
      </c>
      <c r="AU74">
        <f t="shared" si="8"/>
        <v>1.0804547852307855</v>
      </c>
      <c r="AV74">
        <f t="shared" si="9"/>
        <v>6.7353366280843234</v>
      </c>
      <c r="AW74">
        <f t="shared" si="6"/>
        <v>6.2337977675258784</v>
      </c>
      <c r="AX74">
        <f t="shared" si="10"/>
        <v>0.91943759110634427</v>
      </c>
      <c r="AY74">
        <f t="shared" si="7"/>
        <v>0.16101719412444127</v>
      </c>
      <c r="AZ74">
        <f t="shared" si="11"/>
        <v>4.4567277911777223</v>
      </c>
    </row>
    <row r="75" spans="1:52" x14ac:dyDescent="0.35">
      <c r="A75" t="s">
        <v>274</v>
      </c>
      <c r="B75" t="s">
        <v>275</v>
      </c>
      <c r="C75" t="s">
        <v>274</v>
      </c>
      <c r="D75">
        <v>0</v>
      </c>
      <c r="E75" t="s">
        <v>48</v>
      </c>
      <c r="F75">
        <v>36</v>
      </c>
      <c r="G75" s="1">
        <v>44176</v>
      </c>
      <c r="I75">
        <v>1</v>
      </c>
      <c r="J75" t="s">
        <v>48</v>
      </c>
      <c r="M75" t="s">
        <v>48</v>
      </c>
      <c r="N75">
        <v>1</v>
      </c>
      <c r="O75">
        <v>1</v>
      </c>
      <c r="P75" t="s">
        <v>226</v>
      </c>
      <c r="Q75" t="s">
        <v>227</v>
      </c>
      <c r="R75">
        <v>1</v>
      </c>
      <c r="S75" t="s">
        <v>276</v>
      </c>
      <c r="T75" t="b">
        <v>0</v>
      </c>
      <c r="U75">
        <v>71.602233999999996</v>
      </c>
      <c r="V75">
        <v>2</v>
      </c>
      <c r="W75">
        <v>68.648544000000001</v>
      </c>
      <c r="X75">
        <v>20.353300000000001</v>
      </c>
      <c r="Y75">
        <v>4</v>
      </c>
      <c r="Z75">
        <v>1</v>
      </c>
      <c r="AA75">
        <v>1</v>
      </c>
      <c r="AB75">
        <v>4</v>
      </c>
      <c r="AC75">
        <v>4</v>
      </c>
      <c r="AD75">
        <v>1</v>
      </c>
      <c r="AE75">
        <v>6.7844299999999996E-2</v>
      </c>
      <c r="AF75">
        <v>2.1170936</v>
      </c>
      <c r="AG75">
        <v>3.4344049000000001</v>
      </c>
      <c r="AH75">
        <v>0.59426520000000005</v>
      </c>
      <c r="AI75">
        <v>2.8965134E-2</v>
      </c>
      <c r="AJ75">
        <v>2.8972889999999998</v>
      </c>
      <c r="AK75">
        <v>2.9060592999999999</v>
      </c>
      <c r="AL75">
        <v>1</v>
      </c>
      <c r="AM75">
        <v>80.828999999999994</v>
      </c>
      <c r="AN75">
        <v>6.6909039999999997</v>
      </c>
      <c r="AO75">
        <v>2</v>
      </c>
      <c r="AP75">
        <v>0.3211194</v>
      </c>
      <c r="AQ75">
        <v>1.0036366999999999</v>
      </c>
      <c r="AR75">
        <v>0.96073364999999999</v>
      </c>
      <c r="AS75">
        <v>0.74157249999999997</v>
      </c>
      <c r="AT75">
        <v>7.2278665999999996</v>
      </c>
      <c r="AU75">
        <f t="shared" si="8"/>
        <v>1.1485509768210969</v>
      </c>
      <c r="AV75">
        <f t="shared" si="9"/>
        <v>6.7711786005031422</v>
      </c>
      <c r="AW75">
        <f t="shared" si="6"/>
        <v>5.895409726822991</v>
      </c>
      <c r="AX75">
        <f t="shared" si="10"/>
        <v>0.98636909042243492</v>
      </c>
      <c r="AY75">
        <f t="shared" si="7"/>
        <v>0.16218188639866193</v>
      </c>
      <c r="AZ75">
        <f t="shared" si="11"/>
        <v>3.9187797551823995</v>
      </c>
    </row>
    <row r="76" spans="1:52" x14ac:dyDescent="0.35">
      <c r="A76" t="s">
        <v>277</v>
      </c>
      <c r="B76" t="s">
        <v>278</v>
      </c>
      <c r="C76" t="s">
        <v>277</v>
      </c>
      <c r="D76">
        <v>0</v>
      </c>
      <c r="E76" t="s">
        <v>48</v>
      </c>
      <c r="F76">
        <v>36</v>
      </c>
      <c r="G76" s="1">
        <v>44176</v>
      </c>
      <c r="I76">
        <v>1</v>
      </c>
      <c r="J76" t="s">
        <v>48</v>
      </c>
      <c r="M76" t="s">
        <v>48</v>
      </c>
      <c r="N76">
        <v>1</v>
      </c>
      <c r="O76">
        <v>1</v>
      </c>
      <c r="P76" t="s">
        <v>226</v>
      </c>
      <c r="Q76" t="s">
        <v>227</v>
      </c>
      <c r="R76">
        <v>1</v>
      </c>
      <c r="S76" t="s">
        <v>279</v>
      </c>
      <c r="T76" t="b">
        <v>0</v>
      </c>
      <c r="U76">
        <v>75.300514000000007</v>
      </c>
      <c r="V76">
        <v>2</v>
      </c>
      <c r="W76">
        <v>68.338849999999994</v>
      </c>
      <c r="X76">
        <v>31.622285999999999</v>
      </c>
      <c r="Y76">
        <v>4</v>
      </c>
      <c r="Z76">
        <v>1</v>
      </c>
      <c r="AA76">
        <v>1</v>
      </c>
      <c r="AB76">
        <v>4</v>
      </c>
      <c r="AC76">
        <v>4</v>
      </c>
      <c r="AD76">
        <v>1</v>
      </c>
      <c r="AE76">
        <v>9.3250655000000002E-2</v>
      </c>
      <c r="AF76">
        <v>1.3731306999999999</v>
      </c>
      <c r="AG76">
        <v>2.9898411999999999</v>
      </c>
      <c r="AH76">
        <v>0.60004550000000001</v>
      </c>
      <c r="AI76">
        <v>0.29263233999999999</v>
      </c>
      <c r="AJ76">
        <v>2.2960522000000001</v>
      </c>
      <c r="AK76">
        <v>2.3263601999999999</v>
      </c>
      <c r="AL76">
        <v>1</v>
      </c>
      <c r="AM76">
        <v>53.292202000000003</v>
      </c>
      <c r="AN76">
        <v>5.3625179999999997</v>
      </c>
      <c r="AO76">
        <v>2</v>
      </c>
      <c r="AP76">
        <v>0.33163356999999999</v>
      </c>
      <c r="AQ76">
        <v>1.0188045999999999</v>
      </c>
      <c r="AR76">
        <v>0.91795640000000001</v>
      </c>
      <c r="AS76">
        <v>0.59734169999999998</v>
      </c>
      <c r="AT76">
        <v>7.1708765000000003</v>
      </c>
      <c r="AU76">
        <f t="shared" si="8"/>
        <v>0.59622424665257401</v>
      </c>
      <c r="AV76">
        <f t="shared" si="9"/>
        <v>4.3662236078896282</v>
      </c>
      <c r="AW76">
        <f t="shared" si="6"/>
        <v>7.3231231913214554</v>
      </c>
      <c r="AX76">
        <f t="shared" si="10"/>
        <v>0.49274461772812495</v>
      </c>
      <c r="AY76">
        <f t="shared" si="7"/>
        <v>0.10347962892444906</v>
      </c>
      <c r="AZ76">
        <f t="shared" si="11"/>
        <v>3.8945216782956891</v>
      </c>
    </row>
    <row r="77" spans="1:52" x14ac:dyDescent="0.35">
      <c r="A77" t="s">
        <v>280</v>
      </c>
      <c r="B77" t="s">
        <v>281</v>
      </c>
      <c r="C77" t="s">
        <v>280</v>
      </c>
      <c r="D77">
        <v>0</v>
      </c>
      <c r="E77" t="s">
        <v>48</v>
      </c>
      <c r="F77">
        <v>36</v>
      </c>
      <c r="G77" s="1">
        <v>44176</v>
      </c>
      <c r="I77">
        <v>1</v>
      </c>
      <c r="J77" t="s">
        <v>48</v>
      </c>
      <c r="M77" t="s">
        <v>48</v>
      </c>
      <c r="N77">
        <v>1</v>
      </c>
      <c r="O77">
        <v>1</v>
      </c>
      <c r="P77" t="s">
        <v>226</v>
      </c>
      <c r="Q77" t="s">
        <v>227</v>
      </c>
      <c r="R77">
        <v>1</v>
      </c>
      <c r="S77" t="s">
        <v>282</v>
      </c>
      <c r="T77" t="b">
        <v>0</v>
      </c>
      <c r="U77">
        <v>70.617050000000006</v>
      </c>
      <c r="V77">
        <v>2</v>
      </c>
      <c r="W77">
        <v>70.398300000000006</v>
      </c>
      <c r="X77">
        <v>5.5540099999999999</v>
      </c>
      <c r="Y77">
        <v>4</v>
      </c>
      <c r="Z77">
        <v>1</v>
      </c>
      <c r="AA77">
        <v>1</v>
      </c>
      <c r="AB77">
        <v>4</v>
      </c>
      <c r="AC77">
        <v>4</v>
      </c>
      <c r="AD77">
        <v>1</v>
      </c>
      <c r="AE77">
        <v>0.15123213999999999</v>
      </c>
      <c r="AF77">
        <v>1.2283733999999999</v>
      </c>
      <c r="AG77">
        <v>3.1206586000000001</v>
      </c>
      <c r="AH77">
        <v>0.61452180000000001</v>
      </c>
      <c r="AI77">
        <v>0.22612308</v>
      </c>
      <c r="AJ77">
        <v>2.1452944</v>
      </c>
      <c r="AK77">
        <v>2.1596807999999998</v>
      </c>
      <c r="AL77">
        <v>1</v>
      </c>
      <c r="AM77">
        <v>114.608986</v>
      </c>
      <c r="AN77">
        <v>5.0118894999999997</v>
      </c>
      <c r="AO77">
        <v>2</v>
      </c>
      <c r="AP77">
        <v>0.33983392000000001</v>
      </c>
      <c r="AQ77">
        <v>1.0187033000000001</v>
      </c>
      <c r="AR77">
        <v>0.94830780000000003</v>
      </c>
      <c r="AS77">
        <v>0.59614486</v>
      </c>
      <c r="AT77">
        <v>6.4994497000000004</v>
      </c>
      <c r="AU77">
        <f t="shared" si="8"/>
        <v>0.54741894931844892</v>
      </c>
      <c r="AV77">
        <f t="shared" si="9"/>
        <v>4.0452703548408815</v>
      </c>
      <c r="AW77">
        <f t="shared" si="6"/>
        <v>7.3897156097306276</v>
      </c>
      <c r="AX77">
        <f t="shared" si="10"/>
        <v>0.45163348475391851</v>
      </c>
      <c r="AY77">
        <f t="shared" si="7"/>
        <v>9.5785464564530409E-2</v>
      </c>
      <c r="AZ77">
        <f t="shared" si="11"/>
        <v>3.6227449818153254</v>
      </c>
    </row>
    <row r="78" spans="1:52" x14ac:dyDescent="0.35">
      <c r="A78" t="s">
        <v>283</v>
      </c>
      <c r="B78" t="s">
        <v>284</v>
      </c>
      <c r="C78" t="s">
        <v>283</v>
      </c>
      <c r="D78">
        <v>0</v>
      </c>
      <c r="E78" t="s">
        <v>48</v>
      </c>
      <c r="F78">
        <v>36</v>
      </c>
      <c r="G78" s="1">
        <v>44176</v>
      </c>
      <c r="I78">
        <v>1</v>
      </c>
      <c r="J78" t="s">
        <v>48</v>
      </c>
      <c r="M78" t="s">
        <v>48</v>
      </c>
      <c r="N78">
        <v>1</v>
      </c>
      <c r="O78">
        <v>1</v>
      </c>
      <c r="P78" t="s">
        <v>226</v>
      </c>
      <c r="Q78" t="s">
        <v>227</v>
      </c>
      <c r="R78">
        <v>1</v>
      </c>
      <c r="S78" t="s">
        <v>285</v>
      </c>
      <c r="T78" t="b">
        <v>0</v>
      </c>
      <c r="U78">
        <v>78.404330000000002</v>
      </c>
      <c r="V78">
        <v>2</v>
      </c>
      <c r="W78">
        <v>72.166259999999994</v>
      </c>
      <c r="X78">
        <v>30.647504999999999</v>
      </c>
      <c r="Y78">
        <v>4</v>
      </c>
      <c r="Z78">
        <v>1</v>
      </c>
      <c r="AA78">
        <v>1</v>
      </c>
      <c r="AB78">
        <v>4</v>
      </c>
      <c r="AC78">
        <v>4</v>
      </c>
      <c r="AD78">
        <v>1</v>
      </c>
      <c r="AE78">
        <v>0.10565365</v>
      </c>
      <c r="AF78">
        <v>1.9760777</v>
      </c>
      <c r="AG78">
        <v>3.4255632999999999</v>
      </c>
      <c r="AH78">
        <v>0.54264646999999999</v>
      </c>
      <c r="AI78">
        <v>0.12549213000000001</v>
      </c>
      <c r="AJ78">
        <v>2.9547145000000001</v>
      </c>
      <c r="AK78">
        <v>2.9852166000000002</v>
      </c>
      <c r="AL78">
        <v>1</v>
      </c>
      <c r="AM78">
        <v>136.27074999999999</v>
      </c>
      <c r="AN78">
        <v>6.7646984999999997</v>
      </c>
      <c r="AO78">
        <v>2</v>
      </c>
      <c r="AP78">
        <v>0.28819277999999998</v>
      </c>
      <c r="AQ78">
        <v>1.0108801000000001</v>
      </c>
      <c r="AR78">
        <v>0.91764670000000004</v>
      </c>
      <c r="AS78">
        <v>0.68476680000000001</v>
      </c>
      <c r="AT78">
        <v>7.1863675000000002</v>
      </c>
      <c r="AU78">
        <f t="shared" si="8"/>
        <v>1.0154585578129871</v>
      </c>
      <c r="AV78">
        <f t="shared" si="9"/>
        <v>6.4228048204920603</v>
      </c>
      <c r="AW78">
        <f t="shared" si="6"/>
        <v>6.3250289941176723</v>
      </c>
      <c r="AX78">
        <f t="shared" si="10"/>
        <v>0.86202990886910225</v>
      </c>
      <c r="AY78">
        <f t="shared" si="7"/>
        <v>0.15342864894388486</v>
      </c>
      <c r="AZ78">
        <f t="shared" si="11"/>
        <v>4.3594645651629138</v>
      </c>
    </row>
    <row r="79" spans="1:52" x14ac:dyDescent="0.35">
      <c r="A79" t="s">
        <v>286</v>
      </c>
      <c r="B79" t="s">
        <v>287</v>
      </c>
      <c r="C79" t="s">
        <v>286</v>
      </c>
      <c r="D79">
        <v>0</v>
      </c>
      <c r="E79" t="s">
        <v>48</v>
      </c>
      <c r="F79">
        <v>36</v>
      </c>
      <c r="G79" s="1">
        <v>44176</v>
      </c>
      <c r="I79">
        <v>1</v>
      </c>
      <c r="J79" t="s">
        <v>48</v>
      </c>
      <c r="M79" t="s">
        <v>48</v>
      </c>
      <c r="N79">
        <v>1</v>
      </c>
      <c r="O79">
        <v>1</v>
      </c>
      <c r="P79" t="s">
        <v>226</v>
      </c>
      <c r="Q79" t="s">
        <v>227</v>
      </c>
      <c r="R79">
        <v>1</v>
      </c>
      <c r="S79" t="s">
        <v>288</v>
      </c>
      <c r="T79" t="b">
        <v>0</v>
      </c>
      <c r="U79">
        <v>87.773089999999996</v>
      </c>
      <c r="V79">
        <v>2</v>
      </c>
      <c r="W79">
        <v>80.011049999999997</v>
      </c>
      <c r="X79">
        <v>36.088062000000001</v>
      </c>
      <c r="Y79">
        <v>4</v>
      </c>
      <c r="Z79">
        <v>1</v>
      </c>
      <c r="AA79">
        <v>1</v>
      </c>
      <c r="AB79">
        <v>4</v>
      </c>
      <c r="AC79">
        <v>4</v>
      </c>
      <c r="AD79">
        <v>1</v>
      </c>
      <c r="AE79">
        <v>7.3101890000000003E-2</v>
      </c>
      <c r="AF79">
        <v>1.3959618</v>
      </c>
      <c r="AG79">
        <v>3.0219754999999999</v>
      </c>
      <c r="AH79">
        <v>0.63754772999999998</v>
      </c>
      <c r="AI79">
        <v>0.18032543000000001</v>
      </c>
      <c r="AJ79">
        <v>2.2310015999999999</v>
      </c>
      <c r="AK79">
        <v>2.2460740000000001</v>
      </c>
      <c r="AL79">
        <v>1</v>
      </c>
      <c r="AM79">
        <v>127.90694000000001</v>
      </c>
      <c r="AN79">
        <v>5.2454815000000004</v>
      </c>
      <c r="AO79">
        <v>2</v>
      </c>
      <c r="AP79">
        <v>0.35709506000000002</v>
      </c>
      <c r="AQ79">
        <v>1.007369</v>
      </c>
      <c r="AR79">
        <v>0.95913523000000001</v>
      </c>
      <c r="AS79">
        <v>0.64920217000000002</v>
      </c>
      <c r="AT79">
        <v>7.6318229999999998</v>
      </c>
      <c r="AU79">
        <f t="shared" si="8"/>
        <v>0.67194271328227828</v>
      </c>
      <c r="AV79">
        <f t="shared" si="9"/>
        <v>4.5815265126405817</v>
      </c>
      <c r="AW79">
        <f t="shared" si="6"/>
        <v>6.8183290362074596</v>
      </c>
      <c r="AX79">
        <f t="shared" si="10"/>
        <v>0.56302469071176797</v>
      </c>
      <c r="AY79">
        <f t="shared" si="7"/>
        <v>0.10891802257051031</v>
      </c>
      <c r="AZ79">
        <f t="shared" si="11"/>
        <v>3.4597450590776675</v>
      </c>
    </row>
    <row r="80" spans="1:52" x14ac:dyDescent="0.35">
      <c r="A80" t="s">
        <v>289</v>
      </c>
      <c r="B80" t="s">
        <v>290</v>
      </c>
      <c r="C80" t="s">
        <v>289</v>
      </c>
      <c r="D80">
        <v>0</v>
      </c>
      <c r="E80" t="s">
        <v>48</v>
      </c>
      <c r="F80">
        <v>36</v>
      </c>
      <c r="G80" s="1">
        <v>44176</v>
      </c>
      <c r="I80">
        <v>1</v>
      </c>
      <c r="J80" t="s">
        <v>48</v>
      </c>
      <c r="M80" t="s">
        <v>48</v>
      </c>
      <c r="N80">
        <v>1</v>
      </c>
      <c r="O80">
        <v>1</v>
      </c>
      <c r="P80" t="s">
        <v>226</v>
      </c>
      <c r="Q80" t="s">
        <v>227</v>
      </c>
      <c r="R80">
        <v>1</v>
      </c>
      <c r="S80" t="s">
        <v>291</v>
      </c>
      <c r="T80" t="b">
        <v>0</v>
      </c>
      <c r="U80">
        <v>98.058390000000003</v>
      </c>
      <c r="V80">
        <v>2</v>
      </c>
      <c r="W80">
        <v>86.375950000000003</v>
      </c>
      <c r="X80">
        <v>46.418129999999998</v>
      </c>
      <c r="Y80">
        <v>4</v>
      </c>
      <c r="Z80">
        <v>1</v>
      </c>
      <c r="AA80">
        <v>1</v>
      </c>
      <c r="AB80">
        <v>4</v>
      </c>
      <c r="AC80">
        <v>4</v>
      </c>
      <c r="AD80">
        <v>1</v>
      </c>
      <c r="AE80">
        <v>0.11647883000000001</v>
      </c>
      <c r="AF80">
        <v>1.8855845</v>
      </c>
      <c r="AG80">
        <v>3.4570036000000002</v>
      </c>
      <c r="AH80">
        <v>0.59693753999999999</v>
      </c>
      <c r="AI80">
        <v>3.5417374000000001E-2</v>
      </c>
      <c r="AJ80">
        <v>2.7246323000000001</v>
      </c>
      <c r="AK80">
        <v>2.7356603000000002</v>
      </c>
      <c r="AL80">
        <v>1</v>
      </c>
      <c r="AM80">
        <v>115.11501</v>
      </c>
      <c r="AN80">
        <v>6.3003324999999997</v>
      </c>
      <c r="AO80">
        <v>2</v>
      </c>
      <c r="AP80">
        <v>0.32340023000000001</v>
      </c>
      <c r="AQ80">
        <v>1.0040555</v>
      </c>
      <c r="AR80">
        <v>0.96916705000000003</v>
      </c>
      <c r="AS80">
        <v>0.70850515000000003</v>
      </c>
      <c r="AT80">
        <v>7.2388830000000004</v>
      </c>
      <c r="AU80">
        <f t="shared" si="8"/>
        <v>0.98556199678786394</v>
      </c>
      <c r="AV80">
        <f t="shared" si="9"/>
        <v>6.089916809992113</v>
      </c>
      <c r="AW80">
        <f t="shared" si="6"/>
        <v>6.1791311250234111</v>
      </c>
      <c r="AX80">
        <f t="shared" si="10"/>
        <v>0.84001209810716537</v>
      </c>
      <c r="AY80">
        <f t="shared" si="7"/>
        <v>0.14554989868069856</v>
      </c>
      <c r="AZ80">
        <f t="shared" si="11"/>
        <v>3.8611720747548555</v>
      </c>
    </row>
    <row r="81" spans="1:52" x14ac:dyDescent="0.35">
      <c r="A81" t="s">
        <v>292</v>
      </c>
      <c r="B81" t="s">
        <v>293</v>
      </c>
      <c r="C81" t="s">
        <v>292</v>
      </c>
      <c r="D81">
        <v>0</v>
      </c>
      <c r="E81" t="s">
        <v>48</v>
      </c>
      <c r="F81">
        <v>36</v>
      </c>
      <c r="G81" s="1">
        <v>44176</v>
      </c>
      <c r="I81">
        <v>1</v>
      </c>
      <c r="J81" t="s">
        <v>48</v>
      </c>
      <c r="M81" t="s">
        <v>48</v>
      </c>
      <c r="N81">
        <v>1</v>
      </c>
      <c r="O81">
        <v>1</v>
      </c>
      <c r="P81" t="s">
        <v>226</v>
      </c>
      <c r="Q81" t="s">
        <v>227</v>
      </c>
      <c r="R81">
        <v>1</v>
      </c>
      <c r="S81" t="s">
        <v>294</v>
      </c>
      <c r="T81" t="b">
        <v>0</v>
      </c>
      <c r="U81">
        <v>87.82741</v>
      </c>
      <c r="V81">
        <v>2</v>
      </c>
      <c r="W81">
        <v>85.959509999999995</v>
      </c>
      <c r="X81">
        <v>18.01708</v>
      </c>
      <c r="Y81">
        <v>4</v>
      </c>
      <c r="Z81">
        <v>1</v>
      </c>
      <c r="AA81">
        <v>1</v>
      </c>
      <c r="AB81">
        <v>4</v>
      </c>
      <c r="AC81">
        <v>4</v>
      </c>
      <c r="AD81">
        <v>1</v>
      </c>
      <c r="AE81">
        <v>0.10549159</v>
      </c>
      <c r="AF81">
        <v>1.2039754</v>
      </c>
      <c r="AG81">
        <v>2.4012126999999999</v>
      </c>
      <c r="AH81">
        <v>0.75896390000000002</v>
      </c>
      <c r="AI81">
        <v>0.12292262</v>
      </c>
      <c r="AJ81">
        <v>1.8162936000000001</v>
      </c>
      <c r="AK81">
        <v>1.8183522999999999</v>
      </c>
      <c r="AL81">
        <v>1</v>
      </c>
      <c r="AM81">
        <v>125.38118</v>
      </c>
      <c r="AN81">
        <v>4.4648123000000002</v>
      </c>
      <c r="AO81">
        <v>2</v>
      </c>
      <c r="AP81">
        <v>0.46468179999999998</v>
      </c>
      <c r="AQ81">
        <v>1.0082138</v>
      </c>
      <c r="AR81">
        <v>0.98622244999999997</v>
      </c>
      <c r="AS81">
        <v>0.70339019999999997</v>
      </c>
      <c r="AT81">
        <v>7.1748576000000002</v>
      </c>
      <c r="AU81">
        <f t="shared" si="8"/>
        <v>0.61555027694188591</v>
      </c>
      <c r="AV81">
        <f t="shared" si="9"/>
        <v>4.0186531525937594</v>
      </c>
      <c r="AW81">
        <f t="shared" si="6"/>
        <v>6.5285538860591892</v>
      </c>
      <c r="AX81">
        <f t="shared" si="10"/>
        <v>0.51997056162808353</v>
      </c>
      <c r="AY81">
        <f t="shared" si="7"/>
        <v>9.5579715313802383E-2</v>
      </c>
      <c r="AZ81">
        <f t="shared" si="11"/>
        <v>2.5851260082952536</v>
      </c>
    </row>
    <row r="82" spans="1:52" x14ac:dyDescent="0.35">
      <c r="A82" t="s">
        <v>295</v>
      </c>
      <c r="B82" t="s">
        <v>296</v>
      </c>
      <c r="C82" t="s">
        <v>295</v>
      </c>
      <c r="D82">
        <v>0</v>
      </c>
      <c r="E82" t="s">
        <v>48</v>
      </c>
      <c r="F82">
        <v>36</v>
      </c>
      <c r="G82" s="1">
        <v>44176</v>
      </c>
      <c r="I82">
        <v>1</v>
      </c>
      <c r="J82" t="s">
        <v>48</v>
      </c>
      <c r="M82" t="s">
        <v>48</v>
      </c>
      <c r="N82">
        <v>1</v>
      </c>
      <c r="O82">
        <v>1</v>
      </c>
      <c r="P82" t="s">
        <v>226</v>
      </c>
      <c r="Q82" t="s">
        <v>227</v>
      </c>
      <c r="R82">
        <v>1</v>
      </c>
      <c r="S82" t="s">
        <v>297</v>
      </c>
      <c r="T82" t="b">
        <v>0</v>
      </c>
      <c r="U82">
        <v>104.70751</v>
      </c>
      <c r="V82">
        <v>2</v>
      </c>
      <c r="W82">
        <v>89.74539</v>
      </c>
      <c r="X82">
        <v>53.939117000000003</v>
      </c>
      <c r="Y82">
        <v>4</v>
      </c>
      <c r="Z82">
        <v>1</v>
      </c>
      <c r="AA82">
        <v>1</v>
      </c>
      <c r="AB82">
        <v>4</v>
      </c>
      <c r="AC82">
        <v>4</v>
      </c>
      <c r="AD82">
        <v>1</v>
      </c>
      <c r="AE82">
        <v>5.5100070000000001E-2</v>
      </c>
      <c r="AF82">
        <v>1.3048930000000001</v>
      </c>
      <c r="AG82">
        <v>2.8119093999999998</v>
      </c>
      <c r="AH82">
        <v>0.7008086</v>
      </c>
      <c r="AI82">
        <v>9.2200509999999999E-2</v>
      </c>
      <c r="AJ82">
        <v>2.0192929999999998</v>
      </c>
      <c r="AK82">
        <v>2.0239815999999999</v>
      </c>
      <c r="AL82">
        <v>1</v>
      </c>
      <c r="AM82">
        <v>30.185894000000001</v>
      </c>
      <c r="AN82">
        <v>4.8371843999999999</v>
      </c>
      <c r="AO82">
        <v>2</v>
      </c>
      <c r="AP82">
        <v>0.40746130000000003</v>
      </c>
      <c r="AQ82">
        <v>1.0023470999999999</v>
      </c>
      <c r="AR82">
        <v>0.98741776000000003</v>
      </c>
      <c r="AS82">
        <v>0.67541519999999999</v>
      </c>
      <c r="AT82">
        <v>7.8207389999999997</v>
      </c>
      <c r="AU82">
        <f t="shared" si="8"/>
        <v>0.64458642986085501</v>
      </c>
      <c r="AV82">
        <f t="shared" si="9"/>
        <v>4.2952017785577254</v>
      </c>
      <c r="AW82">
        <f t="shared" si="6"/>
        <v>6.6635001600715018</v>
      </c>
      <c r="AX82">
        <f t="shared" si="10"/>
        <v>0.54244186752957835</v>
      </c>
      <c r="AY82">
        <f t="shared" si="7"/>
        <v>0.10214456233127667</v>
      </c>
      <c r="AZ82">
        <f t="shared" si="11"/>
        <v>2.9966479877858831</v>
      </c>
    </row>
    <row r="83" spans="1:52" x14ac:dyDescent="0.35">
      <c r="A83" t="s">
        <v>298</v>
      </c>
      <c r="B83" t="s">
        <v>299</v>
      </c>
      <c r="C83" t="s">
        <v>298</v>
      </c>
      <c r="D83">
        <v>0</v>
      </c>
      <c r="E83" t="s">
        <v>48</v>
      </c>
      <c r="F83">
        <v>36</v>
      </c>
      <c r="G83" s="1">
        <v>44176</v>
      </c>
      <c r="I83">
        <v>1</v>
      </c>
      <c r="J83" t="s">
        <v>48</v>
      </c>
      <c r="M83" t="s">
        <v>48</v>
      </c>
      <c r="N83">
        <v>1</v>
      </c>
      <c r="O83">
        <v>1</v>
      </c>
      <c r="P83" t="s">
        <v>226</v>
      </c>
      <c r="Q83" t="s">
        <v>227</v>
      </c>
      <c r="R83">
        <v>1</v>
      </c>
      <c r="S83" t="s">
        <v>300</v>
      </c>
      <c r="T83" t="b">
        <v>0</v>
      </c>
      <c r="U83">
        <v>99.575999999999993</v>
      </c>
      <c r="V83">
        <v>2</v>
      </c>
      <c r="W83">
        <v>90.322360000000003</v>
      </c>
      <c r="X83">
        <v>41.919586000000002</v>
      </c>
      <c r="Y83">
        <v>4</v>
      </c>
      <c r="Z83">
        <v>1</v>
      </c>
      <c r="AA83">
        <v>1</v>
      </c>
      <c r="AB83">
        <v>4</v>
      </c>
      <c r="AC83">
        <v>4</v>
      </c>
      <c r="AD83">
        <v>1</v>
      </c>
      <c r="AE83">
        <v>0.11358045999999999</v>
      </c>
      <c r="AF83">
        <v>1.3817642999999999</v>
      </c>
      <c r="AG83">
        <v>3.1188457000000001</v>
      </c>
      <c r="AH83">
        <v>0.53186889999999998</v>
      </c>
      <c r="AI83">
        <v>0.34416622000000002</v>
      </c>
      <c r="AJ83">
        <v>2.4684192999999999</v>
      </c>
      <c r="AK83">
        <v>2.5313313000000002</v>
      </c>
      <c r="AL83">
        <v>1</v>
      </c>
      <c r="AM83">
        <v>111.63928</v>
      </c>
      <c r="AN83">
        <v>5.7137289999999998</v>
      </c>
      <c r="AO83">
        <v>2</v>
      </c>
      <c r="AP83">
        <v>0.28873949999999998</v>
      </c>
      <c r="AQ83">
        <v>1.0379598000000001</v>
      </c>
      <c r="AR83">
        <v>0.85758513000000003</v>
      </c>
      <c r="AS83">
        <v>0.55278119999999997</v>
      </c>
      <c r="AT83">
        <v>6.6818356999999997</v>
      </c>
      <c r="AU83">
        <f t="shared" si="8"/>
        <v>0.5633508149963119</v>
      </c>
      <c r="AV83">
        <f t="shared" si="9"/>
        <v>4.3965137350475212</v>
      </c>
      <c r="AW83">
        <f t="shared" si="6"/>
        <v>7.8042200668091759</v>
      </c>
      <c r="AX83">
        <f t="shared" si="10"/>
        <v>0.45942893920866557</v>
      </c>
      <c r="AY83">
        <f t="shared" si="7"/>
        <v>0.10392187578764633</v>
      </c>
      <c r="AZ83">
        <f t="shared" si="11"/>
        <v>4.5792644540009686</v>
      </c>
    </row>
    <row r="84" spans="1:52" x14ac:dyDescent="0.35">
      <c r="A84" t="s">
        <v>301</v>
      </c>
      <c r="B84" t="s">
        <v>302</v>
      </c>
      <c r="C84" t="s">
        <v>301</v>
      </c>
      <c r="D84">
        <v>0</v>
      </c>
      <c r="E84" t="s">
        <v>48</v>
      </c>
      <c r="F84">
        <v>36</v>
      </c>
      <c r="G84" s="1">
        <v>44176</v>
      </c>
      <c r="I84">
        <v>1</v>
      </c>
      <c r="J84" t="s">
        <v>48</v>
      </c>
      <c r="M84" t="s">
        <v>48</v>
      </c>
      <c r="N84">
        <v>1</v>
      </c>
      <c r="O84">
        <v>1</v>
      </c>
      <c r="P84" t="s">
        <v>226</v>
      </c>
      <c r="Q84" t="s">
        <v>227</v>
      </c>
      <c r="R84">
        <v>1</v>
      </c>
      <c r="S84" t="s">
        <v>303</v>
      </c>
      <c r="T84" t="b">
        <v>0</v>
      </c>
      <c r="U84">
        <v>92.314109999999999</v>
      </c>
      <c r="V84">
        <v>2</v>
      </c>
      <c r="W84">
        <v>91.313649999999996</v>
      </c>
      <c r="X84">
        <v>13.554031</v>
      </c>
      <c r="Y84">
        <v>4</v>
      </c>
      <c r="Z84">
        <v>1</v>
      </c>
      <c r="AA84">
        <v>1</v>
      </c>
      <c r="AB84">
        <v>4</v>
      </c>
      <c r="AC84">
        <v>4</v>
      </c>
      <c r="AD84">
        <v>1</v>
      </c>
      <c r="AE84">
        <v>7.0657185999999997E-2</v>
      </c>
      <c r="AF84">
        <v>1.6206919</v>
      </c>
      <c r="AG84">
        <v>4.2233859999999996</v>
      </c>
      <c r="AH84">
        <v>0.48431435</v>
      </c>
      <c r="AI84">
        <v>0.14789687000000001</v>
      </c>
      <c r="AJ84">
        <v>2.8965296999999999</v>
      </c>
      <c r="AK84">
        <v>2.9118419000000002</v>
      </c>
      <c r="AL84">
        <v>1</v>
      </c>
      <c r="AM84">
        <v>120.49498</v>
      </c>
      <c r="AN84">
        <v>6.4847239999999999</v>
      </c>
      <c r="AO84">
        <v>2</v>
      </c>
      <c r="AP84">
        <v>0.24595439999999999</v>
      </c>
      <c r="AQ84">
        <v>1.011074</v>
      </c>
      <c r="AR84">
        <v>0.91918754999999996</v>
      </c>
      <c r="AS84">
        <v>0.57487560000000004</v>
      </c>
      <c r="AT84">
        <v>7.0650750000000002</v>
      </c>
      <c r="AU84">
        <f t="shared" si="8"/>
        <v>0.70615078071836013</v>
      </c>
      <c r="AV84">
        <f t="shared" si="9"/>
        <v>5.259541032133126</v>
      </c>
      <c r="AW84">
        <f t="shared" si="6"/>
        <v>7.4481841212193345</v>
      </c>
      <c r="AX84">
        <f t="shared" si="10"/>
        <v>0.58144383807232347</v>
      </c>
      <c r="AY84">
        <f t="shared" si="7"/>
        <v>0.12470694264603666</v>
      </c>
      <c r="AZ84">
        <f t="shared" si="11"/>
        <v>5.065168707803914</v>
      </c>
    </row>
    <row r="85" spans="1:52" x14ac:dyDescent="0.35">
      <c r="A85" t="s">
        <v>304</v>
      </c>
      <c r="B85" t="s">
        <v>305</v>
      </c>
      <c r="C85" t="s">
        <v>304</v>
      </c>
      <c r="D85">
        <v>0</v>
      </c>
      <c r="E85" t="s">
        <v>48</v>
      </c>
      <c r="F85">
        <v>36</v>
      </c>
      <c r="G85" s="1">
        <v>44176</v>
      </c>
      <c r="I85">
        <v>1</v>
      </c>
      <c r="J85" t="s">
        <v>48</v>
      </c>
      <c r="M85" t="s">
        <v>48</v>
      </c>
      <c r="N85">
        <v>1</v>
      </c>
      <c r="O85">
        <v>1</v>
      </c>
      <c r="P85" t="s">
        <v>226</v>
      </c>
      <c r="Q85" t="s">
        <v>227</v>
      </c>
      <c r="R85">
        <v>1</v>
      </c>
      <c r="S85" t="s">
        <v>306</v>
      </c>
      <c r="T85" t="b">
        <v>0</v>
      </c>
      <c r="U85">
        <v>91.216285999999997</v>
      </c>
      <c r="V85">
        <v>2</v>
      </c>
      <c r="W85">
        <v>91.173996000000002</v>
      </c>
      <c r="X85">
        <v>2.777371</v>
      </c>
      <c r="Y85">
        <v>4</v>
      </c>
      <c r="Z85">
        <v>1</v>
      </c>
      <c r="AA85">
        <v>1</v>
      </c>
      <c r="AB85">
        <v>4</v>
      </c>
      <c r="AC85">
        <v>4</v>
      </c>
      <c r="AD85">
        <v>1</v>
      </c>
      <c r="AE85">
        <v>8.2298620000000003E-2</v>
      </c>
      <c r="AF85">
        <v>1.1557390999999999</v>
      </c>
      <c r="AG85">
        <v>3.0641775</v>
      </c>
      <c r="AH85">
        <v>0.65644866000000002</v>
      </c>
      <c r="AI85">
        <v>3.6733979999999999E-2</v>
      </c>
      <c r="AJ85">
        <v>1.9947652</v>
      </c>
      <c r="AK85">
        <v>1.9985253999999999</v>
      </c>
      <c r="AL85">
        <v>1</v>
      </c>
      <c r="AM85">
        <v>120.56256999999999</v>
      </c>
      <c r="AN85">
        <v>4.7036439999999997</v>
      </c>
      <c r="AO85">
        <v>2</v>
      </c>
      <c r="AP85">
        <v>0.36981657000000001</v>
      </c>
      <c r="AQ85">
        <v>1.0047915000000001</v>
      </c>
      <c r="AR85">
        <v>0.98009630000000003</v>
      </c>
      <c r="AS85">
        <v>0.61021840000000005</v>
      </c>
      <c r="AT85">
        <v>7.1720259999999998</v>
      </c>
      <c r="AU85">
        <f t="shared" si="8"/>
        <v>0.52506140362670872</v>
      </c>
      <c r="AV85">
        <f t="shared" si="9"/>
        <v>3.8317851658586051</v>
      </c>
      <c r="AW85">
        <f t="shared" si="6"/>
        <v>7.2977848674301047</v>
      </c>
      <c r="AX85">
        <f t="shared" si="10"/>
        <v>0.43432423678416021</v>
      </c>
      <c r="AY85">
        <f t="shared" si="7"/>
        <v>9.0737166842548511E-2</v>
      </c>
      <c r="AZ85">
        <f t="shared" si="11"/>
        <v>3.2750985548780562</v>
      </c>
    </row>
    <row r="86" spans="1:52" x14ac:dyDescent="0.35">
      <c r="A86" t="s">
        <v>307</v>
      </c>
      <c r="B86" t="s">
        <v>308</v>
      </c>
      <c r="C86" t="s">
        <v>307</v>
      </c>
      <c r="D86">
        <v>0</v>
      </c>
      <c r="E86" t="s">
        <v>48</v>
      </c>
      <c r="F86">
        <v>36</v>
      </c>
      <c r="G86" s="1">
        <v>44176</v>
      </c>
      <c r="I86">
        <v>1</v>
      </c>
      <c r="J86" t="s">
        <v>48</v>
      </c>
      <c r="M86" t="s">
        <v>48</v>
      </c>
      <c r="N86">
        <v>1</v>
      </c>
      <c r="O86">
        <v>1</v>
      </c>
      <c r="P86" t="s">
        <v>226</v>
      </c>
      <c r="Q86" t="s">
        <v>227</v>
      </c>
      <c r="R86">
        <v>1</v>
      </c>
      <c r="S86" t="s">
        <v>309</v>
      </c>
      <c r="T86" t="b">
        <v>0</v>
      </c>
      <c r="U86">
        <v>93.836860000000001</v>
      </c>
      <c r="V86">
        <v>2</v>
      </c>
      <c r="W86">
        <v>93.402214000000001</v>
      </c>
      <c r="X86">
        <v>9.0212620000000001</v>
      </c>
      <c r="Y86">
        <v>4</v>
      </c>
      <c r="Z86">
        <v>1</v>
      </c>
      <c r="AA86">
        <v>1</v>
      </c>
      <c r="AB86">
        <v>4</v>
      </c>
      <c r="AC86">
        <v>4</v>
      </c>
      <c r="AD86">
        <v>1</v>
      </c>
      <c r="AE86">
        <v>9.1836899999999999E-2</v>
      </c>
      <c r="AF86">
        <v>2.7097441999999998</v>
      </c>
      <c r="AG86">
        <v>4.2087050000000001</v>
      </c>
      <c r="AH86">
        <v>0.44448799999999999</v>
      </c>
      <c r="AI86">
        <v>0.11466353999999999</v>
      </c>
      <c r="AJ86">
        <v>3.9311446999999999</v>
      </c>
      <c r="AK86">
        <v>3.9744673000000001</v>
      </c>
      <c r="AL86">
        <v>1</v>
      </c>
      <c r="AM86">
        <v>1.7834498999999999</v>
      </c>
      <c r="AN86">
        <v>8.7526399999999995</v>
      </c>
      <c r="AO86">
        <v>2</v>
      </c>
      <c r="AP86">
        <v>0.22325455999999999</v>
      </c>
      <c r="AQ86">
        <v>1.0156866</v>
      </c>
      <c r="AR86">
        <v>0.86940729999999999</v>
      </c>
      <c r="AS86">
        <v>0.69842433999999998</v>
      </c>
      <c r="AT86">
        <v>7.8901772000000001</v>
      </c>
      <c r="AU86">
        <f t="shared" si="8"/>
        <v>1.4336698371917078</v>
      </c>
      <c r="AV86">
        <f t="shared" si="9"/>
        <v>8.7217668900835257</v>
      </c>
      <c r="AW86">
        <f t="shared" si="6"/>
        <v>6.0835254141691664</v>
      </c>
      <c r="AX86">
        <f t="shared" si="10"/>
        <v>1.2247365975643358</v>
      </c>
      <c r="AY86">
        <f t="shared" si="7"/>
        <v>0.20893323962737198</v>
      </c>
      <c r="AZ86">
        <f t="shared" si="11"/>
        <v>5.6906196883115507</v>
      </c>
    </row>
    <row r="87" spans="1:52" x14ac:dyDescent="0.35">
      <c r="A87" t="s">
        <v>310</v>
      </c>
      <c r="B87" t="s">
        <v>311</v>
      </c>
      <c r="C87" t="s">
        <v>310</v>
      </c>
      <c r="D87">
        <v>0</v>
      </c>
      <c r="E87" t="s">
        <v>48</v>
      </c>
      <c r="F87">
        <v>36</v>
      </c>
      <c r="G87" s="1">
        <v>44176</v>
      </c>
      <c r="I87">
        <v>1</v>
      </c>
      <c r="J87" t="s">
        <v>48</v>
      </c>
      <c r="M87" t="s">
        <v>48</v>
      </c>
      <c r="N87">
        <v>1</v>
      </c>
      <c r="O87">
        <v>1</v>
      </c>
      <c r="P87" t="s">
        <v>226</v>
      </c>
      <c r="Q87" t="s">
        <v>227</v>
      </c>
      <c r="R87">
        <v>1</v>
      </c>
      <c r="S87" t="s">
        <v>312</v>
      </c>
      <c r="T87" t="b">
        <v>0</v>
      </c>
      <c r="U87">
        <v>96.434309999999996</v>
      </c>
      <c r="V87">
        <v>2</v>
      </c>
      <c r="W87">
        <v>96.049940000000007</v>
      </c>
      <c r="X87">
        <v>8.6014990000000004</v>
      </c>
      <c r="Y87">
        <v>4</v>
      </c>
      <c r="Z87">
        <v>1</v>
      </c>
      <c r="AA87">
        <v>1</v>
      </c>
      <c r="AB87">
        <v>4</v>
      </c>
      <c r="AC87">
        <v>4</v>
      </c>
      <c r="AD87">
        <v>1</v>
      </c>
      <c r="AE87">
        <v>7.7798619999999999E-2</v>
      </c>
      <c r="AF87">
        <v>1.5957503</v>
      </c>
      <c r="AG87">
        <v>2.8516246999999999</v>
      </c>
      <c r="AH87">
        <v>0.68460799999999999</v>
      </c>
      <c r="AI87">
        <v>0.13455490000000001</v>
      </c>
      <c r="AJ87">
        <v>2.2709687000000001</v>
      </c>
      <c r="AK87">
        <v>2.2752778999999999</v>
      </c>
      <c r="AL87">
        <v>1</v>
      </c>
      <c r="AM87">
        <v>30.193476</v>
      </c>
      <c r="AN87">
        <v>5.4121075000000003</v>
      </c>
      <c r="AO87">
        <v>2</v>
      </c>
      <c r="AP87">
        <v>0.39396059999999999</v>
      </c>
      <c r="AQ87">
        <v>1.0063508999999999</v>
      </c>
      <c r="AR87">
        <v>0.98052852999999995</v>
      </c>
      <c r="AS87">
        <v>0.73511040000000005</v>
      </c>
      <c r="AT87">
        <v>8.2408110000000008</v>
      </c>
      <c r="AU87">
        <f t="shared" si="8"/>
        <v>0.86178501606001157</v>
      </c>
      <c r="AV87">
        <f t="shared" si="9"/>
        <v>5.2552477650400631</v>
      </c>
      <c r="AW87">
        <f t="shared" si="6"/>
        <v>6.098096006665898</v>
      </c>
      <c r="AX87">
        <f t="shared" si="10"/>
        <v>0.73625001362480158</v>
      </c>
      <c r="AY87">
        <f t="shared" si="7"/>
        <v>0.12553500243520999</v>
      </c>
      <c r="AZ87">
        <f t="shared" si="11"/>
        <v>3.0951512861197443</v>
      </c>
    </row>
    <row r="88" spans="1:52" x14ac:dyDescent="0.35">
      <c r="A88" t="s">
        <v>313</v>
      </c>
      <c r="B88" t="s">
        <v>314</v>
      </c>
      <c r="C88" t="s">
        <v>313</v>
      </c>
      <c r="D88">
        <v>0</v>
      </c>
      <c r="E88" t="s">
        <v>48</v>
      </c>
      <c r="F88">
        <v>36</v>
      </c>
      <c r="G88" s="1">
        <v>44176</v>
      </c>
      <c r="I88">
        <v>1</v>
      </c>
      <c r="J88" t="s">
        <v>48</v>
      </c>
      <c r="M88" t="s">
        <v>48</v>
      </c>
      <c r="N88">
        <v>1</v>
      </c>
      <c r="O88">
        <v>1</v>
      </c>
      <c r="P88" t="s">
        <v>226</v>
      </c>
      <c r="Q88" t="s">
        <v>227</v>
      </c>
      <c r="R88">
        <v>1</v>
      </c>
      <c r="S88" t="s">
        <v>315</v>
      </c>
      <c r="T88" t="b">
        <v>0</v>
      </c>
      <c r="U88">
        <v>114.06319000000001</v>
      </c>
      <c r="V88">
        <v>2</v>
      </c>
      <c r="W88">
        <v>111.52513999999999</v>
      </c>
      <c r="X88">
        <v>23.928114000000001</v>
      </c>
      <c r="Y88">
        <v>4</v>
      </c>
      <c r="Z88">
        <v>1</v>
      </c>
      <c r="AA88">
        <v>1</v>
      </c>
      <c r="AB88">
        <v>4</v>
      </c>
      <c r="AC88">
        <v>4</v>
      </c>
      <c r="AD88">
        <v>1</v>
      </c>
      <c r="AE88">
        <v>0.10818224999999999</v>
      </c>
      <c r="AF88">
        <v>0.98423360000000004</v>
      </c>
      <c r="AG88">
        <v>2.6676586000000002</v>
      </c>
      <c r="AH88">
        <v>0.68275624999999995</v>
      </c>
      <c r="AI88">
        <v>0.34557866999999998</v>
      </c>
      <c r="AJ88">
        <v>1.7793532999999999</v>
      </c>
      <c r="AK88">
        <v>1.7919681999999999</v>
      </c>
      <c r="AL88">
        <v>1</v>
      </c>
      <c r="AM88">
        <v>103.24670399999999</v>
      </c>
      <c r="AN88">
        <v>4.2561916999999996</v>
      </c>
      <c r="AO88">
        <v>2</v>
      </c>
      <c r="AP88">
        <v>0.39580745000000001</v>
      </c>
      <c r="AQ88">
        <v>1.0149885000000001</v>
      </c>
      <c r="AR88">
        <v>0.95388620000000002</v>
      </c>
      <c r="AS88">
        <v>0.55818219999999996</v>
      </c>
      <c r="AT88">
        <v>6.750521</v>
      </c>
      <c r="AU88">
        <f t="shared" si="8"/>
        <v>0.39302363935500195</v>
      </c>
      <c r="AV88">
        <f t="shared" si="9"/>
        <v>3.1427690114313771</v>
      </c>
      <c r="AW88">
        <f t="shared" si="6"/>
        <v>7.9963867226638863</v>
      </c>
      <c r="AX88">
        <f t="shared" si="10"/>
        <v>0.31900406358388411</v>
      </c>
      <c r="AY88">
        <f t="shared" si="7"/>
        <v>7.401957577111784E-2</v>
      </c>
      <c r="AZ88">
        <f t="shared" si="11"/>
        <v>3.2103642860700323</v>
      </c>
    </row>
    <row r="89" spans="1:52" x14ac:dyDescent="0.35">
      <c r="A89" t="s">
        <v>316</v>
      </c>
      <c r="B89" t="s">
        <v>317</v>
      </c>
      <c r="C89" t="s">
        <v>316</v>
      </c>
      <c r="D89">
        <v>0</v>
      </c>
      <c r="E89" t="s">
        <v>48</v>
      </c>
      <c r="F89">
        <v>36</v>
      </c>
      <c r="G89" s="1">
        <v>44176</v>
      </c>
      <c r="I89">
        <v>1</v>
      </c>
      <c r="J89" t="s">
        <v>48</v>
      </c>
      <c r="M89" t="s">
        <v>48</v>
      </c>
      <c r="N89">
        <v>1</v>
      </c>
      <c r="O89">
        <v>1</v>
      </c>
      <c r="P89" t="s">
        <v>226</v>
      </c>
      <c r="Q89" t="s">
        <v>227</v>
      </c>
      <c r="R89">
        <v>1</v>
      </c>
      <c r="S89" t="s">
        <v>318</v>
      </c>
      <c r="T89" t="b">
        <v>0</v>
      </c>
      <c r="U89">
        <v>27.351326</v>
      </c>
      <c r="V89">
        <v>2</v>
      </c>
      <c r="W89">
        <v>24.615867999999999</v>
      </c>
      <c r="X89">
        <v>11.922841</v>
      </c>
      <c r="Y89">
        <v>4</v>
      </c>
      <c r="Z89">
        <v>1</v>
      </c>
      <c r="AA89">
        <v>1</v>
      </c>
      <c r="AB89">
        <v>4</v>
      </c>
      <c r="AC89">
        <v>4</v>
      </c>
      <c r="AD89">
        <v>1</v>
      </c>
      <c r="AE89">
        <v>0.24397573</v>
      </c>
      <c r="AF89">
        <v>0.66725159999999994</v>
      </c>
      <c r="AG89">
        <v>2.488092</v>
      </c>
      <c r="AH89">
        <v>0.63271679999999997</v>
      </c>
      <c r="AI89">
        <v>0.70742119999999997</v>
      </c>
      <c r="AJ89">
        <v>1.5079259</v>
      </c>
      <c r="AK89">
        <v>1.5577145999999999</v>
      </c>
      <c r="AL89">
        <v>1</v>
      </c>
      <c r="AM89">
        <v>84.121319999999997</v>
      </c>
      <c r="AN89">
        <v>3.6403660000000002</v>
      </c>
      <c r="AO89">
        <v>2</v>
      </c>
      <c r="AP89">
        <v>0.37362830000000002</v>
      </c>
      <c r="AQ89">
        <v>1.0610328</v>
      </c>
      <c r="AR89">
        <v>0.89565629999999996</v>
      </c>
      <c r="AS89">
        <v>0.45626100000000003</v>
      </c>
      <c r="AT89">
        <v>7.3025070000000003</v>
      </c>
      <c r="AU89">
        <f t="shared" si="8"/>
        <v>0.22984928730753176</v>
      </c>
      <c r="AV89">
        <f t="shared" si="9"/>
        <v>2.2330961311295052</v>
      </c>
      <c r="AW89">
        <f t="shared" si="6"/>
        <v>9.7154799011479493</v>
      </c>
      <c r="AX89">
        <f t="shared" si="10"/>
        <v>0.17791137028046081</v>
      </c>
      <c r="AY89">
        <f t="shared" si="7"/>
        <v>5.1937917027070957E-2</v>
      </c>
      <c r="AZ89">
        <f t="shared" si="11"/>
        <v>3.4140866740747069</v>
      </c>
    </row>
    <row r="90" spans="1:52" x14ac:dyDescent="0.35">
      <c r="A90" t="s">
        <v>319</v>
      </c>
      <c r="B90" t="s">
        <v>320</v>
      </c>
      <c r="C90" t="s">
        <v>319</v>
      </c>
      <c r="D90">
        <v>0</v>
      </c>
      <c r="E90" t="s">
        <v>48</v>
      </c>
      <c r="F90">
        <v>36</v>
      </c>
      <c r="G90" s="1">
        <v>44176</v>
      </c>
      <c r="I90">
        <v>1</v>
      </c>
      <c r="J90" t="s">
        <v>48</v>
      </c>
      <c r="M90" t="s">
        <v>48</v>
      </c>
      <c r="N90">
        <v>1</v>
      </c>
      <c r="O90">
        <v>1</v>
      </c>
      <c r="P90" t="s">
        <v>226</v>
      </c>
      <c r="Q90" t="s">
        <v>227</v>
      </c>
      <c r="R90">
        <v>1</v>
      </c>
      <c r="S90" t="s">
        <v>321</v>
      </c>
      <c r="T90" t="b">
        <v>0</v>
      </c>
      <c r="U90">
        <v>26.136016999999999</v>
      </c>
      <c r="V90">
        <v>2</v>
      </c>
      <c r="W90">
        <v>23.179352000000002</v>
      </c>
      <c r="X90">
        <v>12.075139</v>
      </c>
      <c r="Y90">
        <v>4</v>
      </c>
      <c r="Z90">
        <v>1</v>
      </c>
      <c r="AA90">
        <v>1</v>
      </c>
      <c r="AB90">
        <v>4</v>
      </c>
      <c r="AC90">
        <v>4</v>
      </c>
      <c r="AD90">
        <v>1</v>
      </c>
      <c r="AE90">
        <v>0.59620130000000005</v>
      </c>
      <c r="AF90">
        <v>0.73125229999999997</v>
      </c>
      <c r="AG90">
        <v>1.6143783</v>
      </c>
      <c r="AH90">
        <v>0.87647410000000003</v>
      </c>
      <c r="AI90">
        <v>1.5086282</v>
      </c>
      <c r="AJ90">
        <v>1.2058814</v>
      </c>
      <c r="AK90">
        <v>1.2303850999999999</v>
      </c>
      <c r="AL90">
        <v>1</v>
      </c>
      <c r="AM90">
        <v>78.323560000000001</v>
      </c>
      <c r="AN90">
        <v>3.2379416999999999</v>
      </c>
      <c r="AO90">
        <v>2</v>
      </c>
      <c r="AP90">
        <v>0.64027750000000005</v>
      </c>
      <c r="AQ90">
        <v>1.1505958000000001</v>
      </c>
      <c r="AR90">
        <v>0.97569143999999997</v>
      </c>
      <c r="AS90">
        <v>0.63192539999999997</v>
      </c>
      <c r="AT90">
        <v>7.1663519999999998</v>
      </c>
      <c r="AU90">
        <f t="shared" si="8"/>
        <v>0.31986643789823727</v>
      </c>
      <c r="AV90">
        <f t="shared" si="9"/>
        <v>2.4429414361135784</v>
      </c>
      <c r="AW90">
        <f t="shared" si="6"/>
        <v>7.6373796893651562</v>
      </c>
      <c r="AX90">
        <f t="shared" si="10"/>
        <v>0.26238455590643944</v>
      </c>
      <c r="AY90">
        <f t="shared" si="7"/>
        <v>5.7481881991797823E-2</v>
      </c>
      <c r="AZ90">
        <f t="shared" si="11"/>
        <v>1.9470416919465494</v>
      </c>
    </row>
    <row r="91" spans="1:52" x14ac:dyDescent="0.35">
      <c r="A91" t="s">
        <v>322</v>
      </c>
      <c r="B91" t="s">
        <v>323</v>
      </c>
      <c r="C91" t="s">
        <v>322</v>
      </c>
      <c r="D91">
        <v>0</v>
      </c>
      <c r="E91" t="s">
        <v>48</v>
      </c>
      <c r="F91">
        <v>36</v>
      </c>
      <c r="G91" s="1">
        <v>44176</v>
      </c>
      <c r="I91">
        <v>1</v>
      </c>
      <c r="J91" t="s">
        <v>48</v>
      </c>
      <c r="M91" t="s">
        <v>48</v>
      </c>
      <c r="N91">
        <v>1</v>
      </c>
      <c r="O91">
        <v>1</v>
      </c>
      <c r="P91" t="s">
        <v>226</v>
      </c>
      <c r="Q91" t="s">
        <v>227</v>
      </c>
      <c r="R91">
        <v>1</v>
      </c>
      <c r="S91" t="s">
        <v>324</v>
      </c>
      <c r="T91" t="b">
        <v>0</v>
      </c>
      <c r="U91">
        <v>120.67816000000001</v>
      </c>
      <c r="V91">
        <v>2</v>
      </c>
      <c r="W91">
        <v>89.930176000000003</v>
      </c>
      <c r="X91">
        <v>80.472250000000003</v>
      </c>
      <c r="Y91">
        <v>4</v>
      </c>
      <c r="Z91">
        <v>1</v>
      </c>
      <c r="AA91">
        <v>1</v>
      </c>
      <c r="AB91">
        <v>4</v>
      </c>
      <c r="AC91">
        <v>4</v>
      </c>
      <c r="AD91">
        <v>1</v>
      </c>
      <c r="AE91">
        <v>0.15352729000000001</v>
      </c>
      <c r="AF91">
        <v>1.2324984000000001</v>
      </c>
      <c r="AG91">
        <v>2.6564372000000001</v>
      </c>
      <c r="AH91">
        <v>0.70899270000000003</v>
      </c>
      <c r="AI91">
        <v>9.1285839999999993E-2</v>
      </c>
      <c r="AJ91">
        <v>1.9393095</v>
      </c>
      <c r="AK91">
        <v>1.9467118000000001</v>
      </c>
      <c r="AL91">
        <v>1</v>
      </c>
      <c r="AM91">
        <v>119.73742</v>
      </c>
      <c r="AN91">
        <v>4.6738762999999999</v>
      </c>
      <c r="AO91">
        <v>2</v>
      </c>
      <c r="AP91">
        <v>0.41725567000000002</v>
      </c>
      <c r="AQ91">
        <v>1.0103439000000001</v>
      </c>
      <c r="AR91">
        <v>0.97176284000000002</v>
      </c>
      <c r="AS91">
        <v>0.67052219999999996</v>
      </c>
      <c r="AT91">
        <v>7.4288844999999997</v>
      </c>
      <c r="AU91">
        <f t="shared" si="8"/>
        <v>0.60856827247687328</v>
      </c>
      <c r="AV91">
        <f t="shared" si="9"/>
        <v>4.1012949507099581</v>
      </c>
      <c r="AW91">
        <f t="shared" si="6"/>
        <v>6.7392520053956888</v>
      </c>
      <c r="AX91">
        <f t="shared" si="10"/>
        <v>0.511110033643291</v>
      </c>
      <c r="AY91">
        <f t="shared" si="7"/>
        <v>9.7458238833582289E-2</v>
      </c>
      <c r="AZ91">
        <f t="shared" si="11"/>
        <v>2.9032771771016681</v>
      </c>
    </row>
    <row r="92" spans="1:52" x14ac:dyDescent="0.35">
      <c r="A92" t="s">
        <v>325</v>
      </c>
      <c r="B92" t="s">
        <v>326</v>
      </c>
      <c r="C92" t="s">
        <v>325</v>
      </c>
      <c r="D92">
        <v>0</v>
      </c>
      <c r="E92" t="s">
        <v>48</v>
      </c>
      <c r="F92">
        <v>20</v>
      </c>
      <c r="G92" s="1">
        <v>44176</v>
      </c>
      <c r="I92">
        <v>1</v>
      </c>
      <c r="J92" t="s">
        <v>48</v>
      </c>
      <c r="M92" t="s">
        <v>48</v>
      </c>
      <c r="N92">
        <v>1</v>
      </c>
      <c r="O92">
        <v>1</v>
      </c>
      <c r="P92" t="s">
        <v>327</v>
      </c>
      <c r="Q92" t="s">
        <v>328</v>
      </c>
      <c r="R92">
        <v>1</v>
      </c>
      <c r="S92" t="s">
        <v>329</v>
      </c>
      <c r="T92" t="b">
        <v>0</v>
      </c>
      <c r="U92">
        <v>54.884543999999998</v>
      </c>
      <c r="V92">
        <v>2</v>
      </c>
      <c r="W92">
        <v>4.3580120000000004</v>
      </c>
      <c r="X92">
        <v>54.71125</v>
      </c>
      <c r="Y92">
        <v>5</v>
      </c>
      <c r="Z92">
        <v>1</v>
      </c>
      <c r="AA92">
        <v>1</v>
      </c>
      <c r="AB92">
        <v>5</v>
      </c>
      <c r="AC92">
        <v>5</v>
      </c>
      <c r="AD92">
        <v>1</v>
      </c>
      <c r="AE92">
        <v>0.18466236999999999</v>
      </c>
      <c r="AF92">
        <v>0.99699223000000003</v>
      </c>
      <c r="AG92">
        <v>2.6330773999999999</v>
      </c>
      <c r="AH92">
        <v>0.66996396000000003</v>
      </c>
      <c r="AI92">
        <v>0.46929735</v>
      </c>
      <c r="AJ92">
        <v>1.8027687999999999</v>
      </c>
      <c r="AK92">
        <v>1.8283663000000001</v>
      </c>
      <c r="AL92">
        <v>1</v>
      </c>
      <c r="AM92">
        <v>174.72458</v>
      </c>
      <c r="AN92">
        <v>4.3243923000000004</v>
      </c>
      <c r="AO92">
        <v>2</v>
      </c>
      <c r="AP92">
        <v>0.39059063999999999</v>
      </c>
      <c r="AQ92">
        <v>1.0345892999999999</v>
      </c>
      <c r="AR92">
        <v>0.93815159999999997</v>
      </c>
      <c r="AS92">
        <v>0.57406986000000004</v>
      </c>
      <c r="AT92">
        <v>7.6690792999999999</v>
      </c>
      <c r="AU92">
        <f t="shared" si="8"/>
        <v>0.42376679995516797</v>
      </c>
      <c r="AV92">
        <f t="shared" si="9"/>
        <v>3.2978745756026542</v>
      </c>
      <c r="AW92">
        <f t="shared" si="6"/>
        <v>7.7822863328404912</v>
      </c>
      <c r="AX92">
        <f t="shared" si="10"/>
        <v>0.34597226124096825</v>
      </c>
      <c r="AY92">
        <f t="shared" si="7"/>
        <v>7.7794538714199724E-2</v>
      </c>
      <c r="AZ92">
        <f t="shared" si="11"/>
        <v>3.1849195148478966</v>
      </c>
    </row>
    <row r="93" spans="1:52" x14ac:dyDescent="0.35">
      <c r="A93" t="s">
        <v>330</v>
      </c>
      <c r="B93" t="s">
        <v>331</v>
      </c>
      <c r="C93" t="s">
        <v>330</v>
      </c>
      <c r="D93">
        <v>0</v>
      </c>
      <c r="E93" t="s">
        <v>48</v>
      </c>
      <c r="F93">
        <v>20</v>
      </c>
      <c r="G93" s="1">
        <v>44176</v>
      </c>
      <c r="I93">
        <v>1</v>
      </c>
      <c r="J93" t="s">
        <v>48</v>
      </c>
      <c r="M93" t="s">
        <v>48</v>
      </c>
      <c r="N93">
        <v>1</v>
      </c>
      <c r="O93">
        <v>1</v>
      </c>
      <c r="P93" t="s">
        <v>327</v>
      </c>
      <c r="Q93" t="s">
        <v>328</v>
      </c>
      <c r="R93">
        <v>1</v>
      </c>
      <c r="S93" t="s">
        <v>332</v>
      </c>
      <c r="T93" t="b">
        <v>0</v>
      </c>
      <c r="U93">
        <v>47.346107000000003</v>
      </c>
      <c r="V93">
        <v>2</v>
      </c>
      <c r="W93">
        <v>5.5082544999999996</v>
      </c>
      <c r="X93">
        <v>47.0246</v>
      </c>
      <c r="Y93">
        <v>5</v>
      </c>
      <c r="Z93">
        <v>1</v>
      </c>
      <c r="AA93">
        <v>1</v>
      </c>
      <c r="AB93">
        <v>5</v>
      </c>
      <c r="AC93">
        <v>5</v>
      </c>
      <c r="AD93">
        <v>1</v>
      </c>
      <c r="AE93">
        <v>4.875376E-2</v>
      </c>
      <c r="AF93">
        <v>0.93942669999999995</v>
      </c>
      <c r="AG93">
        <v>2.3063587999999999</v>
      </c>
      <c r="AH93">
        <v>0.78003012999999999</v>
      </c>
      <c r="AI93">
        <v>8.5952303999999993E-2</v>
      </c>
      <c r="AJ93">
        <v>1.5709658</v>
      </c>
      <c r="AK93">
        <v>1.5723965</v>
      </c>
      <c r="AL93">
        <v>1</v>
      </c>
      <c r="AM93">
        <v>111.73678</v>
      </c>
      <c r="AN93">
        <v>3.8902782999999999</v>
      </c>
      <c r="AO93">
        <v>2</v>
      </c>
      <c r="AP93">
        <v>0.4846627</v>
      </c>
      <c r="AQ93">
        <v>1.0009227999999999</v>
      </c>
      <c r="AR93">
        <v>0.99101870000000003</v>
      </c>
      <c r="AS93">
        <v>0.6312991</v>
      </c>
      <c r="AT93">
        <v>8.1880690000000005</v>
      </c>
      <c r="AU93">
        <f t="shared" si="8"/>
        <v>0.42636543333826604</v>
      </c>
      <c r="AV93">
        <f t="shared" si="9"/>
        <v>3.1189141402110772</v>
      </c>
      <c r="AW93">
        <f t="shared" si="6"/>
        <v>7.315119604774857</v>
      </c>
      <c r="AX93">
        <f t="shared" si="10"/>
        <v>0.35265462873415571</v>
      </c>
      <c r="AY93">
        <f t="shared" si="7"/>
        <v>7.3710804604110336E-2</v>
      </c>
      <c r="AZ93">
        <f t="shared" si="11"/>
        <v>2.4907314140001149</v>
      </c>
    </row>
    <row r="94" spans="1:52" x14ac:dyDescent="0.35">
      <c r="A94" t="s">
        <v>333</v>
      </c>
      <c r="B94" t="s">
        <v>334</v>
      </c>
      <c r="C94" t="s">
        <v>333</v>
      </c>
      <c r="D94">
        <v>0</v>
      </c>
      <c r="E94" t="s">
        <v>48</v>
      </c>
      <c r="F94">
        <v>20</v>
      </c>
      <c r="G94" s="1">
        <v>44176</v>
      </c>
      <c r="I94">
        <v>1</v>
      </c>
      <c r="J94" t="s">
        <v>48</v>
      </c>
      <c r="M94" t="s">
        <v>48</v>
      </c>
      <c r="N94">
        <v>1</v>
      </c>
      <c r="O94">
        <v>1</v>
      </c>
      <c r="P94" t="s">
        <v>327</v>
      </c>
      <c r="Q94" t="s">
        <v>328</v>
      </c>
      <c r="R94">
        <v>1</v>
      </c>
      <c r="S94" t="s">
        <v>335</v>
      </c>
      <c r="T94" t="b">
        <v>0</v>
      </c>
      <c r="U94">
        <v>82.600639999999999</v>
      </c>
      <c r="V94">
        <v>2</v>
      </c>
      <c r="W94">
        <v>9.1331059999999997</v>
      </c>
      <c r="X94">
        <v>82.094160000000002</v>
      </c>
      <c r="Y94">
        <v>5</v>
      </c>
      <c r="Z94">
        <v>1</v>
      </c>
      <c r="AA94">
        <v>1</v>
      </c>
      <c r="AB94">
        <v>5</v>
      </c>
      <c r="AC94">
        <v>5</v>
      </c>
      <c r="AD94">
        <v>1</v>
      </c>
      <c r="AE94">
        <v>9.0912566E-2</v>
      </c>
      <c r="AF94">
        <v>1.2316351000000001</v>
      </c>
      <c r="AG94">
        <v>3.0245167999999998</v>
      </c>
      <c r="AH94">
        <v>0.63284130000000005</v>
      </c>
      <c r="AI94">
        <v>0.17187036999999999</v>
      </c>
      <c r="AJ94">
        <v>2.1043797</v>
      </c>
      <c r="AK94">
        <v>2.1194364999999999</v>
      </c>
      <c r="AL94">
        <v>1</v>
      </c>
      <c r="AM94">
        <v>131.55887999999999</v>
      </c>
      <c r="AN94">
        <v>4.9453673</v>
      </c>
      <c r="AO94">
        <v>2</v>
      </c>
      <c r="AP94">
        <v>0.3541147</v>
      </c>
      <c r="AQ94">
        <v>1.0074080000000001</v>
      </c>
      <c r="AR94">
        <v>0.94787747</v>
      </c>
      <c r="AS94">
        <v>0.60310763000000001</v>
      </c>
      <c r="AT94">
        <v>7.2725185999999997</v>
      </c>
      <c r="AU94">
        <f t="shared" si="8"/>
        <v>0.54811935991957017</v>
      </c>
      <c r="AV94">
        <f t="shared" si="9"/>
        <v>4.0162562354234552</v>
      </c>
      <c r="AW94">
        <f t="shared" si="6"/>
        <v>7.3273387679880377</v>
      </c>
      <c r="AX94">
        <f t="shared" si="10"/>
        <v>0.4529938917359379</v>
      </c>
      <c r="AY94">
        <f t="shared" si="7"/>
        <v>9.5125468183632267E-2</v>
      </c>
      <c r="AZ94">
        <f t="shared" si="11"/>
        <v>3.5141928149706878</v>
      </c>
    </row>
    <row r="95" spans="1:52" x14ac:dyDescent="0.35">
      <c r="A95" t="s">
        <v>336</v>
      </c>
      <c r="B95" t="s">
        <v>337</v>
      </c>
      <c r="C95" t="s">
        <v>336</v>
      </c>
      <c r="D95">
        <v>0</v>
      </c>
      <c r="E95" t="s">
        <v>48</v>
      </c>
      <c r="F95">
        <v>20</v>
      </c>
      <c r="G95" s="1">
        <v>44176</v>
      </c>
      <c r="I95">
        <v>1</v>
      </c>
      <c r="J95" t="s">
        <v>48</v>
      </c>
      <c r="M95" t="s">
        <v>48</v>
      </c>
      <c r="N95">
        <v>1</v>
      </c>
      <c r="O95">
        <v>1</v>
      </c>
      <c r="P95" t="s">
        <v>327</v>
      </c>
      <c r="Q95" t="s">
        <v>328</v>
      </c>
      <c r="R95">
        <v>1</v>
      </c>
      <c r="S95" t="s">
        <v>338</v>
      </c>
      <c r="T95" t="b">
        <v>0</v>
      </c>
      <c r="U95">
        <v>68.328010000000006</v>
      </c>
      <c r="V95">
        <v>2</v>
      </c>
      <c r="W95">
        <v>11.440165500000001</v>
      </c>
      <c r="X95">
        <v>67.363489999999999</v>
      </c>
      <c r="Y95">
        <v>5</v>
      </c>
      <c r="Z95">
        <v>1</v>
      </c>
      <c r="AA95">
        <v>1</v>
      </c>
      <c r="AB95">
        <v>5</v>
      </c>
      <c r="AC95">
        <v>5</v>
      </c>
      <c r="AD95">
        <v>1</v>
      </c>
      <c r="AE95">
        <v>0.13605934</v>
      </c>
      <c r="AF95">
        <v>0.95171360000000005</v>
      </c>
      <c r="AG95">
        <v>2.8563122999999999</v>
      </c>
      <c r="AH95">
        <v>0.66602033000000005</v>
      </c>
      <c r="AI95">
        <v>0.25291350000000001</v>
      </c>
      <c r="AJ95">
        <v>1.7830539000000001</v>
      </c>
      <c r="AK95">
        <v>1.7931322000000001</v>
      </c>
      <c r="AL95">
        <v>1</v>
      </c>
      <c r="AM95">
        <v>13.632603</v>
      </c>
      <c r="AN95">
        <v>4.2375449999999999</v>
      </c>
      <c r="AO95">
        <v>2</v>
      </c>
      <c r="AP95">
        <v>0.3811426</v>
      </c>
      <c r="AQ95">
        <v>1.0239867</v>
      </c>
      <c r="AR95">
        <v>0.96498393999999998</v>
      </c>
      <c r="AS95">
        <v>0.55839764999999997</v>
      </c>
      <c r="AT95">
        <v>7.2984853000000003</v>
      </c>
      <c r="AU95">
        <f t="shared" si="8"/>
        <v>0.39359460357816711</v>
      </c>
      <c r="AV95">
        <f t="shared" si="9"/>
        <v>3.1460242943979346</v>
      </c>
      <c r="AW95">
        <f t="shared" si="6"/>
        <v>7.9930574906196359</v>
      </c>
      <c r="AX95">
        <f t="shared" si="10"/>
        <v>0.31949635462782278</v>
      </c>
      <c r="AY95">
        <f t="shared" si="7"/>
        <v>7.4098248950344336E-2</v>
      </c>
      <c r="AZ95">
        <f t="shared" si="11"/>
        <v>3.211210147463909</v>
      </c>
    </row>
    <row r="96" spans="1:52" x14ac:dyDescent="0.35">
      <c r="A96" t="s">
        <v>339</v>
      </c>
      <c r="B96" t="s">
        <v>340</v>
      </c>
      <c r="C96" t="s">
        <v>339</v>
      </c>
      <c r="D96">
        <v>0</v>
      </c>
      <c r="E96" t="s">
        <v>48</v>
      </c>
      <c r="F96">
        <v>20</v>
      </c>
      <c r="G96" s="1">
        <v>44176</v>
      </c>
      <c r="I96">
        <v>1</v>
      </c>
      <c r="J96" t="s">
        <v>48</v>
      </c>
      <c r="M96" t="s">
        <v>48</v>
      </c>
      <c r="N96">
        <v>1</v>
      </c>
      <c r="O96">
        <v>1</v>
      </c>
      <c r="P96" t="s">
        <v>327</v>
      </c>
      <c r="Q96" t="s">
        <v>328</v>
      </c>
      <c r="R96">
        <v>1</v>
      </c>
      <c r="S96" t="s">
        <v>341</v>
      </c>
      <c r="T96" t="b">
        <v>0</v>
      </c>
      <c r="U96">
        <v>64.349220000000003</v>
      </c>
      <c r="V96">
        <v>2</v>
      </c>
      <c r="W96">
        <v>14.640041999999999</v>
      </c>
      <c r="X96">
        <v>62.661715999999998</v>
      </c>
      <c r="Y96">
        <v>5</v>
      </c>
      <c r="Z96">
        <v>1</v>
      </c>
      <c r="AA96">
        <v>1</v>
      </c>
      <c r="AB96">
        <v>5</v>
      </c>
      <c r="AC96">
        <v>5</v>
      </c>
      <c r="AD96">
        <v>1</v>
      </c>
      <c r="AE96">
        <v>0.24454781</v>
      </c>
      <c r="AF96">
        <v>2.6015679999999999</v>
      </c>
      <c r="AG96">
        <v>2.9181376000000001</v>
      </c>
      <c r="AH96">
        <v>0.45496488000000002</v>
      </c>
      <c r="AI96">
        <v>0.33395525999999998</v>
      </c>
      <c r="AJ96">
        <v>3.5770626000000001</v>
      </c>
      <c r="AK96">
        <v>3.8110331999999998</v>
      </c>
      <c r="AL96">
        <v>1</v>
      </c>
      <c r="AM96">
        <v>164.60095000000001</v>
      </c>
      <c r="AN96">
        <v>8.4768319999999999</v>
      </c>
      <c r="AO96">
        <v>2</v>
      </c>
      <c r="AP96">
        <v>0.25887626000000002</v>
      </c>
      <c r="AQ96">
        <v>1.0884472999999999</v>
      </c>
      <c r="AR96">
        <v>0.77151172999999995</v>
      </c>
      <c r="AS96">
        <v>0.70508444000000003</v>
      </c>
      <c r="AT96">
        <v>8.4184675000000002</v>
      </c>
      <c r="AU96">
        <f t="shared" si="8"/>
        <v>1.396453807560925</v>
      </c>
      <c r="AV96">
        <f t="shared" si="9"/>
        <v>8.4428688586995868</v>
      </c>
      <c r="AW96">
        <f t="shared" si="6"/>
        <v>6.0459349338923536</v>
      </c>
      <c r="AX96">
        <f t="shared" si="10"/>
        <v>1.1941851537756518</v>
      </c>
      <c r="AY96">
        <f t="shared" si="7"/>
        <v>0.20226865378527314</v>
      </c>
      <c r="AZ96">
        <f t="shared" si="11"/>
        <v>5.4050734689308984</v>
      </c>
    </row>
    <row r="97" spans="1:52" x14ac:dyDescent="0.35">
      <c r="A97" t="s">
        <v>342</v>
      </c>
      <c r="B97" t="s">
        <v>343</v>
      </c>
      <c r="C97" t="s">
        <v>342</v>
      </c>
      <c r="D97">
        <v>0</v>
      </c>
      <c r="E97" t="s">
        <v>48</v>
      </c>
      <c r="F97">
        <v>20</v>
      </c>
      <c r="G97" s="1">
        <v>44176</v>
      </c>
      <c r="I97">
        <v>1</v>
      </c>
      <c r="J97" t="s">
        <v>48</v>
      </c>
      <c r="M97" t="s">
        <v>48</v>
      </c>
      <c r="N97">
        <v>1</v>
      </c>
      <c r="O97">
        <v>1</v>
      </c>
      <c r="P97" t="s">
        <v>327</v>
      </c>
      <c r="Q97" t="s">
        <v>328</v>
      </c>
      <c r="R97">
        <v>1</v>
      </c>
      <c r="S97" t="s">
        <v>344</v>
      </c>
      <c r="T97" t="b">
        <v>0</v>
      </c>
      <c r="U97">
        <v>19.453379999999999</v>
      </c>
      <c r="V97">
        <v>2</v>
      </c>
      <c r="W97">
        <v>18.933710000000001</v>
      </c>
      <c r="X97">
        <v>4.4663934999999997</v>
      </c>
      <c r="Y97">
        <v>5</v>
      </c>
      <c r="Z97">
        <v>1</v>
      </c>
      <c r="AA97">
        <v>1</v>
      </c>
      <c r="AB97">
        <v>5</v>
      </c>
      <c r="AC97">
        <v>5</v>
      </c>
      <c r="AD97">
        <v>1</v>
      </c>
      <c r="AE97">
        <v>9.3230926000000006E-2</v>
      </c>
      <c r="AF97">
        <v>1.3679584</v>
      </c>
      <c r="AG97">
        <v>3.3577794999999999</v>
      </c>
      <c r="AH97">
        <v>0.59693529999999995</v>
      </c>
      <c r="AI97">
        <v>5.5098335999999998E-2</v>
      </c>
      <c r="AJ97">
        <v>2.3201567999999999</v>
      </c>
      <c r="AK97">
        <v>2.3289594999999998</v>
      </c>
      <c r="AL97">
        <v>1</v>
      </c>
      <c r="AM97">
        <v>136.65015</v>
      </c>
      <c r="AN97">
        <v>5.3663350000000003</v>
      </c>
      <c r="AO97">
        <v>2</v>
      </c>
      <c r="AP97">
        <v>0.32355519999999999</v>
      </c>
      <c r="AQ97">
        <v>1.0044382000000001</v>
      </c>
      <c r="AR97">
        <v>0.96126752999999998</v>
      </c>
      <c r="AS97">
        <v>0.60105217</v>
      </c>
      <c r="AT97">
        <v>8.0136795000000003</v>
      </c>
      <c r="AU97">
        <f t="shared" si="8"/>
        <v>0.60404094280787102</v>
      </c>
      <c r="AV97">
        <f t="shared" si="9"/>
        <v>4.3982537988583745</v>
      </c>
      <c r="AW97">
        <f t="shared" si="6"/>
        <v>7.2813835737908574</v>
      </c>
      <c r="AX97">
        <f t="shared" si="10"/>
        <v>0.4997729499200409</v>
      </c>
      <c r="AY97">
        <f t="shared" si="7"/>
        <v>0.10426799288783012</v>
      </c>
      <c r="AZ97">
        <f t="shared" si="11"/>
        <v>3.8748042453619291</v>
      </c>
    </row>
    <row r="98" spans="1:52" x14ac:dyDescent="0.35">
      <c r="A98" t="s">
        <v>345</v>
      </c>
      <c r="B98" t="s">
        <v>346</v>
      </c>
      <c r="C98" t="s">
        <v>345</v>
      </c>
      <c r="D98">
        <v>0</v>
      </c>
      <c r="E98" t="s">
        <v>48</v>
      </c>
      <c r="F98">
        <v>20</v>
      </c>
      <c r="G98" s="1">
        <v>44176</v>
      </c>
      <c r="I98">
        <v>1</v>
      </c>
      <c r="J98" t="s">
        <v>48</v>
      </c>
      <c r="M98" t="s">
        <v>48</v>
      </c>
      <c r="N98">
        <v>1</v>
      </c>
      <c r="O98">
        <v>1</v>
      </c>
      <c r="P98" t="s">
        <v>327</v>
      </c>
      <c r="Q98" t="s">
        <v>328</v>
      </c>
      <c r="R98">
        <v>1</v>
      </c>
      <c r="S98" t="s">
        <v>347</v>
      </c>
      <c r="T98" t="b">
        <v>0</v>
      </c>
      <c r="U98">
        <v>75.772850000000005</v>
      </c>
      <c r="V98">
        <v>2</v>
      </c>
      <c r="W98">
        <v>23.694061000000001</v>
      </c>
      <c r="X98">
        <v>71.973020000000005</v>
      </c>
      <c r="Y98">
        <v>5</v>
      </c>
      <c r="Z98">
        <v>1</v>
      </c>
      <c r="AA98">
        <v>1</v>
      </c>
      <c r="AB98">
        <v>5</v>
      </c>
      <c r="AC98">
        <v>5</v>
      </c>
      <c r="AD98">
        <v>1</v>
      </c>
      <c r="AE98">
        <v>7.1410539999999995E-2</v>
      </c>
      <c r="AF98">
        <v>1.2128649</v>
      </c>
      <c r="AG98">
        <v>3.3659503000000002</v>
      </c>
      <c r="AH98">
        <v>0.59701853999999999</v>
      </c>
      <c r="AI98">
        <v>0.12873662</v>
      </c>
      <c r="AJ98">
        <v>2.1838038000000002</v>
      </c>
      <c r="AK98">
        <v>2.1900276999999999</v>
      </c>
      <c r="AL98">
        <v>1</v>
      </c>
      <c r="AM98">
        <v>3.5032217999999999</v>
      </c>
      <c r="AN98">
        <v>5.0526270000000002</v>
      </c>
      <c r="AO98">
        <v>2</v>
      </c>
      <c r="AP98">
        <v>0.32381377</v>
      </c>
      <c r="AQ98">
        <v>1.0097909</v>
      </c>
      <c r="AR98">
        <v>0.94929419999999998</v>
      </c>
      <c r="AS98">
        <v>0.58573299999999995</v>
      </c>
      <c r="AT98">
        <v>8.0103980000000004</v>
      </c>
      <c r="AU98">
        <f t="shared" si="8"/>
        <v>0.53757778442045934</v>
      </c>
      <c r="AV98">
        <f t="shared" si="9"/>
        <v>4.0304680366744812</v>
      </c>
      <c r="AW98">
        <f t="shared" si="6"/>
        <v>7.4974601880536493</v>
      </c>
      <c r="AX98">
        <f t="shared" si="10"/>
        <v>0.44220152524488893</v>
      </c>
      <c r="AY98">
        <f t="shared" si="7"/>
        <v>9.537625917557041E-2</v>
      </c>
      <c r="AZ98">
        <f t="shared" si="11"/>
        <v>3.7389522188437394</v>
      </c>
    </row>
    <row r="99" spans="1:52" x14ac:dyDescent="0.35">
      <c r="A99" t="s">
        <v>348</v>
      </c>
      <c r="B99" t="s">
        <v>349</v>
      </c>
      <c r="C99" t="s">
        <v>348</v>
      </c>
      <c r="D99">
        <v>0</v>
      </c>
      <c r="E99" t="s">
        <v>48</v>
      </c>
      <c r="F99">
        <v>20</v>
      </c>
      <c r="G99" s="1">
        <v>44176</v>
      </c>
      <c r="I99">
        <v>1</v>
      </c>
      <c r="J99" t="s">
        <v>48</v>
      </c>
      <c r="M99" t="s">
        <v>48</v>
      </c>
      <c r="N99">
        <v>1</v>
      </c>
      <c r="O99">
        <v>1</v>
      </c>
      <c r="P99" t="s">
        <v>327</v>
      </c>
      <c r="Q99" t="s">
        <v>328</v>
      </c>
      <c r="R99">
        <v>1</v>
      </c>
      <c r="S99" t="s">
        <v>350</v>
      </c>
      <c r="T99" t="b">
        <v>0</v>
      </c>
      <c r="U99">
        <v>64.351219999999998</v>
      </c>
      <c r="V99">
        <v>2</v>
      </c>
      <c r="W99">
        <v>27.708199</v>
      </c>
      <c r="X99">
        <v>58.080419999999997</v>
      </c>
      <c r="Y99">
        <v>5</v>
      </c>
      <c r="Z99">
        <v>1</v>
      </c>
      <c r="AA99">
        <v>1</v>
      </c>
      <c r="AB99">
        <v>5</v>
      </c>
      <c r="AC99">
        <v>5</v>
      </c>
      <c r="AD99">
        <v>1</v>
      </c>
      <c r="AE99">
        <v>6.4132880000000003E-2</v>
      </c>
      <c r="AF99">
        <v>2.1197157</v>
      </c>
      <c r="AG99">
        <v>4.7715699999999996</v>
      </c>
      <c r="AH99">
        <v>0.4794504</v>
      </c>
      <c r="AI99">
        <v>7.7570872000000003E-3</v>
      </c>
      <c r="AJ99">
        <v>3.3440515999999998</v>
      </c>
      <c r="AK99">
        <v>3.3503652000000002</v>
      </c>
      <c r="AL99">
        <v>1</v>
      </c>
      <c r="AM99">
        <v>131.96709000000001</v>
      </c>
      <c r="AN99">
        <v>7.4536996000000002</v>
      </c>
      <c r="AO99">
        <v>2</v>
      </c>
      <c r="AP99">
        <v>0.24134692999999999</v>
      </c>
      <c r="AQ99">
        <v>1.0034373000000001</v>
      </c>
      <c r="AR99">
        <v>0.96997449999999996</v>
      </c>
      <c r="AS99">
        <v>0.65393880000000004</v>
      </c>
      <c r="AT99">
        <v>7.6125749999999996</v>
      </c>
      <c r="AU99">
        <f t="shared" si="8"/>
        <v>1.0521935136262417</v>
      </c>
      <c r="AV99">
        <f t="shared" si="9"/>
        <v>6.8839139947291468</v>
      </c>
      <c r="AW99">
        <f t="shared" si="6"/>
        <v>6.5424410106888748</v>
      </c>
      <c r="AX99">
        <f t="shared" si="10"/>
        <v>0.88789365740467951</v>
      </c>
      <c r="AY99">
        <f t="shared" si="7"/>
        <v>0.16429985622156218</v>
      </c>
      <c r="AZ99">
        <f t="shared" si="11"/>
        <v>5.1233620026828195</v>
      </c>
    </row>
    <row r="100" spans="1:52" x14ac:dyDescent="0.35">
      <c r="A100" t="s">
        <v>351</v>
      </c>
      <c r="B100" s="2" t="s">
        <v>352</v>
      </c>
      <c r="C100" t="s">
        <v>351</v>
      </c>
      <c r="D100">
        <v>0</v>
      </c>
      <c r="E100" t="s">
        <v>48</v>
      </c>
      <c r="F100">
        <v>20</v>
      </c>
      <c r="G100" s="1">
        <v>44176</v>
      </c>
      <c r="I100">
        <v>1</v>
      </c>
      <c r="J100" t="s">
        <v>48</v>
      </c>
      <c r="M100" t="s">
        <v>48</v>
      </c>
      <c r="N100">
        <v>1</v>
      </c>
      <c r="O100">
        <v>1</v>
      </c>
      <c r="P100" t="s">
        <v>327</v>
      </c>
      <c r="Q100" t="s">
        <v>328</v>
      </c>
      <c r="R100">
        <v>1</v>
      </c>
      <c r="S100" t="s">
        <v>353</v>
      </c>
      <c r="T100" t="b">
        <v>0</v>
      </c>
      <c r="U100">
        <v>44.176056000000003</v>
      </c>
      <c r="V100">
        <v>2</v>
      </c>
      <c r="W100">
        <v>27.353967999999998</v>
      </c>
      <c r="X100">
        <v>34.688389999999998</v>
      </c>
      <c r="Y100">
        <v>5</v>
      </c>
      <c r="Z100">
        <v>1</v>
      </c>
      <c r="AA100">
        <v>1</v>
      </c>
      <c r="AB100">
        <v>5</v>
      </c>
      <c r="AC100">
        <v>5</v>
      </c>
      <c r="AD100">
        <v>1</v>
      </c>
      <c r="AE100">
        <v>4.1571974999999997E-2</v>
      </c>
      <c r="AF100">
        <v>1.3178114999999999</v>
      </c>
      <c r="AG100">
        <v>3.3364756</v>
      </c>
      <c r="AH100">
        <v>0.63300120000000004</v>
      </c>
      <c r="AI100">
        <v>3.2350820000000002E-2</v>
      </c>
      <c r="AJ100">
        <v>2.1922967</v>
      </c>
      <c r="AK100">
        <v>2.1941302</v>
      </c>
      <c r="AL100">
        <v>1</v>
      </c>
      <c r="AM100">
        <v>40.191605000000003</v>
      </c>
      <c r="AN100">
        <v>5.1148075999999998</v>
      </c>
      <c r="AO100">
        <v>2</v>
      </c>
      <c r="AP100">
        <v>0.34911194000000001</v>
      </c>
      <c r="AQ100">
        <v>1.0010276</v>
      </c>
      <c r="AR100">
        <v>0.98946005000000004</v>
      </c>
      <c r="AS100">
        <v>0.61862855999999999</v>
      </c>
      <c r="AT100">
        <v>8.6480189999999997</v>
      </c>
      <c r="AU100">
        <f t="shared" si="8"/>
        <v>0.59759254789176708</v>
      </c>
      <c r="AV100">
        <f t="shared" si="9"/>
        <v>4.2647987462986841</v>
      </c>
      <c r="AW100">
        <f t="shared" si="6"/>
        <v>7.1366330810924081</v>
      </c>
      <c r="AX100">
        <f t="shared" si="10"/>
        <v>0.49643067591591661</v>
      </c>
      <c r="AY100">
        <f t="shared" si="7"/>
        <v>0.10116187197585047</v>
      </c>
      <c r="AZ100">
        <f t="shared" si="11"/>
        <v>3.5467651218689289</v>
      </c>
    </row>
    <row r="101" spans="1:52" x14ac:dyDescent="0.35">
      <c r="A101" t="s">
        <v>354</v>
      </c>
      <c r="B101" t="s">
        <v>355</v>
      </c>
      <c r="C101" t="s">
        <v>354</v>
      </c>
      <c r="D101">
        <v>0</v>
      </c>
      <c r="E101" t="s">
        <v>48</v>
      </c>
      <c r="F101">
        <v>20</v>
      </c>
      <c r="G101" s="1">
        <v>44176</v>
      </c>
      <c r="I101">
        <v>1</v>
      </c>
      <c r="J101" t="s">
        <v>48</v>
      </c>
      <c r="M101" t="s">
        <v>48</v>
      </c>
      <c r="N101">
        <v>1</v>
      </c>
      <c r="O101">
        <v>1</v>
      </c>
      <c r="P101" t="s">
        <v>327</v>
      </c>
      <c r="Q101" t="s">
        <v>328</v>
      </c>
      <c r="R101">
        <v>1</v>
      </c>
      <c r="S101" t="s">
        <v>356</v>
      </c>
      <c r="T101" t="b">
        <v>0</v>
      </c>
      <c r="U101">
        <v>62.78463</v>
      </c>
      <c r="V101">
        <v>2</v>
      </c>
      <c r="W101">
        <v>30.636896</v>
      </c>
      <c r="X101">
        <v>54.802284</v>
      </c>
      <c r="Y101">
        <v>5</v>
      </c>
      <c r="Z101">
        <v>1</v>
      </c>
      <c r="AA101">
        <v>1</v>
      </c>
      <c r="AB101">
        <v>5</v>
      </c>
      <c r="AC101">
        <v>5</v>
      </c>
      <c r="AD101">
        <v>1</v>
      </c>
      <c r="AE101">
        <v>5.4430947E-2</v>
      </c>
      <c r="AF101">
        <v>1.7625393</v>
      </c>
      <c r="AG101">
        <v>4.7141346999999998</v>
      </c>
      <c r="AH101">
        <v>0.45852238000000001</v>
      </c>
      <c r="AI101">
        <v>9.1512179999999999E-2</v>
      </c>
      <c r="AJ101">
        <v>3.1352375000000001</v>
      </c>
      <c r="AK101">
        <v>3.1447059999999998</v>
      </c>
      <c r="AL101">
        <v>1</v>
      </c>
      <c r="AM101">
        <v>177.601</v>
      </c>
      <c r="AN101">
        <v>6.9501480000000004</v>
      </c>
      <c r="AO101">
        <v>2</v>
      </c>
      <c r="AP101">
        <v>0.22830111</v>
      </c>
      <c r="AQ101">
        <v>1.0039351000000001</v>
      </c>
      <c r="AR101">
        <v>0.93738306000000005</v>
      </c>
      <c r="AS101">
        <v>0.56560460000000001</v>
      </c>
      <c r="AT101">
        <v>8.2875340000000008</v>
      </c>
      <c r="AU101">
        <f t="shared" si="8"/>
        <v>0.74285085399493345</v>
      </c>
      <c r="AV101">
        <f t="shared" si="9"/>
        <v>5.5885502831959588</v>
      </c>
      <c r="AW101">
        <f t="shared" si="6"/>
        <v>7.5231121471310516</v>
      </c>
      <c r="AX101">
        <f t="shared" si="10"/>
        <v>0.61035776102245076</v>
      </c>
      <c r="AY101">
        <f t="shared" si="7"/>
        <v>0.13249309297248268</v>
      </c>
      <c r="AZ101">
        <f t="shared" si="11"/>
        <v>5.5599017405445421</v>
      </c>
    </row>
    <row r="102" spans="1:52" x14ac:dyDescent="0.35">
      <c r="A102" t="s">
        <v>357</v>
      </c>
      <c r="B102" t="s">
        <v>358</v>
      </c>
      <c r="C102" t="s">
        <v>357</v>
      </c>
      <c r="D102">
        <v>0</v>
      </c>
      <c r="E102" t="s">
        <v>48</v>
      </c>
      <c r="F102">
        <v>20</v>
      </c>
      <c r="G102" s="1">
        <v>44176</v>
      </c>
      <c r="I102">
        <v>1</v>
      </c>
      <c r="J102" t="s">
        <v>48</v>
      </c>
      <c r="M102" t="s">
        <v>48</v>
      </c>
      <c r="N102">
        <v>1</v>
      </c>
      <c r="O102">
        <v>1</v>
      </c>
      <c r="P102" t="s">
        <v>327</v>
      </c>
      <c r="Q102" t="s">
        <v>328</v>
      </c>
      <c r="R102">
        <v>1</v>
      </c>
      <c r="S102" t="s">
        <v>359</v>
      </c>
      <c r="T102" t="b">
        <v>0</v>
      </c>
      <c r="U102">
        <v>45.036667000000001</v>
      </c>
      <c r="V102">
        <v>2</v>
      </c>
      <c r="W102">
        <v>44.367683</v>
      </c>
      <c r="X102">
        <v>7.733695</v>
      </c>
      <c r="Y102">
        <v>5</v>
      </c>
      <c r="Z102">
        <v>1</v>
      </c>
      <c r="AA102">
        <v>1</v>
      </c>
      <c r="AB102">
        <v>5</v>
      </c>
      <c r="AC102">
        <v>5</v>
      </c>
      <c r="AD102">
        <v>1</v>
      </c>
      <c r="AE102">
        <v>9.5211279999999995E-2</v>
      </c>
      <c r="AF102">
        <v>1.8066506</v>
      </c>
      <c r="AG102">
        <v>3.1394540000000002</v>
      </c>
      <c r="AH102">
        <v>0.56134510000000004</v>
      </c>
      <c r="AI102">
        <v>0.29404195999999999</v>
      </c>
      <c r="AJ102">
        <v>2.7503232999999998</v>
      </c>
      <c r="AK102">
        <v>2.7922560000000001</v>
      </c>
      <c r="AL102">
        <v>1</v>
      </c>
      <c r="AM102">
        <v>95.045640000000006</v>
      </c>
      <c r="AN102">
        <v>6.3595600000000001</v>
      </c>
      <c r="AO102">
        <v>2</v>
      </c>
      <c r="AP102">
        <v>0.30410028</v>
      </c>
      <c r="AQ102">
        <v>1.0255444</v>
      </c>
      <c r="AR102">
        <v>0.88611375999999997</v>
      </c>
      <c r="AS102">
        <v>0.6692167</v>
      </c>
      <c r="AT102">
        <v>8.5543019999999999</v>
      </c>
      <c r="AU102">
        <f t="shared" si="8"/>
        <v>0.90380533120665563</v>
      </c>
      <c r="AV102">
        <f t="shared" si="9"/>
        <v>5.8712176947398778</v>
      </c>
      <c r="AW102">
        <f t="shared" si="6"/>
        <v>6.4961087216661042</v>
      </c>
      <c r="AX102">
        <f t="shared" si="10"/>
        <v>0.76375689751945042</v>
      </c>
      <c r="AY102">
        <f t="shared" si="7"/>
        <v>0.14004843368720521</v>
      </c>
      <c r="AZ102">
        <f t="shared" si="11"/>
        <v>4.1724242685515769</v>
      </c>
    </row>
    <row r="103" spans="1:52" x14ac:dyDescent="0.35">
      <c r="A103" t="s">
        <v>360</v>
      </c>
      <c r="B103" t="s">
        <v>361</v>
      </c>
      <c r="C103" t="s">
        <v>360</v>
      </c>
      <c r="D103">
        <v>0</v>
      </c>
      <c r="E103" t="s">
        <v>48</v>
      </c>
      <c r="F103">
        <v>20</v>
      </c>
      <c r="G103" s="1">
        <v>44176</v>
      </c>
      <c r="I103">
        <v>1</v>
      </c>
      <c r="J103" t="s">
        <v>48</v>
      </c>
      <c r="M103" t="s">
        <v>48</v>
      </c>
      <c r="N103">
        <v>1</v>
      </c>
      <c r="O103">
        <v>1</v>
      </c>
      <c r="P103" t="s">
        <v>327</v>
      </c>
      <c r="Q103" t="s">
        <v>328</v>
      </c>
      <c r="R103">
        <v>1</v>
      </c>
      <c r="S103" t="s">
        <v>362</v>
      </c>
      <c r="T103" t="b">
        <v>0</v>
      </c>
      <c r="U103">
        <v>46.042693999999997</v>
      </c>
      <c r="V103">
        <v>2</v>
      </c>
      <c r="W103">
        <v>45.889355000000002</v>
      </c>
      <c r="X103">
        <v>3.7545449999999998</v>
      </c>
      <c r="Y103">
        <v>5</v>
      </c>
      <c r="Z103">
        <v>1</v>
      </c>
      <c r="AA103">
        <v>1</v>
      </c>
      <c r="AB103">
        <v>5</v>
      </c>
      <c r="AC103">
        <v>5</v>
      </c>
      <c r="AD103">
        <v>1</v>
      </c>
      <c r="AE103">
        <v>7.3635770000000003E-2</v>
      </c>
      <c r="AF103">
        <v>1.5948629000000001</v>
      </c>
      <c r="AG103">
        <v>3.3890216</v>
      </c>
      <c r="AH103">
        <v>0.60646385000000003</v>
      </c>
      <c r="AI103">
        <v>2.0532413999999999E-2</v>
      </c>
      <c r="AJ103">
        <v>2.4798455000000001</v>
      </c>
      <c r="AK103">
        <v>2.4863306999999999</v>
      </c>
      <c r="AL103">
        <v>1</v>
      </c>
      <c r="AM103">
        <v>158.48107999999999</v>
      </c>
      <c r="AN103">
        <v>5.7486277000000001</v>
      </c>
      <c r="AO103">
        <v>2</v>
      </c>
      <c r="AP103">
        <v>0.33020547</v>
      </c>
      <c r="AQ103">
        <v>1.0045416</v>
      </c>
      <c r="AR103">
        <v>0.96862839999999995</v>
      </c>
      <c r="AS103">
        <v>0.67086489999999999</v>
      </c>
      <c r="AT103">
        <v>8.6943610000000007</v>
      </c>
      <c r="AU103">
        <f t="shared" si="8"/>
        <v>0.79991722058637227</v>
      </c>
      <c r="AV103">
        <f t="shared" si="9"/>
        <v>5.2408308527592737</v>
      </c>
      <c r="AW103">
        <f t="shared" si="6"/>
        <v>6.5517165000117501</v>
      </c>
      <c r="AX103">
        <f t="shared" si="10"/>
        <v>0.67503093379355705</v>
      </c>
      <c r="AY103">
        <f t="shared" si="7"/>
        <v>0.12488628679281522</v>
      </c>
      <c r="AZ103">
        <f t="shared" si="11"/>
        <v>3.7061570817015466</v>
      </c>
    </row>
    <row r="104" spans="1:52" x14ac:dyDescent="0.35">
      <c r="A104" t="s">
        <v>363</v>
      </c>
      <c r="B104" t="s">
        <v>364</v>
      </c>
      <c r="C104" t="s">
        <v>363</v>
      </c>
      <c r="D104">
        <v>0</v>
      </c>
      <c r="E104" t="s">
        <v>48</v>
      </c>
      <c r="F104">
        <v>20</v>
      </c>
      <c r="G104" s="1">
        <v>44176</v>
      </c>
      <c r="I104">
        <v>1</v>
      </c>
      <c r="J104" t="s">
        <v>48</v>
      </c>
      <c r="M104" t="s">
        <v>48</v>
      </c>
      <c r="N104">
        <v>1</v>
      </c>
      <c r="O104">
        <v>1</v>
      </c>
      <c r="P104" t="s">
        <v>327</v>
      </c>
      <c r="Q104" t="s">
        <v>328</v>
      </c>
      <c r="R104">
        <v>1</v>
      </c>
      <c r="S104" t="s">
        <v>365</v>
      </c>
      <c r="T104" t="b">
        <v>0</v>
      </c>
      <c r="U104">
        <v>61.766005999999997</v>
      </c>
      <c r="V104">
        <v>2</v>
      </c>
      <c r="W104">
        <v>47.808917999999998</v>
      </c>
      <c r="X104">
        <v>39.106870000000001</v>
      </c>
      <c r="Y104">
        <v>5</v>
      </c>
      <c r="Z104">
        <v>1</v>
      </c>
      <c r="AA104">
        <v>1</v>
      </c>
      <c r="AB104">
        <v>5</v>
      </c>
      <c r="AC104">
        <v>5</v>
      </c>
      <c r="AD104">
        <v>1</v>
      </c>
      <c r="AE104">
        <v>0.16050017999999999</v>
      </c>
      <c r="AF104">
        <v>1.2238648000000001</v>
      </c>
      <c r="AG104">
        <v>2.6825739999999998</v>
      </c>
      <c r="AH104">
        <v>0.68673879999999998</v>
      </c>
      <c r="AI104">
        <v>0.43565682</v>
      </c>
      <c r="AJ104">
        <v>1.9682845</v>
      </c>
      <c r="AK104">
        <v>1.984637</v>
      </c>
      <c r="AL104">
        <v>1</v>
      </c>
      <c r="AM104">
        <v>108.35441</v>
      </c>
      <c r="AN104">
        <v>4.7323393999999999</v>
      </c>
      <c r="AO104">
        <v>2</v>
      </c>
      <c r="AP104">
        <v>0.40222385999999999</v>
      </c>
      <c r="AQ104">
        <v>1.0484042</v>
      </c>
      <c r="AR104">
        <v>0.94869124999999999</v>
      </c>
      <c r="AS104">
        <v>0.65902400000000005</v>
      </c>
      <c r="AT104">
        <v>7.8506270000000002</v>
      </c>
      <c r="AU104">
        <f t="shared" si="8"/>
        <v>0.60212144106786525</v>
      </c>
      <c r="AV104">
        <f t="shared" si="9"/>
        <v>4.1094953676928956</v>
      </c>
      <c r="AW104">
        <f t="shared" si="6"/>
        <v>6.8250274569274367</v>
      </c>
      <c r="AX104">
        <f t="shared" si="10"/>
        <v>0.50451008783095952</v>
      </c>
      <c r="AY104">
        <f t="shared" si="7"/>
        <v>9.7611353236905729E-2</v>
      </c>
      <c r="AZ104">
        <f t="shared" si="11"/>
        <v>3.0114790963606786</v>
      </c>
    </row>
    <row r="105" spans="1:52" x14ac:dyDescent="0.35">
      <c r="A105" t="s">
        <v>366</v>
      </c>
      <c r="B105" t="s">
        <v>367</v>
      </c>
      <c r="C105" t="s">
        <v>366</v>
      </c>
      <c r="D105">
        <v>0</v>
      </c>
      <c r="E105" t="s">
        <v>48</v>
      </c>
      <c r="F105">
        <v>20</v>
      </c>
      <c r="G105" s="1">
        <v>44176</v>
      </c>
      <c r="I105">
        <v>1</v>
      </c>
      <c r="J105" t="s">
        <v>48</v>
      </c>
      <c r="M105" t="s">
        <v>48</v>
      </c>
      <c r="N105">
        <v>1</v>
      </c>
      <c r="O105">
        <v>1</v>
      </c>
      <c r="P105" t="s">
        <v>327</v>
      </c>
      <c r="Q105" t="s">
        <v>328</v>
      </c>
      <c r="R105">
        <v>1</v>
      </c>
      <c r="S105" t="s">
        <v>368</v>
      </c>
      <c r="T105" t="b">
        <v>0</v>
      </c>
      <c r="U105">
        <v>91.802819999999997</v>
      </c>
      <c r="V105">
        <v>2</v>
      </c>
      <c r="W105">
        <v>73.385260000000002</v>
      </c>
      <c r="X105">
        <v>55.157600000000002</v>
      </c>
      <c r="Y105">
        <v>5</v>
      </c>
      <c r="Z105">
        <v>1</v>
      </c>
      <c r="AA105">
        <v>1</v>
      </c>
      <c r="AB105">
        <v>5</v>
      </c>
      <c r="AC105">
        <v>5</v>
      </c>
      <c r="AD105">
        <v>1</v>
      </c>
      <c r="AE105">
        <v>0.15486733999999999</v>
      </c>
      <c r="AF105">
        <v>1.0476748</v>
      </c>
      <c r="AG105">
        <v>2.111386</v>
      </c>
      <c r="AH105">
        <v>0.80692416</v>
      </c>
      <c r="AI105">
        <v>0.37828257999999998</v>
      </c>
      <c r="AJ105">
        <v>1.6025628999999999</v>
      </c>
      <c r="AK105">
        <v>1.6064320000000001</v>
      </c>
      <c r="AL105">
        <v>1</v>
      </c>
      <c r="AM105">
        <v>131.13630000000001</v>
      </c>
      <c r="AN105">
        <v>4.0392603999999999</v>
      </c>
      <c r="AO105">
        <v>2</v>
      </c>
      <c r="AP105">
        <v>0.51940536000000004</v>
      </c>
      <c r="AQ105">
        <v>1.0159596</v>
      </c>
      <c r="AR105">
        <v>0.98272349999999997</v>
      </c>
      <c r="AS105">
        <v>0.69060540000000004</v>
      </c>
      <c r="AT105">
        <v>8.0120000000000005</v>
      </c>
      <c r="AU105">
        <f t="shared" si="8"/>
        <v>0.51558136610025662</v>
      </c>
      <c r="AV105">
        <f t="shared" si="9"/>
        <v>3.4857681489768577</v>
      </c>
      <c r="AW105">
        <f t="shared" si="6"/>
        <v>6.7608497478146594</v>
      </c>
      <c r="AX105">
        <f t="shared" si="10"/>
        <v>0.43288251123675192</v>
      </c>
      <c r="AY105">
        <f t="shared" si="7"/>
        <v>8.26988548635047E-2</v>
      </c>
      <c r="AZ105">
        <f t="shared" si="11"/>
        <v>2.3261214001512296</v>
      </c>
    </row>
    <row r="106" spans="1:52" x14ac:dyDescent="0.35">
      <c r="A106" t="s">
        <v>369</v>
      </c>
      <c r="B106" t="s">
        <v>370</v>
      </c>
      <c r="C106" t="s">
        <v>369</v>
      </c>
      <c r="D106">
        <v>0</v>
      </c>
      <c r="E106" t="s">
        <v>48</v>
      </c>
      <c r="F106">
        <v>20</v>
      </c>
      <c r="G106" s="1">
        <v>44176</v>
      </c>
      <c r="I106">
        <v>1</v>
      </c>
      <c r="J106" t="s">
        <v>48</v>
      </c>
      <c r="M106" t="s">
        <v>48</v>
      </c>
      <c r="N106">
        <v>1</v>
      </c>
      <c r="O106">
        <v>1</v>
      </c>
      <c r="P106" t="s">
        <v>327</v>
      </c>
      <c r="Q106" t="s">
        <v>328</v>
      </c>
      <c r="R106">
        <v>1</v>
      </c>
      <c r="S106" t="s">
        <v>371</v>
      </c>
      <c r="T106" t="b">
        <v>0</v>
      </c>
      <c r="U106">
        <v>80.811226000000005</v>
      </c>
      <c r="V106">
        <v>2</v>
      </c>
      <c r="W106">
        <v>79.917145000000005</v>
      </c>
      <c r="X106">
        <v>11.987641</v>
      </c>
      <c r="Y106">
        <v>5</v>
      </c>
      <c r="Z106">
        <v>1</v>
      </c>
      <c r="AA106">
        <v>1</v>
      </c>
      <c r="AB106">
        <v>5</v>
      </c>
      <c r="AC106">
        <v>5</v>
      </c>
      <c r="AD106">
        <v>1</v>
      </c>
      <c r="AE106">
        <v>7.1126389999999998E-2</v>
      </c>
      <c r="AF106">
        <v>1.8992382999999999</v>
      </c>
      <c r="AG106">
        <v>3.6162635999999999</v>
      </c>
      <c r="AH106">
        <v>0.58847696000000005</v>
      </c>
      <c r="AI106">
        <v>7.6403120000000005E-2</v>
      </c>
      <c r="AJ106">
        <v>2.7639914000000001</v>
      </c>
      <c r="AK106">
        <v>2.7689287999999999</v>
      </c>
      <c r="AL106">
        <v>1</v>
      </c>
      <c r="AM106">
        <v>165.58484000000001</v>
      </c>
      <c r="AN106">
        <v>6.3683943999999997</v>
      </c>
      <c r="AO106">
        <v>2</v>
      </c>
      <c r="AP106">
        <v>0.31653097000000002</v>
      </c>
      <c r="AQ106">
        <v>1.0055223</v>
      </c>
      <c r="AR106">
        <v>0.97539949999999997</v>
      </c>
      <c r="AS106">
        <v>0.71351419999999999</v>
      </c>
      <c r="AT106">
        <v>8.1850120000000004</v>
      </c>
      <c r="AU106">
        <f t="shared" si="8"/>
        <v>1.0121832461048943</v>
      </c>
      <c r="AV106">
        <f t="shared" si="9"/>
        <v>6.2075551952645123</v>
      </c>
      <c r="AW106">
        <f t="shared" si="6"/>
        <v>6.1328373287668629</v>
      </c>
      <c r="AX106">
        <f t="shared" si="10"/>
        <v>0.86376755533119798</v>
      </c>
      <c r="AY106">
        <f t="shared" si="7"/>
        <v>0.14841569077369632</v>
      </c>
      <c r="AZ106">
        <f t="shared" si="11"/>
        <v>3.88069193297064</v>
      </c>
    </row>
    <row r="107" spans="1:52" x14ac:dyDescent="0.35">
      <c r="A107" t="s">
        <v>372</v>
      </c>
      <c r="B107" t="s">
        <v>373</v>
      </c>
      <c r="C107" t="s">
        <v>372</v>
      </c>
      <c r="D107">
        <v>0</v>
      </c>
      <c r="E107" t="s">
        <v>48</v>
      </c>
      <c r="F107">
        <v>20</v>
      </c>
      <c r="G107" s="1">
        <v>44176</v>
      </c>
      <c r="I107">
        <v>1</v>
      </c>
      <c r="J107" t="s">
        <v>48</v>
      </c>
      <c r="M107" t="s">
        <v>48</v>
      </c>
      <c r="N107">
        <v>1</v>
      </c>
      <c r="O107">
        <v>1</v>
      </c>
      <c r="P107" t="s">
        <v>327</v>
      </c>
      <c r="Q107" t="s">
        <v>328</v>
      </c>
      <c r="R107">
        <v>1</v>
      </c>
      <c r="S107" t="s">
        <v>374</v>
      </c>
      <c r="T107" t="b">
        <v>0</v>
      </c>
      <c r="U107">
        <v>83.300415000000001</v>
      </c>
      <c r="V107">
        <v>2</v>
      </c>
      <c r="W107">
        <v>81.843320000000006</v>
      </c>
      <c r="X107">
        <v>15.512250999999999</v>
      </c>
      <c r="Y107">
        <v>5</v>
      </c>
      <c r="Z107">
        <v>1</v>
      </c>
      <c r="AA107">
        <v>1</v>
      </c>
      <c r="AB107">
        <v>5</v>
      </c>
      <c r="AC107">
        <v>5</v>
      </c>
      <c r="AD107">
        <v>1</v>
      </c>
      <c r="AE107">
        <v>8.5002560000000005E-2</v>
      </c>
      <c r="AF107">
        <v>1.9400082999999999</v>
      </c>
      <c r="AG107">
        <v>4.2998099999999999</v>
      </c>
      <c r="AH107">
        <v>0.51124970000000003</v>
      </c>
      <c r="AI107">
        <v>3.5329949999999999E-2</v>
      </c>
      <c r="AJ107">
        <v>3.0664555999999998</v>
      </c>
      <c r="AK107">
        <v>3.0777206000000001</v>
      </c>
      <c r="AL107">
        <v>1</v>
      </c>
      <c r="AM107">
        <v>152.82973999999999</v>
      </c>
      <c r="AN107">
        <v>6.9054213000000004</v>
      </c>
      <c r="AO107">
        <v>2</v>
      </c>
      <c r="AP107">
        <v>0.26268804000000001</v>
      </c>
      <c r="AQ107">
        <v>1.0039239</v>
      </c>
      <c r="AR107">
        <v>0.96012025999999995</v>
      </c>
      <c r="AS107">
        <v>0.65101503999999999</v>
      </c>
      <c r="AT107">
        <v>8.5168510000000008</v>
      </c>
      <c r="AU107">
        <f t="shared" si="8"/>
        <v>0.95236387948936929</v>
      </c>
      <c r="AV107">
        <f t="shared" si="9"/>
        <v>6.295444419285003</v>
      </c>
      <c r="AW107">
        <f t="shared" si="6"/>
        <v>6.6103351406611965</v>
      </c>
      <c r="AX107">
        <f t="shared" si="10"/>
        <v>0.80223461528696083</v>
      </c>
      <c r="AY107">
        <f t="shared" si="7"/>
        <v>0.15012926420240846</v>
      </c>
      <c r="AZ107">
        <f t="shared" si="11"/>
        <v>4.7275721924949696</v>
      </c>
    </row>
    <row r="108" spans="1:52" x14ac:dyDescent="0.35">
      <c r="A108" t="s">
        <v>375</v>
      </c>
      <c r="B108" t="s">
        <v>376</v>
      </c>
      <c r="C108" t="s">
        <v>375</v>
      </c>
      <c r="D108">
        <v>0</v>
      </c>
      <c r="E108" t="s">
        <v>48</v>
      </c>
      <c r="F108">
        <v>20</v>
      </c>
      <c r="G108" s="1">
        <v>44176</v>
      </c>
      <c r="I108">
        <v>1</v>
      </c>
      <c r="J108" t="s">
        <v>48</v>
      </c>
      <c r="M108" t="s">
        <v>48</v>
      </c>
      <c r="N108">
        <v>1</v>
      </c>
      <c r="O108">
        <v>1</v>
      </c>
      <c r="P108" t="s">
        <v>327</v>
      </c>
      <c r="Q108" t="s">
        <v>328</v>
      </c>
      <c r="R108">
        <v>1</v>
      </c>
      <c r="S108" t="s">
        <v>377</v>
      </c>
      <c r="T108" t="b">
        <v>0</v>
      </c>
      <c r="U108">
        <v>105.835815</v>
      </c>
      <c r="V108">
        <v>2</v>
      </c>
      <c r="W108">
        <v>85.105286000000007</v>
      </c>
      <c r="X108">
        <v>62.915100000000002</v>
      </c>
      <c r="Y108">
        <v>5</v>
      </c>
      <c r="Z108">
        <v>1</v>
      </c>
      <c r="AA108">
        <v>1</v>
      </c>
      <c r="AB108">
        <v>5</v>
      </c>
      <c r="AC108">
        <v>5</v>
      </c>
      <c r="AD108">
        <v>1</v>
      </c>
      <c r="AE108">
        <v>0</v>
      </c>
      <c r="AF108">
        <v>0.5113666</v>
      </c>
      <c r="AG108">
        <v>1.2243341999999999</v>
      </c>
      <c r="AH108">
        <v>0.97182109999999999</v>
      </c>
      <c r="AI108">
        <v>6.7622660000000003E-3</v>
      </c>
      <c r="AJ108">
        <v>0.90805124999999998</v>
      </c>
      <c r="AK108">
        <v>0.90378150000000002</v>
      </c>
      <c r="AL108">
        <v>1</v>
      </c>
      <c r="AM108">
        <v>174.49597</v>
      </c>
      <c r="AN108">
        <v>2.5714492999999998</v>
      </c>
      <c r="AO108">
        <v>2</v>
      </c>
      <c r="AP108">
        <v>0.78962659999999996</v>
      </c>
      <c r="AQ108">
        <v>1.0000013000000001</v>
      </c>
      <c r="AR108">
        <v>1.0005006000000001</v>
      </c>
      <c r="AS108">
        <v>0.65149880000000004</v>
      </c>
      <c r="AT108">
        <v>6.4431323999999996</v>
      </c>
      <c r="AU108">
        <f t="shared" si="8"/>
        <v>0.22892164821292532</v>
      </c>
      <c r="AV108">
        <f t="shared" si="9"/>
        <v>1.8500490720417324</v>
      </c>
      <c r="AW108">
        <f t="shared" si="6"/>
        <v>8.0815820018950717</v>
      </c>
      <c r="AX108">
        <f t="shared" si="10"/>
        <v>0.18565914476767365</v>
      </c>
      <c r="AY108">
        <f t="shared" si="7"/>
        <v>4.3262503445251677E-2</v>
      </c>
      <c r="AZ108">
        <f t="shared" si="11"/>
        <v>1.387234327983413</v>
      </c>
    </row>
    <row r="109" spans="1:52" x14ac:dyDescent="0.35">
      <c r="A109" t="s">
        <v>378</v>
      </c>
      <c r="B109" t="s">
        <v>379</v>
      </c>
      <c r="C109" t="s">
        <v>378</v>
      </c>
      <c r="D109">
        <v>0</v>
      </c>
      <c r="E109" t="s">
        <v>48</v>
      </c>
      <c r="F109">
        <v>20</v>
      </c>
      <c r="G109" s="1">
        <v>44176</v>
      </c>
      <c r="I109">
        <v>1</v>
      </c>
      <c r="J109" t="s">
        <v>48</v>
      </c>
      <c r="M109" t="s">
        <v>48</v>
      </c>
      <c r="N109">
        <v>1</v>
      </c>
      <c r="O109">
        <v>1</v>
      </c>
      <c r="P109" t="s">
        <v>327</v>
      </c>
      <c r="Q109" t="s">
        <v>328</v>
      </c>
      <c r="R109">
        <v>1</v>
      </c>
      <c r="S109" t="s">
        <v>380</v>
      </c>
      <c r="T109" t="b">
        <v>0</v>
      </c>
      <c r="U109">
        <v>96.919589999999999</v>
      </c>
      <c r="V109">
        <v>2</v>
      </c>
      <c r="W109">
        <v>88.701509999999999</v>
      </c>
      <c r="X109">
        <v>39.057006999999999</v>
      </c>
      <c r="Y109">
        <v>5</v>
      </c>
      <c r="Z109">
        <v>1</v>
      </c>
      <c r="AA109">
        <v>1</v>
      </c>
      <c r="AB109">
        <v>5</v>
      </c>
      <c r="AC109">
        <v>5</v>
      </c>
      <c r="AD109">
        <v>1</v>
      </c>
      <c r="AE109">
        <v>8.3535360000000003E-2</v>
      </c>
      <c r="AF109">
        <v>1.2748351</v>
      </c>
      <c r="AG109">
        <v>2.3039653000000002</v>
      </c>
      <c r="AH109">
        <v>0.77899693999999997</v>
      </c>
      <c r="AI109">
        <v>4.9468115E-2</v>
      </c>
      <c r="AJ109">
        <v>1.8290526</v>
      </c>
      <c r="AK109">
        <v>1.8333899</v>
      </c>
      <c r="AL109">
        <v>1</v>
      </c>
      <c r="AM109">
        <v>3.3497298</v>
      </c>
      <c r="AN109">
        <v>4.5348620000000004</v>
      </c>
      <c r="AO109">
        <v>2</v>
      </c>
      <c r="AP109">
        <v>0.48518993999999999</v>
      </c>
      <c r="AQ109">
        <v>1.0024976999999999</v>
      </c>
      <c r="AR109">
        <v>0.98957510000000004</v>
      </c>
      <c r="AS109">
        <v>0.72425585999999997</v>
      </c>
      <c r="AT109">
        <v>8.9923870000000008</v>
      </c>
      <c r="AU109">
        <f t="shared" si="8"/>
        <v>0.65594202091122433</v>
      </c>
      <c r="AV109">
        <f t="shared" si="9"/>
        <v>4.1720838960004958</v>
      </c>
      <c r="AW109">
        <f t="shared" si="6"/>
        <v>6.3604461415731572</v>
      </c>
      <c r="AX109">
        <f t="shared" si="10"/>
        <v>0.55659704203907845</v>
      </c>
      <c r="AY109">
        <f t="shared" si="7"/>
        <v>9.9344978872145884E-2</v>
      </c>
      <c r="AZ109">
        <f t="shared" si="11"/>
        <v>2.5314118963428203</v>
      </c>
    </row>
    <row r="110" spans="1:52" x14ac:dyDescent="0.35">
      <c r="A110" t="s">
        <v>381</v>
      </c>
      <c r="B110" t="s">
        <v>382</v>
      </c>
      <c r="C110" t="s">
        <v>381</v>
      </c>
      <c r="D110">
        <v>0</v>
      </c>
      <c r="E110" t="s">
        <v>48</v>
      </c>
      <c r="F110">
        <v>20</v>
      </c>
      <c r="G110" s="1">
        <v>44176</v>
      </c>
      <c r="I110">
        <v>1</v>
      </c>
      <c r="J110" t="s">
        <v>48</v>
      </c>
      <c r="M110" t="s">
        <v>48</v>
      </c>
      <c r="N110">
        <v>1</v>
      </c>
      <c r="O110">
        <v>1</v>
      </c>
      <c r="P110" t="s">
        <v>327</v>
      </c>
      <c r="Q110" t="s">
        <v>328</v>
      </c>
      <c r="R110">
        <v>1</v>
      </c>
      <c r="S110" t="s">
        <v>383</v>
      </c>
      <c r="T110" t="b">
        <v>0</v>
      </c>
      <c r="U110">
        <v>99.981700000000004</v>
      </c>
      <c r="V110">
        <v>2</v>
      </c>
      <c r="W110">
        <v>99.852099999999993</v>
      </c>
      <c r="X110">
        <v>5.0889959999999999</v>
      </c>
      <c r="Y110">
        <v>5</v>
      </c>
      <c r="Z110">
        <v>1</v>
      </c>
      <c r="AA110">
        <v>1</v>
      </c>
      <c r="AB110">
        <v>5</v>
      </c>
      <c r="AC110">
        <v>5</v>
      </c>
      <c r="AD110">
        <v>1</v>
      </c>
      <c r="AE110">
        <v>0.10191368000000001</v>
      </c>
      <c r="AF110">
        <v>1.0812501000000001</v>
      </c>
      <c r="AG110">
        <v>2.7266621999999998</v>
      </c>
      <c r="AH110">
        <v>0.7024378</v>
      </c>
      <c r="AI110">
        <v>0.20748784000000001</v>
      </c>
      <c r="AJ110">
        <v>1.8316176</v>
      </c>
      <c r="AK110">
        <v>1.8357346999999999</v>
      </c>
      <c r="AL110">
        <v>1</v>
      </c>
      <c r="AM110">
        <v>98.069755999999998</v>
      </c>
      <c r="AN110">
        <v>4.3980893999999999</v>
      </c>
      <c r="AO110">
        <v>2</v>
      </c>
      <c r="AP110">
        <v>0.41036149999999999</v>
      </c>
      <c r="AQ110">
        <v>1.0109162</v>
      </c>
      <c r="AR110">
        <v>0.97798985000000005</v>
      </c>
      <c r="AS110">
        <v>0.61877479999999996</v>
      </c>
      <c r="AT110">
        <v>7.3937480000000004</v>
      </c>
      <c r="AU110">
        <f t="shared" si="8"/>
        <v>0.49007157123522904</v>
      </c>
      <c r="AV110">
        <f t="shared" si="9"/>
        <v>3.5690178203387495</v>
      </c>
      <c r="AW110">
        <f t="shared" si="6"/>
        <v>7.282646106859481</v>
      </c>
      <c r="AX110">
        <f t="shared" si="10"/>
        <v>0.40560071042405188</v>
      </c>
      <c r="AY110">
        <f t="shared" si="7"/>
        <v>8.4470860811177162E-2</v>
      </c>
      <c r="AZ110">
        <f t="shared" si="11"/>
        <v>2.9667250508585679</v>
      </c>
    </row>
    <row r="111" spans="1:52" x14ac:dyDescent="0.35">
      <c r="A111" t="s">
        <v>384</v>
      </c>
      <c r="B111" t="s">
        <v>385</v>
      </c>
      <c r="C111" t="s">
        <v>384</v>
      </c>
      <c r="D111">
        <v>0</v>
      </c>
      <c r="E111" t="s">
        <v>48</v>
      </c>
      <c r="F111">
        <v>20</v>
      </c>
      <c r="G111" s="1">
        <v>44176</v>
      </c>
      <c r="I111">
        <v>1</v>
      </c>
      <c r="J111" t="s">
        <v>48</v>
      </c>
      <c r="M111" t="s">
        <v>48</v>
      </c>
      <c r="N111">
        <v>1</v>
      </c>
      <c r="O111">
        <v>1</v>
      </c>
      <c r="P111" t="s">
        <v>327</v>
      </c>
      <c r="Q111" t="s">
        <v>328</v>
      </c>
      <c r="R111">
        <v>1</v>
      </c>
      <c r="S111" t="s">
        <v>386</v>
      </c>
      <c r="T111" t="b">
        <v>0</v>
      </c>
      <c r="U111">
        <v>139.95406</v>
      </c>
      <c r="V111">
        <v>2</v>
      </c>
      <c r="W111">
        <v>111.74200999999999</v>
      </c>
      <c r="X111">
        <v>84.266599999999997</v>
      </c>
      <c r="Y111">
        <v>5</v>
      </c>
      <c r="Z111">
        <v>1</v>
      </c>
      <c r="AA111">
        <v>1</v>
      </c>
      <c r="AB111">
        <v>5</v>
      </c>
      <c r="AC111">
        <v>5</v>
      </c>
      <c r="AD111">
        <v>1</v>
      </c>
      <c r="AE111">
        <v>8.7166389999999996E-2</v>
      </c>
      <c r="AF111">
        <v>1.2780328000000001</v>
      </c>
      <c r="AG111">
        <v>3.3853936</v>
      </c>
      <c r="AH111">
        <v>0.60259169999999995</v>
      </c>
      <c r="AI111">
        <v>8.6265564000000003E-2</v>
      </c>
      <c r="AJ111">
        <v>2.2306468000000002</v>
      </c>
      <c r="AK111">
        <v>2.2362267999999998</v>
      </c>
      <c r="AL111">
        <v>1</v>
      </c>
      <c r="AM111">
        <v>114.40115</v>
      </c>
      <c r="AN111">
        <v>5.1625513999999999</v>
      </c>
      <c r="AO111">
        <v>2</v>
      </c>
      <c r="AP111">
        <v>0.32703215000000002</v>
      </c>
      <c r="AQ111">
        <v>1.0028967</v>
      </c>
      <c r="AR111">
        <v>0.97047395000000003</v>
      </c>
      <c r="AS111">
        <v>0.57994895999999996</v>
      </c>
      <c r="AT111">
        <v>7.8928820000000002</v>
      </c>
      <c r="AU111">
        <f t="shared" si="8"/>
        <v>0.53972815494255011</v>
      </c>
      <c r="AV111">
        <f t="shared" si="9"/>
        <v>4.0748516527441296</v>
      </c>
      <c r="AW111">
        <f t="shared" si="6"/>
        <v>7.5498222863283209</v>
      </c>
      <c r="AX111">
        <f t="shared" si="10"/>
        <v>0.44332167043931348</v>
      </c>
      <c r="AY111">
        <f t="shared" si="7"/>
        <v>9.6406484503236634E-2</v>
      </c>
      <c r="AZ111">
        <f t="shared" si="11"/>
        <v>3.8559027677194213</v>
      </c>
    </row>
    <row r="112" spans="1:52" x14ac:dyDescent="0.35">
      <c r="A112" t="s">
        <v>387</v>
      </c>
      <c r="B112" t="s">
        <v>388</v>
      </c>
      <c r="C112" t="s">
        <v>387</v>
      </c>
      <c r="D112">
        <v>0</v>
      </c>
      <c r="E112" t="s">
        <v>48</v>
      </c>
      <c r="F112">
        <v>37</v>
      </c>
      <c r="G112" s="1">
        <v>44176</v>
      </c>
      <c r="I112">
        <v>1</v>
      </c>
      <c r="J112" t="s">
        <v>48</v>
      </c>
      <c r="M112" t="s">
        <v>48</v>
      </c>
      <c r="N112">
        <v>1</v>
      </c>
      <c r="O112">
        <v>1</v>
      </c>
      <c r="P112" t="s">
        <v>389</v>
      </c>
      <c r="Q112" t="s">
        <v>390</v>
      </c>
      <c r="R112">
        <v>1</v>
      </c>
      <c r="S112" t="s">
        <v>391</v>
      </c>
      <c r="T112" t="b">
        <v>0</v>
      </c>
      <c r="U112">
        <v>7.7304306</v>
      </c>
      <c r="V112">
        <v>2</v>
      </c>
      <c r="W112">
        <v>5.0701755999999998</v>
      </c>
      <c r="X112">
        <v>5.8354840000000001</v>
      </c>
      <c r="Y112">
        <v>6</v>
      </c>
      <c r="Z112">
        <v>1</v>
      </c>
      <c r="AA112">
        <v>1</v>
      </c>
      <c r="AB112">
        <v>6</v>
      </c>
      <c r="AC112">
        <v>6</v>
      </c>
      <c r="AD112">
        <v>1</v>
      </c>
      <c r="AE112">
        <v>0.29765910000000001</v>
      </c>
      <c r="AF112">
        <v>1.3540827</v>
      </c>
      <c r="AG112">
        <v>1.3482080000000001</v>
      </c>
      <c r="AH112">
        <v>0.33550986999999999</v>
      </c>
      <c r="AI112">
        <v>1.3599234</v>
      </c>
      <c r="AJ112">
        <v>1.9561789999999999</v>
      </c>
      <c r="AK112">
        <v>3.319248</v>
      </c>
      <c r="AL112">
        <v>1</v>
      </c>
      <c r="AM112">
        <v>44.003410000000002</v>
      </c>
      <c r="AN112">
        <v>7.121556</v>
      </c>
      <c r="AO112">
        <v>2</v>
      </c>
      <c r="AP112">
        <v>0.45054495</v>
      </c>
      <c r="AQ112">
        <v>2.9620902999999998</v>
      </c>
      <c r="AR112">
        <v>0.60381759999999995</v>
      </c>
      <c r="AS112">
        <v>0.41587331999999999</v>
      </c>
      <c r="AT112">
        <v>2.4807868000000002</v>
      </c>
      <c r="AU112">
        <f t="shared" si="8"/>
        <v>0.43209633223123101</v>
      </c>
      <c r="AV112">
        <f t="shared" si="9"/>
        <v>4.3371749663542767</v>
      </c>
      <c r="AW112">
        <f t="shared" si="6"/>
        <v>10.037518587483152</v>
      </c>
      <c r="AX112">
        <f t="shared" si="10"/>
        <v>0.33093634423119078</v>
      </c>
      <c r="AY112">
        <f t="shared" si="7"/>
        <v>0.10115998800004022</v>
      </c>
      <c r="AZ112">
        <f t="shared" si="11"/>
        <v>7.9813920258217097</v>
      </c>
    </row>
    <row r="113" spans="1:52" x14ac:dyDescent="0.35">
      <c r="A113" t="s">
        <v>392</v>
      </c>
      <c r="B113" t="s">
        <v>393</v>
      </c>
      <c r="C113" t="s">
        <v>392</v>
      </c>
      <c r="D113">
        <v>0</v>
      </c>
      <c r="E113" t="s">
        <v>48</v>
      </c>
      <c r="F113">
        <v>37</v>
      </c>
      <c r="G113" s="1">
        <v>44176</v>
      </c>
      <c r="I113">
        <v>1</v>
      </c>
      <c r="J113" t="s">
        <v>48</v>
      </c>
      <c r="M113" t="s">
        <v>48</v>
      </c>
      <c r="N113">
        <v>1</v>
      </c>
      <c r="O113">
        <v>1</v>
      </c>
      <c r="P113" t="s">
        <v>389</v>
      </c>
      <c r="Q113" t="s">
        <v>390</v>
      </c>
      <c r="R113">
        <v>1</v>
      </c>
      <c r="S113" t="s">
        <v>394</v>
      </c>
      <c r="T113" t="b">
        <v>0</v>
      </c>
      <c r="U113">
        <v>83.693929999999995</v>
      </c>
      <c r="V113">
        <v>2</v>
      </c>
      <c r="W113">
        <v>8.5074214999999995</v>
      </c>
      <c r="X113">
        <v>83.260419999999996</v>
      </c>
      <c r="Y113">
        <v>6</v>
      </c>
      <c r="Z113">
        <v>1</v>
      </c>
      <c r="AA113">
        <v>1</v>
      </c>
      <c r="AB113">
        <v>6</v>
      </c>
      <c r="AC113">
        <v>6</v>
      </c>
      <c r="AD113">
        <v>1</v>
      </c>
      <c r="AE113">
        <v>0.110051766</v>
      </c>
      <c r="AF113">
        <v>0.87333950000000005</v>
      </c>
      <c r="AG113">
        <v>3.0804794000000002</v>
      </c>
      <c r="AH113">
        <v>0.61224460000000003</v>
      </c>
      <c r="AI113">
        <v>0.15910326999999999</v>
      </c>
      <c r="AJ113">
        <v>1.8120236000000001</v>
      </c>
      <c r="AK113">
        <v>1.8260471</v>
      </c>
      <c r="AL113">
        <v>1</v>
      </c>
      <c r="AM113">
        <v>116.57058000000001</v>
      </c>
      <c r="AN113">
        <v>4.2338357000000002</v>
      </c>
      <c r="AO113">
        <v>2</v>
      </c>
      <c r="AP113">
        <v>0.33866125000000002</v>
      </c>
      <c r="AQ113">
        <v>1.0108417999999999</v>
      </c>
      <c r="AR113">
        <v>0.93713975000000005</v>
      </c>
      <c r="AS113">
        <v>0.49632510000000002</v>
      </c>
      <c r="AT113">
        <v>6.3577494999999997</v>
      </c>
      <c r="AU113">
        <f t="shared" si="8"/>
        <v>0.32132544135317581</v>
      </c>
      <c r="AV113">
        <f t="shared" si="9"/>
        <v>2.8476354758873637</v>
      </c>
      <c r="AW113">
        <f t="shared" si="6"/>
        <v>8.8621537837007605</v>
      </c>
      <c r="AX113">
        <f t="shared" si="10"/>
        <v>0.25462965453040831</v>
      </c>
      <c r="AY113">
        <f t="shared" si="7"/>
        <v>6.66957868227675E-2</v>
      </c>
      <c r="AZ113">
        <f t="shared" si="11"/>
        <v>3.6791351072109792</v>
      </c>
    </row>
    <row r="114" spans="1:52" x14ac:dyDescent="0.35">
      <c r="A114" t="s">
        <v>395</v>
      </c>
      <c r="B114" t="s">
        <v>396</v>
      </c>
      <c r="C114" t="s">
        <v>395</v>
      </c>
      <c r="D114">
        <v>0</v>
      </c>
      <c r="E114" t="s">
        <v>48</v>
      </c>
      <c r="F114">
        <v>37</v>
      </c>
      <c r="G114" s="1">
        <v>44176</v>
      </c>
      <c r="I114">
        <v>1</v>
      </c>
      <c r="J114" t="s">
        <v>48</v>
      </c>
      <c r="M114" t="s">
        <v>48</v>
      </c>
      <c r="N114">
        <v>1</v>
      </c>
      <c r="O114">
        <v>1</v>
      </c>
      <c r="P114" t="s">
        <v>389</v>
      </c>
      <c r="Q114" t="s">
        <v>390</v>
      </c>
      <c r="R114">
        <v>1</v>
      </c>
      <c r="S114" t="s">
        <v>397</v>
      </c>
      <c r="T114" t="b">
        <v>0</v>
      </c>
      <c r="U114">
        <v>29.737580999999999</v>
      </c>
      <c r="V114">
        <v>2</v>
      </c>
      <c r="W114">
        <v>9.2452570000000005</v>
      </c>
      <c r="X114">
        <v>28.263915999999998</v>
      </c>
      <c r="Y114">
        <v>6</v>
      </c>
      <c r="Z114">
        <v>1</v>
      </c>
      <c r="AA114">
        <v>1</v>
      </c>
      <c r="AB114">
        <v>6</v>
      </c>
      <c r="AC114">
        <v>6</v>
      </c>
      <c r="AD114">
        <v>1</v>
      </c>
      <c r="AE114">
        <v>7.742127E-2</v>
      </c>
      <c r="AF114">
        <v>1.4046034000000001</v>
      </c>
      <c r="AG114">
        <v>3.6747540000000001</v>
      </c>
      <c r="AH114">
        <v>0.54706407000000001</v>
      </c>
      <c r="AI114">
        <v>0.24829718000000001</v>
      </c>
      <c r="AJ114">
        <v>2.4894563999999999</v>
      </c>
      <c r="AK114">
        <v>2.5008992999999999</v>
      </c>
      <c r="AL114">
        <v>1</v>
      </c>
      <c r="AM114">
        <v>147.39778000000001</v>
      </c>
      <c r="AN114">
        <v>5.6801877000000003</v>
      </c>
      <c r="AO114">
        <v>2</v>
      </c>
      <c r="AP114">
        <v>0.28857237000000002</v>
      </c>
      <c r="AQ114">
        <v>1.0236540000000001</v>
      </c>
      <c r="AR114">
        <v>0.93019750000000001</v>
      </c>
      <c r="AS114">
        <v>0.58509849999999997</v>
      </c>
      <c r="AT114">
        <v>7.1784619999999997</v>
      </c>
      <c r="AU114">
        <f t="shared" si="8"/>
        <v>0.62006656256056836</v>
      </c>
      <c r="AV114">
        <f t="shared" si="9"/>
        <v>4.5976019721726589</v>
      </c>
      <c r="AW114">
        <f t="shared" si="6"/>
        <v>7.4146910183107373</v>
      </c>
      <c r="AX114">
        <f t="shared" si="10"/>
        <v>0.51112118310266852</v>
      </c>
      <c r="AY114">
        <f t="shared" si="7"/>
        <v>0.10894537945789984</v>
      </c>
      <c r="AZ114">
        <f t="shared" si="11"/>
        <v>4.2743218449543114</v>
      </c>
    </row>
    <row r="115" spans="1:52" x14ac:dyDescent="0.35">
      <c r="A115" t="s">
        <v>398</v>
      </c>
      <c r="B115" t="s">
        <v>399</v>
      </c>
      <c r="C115" t="s">
        <v>398</v>
      </c>
      <c r="D115">
        <v>0</v>
      </c>
      <c r="E115" t="s">
        <v>48</v>
      </c>
      <c r="F115">
        <v>37</v>
      </c>
      <c r="G115" s="1">
        <v>44176</v>
      </c>
      <c r="I115">
        <v>1</v>
      </c>
      <c r="J115" t="s">
        <v>48</v>
      </c>
      <c r="M115" t="s">
        <v>48</v>
      </c>
      <c r="N115">
        <v>1</v>
      </c>
      <c r="O115">
        <v>1</v>
      </c>
      <c r="P115" t="s">
        <v>389</v>
      </c>
      <c r="Q115" t="s">
        <v>390</v>
      </c>
      <c r="R115">
        <v>1</v>
      </c>
      <c r="S115" t="s">
        <v>400</v>
      </c>
      <c r="T115" t="b">
        <v>0</v>
      </c>
      <c r="U115">
        <v>76.350560000000002</v>
      </c>
      <c r="V115">
        <v>2</v>
      </c>
      <c r="W115">
        <v>11.025287000000001</v>
      </c>
      <c r="X115">
        <v>75.550319999999999</v>
      </c>
      <c r="Y115">
        <v>6</v>
      </c>
      <c r="Z115">
        <v>1</v>
      </c>
      <c r="AA115">
        <v>1</v>
      </c>
      <c r="AB115">
        <v>6</v>
      </c>
      <c r="AC115">
        <v>6</v>
      </c>
      <c r="AD115">
        <v>1</v>
      </c>
      <c r="AE115">
        <v>9.6890729999999994E-2</v>
      </c>
      <c r="AF115">
        <v>1.0222216</v>
      </c>
      <c r="AG115">
        <v>2.9880407</v>
      </c>
      <c r="AH115">
        <v>0.65194280000000004</v>
      </c>
      <c r="AI115">
        <v>0.13826989000000001</v>
      </c>
      <c r="AJ115">
        <v>1.881939</v>
      </c>
      <c r="AK115">
        <v>1.8884745999999999</v>
      </c>
      <c r="AL115">
        <v>1</v>
      </c>
      <c r="AM115">
        <v>7.235932</v>
      </c>
      <c r="AN115">
        <v>4.4388730000000001</v>
      </c>
      <c r="AO115">
        <v>2</v>
      </c>
      <c r="AP115">
        <v>0.36748873999999998</v>
      </c>
      <c r="AQ115">
        <v>1.0150728</v>
      </c>
      <c r="AR115">
        <v>0.96905030000000003</v>
      </c>
      <c r="AS115">
        <v>0.56273972999999999</v>
      </c>
      <c r="AT115">
        <v>7.0022089999999997</v>
      </c>
      <c r="AU115">
        <f t="shared" si="8"/>
        <v>0.4230958548117687</v>
      </c>
      <c r="AV115">
        <f t="shared" si="9"/>
        <v>3.3390652550328253</v>
      </c>
      <c r="AW115">
        <f t="shared" si="6"/>
        <v>7.8919829089754225</v>
      </c>
      <c r="AX115">
        <f t="shared" si="10"/>
        <v>0.34436733724315216</v>
      </c>
      <c r="AY115">
        <f t="shared" si="7"/>
        <v>7.8728517568616541E-2</v>
      </c>
      <c r="AZ115">
        <f t="shared" si="11"/>
        <v>3.3558579558617621</v>
      </c>
    </row>
    <row r="116" spans="1:52" x14ac:dyDescent="0.35">
      <c r="A116" t="s">
        <v>401</v>
      </c>
      <c r="B116" t="s">
        <v>402</v>
      </c>
      <c r="C116" t="s">
        <v>401</v>
      </c>
      <c r="D116">
        <v>0</v>
      </c>
      <c r="E116" t="s">
        <v>48</v>
      </c>
      <c r="F116">
        <v>37</v>
      </c>
      <c r="G116" s="1">
        <v>44176</v>
      </c>
      <c r="I116">
        <v>1</v>
      </c>
      <c r="J116" t="s">
        <v>48</v>
      </c>
      <c r="M116" t="s">
        <v>48</v>
      </c>
      <c r="N116">
        <v>1</v>
      </c>
      <c r="O116">
        <v>1</v>
      </c>
      <c r="P116" t="s">
        <v>389</v>
      </c>
      <c r="Q116" t="s">
        <v>390</v>
      </c>
      <c r="R116">
        <v>1</v>
      </c>
      <c r="S116" t="s">
        <v>403</v>
      </c>
      <c r="T116" t="b">
        <v>0</v>
      </c>
      <c r="U116">
        <v>44.42266</v>
      </c>
      <c r="V116">
        <v>2</v>
      </c>
      <c r="W116">
        <v>13.381677</v>
      </c>
      <c r="X116">
        <v>42.359220000000001</v>
      </c>
      <c r="Y116">
        <v>6</v>
      </c>
      <c r="Z116">
        <v>1</v>
      </c>
      <c r="AA116">
        <v>1</v>
      </c>
      <c r="AB116">
        <v>6</v>
      </c>
      <c r="AC116">
        <v>6</v>
      </c>
      <c r="AD116">
        <v>1</v>
      </c>
      <c r="AE116">
        <v>0.110558964</v>
      </c>
      <c r="AF116">
        <v>1.1377523</v>
      </c>
      <c r="AG116">
        <v>1.7553186000000001</v>
      </c>
      <c r="AH116">
        <v>0.88041674999999997</v>
      </c>
      <c r="AI116">
        <v>9.8429649999999994E-2</v>
      </c>
      <c r="AJ116">
        <v>1.5309147999999999</v>
      </c>
      <c r="AK116">
        <v>1.5361677</v>
      </c>
      <c r="AL116">
        <v>1</v>
      </c>
      <c r="AM116">
        <v>130.33930000000001</v>
      </c>
      <c r="AN116">
        <v>4.0298109999999996</v>
      </c>
      <c r="AO116">
        <v>2</v>
      </c>
      <c r="AP116">
        <v>0.61809579999999997</v>
      </c>
      <c r="AQ116">
        <v>1.0082249999999999</v>
      </c>
      <c r="AR116">
        <v>0.99213669999999998</v>
      </c>
      <c r="AS116">
        <v>0.76551234999999995</v>
      </c>
      <c r="AT116">
        <v>8.1037750000000006</v>
      </c>
      <c r="AU116">
        <f t="shared" si="8"/>
        <v>0.58965593872590349</v>
      </c>
      <c r="AV116">
        <f t="shared" si="9"/>
        <v>3.6948516971982803</v>
      </c>
      <c r="AW116">
        <f t="shared" si="6"/>
        <v>6.2661146179277276</v>
      </c>
      <c r="AX116">
        <f t="shared" si="10"/>
        <v>0.50173911216080058</v>
      </c>
      <c r="AY116">
        <f t="shared" si="7"/>
        <v>8.7916826565102912E-2</v>
      </c>
      <c r="AZ116">
        <f t="shared" si="11"/>
        <v>2.006718376261337</v>
      </c>
    </row>
    <row r="117" spans="1:52" x14ac:dyDescent="0.35">
      <c r="A117" t="s">
        <v>404</v>
      </c>
      <c r="B117" t="s">
        <v>405</v>
      </c>
      <c r="C117" t="s">
        <v>404</v>
      </c>
      <c r="D117">
        <v>0</v>
      </c>
      <c r="E117" t="s">
        <v>48</v>
      </c>
      <c r="F117">
        <v>37</v>
      </c>
      <c r="G117" s="1">
        <v>44176</v>
      </c>
      <c r="I117">
        <v>1</v>
      </c>
      <c r="J117" t="s">
        <v>48</v>
      </c>
      <c r="M117" t="s">
        <v>48</v>
      </c>
      <c r="N117">
        <v>1</v>
      </c>
      <c r="O117">
        <v>1</v>
      </c>
      <c r="P117" t="s">
        <v>389</v>
      </c>
      <c r="Q117" t="s">
        <v>390</v>
      </c>
      <c r="R117">
        <v>1</v>
      </c>
      <c r="S117" t="s">
        <v>406</v>
      </c>
      <c r="T117" t="b">
        <v>0</v>
      </c>
      <c r="U117">
        <v>32.371780000000001</v>
      </c>
      <c r="V117">
        <v>2</v>
      </c>
      <c r="W117">
        <v>17.393460000000001</v>
      </c>
      <c r="X117">
        <v>27.302011</v>
      </c>
      <c r="Y117">
        <v>6</v>
      </c>
      <c r="Z117">
        <v>1</v>
      </c>
      <c r="AA117">
        <v>1</v>
      </c>
      <c r="AB117">
        <v>6</v>
      </c>
      <c r="AC117">
        <v>6</v>
      </c>
      <c r="AD117">
        <v>1</v>
      </c>
      <c r="AE117">
        <v>0.100323156</v>
      </c>
      <c r="AF117">
        <v>2.0072386</v>
      </c>
      <c r="AG117">
        <v>3.8736335999999998</v>
      </c>
      <c r="AH117">
        <v>0.51484096000000001</v>
      </c>
      <c r="AI117">
        <v>0.22387259000000001</v>
      </c>
      <c r="AJ117">
        <v>3.0820465000000001</v>
      </c>
      <c r="AK117">
        <v>3.1122939999999999</v>
      </c>
      <c r="AL117">
        <v>1</v>
      </c>
      <c r="AM117">
        <v>84.334599999999995</v>
      </c>
      <c r="AN117">
        <v>6.9995139999999996</v>
      </c>
      <c r="AO117">
        <v>2</v>
      </c>
      <c r="AP117">
        <v>0.26904860000000003</v>
      </c>
      <c r="AQ117">
        <v>1.0354242</v>
      </c>
      <c r="AR117">
        <v>0.90475709999999998</v>
      </c>
      <c r="AS117">
        <v>0.66834307000000004</v>
      </c>
      <c r="AT117">
        <v>6.8944299999999998</v>
      </c>
      <c r="AU117">
        <f t="shared" si="8"/>
        <v>1.0138407358314021</v>
      </c>
      <c r="AV117">
        <f t="shared" si="9"/>
        <v>6.535611758099507</v>
      </c>
      <c r="AW117">
        <f t="shared" si="6"/>
        <v>6.4463889910084999</v>
      </c>
      <c r="AX117">
        <f t="shared" si="10"/>
        <v>0.85780920959179341</v>
      </c>
      <c r="AY117">
        <f t="shared" si="7"/>
        <v>0.1560315262396087</v>
      </c>
      <c r="AZ117">
        <f t="shared" si="11"/>
        <v>4.6567311605400494</v>
      </c>
    </row>
    <row r="118" spans="1:52" x14ac:dyDescent="0.35">
      <c r="A118" t="s">
        <v>407</v>
      </c>
      <c r="B118" t="s">
        <v>408</v>
      </c>
      <c r="C118" t="s">
        <v>407</v>
      </c>
      <c r="D118">
        <v>0</v>
      </c>
      <c r="E118" t="s">
        <v>48</v>
      </c>
      <c r="F118">
        <v>37</v>
      </c>
      <c r="G118" s="1">
        <v>44176</v>
      </c>
      <c r="I118">
        <v>1</v>
      </c>
      <c r="J118" t="s">
        <v>48</v>
      </c>
      <c r="M118" t="s">
        <v>48</v>
      </c>
      <c r="N118">
        <v>1</v>
      </c>
      <c r="O118">
        <v>1</v>
      </c>
      <c r="P118" t="s">
        <v>389</v>
      </c>
      <c r="Q118" t="s">
        <v>390</v>
      </c>
      <c r="R118">
        <v>1</v>
      </c>
      <c r="S118" t="s">
        <v>409</v>
      </c>
      <c r="T118" t="b">
        <v>0</v>
      </c>
      <c r="U118">
        <v>76.655913999999996</v>
      </c>
      <c r="V118">
        <v>2</v>
      </c>
      <c r="W118">
        <v>17.484373000000001</v>
      </c>
      <c r="X118">
        <v>74.635283999999999</v>
      </c>
      <c r="Y118">
        <v>6</v>
      </c>
      <c r="Z118">
        <v>1</v>
      </c>
      <c r="AA118">
        <v>1</v>
      </c>
      <c r="AB118">
        <v>6</v>
      </c>
      <c r="AC118">
        <v>6</v>
      </c>
      <c r="AD118">
        <v>1</v>
      </c>
      <c r="AE118">
        <v>0.18169905</v>
      </c>
      <c r="AF118">
        <v>1.9107818999999999</v>
      </c>
      <c r="AG118">
        <v>3.5548069999999998</v>
      </c>
      <c r="AH118">
        <v>0.54096250000000001</v>
      </c>
      <c r="AI118">
        <v>4.7738139999999998E-2</v>
      </c>
      <c r="AJ118">
        <v>2.8971499999999999</v>
      </c>
      <c r="AK118">
        <v>2.9389745999999999</v>
      </c>
      <c r="AL118">
        <v>1</v>
      </c>
      <c r="AM118">
        <v>125.55549000000001</v>
      </c>
      <c r="AN118">
        <v>6.6623416000000004</v>
      </c>
      <c r="AO118">
        <v>2</v>
      </c>
      <c r="AP118">
        <v>0.289854</v>
      </c>
      <c r="AQ118">
        <v>1.0231490999999999</v>
      </c>
      <c r="AR118">
        <v>0.93115590000000004</v>
      </c>
      <c r="AS118">
        <v>0.67624116000000001</v>
      </c>
      <c r="AT118">
        <v>7.3197919999999996</v>
      </c>
      <c r="AU118">
        <f t="shared" si="8"/>
        <v>0.9747403871405822</v>
      </c>
      <c r="AV118">
        <f t="shared" si="9"/>
        <v>6.2445854723090717</v>
      </c>
      <c r="AW118">
        <f t="shared" si="6"/>
        <v>6.4064088804483328</v>
      </c>
      <c r="AX118">
        <f t="shared" si="10"/>
        <v>0.82565967194822198</v>
      </c>
      <c r="AY118">
        <f t="shared" si="7"/>
        <v>0.14908071519236021</v>
      </c>
      <c r="AZ118">
        <f t="shared" si="11"/>
        <v>4.3460451298172975</v>
      </c>
    </row>
    <row r="119" spans="1:52" x14ac:dyDescent="0.35">
      <c r="A119" t="s">
        <v>410</v>
      </c>
      <c r="B119" t="s">
        <v>411</v>
      </c>
      <c r="C119" t="s">
        <v>410</v>
      </c>
      <c r="D119">
        <v>0</v>
      </c>
      <c r="E119" t="s">
        <v>48</v>
      </c>
      <c r="F119">
        <v>37</v>
      </c>
      <c r="G119" s="1">
        <v>44176</v>
      </c>
      <c r="I119">
        <v>1</v>
      </c>
      <c r="J119" t="s">
        <v>48</v>
      </c>
      <c r="M119" t="s">
        <v>48</v>
      </c>
      <c r="N119">
        <v>1</v>
      </c>
      <c r="O119">
        <v>1</v>
      </c>
      <c r="P119" t="s">
        <v>389</v>
      </c>
      <c r="Q119" t="s">
        <v>390</v>
      </c>
      <c r="R119">
        <v>1</v>
      </c>
      <c r="S119" t="s">
        <v>412</v>
      </c>
      <c r="T119" t="b">
        <v>0</v>
      </c>
      <c r="U119">
        <v>44.908386</v>
      </c>
      <c r="V119">
        <v>2</v>
      </c>
      <c r="W119">
        <v>17.536383000000001</v>
      </c>
      <c r="X119">
        <v>41.342936999999999</v>
      </c>
      <c r="Y119">
        <v>6</v>
      </c>
      <c r="Z119">
        <v>1</v>
      </c>
      <c r="AA119">
        <v>1</v>
      </c>
      <c r="AB119">
        <v>6</v>
      </c>
      <c r="AC119">
        <v>6</v>
      </c>
      <c r="AD119">
        <v>1</v>
      </c>
      <c r="AE119">
        <v>7.8223870000000001E-2</v>
      </c>
      <c r="AF119">
        <v>0.98992544000000005</v>
      </c>
      <c r="AG119">
        <v>2.8836330999999999</v>
      </c>
      <c r="AH119">
        <v>0.65934134</v>
      </c>
      <c r="AI119">
        <v>0.26611984</v>
      </c>
      <c r="AJ119">
        <v>1.8333777</v>
      </c>
      <c r="AK119">
        <v>1.8456496</v>
      </c>
      <c r="AL119">
        <v>1</v>
      </c>
      <c r="AM119">
        <v>149.37126000000001</v>
      </c>
      <c r="AN119">
        <v>4.3436120000000003</v>
      </c>
      <c r="AO119">
        <v>2</v>
      </c>
      <c r="AP119">
        <v>0.37498049999999999</v>
      </c>
      <c r="AQ119">
        <v>1.0119807999999999</v>
      </c>
      <c r="AR119">
        <v>0.95626120000000003</v>
      </c>
      <c r="AS119">
        <v>0.56559040000000005</v>
      </c>
      <c r="AT119">
        <v>7.1680029999999997</v>
      </c>
      <c r="AU119">
        <f t="shared" si="8"/>
        <v>0.41639362064693075</v>
      </c>
      <c r="AV119">
        <f t="shared" si="9"/>
        <v>3.279876287335906</v>
      </c>
      <c r="AW119">
        <f t="shared" si="6"/>
        <v>7.876864881455484</v>
      </c>
      <c r="AX119">
        <f t="shared" si="10"/>
        <v>0.33906632768019973</v>
      </c>
      <c r="AY119">
        <f t="shared" si="7"/>
        <v>7.732729296673102E-2</v>
      </c>
      <c r="AZ119">
        <f t="shared" si="11"/>
        <v>3.2632265328407271</v>
      </c>
    </row>
    <row r="120" spans="1:52" x14ac:dyDescent="0.35">
      <c r="A120" t="s">
        <v>413</v>
      </c>
      <c r="B120" t="s">
        <v>414</v>
      </c>
      <c r="C120" t="s">
        <v>413</v>
      </c>
      <c r="D120">
        <v>0</v>
      </c>
      <c r="E120" t="s">
        <v>48</v>
      </c>
      <c r="F120">
        <v>37</v>
      </c>
      <c r="G120" s="1">
        <v>44176</v>
      </c>
      <c r="I120">
        <v>1</v>
      </c>
      <c r="J120" t="s">
        <v>48</v>
      </c>
      <c r="M120" t="s">
        <v>48</v>
      </c>
      <c r="N120">
        <v>1</v>
      </c>
      <c r="O120">
        <v>1</v>
      </c>
      <c r="P120" t="s">
        <v>389</v>
      </c>
      <c r="Q120" t="s">
        <v>390</v>
      </c>
      <c r="R120">
        <v>1</v>
      </c>
      <c r="S120" t="s">
        <v>415</v>
      </c>
      <c r="T120" t="b">
        <v>0</v>
      </c>
      <c r="U120">
        <v>42.263297999999999</v>
      </c>
      <c r="V120">
        <v>2</v>
      </c>
      <c r="W120">
        <v>18.525525999999999</v>
      </c>
      <c r="X120">
        <v>37.986725</v>
      </c>
      <c r="Y120">
        <v>6</v>
      </c>
      <c r="Z120">
        <v>1</v>
      </c>
      <c r="AA120">
        <v>1</v>
      </c>
      <c r="AB120">
        <v>6</v>
      </c>
      <c r="AC120">
        <v>6</v>
      </c>
      <c r="AD120">
        <v>1</v>
      </c>
      <c r="AE120">
        <v>3.8353940000000003E-2</v>
      </c>
      <c r="AF120">
        <v>1.0752065</v>
      </c>
      <c r="AG120">
        <v>2.3985856000000001</v>
      </c>
      <c r="AH120">
        <v>0.76632909999999999</v>
      </c>
      <c r="AI120">
        <v>4.5400442999999997E-3</v>
      </c>
      <c r="AJ120">
        <v>1.7067771</v>
      </c>
      <c r="AK120">
        <v>1.7063074</v>
      </c>
      <c r="AL120">
        <v>1</v>
      </c>
      <c r="AM120">
        <v>50.893017</v>
      </c>
      <c r="AN120">
        <v>4.1989739999999998</v>
      </c>
      <c r="AO120">
        <v>2</v>
      </c>
      <c r="AP120">
        <v>0.46994644000000002</v>
      </c>
      <c r="AQ120">
        <v>1.0007495</v>
      </c>
      <c r="AR120">
        <v>0.99226844000000003</v>
      </c>
      <c r="AS120">
        <v>0.66775689999999999</v>
      </c>
      <c r="AT120">
        <v>8.3855210000000007</v>
      </c>
      <c r="AU120">
        <f t="shared" si="8"/>
        <v>0.51967930928673522</v>
      </c>
      <c r="AV120">
        <f t="shared" si="9"/>
        <v>3.5799902122748701</v>
      </c>
      <c r="AW120">
        <f t="shared" si="6"/>
        <v>6.8888450017154632</v>
      </c>
      <c r="AX120">
        <f t="shared" si="10"/>
        <v>0.43477616441565503</v>
      </c>
      <c r="AY120">
        <f t="shared" si="7"/>
        <v>8.4903144871080194E-2</v>
      </c>
      <c r="AZ120">
        <f t="shared" si="11"/>
        <v>2.555282319059526</v>
      </c>
    </row>
    <row r="121" spans="1:52" x14ac:dyDescent="0.35">
      <c r="A121" t="s">
        <v>416</v>
      </c>
      <c r="B121" t="s">
        <v>417</v>
      </c>
      <c r="C121" t="s">
        <v>416</v>
      </c>
      <c r="D121">
        <v>0</v>
      </c>
      <c r="E121" t="s">
        <v>48</v>
      </c>
      <c r="F121">
        <v>37</v>
      </c>
      <c r="G121" s="1">
        <v>44176</v>
      </c>
      <c r="I121">
        <v>1</v>
      </c>
      <c r="J121" t="s">
        <v>48</v>
      </c>
      <c r="M121" t="s">
        <v>48</v>
      </c>
      <c r="N121">
        <v>1</v>
      </c>
      <c r="O121">
        <v>1</v>
      </c>
      <c r="P121" t="s">
        <v>389</v>
      </c>
      <c r="Q121" t="s">
        <v>390</v>
      </c>
      <c r="R121">
        <v>1</v>
      </c>
      <c r="S121" t="s">
        <v>418</v>
      </c>
      <c r="T121" t="b">
        <v>0</v>
      </c>
      <c r="U121">
        <v>70.136024000000006</v>
      </c>
      <c r="V121">
        <v>2</v>
      </c>
      <c r="W121">
        <v>20.454059999999998</v>
      </c>
      <c r="X121">
        <v>67.087209999999999</v>
      </c>
      <c r="Y121">
        <v>6</v>
      </c>
      <c r="Z121">
        <v>1</v>
      </c>
      <c r="AA121">
        <v>1</v>
      </c>
      <c r="AB121">
        <v>6</v>
      </c>
      <c r="AC121">
        <v>6</v>
      </c>
      <c r="AD121">
        <v>1</v>
      </c>
      <c r="AE121">
        <v>0.12579336999999999</v>
      </c>
      <c r="AF121">
        <v>1.069035</v>
      </c>
      <c r="AG121">
        <v>2.6339152000000001</v>
      </c>
      <c r="AH121">
        <v>0.72124520000000003</v>
      </c>
      <c r="AI121">
        <v>0.25035112999999998</v>
      </c>
      <c r="AJ121">
        <v>1.7832376999999999</v>
      </c>
      <c r="AK121">
        <v>1.7865281</v>
      </c>
      <c r="AL121">
        <v>1</v>
      </c>
      <c r="AM121">
        <v>133.68787</v>
      </c>
      <c r="AN121">
        <v>4.3157810000000003</v>
      </c>
      <c r="AO121">
        <v>2</v>
      </c>
      <c r="AP121">
        <v>0.42803922</v>
      </c>
      <c r="AQ121">
        <v>1.0167313</v>
      </c>
      <c r="AR121">
        <v>0.97943400000000003</v>
      </c>
      <c r="AS121">
        <v>0.62440989999999996</v>
      </c>
      <c r="AT121">
        <v>6.9563885000000001</v>
      </c>
      <c r="AU121">
        <f t="shared" si="8"/>
        <v>0.48339313012668339</v>
      </c>
      <c r="AV121">
        <f t="shared" si="9"/>
        <v>3.5049821649866528</v>
      </c>
      <c r="AW121">
        <f t="shared" si="6"/>
        <v>7.2507901882430517</v>
      </c>
      <c r="AX121">
        <f t="shared" si="10"/>
        <v>0.40043759716618366</v>
      </c>
      <c r="AY121">
        <f t="shared" si="7"/>
        <v>8.2955532960499734E-2</v>
      </c>
      <c r="AZ121">
        <f t="shared" si="11"/>
        <v>2.861146339928307</v>
      </c>
    </row>
    <row r="122" spans="1:52" x14ac:dyDescent="0.35">
      <c r="A122" t="s">
        <v>419</v>
      </c>
      <c r="B122" t="s">
        <v>420</v>
      </c>
      <c r="C122" t="s">
        <v>419</v>
      </c>
      <c r="D122">
        <v>0</v>
      </c>
      <c r="E122" t="s">
        <v>48</v>
      </c>
      <c r="F122">
        <v>37</v>
      </c>
      <c r="G122" s="1">
        <v>44176</v>
      </c>
      <c r="I122">
        <v>1</v>
      </c>
      <c r="J122" t="s">
        <v>48</v>
      </c>
      <c r="M122" t="s">
        <v>48</v>
      </c>
      <c r="N122">
        <v>1</v>
      </c>
      <c r="O122">
        <v>1</v>
      </c>
      <c r="P122" t="s">
        <v>389</v>
      </c>
      <c r="Q122" t="s">
        <v>390</v>
      </c>
      <c r="R122">
        <v>1</v>
      </c>
      <c r="S122" t="s">
        <v>421</v>
      </c>
      <c r="T122" t="b">
        <v>0</v>
      </c>
      <c r="U122">
        <v>70.961420000000004</v>
      </c>
      <c r="V122">
        <v>2</v>
      </c>
      <c r="W122">
        <v>22.125294</v>
      </c>
      <c r="X122">
        <v>67.423990000000003</v>
      </c>
      <c r="Y122">
        <v>6</v>
      </c>
      <c r="Z122">
        <v>1</v>
      </c>
      <c r="AA122">
        <v>1</v>
      </c>
      <c r="AB122">
        <v>6</v>
      </c>
      <c r="AC122">
        <v>6</v>
      </c>
      <c r="AD122">
        <v>1</v>
      </c>
      <c r="AE122">
        <v>0.11734430999999999</v>
      </c>
      <c r="AF122">
        <v>1.0392969999999999</v>
      </c>
      <c r="AG122">
        <v>2.7311396999999999</v>
      </c>
      <c r="AH122">
        <v>0.65277295999999996</v>
      </c>
      <c r="AI122">
        <v>0.44740837999999999</v>
      </c>
      <c r="AJ122">
        <v>1.8842601999999999</v>
      </c>
      <c r="AK122">
        <v>1.9035359999999999</v>
      </c>
      <c r="AL122">
        <v>1</v>
      </c>
      <c r="AM122">
        <v>64.234825000000001</v>
      </c>
      <c r="AN122">
        <v>4.4729466000000002</v>
      </c>
      <c r="AO122">
        <v>2</v>
      </c>
      <c r="AP122">
        <v>0.37270743000000001</v>
      </c>
      <c r="AQ122">
        <v>1.0302701000000001</v>
      </c>
      <c r="AR122">
        <v>0.92767440000000001</v>
      </c>
      <c r="AS122">
        <v>0.57575430000000005</v>
      </c>
      <c r="AT122">
        <v>7.2562379999999997</v>
      </c>
      <c r="AU122">
        <f t="shared" si="8"/>
        <v>0.44568435518844951</v>
      </c>
      <c r="AV122">
        <f t="shared" si="9"/>
        <v>3.4435347148974818</v>
      </c>
      <c r="AW122">
        <f t="shared" si="6"/>
        <v>7.7263980097336953</v>
      </c>
      <c r="AX122">
        <f t="shared" si="10"/>
        <v>0.36439923530930407</v>
      </c>
      <c r="AY122">
        <f t="shared" si="7"/>
        <v>8.128511987914544E-2</v>
      </c>
      <c r="AZ122">
        <f t="shared" si="11"/>
        <v>3.3061602839961415</v>
      </c>
    </row>
    <row r="123" spans="1:52" x14ac:dyDescent="0.35">
      <c r="A123" t="s">
        <v>422</v>
      </c>
      <c r="B123" t="s">
        <v>423</v>
      </c>
      <c r="C123" t="s">
        <v>422</v>
      </c>
      <c r="D123">
        <v>0</v>
      </c>
      <c r="E123" t="s">
        <v>48</v>
      </c>
      <c r="F123">
        <v>37</v>
      </c>
      <c r="G123" s="1">
        <v>44176</v>
      </c>
      <c r="I123">
        <v>1</v>
      </c>
      <c r="J123" t="s">
        <v>48</v>
      </c>
      <c r="M123" t="s">
        <v>48</v>
      </c>
      <c r="N123">
        <v>1</v>
      </c>
      <c r="O123">
        <v>1</v>
      </c>
      <c r="P123" t="s">
        <v>389</v>
      </c>
      <c r="Q123" t="s">
        <v>390</v>
      </c>
      <c r="R123">
        <v>1</v>
      </c>
      <c r="S123" t="s">
        <v>424</v>
      </c>
      <c r="T123" t="b">
        <v>0</v>
      </c>
      <c r="U123">
        <v>35.020367</v>
      </c>
      <c r="V123">
        <v>2</v>
      </c>
      <c r="W123">
        <v>32.878630000000001</v>
      </c>
      <c r="X123">
        <v>12.059094999999999</v>
      </c>
      <c r="Y123">
        <v>6</v>
      </c>
      <c r="Z123">
        <v>1</v>
      </c>
      <c r="AA123">
        <v>1</v>
      </c>
      <c r="AB123">
        <v>6</v>
      </c>
      <c r="AC123">
        <v>6</v>
      </c>
      <c r="AD123">
        <v>1</v>
      </c>
      <c r="AE123">
        <v>0.10749177</v>
      </c>
      <c r="AF123">
        <v>2.3164503999999999</v>
      </c>
      <c r="AG123">
        <v>4.4203124000000003</v>
      </c>
      <c r="AH123">
        <v>0.45887506</v>
      </c>
      <c r="AI123">
        <v>1.9999610000000001E-2</v>
      </c>
      <c r="AJ123">
        <v>3.5643512999999998</v>
      </c>
      <c r="AK123">
        <v>3.5992853999999999</v>
      </c>
      <c r="AL123">
        <v>1</v>
      </c>
      <c r="AM123">
        <v>69.345789999999994</v>
      </c>
      <c r="AN123">
        <v>7.9646964000000002</v>
      </c>
      <c r="AO123">
        <v>2</v>
      </c>
      <c r="AP123">
        <v>0.23215184</v>
      </c>
      <c r="AQ123">
        <v>1.0121998999999999</v>
      </c>
      <c r="AR123">
        <v>0.89445673999999997</v>
      </c>
      <c r="AS123">
        <v>0.66277699999999995</v>
      </c>
      <c r="AT123">
        <v>7.8355839999999999</v>
      </c>
      <c r="AU123">
        <f t="shared" si="8"/>
        <v>1.1657003833766886</v>
      </c>
      <c r="AV123">
        <f t="shared" si="9"/>
        <v>7.4953150869643235</v>
      </c>
      <c r="AW123">
        <f t="shared" si="6"/>
        <v>6.4298812918398607</v>
      </c>
      <c r="AX123">
        <f t="shared" si="10"/>
        <v>0.98662167290724678</v>
      </c>
      <c r="AY123">
        <f t="shared" si="7"/>
        <v>0.17907871046944179</v>
      </c>
      <c r="AZ123">
        <f t="shared" si="11"/>
        <v>5.4306130116162752</v>
      </c>
    </row>
    <row r="124" spans="1:52" x14ac:dyDescent="0.35">
      <c r="A124" t="s">
        <v>425</v>
      </c>
      <c r="B124" t="s">
        <v>426</v>
      </c>
      <c r="C124" t="s">
        <v>425</v>
      </c>
      <c r="D124">
        <v>0</v>
      </c>
      <c r="E124" t="s">
        <v>48</v>
      </c>
      <c r="F124">
        <v>37</v>
      </c>
      <c r="G124" s="1">
        <v>44176</v>
      </c>
      <c r="I124">
        <v>1</v>
      </c>
      <c r="J124" t="s">
        <v>48</v>
      </c>
      <c r="M124" t="s">
        <v>48</v>
      </c>
      <c r="N124">
        <v>1</v>
      </c>
      <c r="O124">
        <v>1</v>
      </c>
      <c r="P124" t="s">
        <v>389</v>
      </c>
      <c r="Q124" t="s">
        <v>390</v>
      </c>
      <c r="R124">
        <v>1</v>
      </c>
      <c r="S124" t="s">
        <v>427</v>
      </c>
      <c r="T124" t="b">
        <v>0</v>
      </c>
      <c r="U124">
        <v>55.363840000000003</v>
      </c>
      <c r="V124">
        <v>2</v>
      </c>
      <c r="W124">
        <v>33.392932999999999</v>
      </c>
      <c r="X124">
        <v>44.159557</v>
      </c>
      <c r="Y124">
        <v>6</v>
      </c>
      <c r="Z124">
        <v>1</v>
      </c>
      <c r="AA124">
        <v>1</v>
      </c>
      <c r="AB124">
        <v>6</v>
      </c>
      <c r="AC124">
        <v>6</v>
      </c>
      <c r="AD124">
        <v>1</v>
      </c>
      <c r="AE124">
        <v>0.10654129</v>
      </c>
      <c r="AF124">
        <v>1.5829598</v>
      </c>
      <c r="AG124">
        <v>4.2688699999999997</v>
      </c>
      <c r="AH124">
        <v>0.51069145999999999</v>
      </c>
      <c r="AI124">
        <v>2.0109438000000001E-3</v>
      </c>
      <c r="AJ124">
        <v>2.7673649999999999</v>
      </c>
      <c r="AK124">
        <v>2.7816657999999999</v>
      </c>
      <c r="AL124">
        <v>1</v>
      </c>
      <c r="AM124">
        <v>172.72287</v>
      </c>
      <c r="AN124">
        <v>6.2410917000000001</v>
      </c>
      <c r="AO124">
        <v>2</v>
      </c>
      <c r="AP124">
        <v>0.26317653000000002</v>
      </c>
      <c r="AQ124">
        <v>1.0092596</v>
      </c>
      <c r="AR124">
        <v>0.94693749999999999</v>
      </c>
      <c r="AS124">
        <v>0.57979429999999998</v>
      </c>
      <c r="AT124">
        <v>7.2878695000000002</v>
      </c>
      <c r="AU124">
        <f t="shared" si="8"/>
        <v>0.68347972626310727</v>
      </c>
      <c r="AV124">
        <f t="shared" si="9"/>
        <v>5.0673986705338008</v>
      </c>
      <c r="AW124">
        <f t="shared" si="6"/>
        <v>7.4141170188610577</v>
      </c>
      <c r="AX124">
        <f t="shared" si="10"/>
        <v>0.56333036843780371</v>
      </c>
      <c r="AY124">
        <f t="shared" si="7"/>
        <v>0.12014935782530356</v>
      </c>
      <c r="AZ124">
        <f t="shared" si="11"/>
        <v>4.7976770382185538</v>
      </c>
    </row>
    <row r="125" spans="1:52" x14ac:dyDescent="0.35">
      <c r="A125" t="s">
        <v>428</v>
      </c>
      <c r="B125" t="s">
        <v>429</v>
      </c>
      <c r="C125" t="s">
        <v>428</v>
      </c>
      <c r="D125">
        <v>0</v>
      </c>
      <c r="E125" t="s">
        <v>48</v>
      </c>
      <c r="F125">
        <v>37</v>
      </c>
      <c r="G125" s="1">
        <v>44176</v>
      </c>
      <c r="I125">
        <v>1</v>
      </c>
      <c r="J125" t="s">
        <v>48</v>
      </c>
      <c r="M125" t="s">
        <v>48</v>
      </c>
      <c r="N125">
        <v>1</v>
      </c>
      <c r="O125">
        <v>1</v>
      </c>
      <c r="P125" t="s">
        <v>389</v>
      </c>
      <c r="Q125" t="s">
        <v>390</v>
      </c>
      <c r="R125">
        <v>1</v>
      </c>
      <c r="S125" t="s">
        <v>430</v>
      </c>
      <c r="T125" t="b">
        <v>0</v>
      </c>
      <c r="U125">
        <v>67.937700000000007</v>
      </c>
      <c r="V125">
        <v>2</v>
      </c>
      <c r="W125">
        <v>36.244754999999998</v>
      </c>
      <c r="X125">
        <v>57.46172</v>
      </c>
      <c r="Y125">
        <v>6</v>
      </c>
      <c r="Z125">
        <v>1</v>
      </c>
      <c r="AA125">
        <v>1</v>
      </c>
      <c r="AB125">
        <v>6</v>
      </c>
      <c r="AC125">
        <v>6</v>
      </c>
      <c r="AD125">
        <v>1</v>
      </c>
      <c r="AE125">
        <v>7.1029709999999996E-2</v>
      </c>
      <c r="AF125">
        <v>1.2908233</v>
      </c>
      <c r="AG125">
        <v>3.7014330000000002</v>
      </c>
      <c r="AH125">
        <v>0.57160129999999998</v>
      </c>
      <c r="AI125">
        <v>1.931817E-3</v>
      </c>
      <c r="AJ125">
        <v>2.3282397000000001</v>
      </c>
      <c r="AK125">
        <v>2.3314672000000001</v>
      </c>
      <c r="AL125">
        <v>1</v>
      </c>
      <c r="AM125">
        <v>5.8788090000000004</v>
      </c>
      <c r="AN125">
        <v>5.3271110000000004</v>
      </c>
      <c r="AO125">
        <v>2</v>
      </c>
      <c r="AP125">
        <v>0.30319467</v>
      </c>
      <c r="AQ125">
        <v>1.0019377</v>
      </c>
      <c r="AR125">
        <v>0.96963876000000004</v>
      </c>
      <c r="AS125">
        <v>0.57211239999999997</v>
      </c>
      <c r="AT125">
        <v>7.4300899999999999</v>
      </c>
      <c r="AU125">
        <f t="shared" si="8"/>
        <v>0.55039884578030451</v>
      </c>
      <c r="AV125">
        <f t="shared" si="9"/>
        <v>4.1909921898743256</v>
      </c>
      <c r="AW125">
        <f t="shared" si="6"/>
        <v>7.6144639873521625</v>
      </c>
      <c r="AX125">
        <f t="shared" si="10"/>
        <v>0.45126048713961303</v>
      </c>
      <c r="AY125">
        <f t="shared" si="7"/>
        <v>9.9138358640691482E-2</v>
      </c>
      <c r="AZ125">
        <f t="shared" si="11"/>
        <v>4.0751908191467274</v>
      </c>
    </row>
    <row r="126" spans="1:52" x14ac:dyDescent="0.35">
      <c r="A126" t="s">
        <v>431</v>
      </c>
      <c r="B126" s="2" t="s">
        <v>432</v>
      </c>
      <c r="C126" t="s">
        <v>431</v>
      </c>
      <c r="D126">
        <v>0</v>
      </c>
      <c r="E126" t="s">
        <v>48</v>
      </c>
      <c r="F126">
        <v>37</v>
      </c>
      <c r="G126" s="1">
        <v>44176</v>
      </c>
      <c r="I126">
        <v>1</v>
      </c>
      <c r="J126" t="s">
        <v>48</v>
      </c>
      <c r="M126" t="s">
        <v>48</v>
      </c>
      <c r="N126">
        <v>1</v>
      </c>
      <c r="O126">
        <v>1</v>
      </c>
      <c r="P126" t="s">
        <v>389</v>
      </c>
      <c r="Q126" t="s">
        <v>390</v>
      </c>
      <c r="R126">
        <v>1</v>
      </c>
      <c r="S126" t="s">
        <v>433</v>
      </c>
      <c r="T126" t="b">
        <v>0</v>
      </c>
      <c r="U126">
        <v>44.015999999999998</v>
      </c>
      <c r="V126">
        <v>2</v>
      </c>
      <c r="W126">
        <v>38.62594</v>
      </c>
      <c r="X126">
        <v>21.105571999999999</v>
      </c>
      <c r="Y126">
        <v>6</v>
      </c>
      <c r="Z126">
        <v>1</v>
      </c>
      <c r="AA126">
        <v>1</v>
      </c>
      <c r="AB126">
        <v>6</v>
      </c>
      <c r="AC126">
        <v>6</v>
      </c>
      <c r="AD126">
        <v>1</v>
      </c>
      <c r="AE126">
        <v>6.5989030000000004E-2</v>
      </c>
      <c r="AF126">
        <v>0.92888250000000006</v>
      </c>
      <c r="AG126">
        <v>2.9308326</v>
      </c>
      <c r="AH126">
        <v>0.67331797000000004</v>
      </c>
      <c r="AI126">
        <v>0.17969911</v>
      </c>
      <c r="AJ126">
        <v>1.7530072999999999</v>
      </c>
      <c r="AK126">
        <v>1.7598587999999999</v>
      </c>
      <c r="AL126">
        <v>1</v>
      </c>
      <c r="AM126">
        <v>11.72489</v>
      </c>
      <c r="AN126">
        <v>4.1636595999999999</v>
      </c>
      <c r="AO126">
        <v>2</v>
      </c>
      <c r="AP126">
        <v>0.38486058000000001</v>
      </c>
      <c r="AQ126">
        <v>1.0057646</v>
      </c>
      <c r="AR126">
        <v>0.9759449</v>
      </c>
      <c r="AS126">
        <v>0.53676389999999996</v>
      </c>
      <c r="AT126">
        <v>7.6444140000000003</v>
      </c>
      <c r="AU126">
        <f t="shared" si="8"/>
        <v>0.35778941650690654</v>
      </c>
      <c r="AV126">
        <f t="shared" si="9"/>
        <v>2.9680232903690591</v>
      </c>
      <c r="AW126">
        <f t="shared" si="6"/>
        <v>8.2954474152584847</v>
      </c>
      <c r="AX126">
        <f t="shared" si="10"/>
        <v>0.28803336874147178</v>
      </c>
      <c r="AY126">
        <f t="shared" si="7"/>
        <v>6.9756047765434759E-2</v>
      </c>
      <c r="AZ126">
        <f t="shared" si="11"/>
        <v>3.2786459745150522</v>
      </c>
    </row>
    <row r="127" spans="1:52" x14ac:dyDescent="0.35">
      <c r="A127" t="s">
        <v>434</v>
      </c>
      <c r="B127" t="s">
        <v>435</v>
      </c>
      <c r="C127" t="s">
        <v>434</v>
      </c>
      <c r="D127">
        <v>0</v>
      </c>
      <c r="E127" t="s">
        <v>48</v>
      </c>
      <c r="F127">
        <v>37</v>
      </c>
      <c r="G127" s="1">
        <v>44176</v>
      </c>
      <c r="I127">
        <v>1</v>
      </c>
      <c r="J127" t="s">
        <v>48</v>
      </c>
      <c r="M127" t="s">
        <v>48</v>
      </c>
      <c r="N127">
        <v>1</v>
      </c>
      <c r="O127">
        <v>1</v>
      </c>
      <c r="P127" t="s">
        <v>389</v>
      </c>
      <c r="Q127" t="s">
        <v>390</v>
      </c>
      <c r="R127">
        <v>1</v>
      </c>
      <c r="S127" t="s">
        <v>436</v>
      </c>
      <c r="T127" t="b">
        <v>0</v>
      </c>
      <c r="U127">
        <v>97.076920000000001</v>
      </c>
      <c r="V127">
        <v>2</v>
      </c>
      <c r="W127">
        <v>47.486139999999999</v>
      </c>
      <c r="X127">
        <v>84.669920000000005</v>
      </c>
      <c r="Y127">
        <v>6</v>
      </c>
      <c r="Z127">
        <v>1</v>
      </c>
      <c r="AA127">
        <v>1</v>
      </c>
      <c r="AB127">
        <v>6</v>
      </c>
      <c r="AC127">
        <v>6</v>
      </c>
      <c r="AD127">
        <v>1</v>
      </c>
      <c r="AE127">
        <v>8.9392940000000004E-2</v>
      </c>
      <c r="AF127">
        <v>0.90442054999999999</v>
      </c>
      <c r="AG127">
        <v>2.5634027000000001</v>
      </c>
      <c r="AH127">
        <v>0.72521274999999996</v>
      </c>
      <c r="AI127">
        <v>0.21751673999999999</v>
      </c>
      <c r="AJ127">
        <v>1.6340219</v>
      </c>
      <c r="AK127">
        <v>1.6383862</v>
      </c>
      <c r="AL127">
        <v>1</v>
      </c>
      <c r="AM127">
        <v>148.58933999999999</v>
      </c>
      <c r="AN127">
        <v>3.9587439999999998</v>
      </c>
      <c r="AO127">
        <v>2</v>
      </c>
      <c r="AP127">
        <v>0.43128539999999999</v>
      </c>
      <c r="AQ127">
        <v>1.0065763999999999</v>
      </c>
      <c r="AR127">
        <v>0.97773783999999997</v>
      </c>
      <c r="AS127">
        <v>0.58319500000000002</v>
      </c>
      <c r="AT127">
        <v>7.4051093999999997</v>
      </c>
      <c r="AU127">
        <f t="shared" si="8"/>
        <v>0.38577787564046534</v>
      </c>
      <c r="AV127">
        <f t="shared" si="9"/>
        <v>3.0021767265940777</v>
      </c>
      <c r="AW127">
        <f t="shared" si="6"/>
        <v>7.782138158156136</v>
      </c>
      <c r="AX127">
        <f t="shared" si="10"/>
        <v>0.31502062922378005</v>
      </c>
      <c r="AY127">
        <f t="shared" si="7"/>
        <v>7.0757246416685293E-2</v>
      </c>
      <c r="AZ127">
        <f t="shared" si="11"/>
        <v>2.809328269275285</v>
      </c>
    </row>
    <row r="128" spans="1:52" x14ac:dyDescent="0.35">
      <c r="A128" t="s">
        <v>437</v>
      </c>
      <c r="B128" t="s">
        <v>438</v>
      </c>
      <c r="C128" t="s">
        <v>437</v>
      </c>
      <c r="D128">
        <v>0</v>
      </c>
      <c r="E128" t="s">
        <v>48</v>
      </c>
      <c r="F128">
        <v>37</v>
      </c>
      <c r="G128" s="1">
        <v>44176</v>
      </c>
      <c r="I128">
        <v>1</v>
      </c>
      <c r="J128" t="s">
        <v>48</v>
      </c>
      <c r="M128" t="s">
        <v>48</v>
      </c>
      <c r="N128">
        <v>1</v>
      </c>
      <c r="O128">
        <v>1</v>
      </c>
      <c r="P128" t="s">
        <v>389</v>
      </c>
      <c r="Q128" t="s">
        <v>390</v>
      </c>
      <c r="R128">
        <v>1</v>
      </c>
      <c r="S128" t="s">
        <v>439</v>
      </c>
      <c r="T128" t="b">
        <v>0</v>
      </c>
      <c r="U128">
        <v>85.837429999999998</v>
      </c>
      <c r="V128">
        <v>2</v>
      </c>
      <c r="W128">
        <v>49.174441999999999</v>
      </c>
      <c r="X128">
        <v>70.355804000000006</v>
      </c>
      <c r="Y128">
        <v>6</v>
      </c>
      <c r="Z128">
        <v>1</v>
      </c>
      <c r="AA128">
        <v>1</v>
      </c>
      <c r="AB128">
        <v>6</v>
      </c>
      <c r="AC128">
        <v>6</v>
      </c>
      <c r="AD128">
        <v>1</v>
      </c>
      <c r="AE128">
        <v>7.0485000000000006E-2</v>
      </c>
      <c r="AF128">
        <v>1.2880094</v>
      </c>
      <c r="AG128">
        <v>2.7401430000000002</v>
      </c>
      <c r="AH128">
        <v>0.69517209999999996</v>
      </c>
      <c r="AI128">
        <v>0.12479054000000001</v>
      </c>
      <c r="AJ128">
        <v>2.0154160999999999</v>
      </c>
      <c r="AK128">
        <v>2.0229727999999998</v>
      </c>
      <c r="AL128">
        <v>1</v>
      </c>
      <c r="AM128">
        <v>175.77788000000001</v>
      </c>
      <c r="AN128">
        <v>4.8252329999999999</v>
      </c>
      <c r="AO128">
        <v>2</v>
      </c>
      <c r="AP128">
        <v>0.40373801999999998</v>
      </c>
      <c r="AQ128">
        <v>1.0038978999999999</v>
      </c>
      <c r="AR128">
        <v>0.97738519999999995</v>
      </c>
      <c r="AS128">
        <v>0.673207</v>
      </c>
      <c r="AT128">
        <v>8.8066910000000007</v>
      </c>
      <c r="AU128">
        <f t="shared" si="8"/>
        <v>0.64028141115316739</v>
      </c>
      <c r="AV128">
        <f t="shared" si="9"/>
        <v>4.2790252311760826</v>
      </c>
      <c r="AW128">
        <f t="shared" si="6"/>
        <v>6.6830383588201014</v>
      </c>
      <c r="AX128">
        <f t="shared" si="10"/>
        <v>0.53853494512268185</v>
      </c>
      <c r="AY128">
        <f t="shared" si="7"/>
        <v>0.10174646603048554</v>
      </c>
      <c r="AZ128">
        <f t="shared" si="11"/>
        <v>3.0049788549435759</v>
      </c>
    </row>
    <row r="129" spans="1:52" x14ac:dyDescent="0.35">
      <c r="A129" t="s">
        <v>440</v>
      </c>
      <c r="B129" t="s">
        <v>441</v>
      </c>
      <c r="C129" t="s">
        <v>440</v>
      </c>
      <c r="D129">
        <v>0</v>
      </c>
      <c r="E129" t="s">
        <v>48</v>
      </c>
      <c r="F129">
        <v>37</v>
      </c>
      <c r="G129" s="1">
        <v>44176</v>
      </c>
      <c r="I129">
        <v>1</v>
      </c>
      <c r="J129" t="s">
        <v>48</v>
      </c>
      <c r="M129" t="s">
        <v>48</v>
      </c>
      <c r="N129">
        <v>1</v>
      </c>
      <c r="O129">
        <v>1</v>
      </c>
      <c r="P129" t="s">
        <v>389</v>
      </c>
      <c r="Q129" t="s">
        <v>390</v>
      </c>
      <c r="R129">
        <v>1</v>
      </c>
      <c r="S129" t="s">
        <v>442</v>
      </c>
      <c r="T129" t="b">
        <v>0</v>
      </c>
      <c r="U129">
        <v>58.364640000000001</v>
      </c>
      <c r="V129">
        <v>2</v>
      </c>
      <c r="W129">
        <v>56.802948000000001</v>
      </c>
      <c r="X129">
        <v>13.411039000000001</v>
      </c>
      <c r="Y129">
        <v>6</v>
      </c>
      <c r="Z129">
        <v>1</v>
      </c>
      <c r="AA129">
        <v>1</v>
      </c>
      <c r="AB129">
        <v>6</v>
      </c>
      <c r="AC129">
        <v>6</v>
      </c>
      <c r="AD129">
        <v>1</v>
      </c>
      <c r="AE129">
        <v>0.17894122000000001</v>
      </c>
      <c r="AF129">
        <v>1.1367929999999999</v>
      </c>
      <c r="AG129">
        <v>1.9810844999999999</v>
      </c>
      <c r="AH129">
        <v>0.827399</v>
      </c>
      <c r="AI129">
        <v>0.26036664999999998</v>
      </c>
      <c r="AJ129">
        <v>1.6311116000000001</v>
      </c>
      <c r="AK129">
        <v>1.6353637999999999</v>
      </c>
      <c r="AL129">
        <v>1</v>
      </c>
      <c r="AM129">
        <v>77.255099999999999</v>
      </c>
      <c r="AN129">
        <v>4.1551640000000001</v>
      </c>
      <c r="AO129">
        <v>2</v>
      </c>
      <c r="AP129">
        <v>0.54403170000000001</v>
      </c>
      <c r="AQ129">
        <v>1.011968</v>
      </c>
      <c r="AR129">
        <v>0.98318534999999996</v>
      </c>
      <c r="AS129">
        <v>0.71690750000000003</v>
      </c>
      <c r="AT129">
        <v>8.1993980000000004</v>
      </c>
      <c r="AU129">
        <f t="shared" si="8"/>
        <v>0.56374228060632725</v>
      </c>
      <c r="AV129">
        <f t="shared" si="9"/>
        <v>3.683695169775187</v>
      </c>
      <c r="AW129">
        <f t="shared" si="6"/>
        <v>6.5343602857199681</v>
      </c>
      <c r="AX129">
        <f t="shared" si="10"/>
        <v>0.47620371579398912</v>
      </c>
      <c r="AY129">
        <f t="shared" si="7"/>
        <v>8.7538564812338127E-2</v>
      </c>
      <c r="AZ129">
        <f t="shared" si="11"/>
        <v>2.2811364088114572</v>
      </c>
    </row>
    <row r="130" spans="1:52" x14ac:dyDescent="0.35">
      <c r="A130" t="s">
        <v>443</v>
      </c>
      <c r="B130" t="s">
        <v>444</v>
      </c>
      <c r="C130" t="s">
        <v>443</v>
      </c>
      <c r="D130">
        <v>0</v>
      </c>
      <c r="E130" t="s">
        <v>48</v>
      </c>
      <c r="F130">
        <v>37</v>
      </c>
      <c r="G130" s="1">
        <v>44176</v>
      </c>
      <c r="I130">
        <v>1</v>
      </c>
      <c r="J130" t="s">
        <v>48</v>
      </c>
      <c r="M130" t="s">
        <v>48</v>
      </c>
      <c r="N130">
        <v>1</v>
      </c>
      <c r="O130">
        <v>1</v>
      </c>
      <c r="P130" t="s">
        <v>389</v>
      </c>
      <c r="Q130" t="s">
        <v>390</v>
      </c>
      <c r="R130">
        <v>1</v>
      </c>
      <c r="S130" t="s">
        <v>445</v>
      </c>
      <c r="T130" t="b">
        <v>0</v>
      </c>
      <c r="U130">
        <v>61.958733000000002</v>
      </c>
      <c r="V130">
        <v>2</v>
      </c>
      <c r="W130">
        <v>61.593809999999998</v>
      </c>
      <c r="X130">
        <v>6.7146983000000002</v>
      </c>
      <c r="Y130">
        <v>6</v>
      </c>
      <c r="Z130">
        <v>1</v>
      </c>
      <c r="AA130">
        <v>1</v>
      </c>
      <c r="AB130">
        <v>6</v>
      </c>
      <c r="AC130">
        <v>6</v>
      </c>
      <c r="AD130">
        <v>1</v>
      </c>
      <c r="AE130">
        <v>3.7577685E-2</v>
      </c>
      <c r="AF130">
        <v>1.1885948</v>
      </c>
      <c r="AG130">
        <v>3.1872794999999998</v>
      </c>
      <c r="AH130">
        <v>0.63738660000000003</v>
      </c>
      <c r="AI130">
        <v>6.9064669999999995E-2</v>
      </c>
      <c r="AJ130">
        <v>2.0703377999999999</v>
      </c>
      <c r="AK130">
        <v>2.0729141000000002</v>
      </c>
      <c r="AL130">
        <v>1</v>
      </c>
      <c r="AM130">
        <v>111.77021000000001</v>
      </c>
      <c r="AN130">
        <v>4.8408360000000004</v>
      </c>
      <c r="AO130">
        <v>2</v>
      </c>
      <c r="AP130">
        <v>0.35307062</v>
      </c>
      <c r="AQ130">
        <v>1.0017252999999999</v>
      </c>
      <c r="AR130">
        <v>0.97955040000000004</v>
      </c>
      <c r="AS130">
        <v>0.60174309999999998</v>
      </c>
      <c r="AT130">
        <v>7.3744097000000002</v>
      </c>
      <c r="AU130">
        <f t="shared" si="8"/>
        <v>0.53253914268510771</v>
      </c>
      <c r="AV130">
        <f t="shared" si="9"/>
        <v>3.9192106391357449</v>
      </c>
      <c r="AW130">
        <f t="shared" ref="AW130:AW193" si="12">(AV130/AU130)</f>
        <v>7.3594790035052657</v>
      </c>
      <c r="AX130">
        <f t="shared" si="10"/>
        <v>0.43974577644988072</v>
      </c>
      <c r="AY130">
        <f t="shared" ref="AY130:AY193" si="13">(AU130-AX130)</f>
        <v>9.2793366235226993E-2</v>
      </c>
      <c r="AZ130">
        <f t="shared" si="11"/>
        <v>3.4448489729254899</v>
      </c>
    </row>
    <row r="131" spans="1:52" x14ac:dyDescent="0.35">
      <c r="A131" t="s">
        <v>446</v>
      </c>
      <c r="B131" t="s">
        <v>447</v>
      </c>
      <c r="C131" t="s">
        <v>446</v>
      </c>
      <c r="D131">
        <v>0</v>
      </c>
      <c r="E131" t="s">
        <v>48</v>
      </c>
      <c r="F131">
        <v>37</v>
      </c>
      <c r="G131" s="1">
        <v>44176</v>
      </c>
      <c r="I131">
        <v>1</v>
      </c>
      <c r="J131" t="s">
        <v>48</v>
      </c>
      <c r="M131" t="s">
        <v>48</v>
      </c>
      <c r="N131">
        <v>1</v>
      </c>
      <c r="O131">
        <v>1</v>
      </c>
      <c r="P131" t="s">
        <v>389</v>
      </c>
      <c r="Q131" t="s">
        <v>390</v>
      </c>
      <c r="R131">
        <v>1</v>
      </c>
      <c r="S131" t="s">
        <v>448</v>
      </c>
      <c r="T131" t="b">
        <v>0</v>
      </c>
      <c r="U131">
        <v>71.928955000000002</v>
      </c>
      <c r="V131">
        <v>2</v>
      </c>
      <c r="W131">
        <v>68.005189999999999</v>
      </c>
      <c r="X131">
        <v>23.432214999999999</v>
      </c>
      <c r="Y131">
        <v>6</v>
      </c>
      <c r="Z131">
        <v>1</v>
      </c>
      <c r="AA131">
        <v>1</v>
      </c>
      <c r="AB131">
        <v>6</v>
      </c>
      <c r="AC131">
        <v>6</v>
      </c>
      <c r="AD131">
        <v>1</v>
      </c>
      <c r="AE131">
        <v>2.7606344000000001E-2</v>
      </c>
      <c r="AF131">
        <v>0.85536873000000002</v>
      </c>
      <c r="AG131">
        <v>2.1829934</v>
      </c>
      <c r="AH131">
        <v>0.80491405999999999</v>
      </c>
      <c r="AI131">
        <v>3.0687140000000002E-2</v>
      </c>
      <c r="AJ131">
        <v>1.4569646999999999</v>
      </c>
      <c r="AK131">
        <v>1.4565113999999999</v>
      </c>
      <c r="AL131">
        <v>1</v>
      </c>
      <c r="AM131">
        <v>142.26410000000001</v>
      </c>
      <c r="AN131">
        <v>3.6543223999999999</v>
      </c>
      <c r="AO131">
        <v>2</v>
      </c>
      <c r="AP131">
        <v>0.51305676</v>
      </c>
      <c r="AQ131">
        <v>1.0013474</v>
      </c>
      <c r="AR131">
        <v>0.99243150000000002</v>
      </c>
      <c r="AS131">
        <v>0.62288290000000002</v>
      </c>
      <c r="AT131">
        <v>7.4845705000000002</v>
      </c>
      <c r="AU131">
        <f t="shared" ref="AU131:AU194" si="14">((3.142*(AS131/2)*(AS131/2)*(AK131-AS131))+((3.142*AS131*AS131*AS131)/6))</f>
        <v>0.38061072920976968</v>
      </c>
      <c r="AV131">
        <f t="shared" ref="AV131:AV194" si="15">((3.142*AS131*(AK131-AS131))+(3.142*AS131*AS131))</f>
        <v>2.8505356524947181</v>
      </c>
      <c r="AW131">
        <f t="shared" si="12"/>
        <v>7.4893728256506265</v>
      </c>
      <c r="AX131">
        <f t="shared" ref="AX131:AX194" si="16">((3.142*((AS131-0.05)/2)*((AS131-0.05)/2)*((AK131-0.05)-(AS131-0.05)))+((3.142*(AS131-0.05)*(AS131-0.05)*(AS131-0.05))/6))</f>
        <v>0.31336529012069342</v>
      </c>
      <c r="AY131">
        <f t="shared" si="13"/>
        <v>6.7245439089076264E-2</v>
      </c>
      <c r="AZ131">
        <f t="shared" ref="AZ131:AZ194" si="17">(AK131/AS131)</f>
        <v>2.3383390361173824</v>
      </c>
    </row>
    <row r="132" spans="1:52" x14ac:dyDescent="0.35">
      <c r="A132" t="s">
        <v>449</v>
      </c>
      <c r="B132" t="s">
        <v>450</v>
      </c>
      <c r="C132" t="s">
        <v>449</v>
      </c>
      <c r="D132">
        <v>0</v>
      </c>
      <c r="E132" t="s">
        <v>48</v>
      </c>
      <c r="F132">
        <v>37</v>
      </c>
      <c r="G132" s="1">
        <v>44176</v>
      </c>
      <c r="I132">
        <v>1</v>
      </c>
      <c r="J132" t="s">
        <v>48</v>
      </c>
      <c r="M132" t="s">
        <v>48</v>
      </c>
      <c r="N132">
        <v>1</v>
      </c>
      <c r="O132">
        <v>1</v>
      </c>
      <c r="P132" t="s">
        <v>389</v>
      </c>
      <c r="Q132" t="s">
        <v>390</v>
      </c>
      <c r="R132">
        <v>1</v>
      </c>
      <c r="S132" t="s">
        <v>451</v>
      </c>
      <c r="T132" t="b">
        <v>0</v>
      </c>
      <c r="U132">
        <v>89.580696000000003</v>
      </c>
      <c r="V132">
        <v>2</v>
      </c>
      <c r="W132">
        <v>72.029319999999998</v>
      </c>
      <c r="X132">
        <v>53.258606</v>
      </c>
      <c r="Y132">
        <v>6</v>
      </c>
      <c r="Z132">
        <v>1</v>
      </c>
      <c r="AA132">
        <v>1</v>
      </c>
      <c r="AB132">
        <v>6</v>
      </c>
      <c r="AC132">
        <v>6</v>
      </c>
      <c r="AD132">
        <v>1</v>
      </c>
      <c r="AE132">
        <v>6.8438454999999995E-2</v>
      </c>
      <c r="AF132">
        <v>1.4461006999999999</v>
      </c>
      <c r="AG132">
        <v>2.818524</v>
      </c>
      <c r="AH132">
        <v>0.68434024000000004</v>
      </c>
      <c r="AI132">
        <v>0.20407024000000001</v>
      </c>
      <c r="AJ132">
        <v>2.1624365000000001</v>
      </c>
      <c r="AK132">
        <v>2.1672064999999998</v>
      </c>
      <c r="AL132">
        <v>1</v>
      </c>
      <c r="AM132">
        <v>17.841085</v>
      </c>
      <c r="AN132">
        <v>5.1530952000000001</v>
      </c>
      <c r="AO132">
        <v>2</v>
      </c>
      <c r="AP132">
        <v>0.39375125999999999</v>
      </c>
      <c r="AQ132">
        <v>1.0098267000000001</v>
      </c>
      <c r="AR132">
        <v>0.9708888</v>
      </c>
      <c r="AS132">
        <v>0.69148129999999997</v>
      </c>
      <c r="AT132">
        <v>8.2764550000000003</v>
      </c>
      <c r="AU132">
        <f t="shared" si="14"/>
        <v>0.72739829193786698</v>
      </c>
      <c r="AV132">
        <f t="shared" si="15"/>
        <v>4.7085470570197092</v>
      </c>
      <c r="AW132">
        <f t="shared" si="12"/>
        <v>6.4731346075554228</v>
      </c>
      <c r="AX132">
        <f t="shared" si="16"/>
        <v>0.61523290534629083</v>
      </c>
      <c r="AY132">
        <f t="shared" si="13"/>
        <v>0.11216538659157615</v>
      </c>
      <c r="AZ132">
        <f t="shared" si="17"/>
        <v>3.1341505547583135</v>
      </c>
    </row>
    <row r="133" spans="1:52" x14ac:dyDescent="0.35">
      <c r="A133" t="s">
        <v>452</v>
      </c>
      <c r="B133" t="s">
        <v>453</v>
      </c>
      <c r="C133" t="s">
        <v>452</v>
      </c>
      <c r="D133">
        <v>0</v>
      </c>
      <c r="E133" t="s">
        <v>48</v>
      </c>
      <c r="F133">
        <v>37</v>
      </c>
      <c r="G133" s="1">
        <v>44176</v>
      </c>
      <c r="I133">
        <v>1</v>
      </c>
      <c r="J133" t="s">
        <v>48</v>
      </c>
      <c r="M133" t="s">
        <v>48</v>
      </c>
      <c r="N133">
        <v>1</v>
      </c>
      <c r="O133">
        <v>1</v>
      </c>
      <c r="P133" t="s">
        <v>389</v>
      </c>
      <c r="Q133" t="s">
        <v>390</v>
      </c>
      <c r="R133">
        <v>1</v>
      </c>
      <c r="S133" t="s">
        <v>454</v>
      </c>
      <c r="T133" t="b">
        <v>0</v>
      </c>
      <c r="U133">
        <v>85.237206</v>
      </c>
      <c r="V133">
        <v>2</v>
      </c>
      <c r="W133">
        <v>80.418559999999999</v>
      </c>
      <c r="X133">
        <v>28.253088000000002</v>
      </c>
      <c r="Y133">
        <v>6</v>
      </c>
      <c r="Z133">
        <v>1</v>
      </c>
      <c r="AA133">
        <v>1</v>
      </c>
      <c r="AB133">
        <v>6</v>
      </c>
      <c r="AC133">
        <v>6</v>
      </c>
      <c r="AD133">
        <v>1</v>
      </c>
      <c r="AE133">
        <v>0.16021157999999999</v>
      </c>
      <c r="AF133">
        <v>2.9711194000000001</v>
      </c>
      <c r="AG133">
        <v>4.9487899999999998</v>
      </c>
      <c r="AH133">
        <v>0.39968565</v>
      </c>
      <c r="AI133">
        <v>3.7490107000000002E-2</v>
      </c>
      <c r="AJ133">
        <v>4.3815384000000002</v>
      </c>
      <c r="AK133">
        <v>4.4369493000000002</v>
      </c>
      <c r="AL133">
        <v>1</v>
      </c>
      <c r="AM133">
        <v>50.307853999999999</v>
      </c>
      <c r="AN133">
        <v>9.6650860000000005</v>
      </c>
      <c r="AO133">
        <v>2</v>
      </c>
      <c r="AP133">
        <v>0.19705022999999999</v>
      </c>
      <c r="AQ133">
        <v>1.0176816</v>
      </c>
      <c r="AR133">
        <v>0.88799269999999997</v>
      </c>
      <c r="AS133">
        <v>0.68369360000000001</v>
      </c>
      <c r="AT133">
        <v>8.2378689999999999</v>
      </c>
      <c r="AU133">
        <f t="shared" si="14"/>
        <v>1.5454446347055855</v>
      </c>
      <c r="AV133">
        <f t="shared" si="15"/>
        <v>9.5313004850741372</v>
      </c>
      <c r="AW133">
        <f t="shared" si="12"/>
        <v>6.1673516288015682</v>
      </c>
      <c r="AX133">
        <f t="shared" si="16"/>
        <v>1.3171523267402738</v>
      </c>
      <c r="AY133">
        <f t="shared" si="13"/>
        <v>0.22829230796531164</v>
      </c>
      <c r="AZ133">
        <f t="shared" si="17"/>
        <v>6.489675053269476</v>
      </c>
    </row>
    <row r="134" spans="1:52" x14ac:dyDescent="0.35">
      <c r="A134" t="s">
        <v>455</v>
      </c>
      <c r="B134" t="s">
        <v>456</v>
      </c>
      <c r="C134" t="s">
        <v>455</v>
      </c>
      <c r="D134">
        <v>0</v>
      </c>
      <c r="E134" t="s">
        <v>48</v>
      </c>
      <c r="F134">
        <v>37</v>
      </c>
      <c r="G134" s="1">
        <v>44176</v>
      </c>
      <c r="I134">
        <v>1</v>
      </c>
      <c r="J134" t="s">
        <v>48</v>
      </c>
      <c r="M134" t="s">
        <v>48</v>
      </c>
      <c r="N134">
        <v>1</v>
      </c>
      <c r="O134">
        <v>1</v>
      </c>
      <c r="P134" t="s">
        <v>389</v>
      </c>
      <c r="Q134" t="s">
        <v>390</v>
      </c>
      <c r="R134">
        <v>1</v>
      </c>
      <c r="S134" t="s">
        <v>457</v>
      </c>
      <c r="T134" t="b">
        <v>0</v>
      </c>
      <c r="U134">
        <v>94.564260000000004</v>
      </c>
      <c r="V134">
        <v>2</v>
      </c>
      <c r="W134">
        <v>88.340620000000001</v>
      </c>
      <c r="X134">
        <v>33.739212000000002</v>
      </c>
      <c r="Y134">
        <v>6</v>
      </c>
      <c r="Z134">
        <v>1</v>
      </c>
      <c r="AA134">
        <v>1</v>
      </c>
      <c r="AB134">
        <v>6</v>
      </c>
      <c r="AC134">
        <v>6</v>
      </c>
      <c r="AD134">
        <v>1</v>
      </c>
      <c r="AE134">
        <v>5.1346669999999997E-2</v>
      </c>
      <c r="AF134">
        <v>2.0384316</v>
      </c>
      <c r="AG134">
        <v>3.7892377000000002</v>
      </c>
      <c r="AH134">
        <v>0.56551669999999998</v>
      </c>
      <c r="AI134">
        <v>0.10326315</v>
      </c>
      <c r="AJ134">
        <v>2.9467403999999999</v>
      </c>
      <c r="AK134">
        <v>2.9470548999999999</v>
      </c>
      <c r="AL134">
        <v>1</v>
      </c>
      <c r="AM134">
        <v>15.315785</v>
      </c>
      <c r="AN134">
        <v>6.7302359999999997</v>
      </c>
      <c r="AO134">
        <v>2</v>
      </c>
      <c r="AP134">
        <v>0.29889765000000001</v>
      </c>
      <c r="AQ134">
        <v>1.0098578</v>
      </c>
      <c r="AR134">
        <v>0.96552769999999999</v>
      </c>
      <c r="AS134">
        <v>0.71219604999999997</v>
      </c>
      <c r="AT134">
        <v>8.3944189999999992</v>
      </c>
      <c r="AU134">
        <f t="shared" si="14"/>
        <v>1.0795916195083364</v>
      </c>
      <c r="AV134">
        <f t="shared" si="15"/>
        <v>6.5946836587051019</v>
      </c>
      <c r="AW134">
        <f t="shared" si="12"/>
        <v>6.1084983798859316</v>
      </c>
      <c r="AX134">
        <f t="shared" si="16"/>
        <v>0.92184492376043781</v>
      </c>
      <c r="AY134">
        <f t="shared" si="13"/>
        <v>0.15774669574789857</v>
      </c>
      <c r="AZ134">
        <f t="shared" si="17"/>
        <v>4.1379826523890442</v>
      </c>
    </row>
    <row r="135" spans="1:52" x14ac:dyDescent="0.35">
      <c r="A135" t="s">
        <v>458</v>
      </c>
      <c r="B135" t="s">
        <v>459</v>
      </c>
      <c r="C135" t="s">
        <v>458</v>
      </c>
      <c r="D135">
        <v>0</v>
      </c>
      <c r="E135" t="s">
        <v>48</v>
      </c>
      <c r="F135">
        <v>37</v>
      </c>
      <c r="G135" s="1">
        <v>44176</v>
      </c>
      <c r="I135">
        <v>1</v>
      </c>
      <c r="J135" t="s">
        <v>48</v>
      </c>
      <c r="M135" t="s">
        <v>48</v>
      </c>
      <c r="N135">
        <v>1</v>
      </c>
      <c r="O135">
        <v>1</v>
      </c>
      <c r="P135" t="s">
        <v>389</v>
      </c>
      <c r="Q135" t="s">
        <v>390</v>
      </c>
      <c r="R135">
        <v>1</v>
      </c>
      <c r="S135" t="s">
        <v>460</v>
      </c>
      <c r="T135" t="b">
        <v>0</v>
      </c>
      <c r="U135">
        <v>113.8764</v>
      </c>
      <c r="V135">
        <v>2</v>
      </c>
      <c r="W135">
        <v>89.049059999999997</v>
      </c>
      <c r="X135">
        <v>70.979575999999994</v>
      </c>
      <c r="Y135">
        <v>6</v>
      </c>
      <c r="Z135">
        <v>1</v>
      </c>
      <c r="AA135">
        <v>1</v>
      </c>
      <c r="AB135">
        <v>6</v>
      </c>
      <c r="AC135">
        <v>6</v>
      </c>
      <c r="AD135">
        <v>1</v>
      </c>
      <c r="AE135">
        <v>7.3498480000000005E-2</v>
      </c>
      <c r="AF135">
        <v>1.1260810000000001</v>
      </c>
      <c r="AG135">
        <v>2.3394427000000002</v>
      </c>
      <c r="AH135">
        <v>0.76598674</v>
      </c>
      <c r="AI135">
        <v>0.21401237000000001</v>
      </c>
      <c r="AJ135">
        <v>1.7417113</v>
      </c>
      <c r="AK135">
        <v>1.7472907</v>
      </c>
      <c r="AL135">
        <v>1</v>
      </c>
      <c r="AM135">
        <v>104.59043</v>
      </c>
      <c r="AN135">
        <v>4.2981256999999999</v>
      </c>
      <c r="AO135">
        <v>2</v>
      </c>
      <c r="AP135">
        <v>0.47263666999999998</v>
      </c>
      <c r="AQ135">
        <v>1.0054727999999999</v>
      </c>
      <c r="AR135">
        <v>0.98236999999999997</v>
      </c>
      <c r="AS135">
        <v>0.6809461</v>
      </c>
      <c r="AT135">
        <v>7.8364805999999998</v>
      </c>
      <c r="AU135">
        <f t="shared" si="14"/>
        <v>0.55373686088737806</v>
      </c>
      <c r="AV135">
        <f t="shared" si="15"/>
        <v>3.7383854950516495</v>
      </c>
      <c r="AW135">
        <f t="shared" si="12"/>
        <v>6.751194943137409</v>
      </c>
      <c r="AX135">
        <f t="shared" si="16"/>
        <v>0.46498021519375343</v>
      </c>
      <c r="AY135">
        <f t="shared" si="13"/>
        <v>8.8756645693624625E-2</v>
      </c>
      <c r="AZ135">
        <f t="shared" si="17"/>
        <v>2.5659750456019941</v>
      </c>
    </row>
    <row r="136" spans="1:52" x14ac:dyDescent="0.35">
      <c r="A136" t="s">
        <v>461</v>
      </c>
      <c r="B136" t="s">
        <v>462</v>
      </c>
      <c r="C136" t="s">
        <v>461</v>
      </c>
      <c r="D136">
        <v>0</v>
      </c>
      <c r="E136" t="s">
        <v>48</v>
      </c>
      <c r="F136">
        <v>37</v>
      </c>
      <c r="G136" s="1">
        <v>44176</v>
      </c>
      <c r="I136">
        <v>1</v>
      </c>
      <c r="J136" t="s">
        <v>48</v>
      </c>
      <c r="M136" t="s">
        <v>48</v>
      </c>
      <c r="N136">
        <v>1</v>
      </c>
      <c r="O136">
        <v>1</v>
      </c>
      <c r="P136" t="s">
        <v>389</v>
      </c>
      <c r="Q136" t="s">
        <v>390</v>
      </c>
      <c r="R136">
        <v>1</v>
      </c>
      <c r="S136" t="s">
        <v>463</v>
      </c>
      <c r="T136" t="b">
        <v>0</v>
      </c>
      <c r="U136">
        <v>102.141205</v>
      </c>
      <c r="V136">
        <v>2</v>
      </c>
      <c r="W136">
        <v>89.290970000000002</v>
      </c>
      <c r="X136">
        <v>49.597861999999999</v>
      </c>
      <c r="Y136">
        <v>6</v>
      </c>
      <c r="Z136">
        <v>1</v>
      </c>
      <c r="AA136">
        <v>1</v>
      </c>
      <c r="AB136">
        <v>6</v>
      </c>
      <c r="AC136">
        <v>6</v>
      </c>
      <c r="AD136">
        <v>1</v>
      </c>
      <c r="AE136">
        <v>0.15349914000000001</v>
      </c>
      <c r="AF136">
        <v>2.0966287000000001</v>
      </c>
      <c r="AG136">
        <v>2.673457</v>
      </c>
      <c r="AH136">
        <v>0.4956005</v>
      </c>
      <c r="AI136">
        <v>0.51392510000000002</v>
      </c>
      <c r="AJ136">
        <v>3.0487185000000001</v>
      </c>
      <c r="AK136">
        <v>3.26403</v>
      </c>
      <c r="AL136">
        <v>1</v>
      </c>
      <c r="AM136">
        <v>8.3027119999999996</v>
      </c>
      <c r="AN136">
        <v>7.2912134999999996</v>
      </c>
      <c r="AO136">
        <v>2</v>
      </c>
      <c r="AP136">
        <v>0.28720830000000003</v>
      </c>
      <c r="AQ136">
        <v>1.1189997</v>
      </c>
      <c r="AR136">
        <v>0.76605290000000004</v>
      </c>
      <c r="AS136">
        <v>0.65720904000000002</v>
      </c>
      <c r="AT136">
        <v>7.6312566000000004</v>
      </c>
      <c r="AU136">
        <f t="shared" si="14"/>
        <v>1.0330822127978192</v>
      </c>
      <c r="AV136">
        <f t="shared" si="15"/>
        <v>6.7400613717356297</v>
      </c>
      <c r="AW136">
        <f t="shared" si="12"/>
        <v>6.5242255536294893</v>
      </c>
      <c r="AX136">
        <f t="shared" si="16"/>
        <v>0.87221555333589518</v>
      </c>
      <c r="AY136">
        <f t="shared" si="13"/>
        <v>0.16086665946192402</v>
      </c>
      <c r="AZ136">
        <f t="shared" si="17"/>
        <v>4.9665019823829564</v>
      </c>
    </row>
    <row r="137" spans="1:52" x14ac:dyDescent="0.35">
      <c r="A137" t="s">
        <v>464</v>
      </c>
      <c r="B137" t="s">
        <v>465</v>
      </c>
      <c r="C137" t="s">
        <v>464</v>
      </c>
      <c r="D137">
        <v>0</v>
      </c>
      <c r="E137" t="s">
        <v>48</v>
      </c>
      <c r="F137">
        <v>37</v>
      </c>
      <c r="G137" s="1">
        <v>44176</v>
      </c>
      <c r="I137">
        <v>1</v>
      </c>
      <c r="J137" t="s">
        <v>48</v>
      </c>
      <c r="M137" t="s">
        <v>48</v>
      </c>
      <c r="N137">
        <v>1</v>
      </c>
      <c r="O137">
        <v>1</v>
      </c>
      <c r="P137" t="s">
        <v>389</v>
      </c>
      <c r="Q137" t="s">
        <v>390</v>
      </c>
      <c r="R137">
        <v>1</v>
      </c>
      <c r="S137" t="s">
        <v>466</v>
      </c>
      <c r="T137" t="b">
        <v>0</v>
      </c>
      <c r="U137">
        <v>109.04735599999999</v>
      </c>
      <c r="V137">
        <v>2</v>
      </c>
      <c r="W137">
        <v>95.103710000000007</v>
      </c>
      <c r="X137">
        <v>53.353634</v>
      </c>
      <c r="Y137">
        <v>6</v>
      </c>
      <c r="Z137">
        <v>1</v>
      </c>
      <c r="AA137">
        <v>1</v>
      </c>
      <c r="AB137">
        <v>6</v>
      </c>
      <c r="AC137">
        <v>6</v>
      </c>
      <c r="AD137">
        <v>1</v>
      </c>
      <c r="AE137">
        <v>0.29680610000000002</v>
      </c>
      <c r="AF137">
        <v>1.2984977</v>
      </c>
      <c r="AG137">
        <v>1.8252292999999999</v>
      </c>
      <c r="AH137">
        <v>0.80457294000000001</v>
      </c>
      <c r="AI137">
        <v>0.62597150000000001</v>
      </c>
      <c r="AJ137">
        <v>1.7148383</v>
      </c>
      <c r="AK137">
        <v>1.7553453000000001</v>
      </c>
      <c r="AL137">
        <v>1</v>
      </c>
      <c r="AM137">
        <v>102.20475</v>
      </c>
      <c r="AN137">
        <v>4.5034236999999999</v>
      </c>
      <c r="AO137">
        <v>2</v>
      </c>
      <c r="AP137">
        <v>0.56221829999999995</v>
      </c>
      <c r="AQ137">
        <v>1.0561113</v>
      </c>
      <c r="AR137">
        <v>0.96944229999999998</v>
      </c>
      <c r="AS137">
        <v>0.78664016999999997</v>
      </c>
      <c r="AT137">
        <v>7.8455769999999996</v>
      </c>
      <c r="AU137">
        <f t="shared" si="14"/>
        <v>0.72576597897987716</v>
      </c>
      <c r="AV137">
        <f t="shared" si="15"/>
        <v>4.3385525433806027</v>
      </c>
      <c r="AW137">
        <f t="shared" si="12"/>
        <v>5.9778946231108678</v>
      </c>
      <c r="AX137">
        <f t="shared" si="16"/>
        <v>0.62222853102874121</v>
      </c>
      <c r="AY137">
        <f t="shared" si="13"/>
        <v>0.10353744795113595</v>
      </c>
      <c r="AZ137">
        <f t="shared" si="17"/>
        <v>2.2314463040960648</v>
      </c>
    </row>
    <row r="138" spans="1:52" x14ac:dyDescent="0.35">
      <c r="A138" t="s">
        <v>467</v>
      </c>
      <c r="B138" t="s">
        <v>468</v>
      </c>
      <c r="C138" t="s">
        <v>467</v>
      </c>
      <c r="D138">
        <v>0</v>
      </c>
      <c r="E138" t="s">
        <v>48</v>
      </c>
      <c r="F138">
        <v>37</v>
      </c>
      <c r="G138" s="1">
        <v>44176</v>
      </c>
      <c r="I138">
        <v>1</v>
      </c>
      <c r="J138" t="s">
        <v>48</v>
      </c>
      <c r="M138" t="s">
        <v>48</v>
      </c>
      <c r="N138">
        <v>1</v>
      </c>
      <c r="O138">
        <v>1</v>
      </c>
      <c r="P138" t="s">
        <v>389</v>
      </c>
      <c r="Q138" t="s">
        <v>390</v>
      </c>
      <c r="R138">
        <v>1</v>
      </c>
      <c r="S138" t="s">
        <v>469</v>
      </c>
      <c r="T138" t="b">
        <v>0</v>
      </c>
      <c r="U138">
        <v>122.22538</v>
      </c>
      <c r="V138">
        <v>2</v>
      </c>
      <c r="W138">
        <v>99.825294</v>
      </c>
      <c r="X138">
        <v>70.526269999999997</v>
      </c>
      <c r="Y138">
        <v>6</v>
      </c>
      <c r="Z138">
        <v>1</v>
      </c>
      <c r="AA138">
        <v>1</v>
      </c>
      <c r="AB138">
        <v>6</v>
      </c>
      <c r="AC138">
        <v>6</v>
      </c>
      <c r="AD138">
        <v>1</v>
      </c>
      <c r="AE138">
        <v>6.6819290000000003E-2</v>
      </c>
      <c r="AF138">
        <v>1.6568892</v>
      </c>
      <c r="AG138">
        <v>3.2841597</v>
      </c>
      <c r="AH138">
        <v>0.60510224000000001</v>
      </c>
      <c r="AI138">
        <v>0.15060372999999999</v>
      </c>
      <c r="AJ138">
        <v>2.5295722</v>
      </c>
      <c r="AK138">
        <v>2.5393406999999999</v>
      </c>
      <c r="AL138">
        <v>1</v>
      </c>
      <c r="AM138">
        <v>17.406782</v>
      </c>
      <c r="AN138">
        <v>5.8659353000000003</v>
      </c>
      <c r="AO138">
        <v>2</v>
      </c>
      <c r="AP138">
        <v>0.32969274999999998</v>
      </c>
      <c r="AQ138">
        <v>1.0092182999999999</v>
      </c>
      <c r="AR138">
        <v>0.95530974999999996</v>
      </c>
      <c r="AS138">
        <v>0.68350374999999997</v>
      </c>
      <c r="AT138">
        <v>8.4398820000000008</v>
      </c>
      <c r="AU138">
        <f t="shared" si="14"/>
        <v>0.8482483814814934</v>
      </c>
      <c r="AV138">
        <f t="shared" si="15"/>
        <v>5.4534088154516969</v>
      </c>
      <c r="AW138">
        <f t="shared" si="12"/>
        <v>6.4290235437020709</v>
      </c>
      <c r="AX138">
        <f t="shared" si="16"/>
        <v>0.71817656355055504</v>
      </c>
      <c r="AY138">
        <f t="shared" si="13"/>
        <v>0.13007181793093836</v>
      </c>
      <c r="AZ138">
        <f t="shared" si="17"/>
        <v>3.7151818113653365</v>
      </c>
    </row>
    <row r="139" spans="1:52" x14ac:dyDescent="0.35">
      <c r="A139" t="s">
        <v>470</v>
      </c>
      <c r="B139" t="s">
        <v>471</v>
      </c>
      <c r="C139" t="s">
        <v>470</v>
      </c>
      <c r="D139">
        <v>0</v>
      </c>
      <c r="E139" t="s">
        <v>48</v>
      </c>
      <c r="F139">
        <v>37</v>
      </c>
      <c r="G139" s="1">
        <v>44176</v>
      </c>
      <c r="I139">
        <v>1</v>
      </c>
      <c r="J139" t="s">
        <v>48</v>
      </c>
      <c r="M139" t="s">
        <v>48</v>
      </c>
      <c r="N139">
        <v>1</v>
      </c>
      <c r="O139">
        <v>1</v>
      </c>
      <c r="P139" t="s">
        <v>389</v>
      </c>
      <c r="Q139" t="s">
        <v>390</v>
      </c>
      <c r="R139">
        <v>1</v>
      </c>
      <c r="S139" t="s">
        <v>472</v>
      </c>
      <c r="T139" t="b">
        <v>0</v>
      </c>
      <c r="U139">
        <v>102.08471</v>
      </c>
      <c r="V139">
        <v>2</v>
      </c>
      <c r="W139">
        <v>100.24276</v>
      </c>
      <c r="X139">
        <v>19.304842000000001</v>
      </c>
      <c r="Y139">
        <v>6</v>
      </c>
      <c r="Z139">
        <v>1</v>
      </c>
      <c r="AA139">
        <v>1</v>
      </c>
      <c r="AB139">
        <v>6</v>
      </c>
      <c r="AC139">
        <v>6</v>
      </c>
      <c r="AD139">
        <v>1</v>
      </c>
      <c r="AE139">
        <v>0.10397508</v>
      </c>
      <c r="AF139">
        <v>1.1664350999999999</v>
      </c>
      <c r="AG139">
        <v>2.5415985999999999</v>
      </c>
      <c r="AH139">
        <v>0.71506625000000001</v>
      </c>
      <c r="AI139">
        <v>0.17390436000000001</v>
      </c>
      <c r="AJ139">
        <v>1.8739535</v>
      </c>
      <c r="AK139">
        <v>1.8814607000000001</v>
      </c>
      <c r="AL139">
        <v>1</v>
      </c>
      <c r="AM139">
        <v>167.98759999999999</v>
      </c>
      <c r="AN139">
        <v>4.5275379999999998</v>
      </c>
      <c r="AO139">
        <v>2</v>
      </c>
      <c r="AP139">
        <v>0.42291504000000002</v>
      </c>
      <c r="AQ139">
        <v>1.0045525</v>
      </c>
      <c r="AR139">
        <v>0.96825397000000002</v>
      </c>
      <c r="AS139">
        <v>0.66084372999999996</v>
      </c>
      <c r="AT139">
        <v>7.6108456000000002</v>
      </c>
      <c r="AU139">
        <f t="shared" si="14"/>
        <v>0.56984965371432061</v>
      </c>
      <c r="AV139">
        <f t="shared" si="15"/>
        <v>3.9066104344800028</v>
      </c>
      <c r="AW139">
        <f t="shared" si="12"/>
        <v>6.8555107632626218</v>
      </c>
      <c r="AX139">
        <f t="shared" si="16"/>
        <v>0.4771113848433996</v>
      </c>
      <c r="AY139">
        <f t="shared" si="13"/>
        <v>9.2738268870921015E-2</v>
      </c>
      <c r="AZ139">
        <f t="shared" si="17"/>
        <v>2.8470584112222723</v>
      </c>
    </row>
    <row r="140" spans="1:52" x14ac:dyDescent="0.35">
      <c r="A140" t="s">
        <v>473</v>
      </c>
      <c r="B140" t="s">
        <v>474</v>
      </c>
      <c r="C140" t="s">
        <v>473</v>
      </c>
      <c r="D140">
        <v>0</v>
      </c>
      <c r="E140" t="s">
        <v>48</v>
      </c>
      <c r="F140">
        <v>37</v>
      </c>
      <c r="G140" s="1">
        <v>44176</v>
      </c>
      <c r="I140">
        <v>1</v>
      </c>
      <c r="J140" t="s">
        <v>48</v>
      </c>
      <c r="M140" t="s">
        <v>48</v>
      </c>
      <c r="N140">
        <v>1</v>
      </c>
      <c r="O140">
        <v>1</v>
      </c>
      <c r="P140" t="s">
        <v>389</v>
      </c>
      <c r="Q140" t="s">
        <v>390</v>
      </c>
      <c r="R140">
        <v>1</v>
      </c>
      <c r="S140" t="s">
        <v>475</v>
      </c>
      <c r="T140" t="b">
        <v>0</v>
      </c>
      <c r="U140">
        <v>102.09196</v>
      </c>
      <c r="V140">
        <v>2</v>
      </c>
      <c r="W140">
        <v>101.42898599999999</v>
      </c>
      <c r="X140">
        <v>11.615845999999999</v>
      </c>
      <c r="Y140">
        <v>6</v>
      </c>
      <c r="Z140">
        <v>1</v>
      </c>
      <c r="AA140">
        <v>1</v>
      </c>
      <c r="AB140">
        <v>6</v>
      </c>
      <c r="AC140">
        <v>6</v>
      </c>
      <c r="AD140">
        <v>1</v>
      </c>
      <c r="AE140">
        <v>3.0818018999999999E-2</v>
      </c>
      <c r="AF140">
        <v>1.124674</v>
      </c>
      <c r="AG140">
        <v>2.3857553</v>
      </c>
      <c r="AH140">
        <v>0.77072613999999995</v>
      </c>
      <c r="AI140">
        <v>3.3537548E-2</v>
      </c>
      <c r="AJ140">
        <v>1.7360758000000001</v>
      </c>
      <c r="AK140">
        <v>1.7376904</v>
      </c>
      <c r="AL140">
        <v>1</v>
      </c>
      <c r="AM140">
        <v>108.72427999999999</v>
      </c>
      <c r="AN140">
        <v>4.2822126999999996</v>
      </c>
      <c r="AO140">
        <v>2</v>
      </c>
      <c r="AP140">
        <v>0.47511575</v>
      </c>
      <c r="AQ140">
        <v>1.0015358000000001</v>
      </c>
      <c r="AR140">
        <v>0.99260599999999999</v>
      </c>
      <c r="AS140">
        <v>0.67477286000000003</v>
      </c>
      <c r="AT140">
        <v>7.8484892999999998</v>
      </c>
      <c r="AU140">
        <f t="shared" si="14"/>
        <v>0.54104475342989544</v>
      </c>
      <c r="AV140">
        <f t="shared" si="15"/>
        <v>3.6841405405899934</v>
      </c>
      <c r="AW140">
        <f t="shared" si="12"/>
        <v>6.809308319200543</v>
      </c>
      <c r="AX140">
        <f t="shared" si="16"/>
        <v>0.45361325630863725</v>
      </c>
      <c r="AY140">
        <f t="shared" si="13"/>
        <v>8.7431497121258195E-2</v>
      </c>
      <c r="AZ140">
        <f t="shared" si="17"/>
        <v>2.5752227201313342</v>
      </c>
    </row>
    <row r="141" spans="1:52" x14ac:dyDescent="0.35">
      <c r="A141" t="s">
        <v>476</v>
      </c>
      <c r="B141" t="s">
        <v>477</v>
      </c>
      <c r="C141" t="s">
        <v>476</v>
      </c>
      <c r="D141">
        <v>0</v>
      </c>
      <c r="E141" t="s">
        <v>48</v>
      </c>
      <c r="F141">
        <v>37</v>
      </c>
      <c r="G141" s="1">
        <v>44176</v>
      </c>
      <c r="I141">
        <v>1</v>
      </c>
      <c r="J141" t="s">
        <v>48</v>
      </c>
      <c r="M141" t="s">
        <v>48</v>
      </c>
      <c r="N141">
        <v>1</v>
      </c>
      <c r="O141">
        <v>1</v>
      </c>
      <c r="P141" t="s">
        <v>389</v>
      </c>
      <c r="Q141" t="s">
        <v>390</v>
      </c>
      <c r="R141">
        <v>1</v>
      </c>
      <c r="S141" t="s">
        <v>478</v>
      </c>
      <c r="T141" t="b">
        <v>0</v>
      </c>
      <c r="U141">
        <v>114.890945</v>
      </c>
      <c r="V141">
        <v>2</v>
      </c>
      <c r="W141">
        <v>104.98891999999999</v>
      </c>
      <c r="X141">
        <v>46.661079999999998</v>
      </c>
      <c r="Y141">
        <v>6</v>
      </c>
      <c r="Z141">
        <v>1</v>
      </c>
      <c r="AA141">
        <v>1</v>
      </c>
      <c r="AB141">
        <v>6</v>
      </c>
      <c r="AC141">
        <v>6</v>
      </c>
      <c r="AD141">
        <v>1</v>
      </c>
      <c r="AE141">
        <v>0.11663081</v>
      </c>
      <c r="AF141">
        <v>1.4890771</v>
      </c>
      <c r="AG141">
        <v>2.8808446000000001</v>
      </c>
      <c r="AH141">
        <v>0.65899870000000005</v>
      </c>
      <c r="AI141">
        <v>0.25371529999999998</v>
      </c>
      <c r="AJ141">
        <v>2.24946</v>
      </c>
      <c r="AK141">
        <v>2.2611309999999998</v>
      </c>
      <c r="AL141">
        <v>1</v>
      </c>
      <c r="AM141">
        <v>131.7037</v>
      </c>
      <c r="AN141">
        <v>5.3286996000000002</v>
      </c>
      <c r="AO141">
        <v>2</v>
      </c>
      <c r="AP141">
        <v>0.37468879999999999</v>
      </c>
      <c r="AQ141">
        <v>1.0161275999999999</v>
      </c>
      <c r="AR141">
        <v>0.96040254999999997</v>
      </c>
      <c r="AS141">
        <v>0.68824739999999995</v>
      </c>
      <c r="AT141">
        <v>7.5850505999999998</v>
      </c>
      <c r="AU141">
        <f t="shared" si="14"/>
        <v>0.75595888878085782</v>
      </c>
      <c r="AV141">
        <f t="shared" si="15"/>
        <v>4.889635484945134</v>
      </c>
      <c r="AW141">
        <f t="shared" si="12"/>
        <v>6.4681235415204874</v>
      </c>
      <c r="AX141">
        <f t="shared" si="16"/>
        <v>0.63944438515689606</v>
      </c>
      <c r="AY141">
        <f t="shared" si="13"/>
        <v>0.11651450362396176</v>
      </c>
      <c r="AZ141">
        <f t="shared" si="17"/>
        <v>3.2853462286962505</v>
      </c>
    </row>
    <row r="142" spans="1:52" x14ac:dyDescent="0.35">
      <c r="A142" t="s">
        <v>479</v>
      </c>
      <c r="B142" t="s">
        <v>480</v>
      </c>
      <c r="C142" t="s">
        <v>479</v>
      </c>
      <c r="D142">
        <v>0</v>
      </c>
      <c r="E142" t="s">
        <v>48</v>
      </c>
      <c r="F142">
        <v>37</v>
      </c>
      <c r="G142" s="1">
        <v>44176</v>
      </c>
      <c r="I142">
        <v>1</v>
      </c>
      <c r="J142" t="s">
        <v>48</v>
      </c>
      <c r="M142" t="s">
        <v>48</v>
      </c>
      <c r="N142">
        <v>1</v>
      </c>
      <c r="O142">
        <v>1</v>
      </c>
      <c r="P142" t="s">
        <v>389</v>
      </c>
      <c r="Q142" t="s">
        <v>390</v>
      </c>
      <c r="R142">
        <v>1</v>
      </c>
      <c r="S142" t="s">
        <v>481</v>
      </c>
      <c r="T142" t="b">
        <v>0</v>
      </c>
      <c r="U142">
        <v>128.25686999999999</v>
      </c>
      <c r="V142">
        <v>2</v>
      </c>
      <c r="W142">
        <v>104.86396999999999</v>
      </c>
      <c r="X142">
        <v>73.846953999999997</v>
      </c>
      <c r="Y142">
        <v>6</v>
      </c>
      <c r="Z142">
        <v>1</v>
      </c>
      <c r="AA142">
        <v>1</v>
      </c>
      <c r="AB142">
        <v>6</v>
      </c>
      <c r="AC142">
        <v>6</v>
      </c>
      <c r="AD142">
        <v>1</v>
      </c>
      <c r="AE142">
        <v>0.1020537</v>
      </c>
      <c r="AF142">
        <v>0.83215386000000002</v>
      </c>
      <c r="AG142">
        <v>2.2351700999999999</v>
      </c>
      <c r="AH142">
        <v>0.78389496000000003</v>
      </c>
      <c r="AI142">
        <v>0.26006990000000002</v>
      </c>
      <c r="AJ142">
        <v>1.4642069</v>
      </c>
      <c r="AK142">
        <v>1.4719248</v>
      </c>
      <c r="AL142">
        <v>1</v>
      </c>
      <c r="AM142">
        <v>126.90192399999999</v>
      </c>
      <c r="AN142">
        <v>3.6523954999999999</v>
      </c>
      <c r="AO142">
        <v>2</v>
      </c>
      <c r="AP142">
        <v>0.49420693999999998</v>
      </c>
      <c r="AQ142">
        <v>1.0092101</v>
      </c>
      <c r="AR142">
        <v>0.9845642</v>
      </c>
      <c r="AS142">
        <v>0.60165659999999999</v>
      </c>
      <c r="AT142">
        <v>8.4222909999999995</v>
      </c>
      <c r="AU142">
        <f t="shared" si="14"/>
        <v>0.36150674698630414</v>
      </c>
      <c r="AV142">
        <f t="shared" si="15"/>
        <v>2.7825340562996024</v>
      </c>
      <c r="AW142">
        <f t="shared" si="12"/>
        <v>7.6970459873741168</v>
      </c>
      <c r="AX142">
        <f t="shared" si="16"/>
        <v>0.29594993271973075</v>
      </c>
      <c r="AY142">
        <f t="shared" si="13"/>
        <v>6.5556814266573393E-2</v>
      </c>
      <c r="AZ142">
        <f t="shared" si="17"/>
        <v>2.4464533423218495</v>
      </c>
    </row>
    <row r="143" spans="1:52" x14ac:dyDescent="0.35">
      <c r="A143" t="s">
        <v>482</v>
      </c>
      <c r="B143" t="s">
        <v>483</v>
      </c>
      <c r="C143" t="s">
        <v>482</v>
      </c>
      <c r="D143">
        <v>0</v>
      </c>
      <c r="E143" t="s">
        <v>48</v>
      </c>
      <c r="F143">
        <v>37</v>
      </c>
      <c r="G143" s="1">
        <v>44176</v>
      </c>
      <c r="I143">
        <v>1</v>
      </c>
      <c r="J143" t="s">
        <v>48</v>
      </c>
      <c r="M143" t="s">
        <v>48</v>
      </c>
      <c r="N143">
        <v>1</v>
      </c>
      <c r="O143">
        <v>1</v>
      </c>
      <c r="P143" t="s">
        <v>389</v>
      </c>
      <c r="Q143" t="s">
        <v>390</v>
      </c>
      <c r="R143">
        <v>1</v>
      </c>
      <c r="S143" t="s">
        <v>484</v>
      </c>
      <c r="T143" t="b">
        <v>0</v>
      </c>
      <c r="U143">
        <v>111.99885</v>
      </c>
      <c r="V143">
        <v>2</v>
      </c>
      <c r="W143">
        <v>107.34717000000001</v>
      </c>
      <c r="X143">
        <v>31.942571999999998</v>
      </c>
      <c r="Y143">
        <v>6</v>
      </c>
      <c r="Z143">
        <v>1</v>
      </c>
      <c r="AA143">
        <v>1</v>
      </c>
      <c r="AB143">
        <v>6</v>
      </c>
      <c r="AC143">
        <v>6</v>
      </c>
      <c r="AD143">
        <v>1</v>
      </c>
      <c r="AE143">
        <v>8.0896700000000002E-2</v>
      </c>
      <c r="AF143">
        <v>1.1338832000000001</v>
      </c>
      <c r="AG143">
        <v>2.5195004999999999</v>
      </c>
      <c r="AH143">
        <v>0.73983160000000003</v>
      </c>
      <c r="AI143">
        <v>0.12332240999999999</v>
      </c>
      <c r="AJ143">
        <v>1.8010010999999999</v>
      </c>
      <c r="AK143">
        <v>1.8043547</v>
      </c>
      <c r="AL143">
        <v>1</v>
      </c>
      <c r="AM143">
        <v>9.3621619999999997</v>
      </c>
      <c r="AN143">
        <v>4.388566</v>
      </c>
      <c r="AO143">
        <v>2</v>
      </c>
      <c r="AP143">
        <v>0.44509273999999999</v>
      </c>
      <c r="AQ143">
        <v>1.00349</v>
      </c>
      <c r="AR143">
        <v>0.98325200000000001</v>
      </c>
      <c r="AS143">
        <v>0.66174980000000005</v>
      </c>
      <c r="AT143">
        <v>7.524025</v>
      </c>
      <c r="AU143">
        <f t="shared" si="14"/>
        <v>0.54478649375544541</v>
      </c>
      <c r="AV143">
        <f t="shared" si="15"/>
        <v>3.7516465389454563</v>
      </c>
      <c r="AW143">
        <f t="shared" si="12"/>
        <v>6.886452916781689</v>
      </c>
      <c r="AX143">
        <f t="shared" si="16"/>
        <v>0.45577268466035054</v>
      </c>
      <c r="AY143">
        <f t="shared" si="13"/>
        <v>8.9013809095094876E-2</v>
      </c>
      <c r="AZ143">
        <f t="shared" si="17"/>
        <v>2.7266418516484627</v>
      </c>
    </row>
    <row r="144" spans="1:52" x14ac:dyDescent="0.35">
      <c r="A144" t="s">
        <v>485</v>
      </c>
      <c r="B144" t="s">
        <v>486</v>
      </c>
      <c r="C144" t="s">
        <v>485</v>
      </c>
      <c r="D144">
        <v>0</v>
      </c>
      <c r="E144" t="s">
        <v>48</v>
      </c>
      <c r="F144">
        <v>37</v>
      </c>
      <c r="G144" s="1">
        <v>44176</v>
      </c>
      <c r="I144">
        <v>1</v>
      </c>
      <c r="J144" t="s">
        <v>48</v>
      </c>
      <c r="M144" t="s">
        <v>48</v>
      </c>
      <c r="N144">
        <v>1</v>
      </c>
      <c r="O144">
        <v>1</v>
      </c>
      <c r="P144" t="s">
        <v>389</v>
      </c>
      <c r="Q144" t="s">
        <v>390</v>
      </c>
      <c r="R144">
        <v>1</v>
      </c>
      <c r="S144" t="s">
        <v>487</v>
      </c>
      <c r="T144" t="b">
        <v>0</v>
      </c>
      <c r="U144">
        <v>140.7406</v>
      </c>
      <c r="V144">
        <v>2</v>
      </c>
      <c r="W144">
        <v>110.99912</v>
      </c>
      <c r="X144">
        <v>86.528109999999998</v>
      </c>
      <c r="Y144">
        <v>6</v>
      </c>
      <c r="Z144">
        <v>1</v>
      </c>
      <c r="AA144">
        <v>1</v>
      </c>
      <c r="AB144">
        <v>6</v>
      </c>
      <c r="AC144">
        <v>6</v>
      </c>
      <c r="AD144">
        <v>1</v>
      </c>
      <c r="AE144">
        <v>0.13757868000000001</v>
      </c>
      <c r="AF144">
        <v>0.96287339999999999</v>
      </c>
      <c r="AG144">
        <v>1.7763804000000001</v>
      </c>
      <c r="AH144">
        <v>0.87539339999999999</v>
      </c>
      <c r="AI144">
        <v>0.29855116999999998</v>
      </c>
      <c r="AJ144">
        <v>1.4169015</v>
      </c>
      <c r="AK144">
        <v>1.420396</v>
      </c>
      <c r="AL144">
        <v>1</v>
      </c>
      <c r="AM144">
        <v>108.60711999999999</v>
      </c>
      <c r="AN144">
        <v>3.717816</v>
      </c>
      <c r="AO144">
        <v>2</v>
      </c>
      <c r="AP144">
        <v>0.61066072999999998</v>
      </c>
      <c r="AQ144">
        <v>1.0089189999999999</v>
      </c>
      <c r="AR144">
        <v>0.98948469999999999</v>
      </c>
      <c r="AS144">
        <v>0.71525525999999995</v>
      </c>
      <c r="AT144">
        <v>7.1744536999999999</v>
      </c>
      <c r="AU144">
        <f t="shared" si="14"/>
        <v>0.47498243415982466</v>
      </c>
      <c r="AV144">
        <f t="shared" si="15"/>
        <v>3.1921014217090597</v>
      </c>
      <c r="AW144">
        <f t="shared" si="12"/>
        <v>6.7204620468869045</v>
      </c>
      <c r="AX144">
        <f t="shared" si="16"/>
        <v>0.3993083254455897</v>
      </c>
      <c r="AY144">
        <f t="shared" si="13"/>
        <v>7.5674108714234967E-2</v>
      </c>
      <c r="AZ144">
        <f t="shared" si="17"/>
        <v>1.9858588666653079</v>
      </c>
    </row>
    <row r="145" spans="1:52" x14ac:dyDescent="0.35">
      <c r="A145" t="s">
        <v>488</v>
      </c>
      <c r="B145" t="s">
        <v>489</v>
      </c>
      <c r="C145" t="s">
        <v>488</v>
      </c>
      <c r="D145">
        <v>0</v>
      </c>
      <c r="E145" t="s">
        <v>48</v>
      </c>
      <c r="F145">
        <v>37</v>
      </c>
      <c r="G145" s="1">
        <v>44176</v>
      </c>
      <c r="I145">
        <v>1</v>
      </c>
      <c r="J145" t="s">
        <v>48</v>
      </c>
      <c r="M145" t="s">
        <v>48</v>
      </c>
      <c r="N145">
        <v>1</v>
      </c>
      <c r="O145">
        <v>1</v>
      </c>
      <c r="P145" t="s">
        <v>389</v>
      </c>
      <c r="Q145" t="s">
        <v>390</v>
      </c>
      <c r="R145">
        <v>1</v>
      </c>
      <c r="S145" t="s">
        <v>490</v>
      </c>
      <c r="T145" t="b">
        <v>0</v>
      </c>
      <c r="U145">
        <v>88.637690000000006</v>
      </c>
      <c r="V145">
        <v>2</v>
      </c>
      <c r="W145">
        <v>19.064066</v>
      </c>
      <c r="X145">
        <v>86.563280000000006</v>
      </c>
      <c r="Y145">
        <v>6</v>
      </c>
      <c r="Z145">
        <v>1</v>
      </c>
      <c r="AA145">
        <v>1</v>
      </c>
      <c r="AB145">
        <v>6</v>
      </c>
      <c r="AC145">
        <v>6</v>
      </c>
      <c r="AD145">
        <v>1</v>
      </c>
      <c r="AE145">
        <v>0.31126716999999998</v>
      </c>
      <c r="AF145">
        <v>0.94662939999999995</v>
      </c>
      <c r="AG145">
        <v>1.9573240999999999</v>
      </c>
      <c r="AH145">
        <v>0.80912733000000003</v>
      </c>
      <c r="AI145">
        <v>0.84382520000000005</v>
      </c>
      <c r="AJ145">
        <v>1.5033494000000001</v>
      </c>
      <c r="AK145">
        <v>1.5203405999999999</v>
      </c>
      <c r="AL145">
        <v>1</v>
      </c>
      <c r="AM145">
        <v>135.37755000000001</v>
      </c>
      <c r="AN145">
        <v>3.8343034</v>
      </c>
      <c r="AO145">
        <v>2</v>
      </c>
      <c r="AP145">
        <v>0.5332983</v>
      </c>
      <c r="AQ145">
        <v>1.0763392000000001</v>
      </c>
      <c r="AR145">
        <v>0.96536880000000003</v>
      </c>
      <c r="AS145">
        <v>0.65505950000000002</v>
      </c>
      <c r="AT145">
        <v>6.3320464999999997</v>
      </c>
      <c r="AU145">
        <f t="shared" si="14"/>
        <v>0.43884836090876589</v>
      </c>
      <c r="AV145">
        <f t="shared" si="15"/>
        <v>3.1291603843608291</v>
      </c>
      <c r="AW145">
        <f t="shared" si="12"/>
        <v>7.1303909575530211</v>
      </c>
      <c r="AX145">
        <f t="shared" si="16"/>
        <v>0.36482583491278681</v>
      </c>
      <c r="AY145">
        <f t="shared" si="13"/>
        <v>7.4022525995979083E-2</v>
      </c>
      <c r="AZ145">
        <f t="shared" si="17"/>
        <v>2.3209198553719164</v>
      </c>
    </row>
    <row r="146" spans="1:52" x14ac:dyDescent="0.35">
      <c r="A146" t="s">
        <v>491</v>
      </c>
      <c r="B146" t="s">
        <v>492</v>
      </c>
      <c r="C146" t="s">
        <v>491</v>
      </c>
      <c r="D146">
        <v>0</v>
      </c>
      <c r="E146" t="s">
        <v>48</v>
      </c>
      <c r="F146">
        <v>37</v>
      </c>
      <c r="G146" s="1">
        <v>44176</v>
      </c>
      <c r="I146">
        <v>1</v>
      </c>
      <c r="J146" t="s">
        <v>48</v>
      </c>
      <c r="M146" t="s">
        <v>48</v>
      </c>
      <c r="N146">
        <v>1</v>
      </c>
      <c r="O146">
        <v>1</v>
      </c>
      <c r="P146" t="s">
        <v>389</v>
      </c>
      <c r="Q146" t="s">
        <v>390</v>
      </c>
      <c r="R146">
        <v>1</v>
      </c>
      <c r="S146" t="s">
        <v>493</v>
      </c>
      <c r="T146" t="b">
        <v>0</v>
      </c>
      <c r="U146">
        <v>74.432280000000006</v>
      </c>
      <c r="V146">
        <v>2</v>
      </c>
      <c r="W146">
        <v>22.596487</v>
      </c>
      <c r="X146">
        <v>70.919409999999999</v>
      </c>
      <c r="Y146">
        <v>6</v>
      </c>
      <c r="Z146">
        <v>1</v>
      </c>
      <c r="AA146">
        <v>1</v>
      </c>
      <c r="AB146">
        <v>6</v>
      </c>
      <c r="AC146">
        <v>6</v>
      </c>
      <c r="AD146">
        <v>1</v>
      </c>
      <c r="AE146">
        <v>0.2062261</v>
      </c>
      <c r="AF146">
        <v>1.2562249000000001</v>
      </c>
      <c r="AG146">
        <v>3.2462491999999998</v>
      </c>
      <c r="AH146">
        <v>0.52394200000000002</v>
      </c>
      <c r="AI146">
        <v>0.51505749999999995</v>
      </c>
      <c r="AJ146">
        <v>2.3191462</v>
      </c>
      <c r="AK146">
        <v>2.3743460000000001</v>
      </c>
      <c r="AL146">
        <v>1</v>
      </c>
      <c r="AM146">
        <v>129.56969000000001</v>
      </c>
      <c r="AN146">
        <v>5.4890480000000004</v>
      </c>
      <c r="AO146">
        <v>2</v>
      </c>
      <c r="AP146">
        <v>0.2973865</v>
      </c>
      <c r="AQ146">
        <v>1.105548</v>
      </c>
      <c r="AR146">
        <v>0.88573749999999996</v>
      </c>
      <c r="AS146">
        <v>0.55206659999999996</v>
      </c>
      <c r="AT146">
        <v>7.0430330000000003</v>
      </c>
      <c r="AU146">
        <f t="shared" si="14"/>
        <v>0.5243695421428205</v>
      </c>
      <c r="AV146">
        <f t="shared" si="15"/>
        <v>4.1185245618597914</v>
      </c>
      <c r="AW146">
        <f t="shared" si="12"/>
        <v>7.8542406277633203</v>
      </c>
      <c r="AX146">
        <f t="shared" si="16"/>
        <v>0.42708771250624233</v>
      </c>
      <c r="AY146">
        <f t="shared" si="13"/>
        <v>9.7281829636578165E-2</v>
      </c>
      <c r="AZ146">
        <f t="shared" si="17"/>
        <v>4.3008325444792357</v>
      </c>
    </row>
    <row r="147" spans="1:52" x14ac:dyDescent="0.35">
      <c r="A147" t="s">
        <v>494</v>
      </c>
      <c r="B147" t="s">
        <v>495</v>
      </c>
      <c r="C147" t="s">
        <v>494</v>
      </c>
      <c r="D147">
        <v>0</v>
      </c>
      <c r="E147" t="s">
        <v>48</v>
      </c>
      <c r="F147">
        <v>49</v>
      </c>
      <c r="G147" s="1">
        <v>44176</v>
      </c>
      <c r="I147">
        <v>1</v>
      </c>
      <c r="J147" t="s">
        <v>48</v>
      </c>
      <c r="M147" t="s">
        <v>48</v>
      </c>
      <c r="N147">
        <v>1</v>
      </c>
      <c r="O147">
        <v>1</v>
      </c>
      <c r="P147" t="s">
        <v>496</v>
      </c>
      <c r="Q147" t="s">
        <v>497</v>
      </c>
      <c r="R147">
        <v>1</v>
      </c>
      <c r="S147" t="s">
        <v>498</v>
      </c>
      <c r="T147" t="b">
        <v>0</v>
      </c>
      <c r="U147">
        <v>33.809370000000001</v>
      </c>
      <c r="V147">
        <v>2</v>
      </c>
      <c r="W147">
        <v>8.1853510000000007</v>
      </c>
      <c r="X147">
        <v>32.803559999999997</v>
      </c>
      <c r="Y147">
        <v>7</v>
      </c>
      <c r="Z147">
        <v>1</v>
      </c>
      <c r="AA147">
        <v>1</v>
      </c>
      <c r="AB147">
        <v>7</v>
      </c>
      <c r="AC147">
        <v>7</v>
      </c>
      <c r="AD147">
        <v>1</v>
      </c>
      <c r="AE147">
        <v>7.6064505000000004E-2</v>
      </c>
      <c r="AF147">
        <v>1.426763</v>
      </c>
      <c r="AG147">
        <v>3.4768333</v>
      </c>
      <c r="AH147">
        <v>0.5980702</v>
      </c>
      <c r="AI147">
        <v>5.7155280000000003E-2</v>
      </c>
      <c r="AJ147">
        <v>2.3661536999999999</v>
      </c>
      <c r="AK147">
        <v>2.3741672</v>
      </c>
      <c r="AL147">
        <v>1</v>
      </c>
      <c r="AM147">
        <v>60.779513999999999</v>
      </c>
      <c r="AN147">
        <v>5.4752603000000004</v>
      </c>
      <c r="AO147">
        <v>2</v>
      </c>
      <c r="AP147">
        <v>0.32447114999999999</v>
      </c>
      <c r="AQ147">
        <v>1.0051076000000001</v>
      </c>
      <c r="AR147">
        <v>0.96697239999999995</v>
      </c>
      <c r="AS147">
        <v>0.62914245999999996</v>
      </c>
      <c r="AT147">
        <v>7.1669890000000001</v>
      </c>
      <c r="AU147">
        <f t="shared" si="14"/>
        <v>0.67296480327281405</v>
      </c>
      <c r="AV147">
        <f t="shared" si="15"/>
        <v>4.6931720717355585</v>
      </c>
      <c r="AW147">
        <f t="shared" si="12"/>
        <v>6.9738744863198852</v>
      </c>
      <c r="AX147">
        <f t="shared" si="16"/>
        <v>0.56146779249091661</v>
      </c>
      <c r="AY147">
        <f t="shared" si="13"/>
        <v>0.11149701078189744</v>
      </c>
      <c r="AZ147">
        <f t="shared" si="17"/>
        <v>3.7736559697465024</v>
      </c>
    </row>
    <row r="148" spans="1:52" x14ac:dyDescent="0.35">
      <c r="A148" t="s">
        <v>499</v>
      </c>
      <c r="B148" t="s">
        <v>500</v>
      </c>
      <c r="C148" t="s">
        <v>499</v>
      </c>
      <c r="D148">
        <v>0</v>
      </c>
      <c r="E148" t="s">
        <v>48</v>
      </c>
      <c r="F148">
        <v>49</v>
      </c>
      <c r="G148" s="1">
        <v>44176</v>
      </c>
      <c r="I148">
        <v>1</v>
      </c>
      <c r="J148" t="s">
        <v>48</v>
      </c>
      <c r="M148" t="s">
        <v>48</v>
      </c>
      <c r="N148">
        <v>1</v>
      </c>
      <c r="O148">
        <v>1</v>
      </c>
      <c r="P148" t="s">
        <v>496</v>
      </c>
      <c r="Q148" t="s">
        <v>497</v>
      </c>
      <c r="R148">
        <v>1</v>
      </c>
      <c r="S148" t="s">
        <v>501</v>
      </c>
      <c r="T148" t="b">
        <v>0</v>
      </c>
      <c r="U148">
        <v>54.603774999999999</v>
      </c>
      <c r="V148">
        <v>2</v>
      </c>
      <c r="W148">
        <v>13.45514</v>
      </c>
      <c r="X148">
        <v>52.920048000000001</v>
      </c>
      <c r="Y148">
        <v>7</v>
      </c>
      <c r="Z148">
        <v>1</v>
      </c>
      <c r="AA148">
        <v>1</v>
      </c>
      <c r="AB148">
        <v>7</v>
      </c>
      <c r="AC148">
        <v>7</v>
      </c>
      <c r="AD148">
        <v>1</v>
      </c>
      <c r="AE148">
        <v>0.14822843999999999</v>
      </c>
      <c r="AF148">
        <v>0.99839920000000004</v>
      </c>
      <c r="AG148">
        <v>2.4186702000000002</v>
      </c>
      <c r="AH148">
        <v>0.72662570000000004</v>
      </c>
      <c r="AI148">
        <v>0.26961007999999997</v>
      </c>
      <c r="AJ148">
        <v>1.7066892</v>
      </c>
      <c r="AK148">
        <v>1.7184345999999999</v>
      </c>
      <c r="AL148">
        <v>1</v>
      </c>
      <c r="AM148">
        <v>91.698689999999999</v>
      </c>
      <c r="AN148">
        <v>4.1552930000000003</v>
      </c>
      <c r="AO148">
        <v>2</v>
      </c>
      <c r="AP148">
        <v>0.43642082999999998</v>
      </c>
      <c r="AQ148">
        <v>1.0123811</v>
      </c>
      <c r="AR148">
        <v>0.96026449999999997</v>
      </c>
      <c r="AS148">
        <v>0.60143489999999999</v>
      </c>
      <c r="AT148">
        <v>7.2128779999999999</v>
      </c>
      <c r="AU148">
        <f t="shared" si="14"/>
        <v>0.43130322916382341</v>
      </c>
      <c r="AV148">
        <f t="shared" si="15"/>
        <v>3.2473403943592904</v>
      </c>
      <c r="AW148">
        <f t="shared" si="12"/>
        <v>7.529135361807926</v>
      </c>
      <c r="AX148">
        <f t="shared" si="16"/>
        <v>0.35460990470213277</v>
      </c>
      <c r="AY148">
        <f t="shared" si="13"/>
        <v>7.6693324461690637E-2</v>
      </c>
      <c r="AZ148">
        <f t="shared" si="17"/>
        <v>2.8572246140022801</v>
      </c>
    </row>
    <row r="149" spans="1:52" x14ac:dyDescent="0.35">
      <c r="A149" t="s">
        <v>502</v>
      </c>
      <c r="B149" t="s">
        <v>503</v>
      </c>
      <c r="C149" t="s">
        <v>502</v>
      </c>
      <c r="D149">
        <v>0</v>
      </c>
      <c r="E149" t="s">
        <v>48</v>
      </c>
      <c r="F149">
        <v>49</v>
      </c>
      <c r="G149" s="1">
        <v>44176</v>
      </c>
      <c r="I149">
        <v>1</v>
      </c>
      <c r="J149" t="s">
        <v>48</v>
      </c>
      <c r="M149" t="s">
        <v>48</v>
      </c>
      <c r="N149">
        <v>1</v>
      </c>
      <c r="O149">
        <v>1</v>
      </c>
      <c r="P149" t="s">
        <v>496</v>
      </c>
      <c r="Q149" t="s">
        <v>497</v>
      </c>
      <c r="R149">
        <v>1</v>
      </c>
      <c r="S149" t="s">
        <v>504</v>
      </c>
      <c r="T149" t="b">
        <v>0</v>
      </c>
      <c r="U149">
        <v>14.02009</v>
      </c>
      <c r="V149">
        <v>2</v>
      </c>
      <c r="W149">
        <v>13.691609</v>
      </c>
      <c r="X149">
        <v>3.017077</v>
      </c>
      <c r="Y149">
        <v>7</v>
      </c>
      <c r="Z149">
        <v>1</v>
      </c>
      <c r="AA149">
        <v>1</v>
      </c>
      <c r="AB149">
        <v>7</v>
      </c>
      <c r="AC149">
        <v>7</v>
      </c>
      <c r="AD149">
        <v>1</v>
      </c>
      <c r="AE149">
        <v>8.6557716000000007E-2</v>
      </c>
      <c r="AF149">
        <v>1.2695531</v>
      </c>
      <c r="AG149">
        <v>2.6614878000000002</v>
      </c>
      <c r="AH149">
        <v>0.71663827000000002</v>
      </c>
      <c r="AI149">
        <v>5.4873493000000002E-2</v>
      </c>
      <c r="AJ149">
        <v>1.9553479</v>
      </c>
      <c r="AK149">
        <v>1.9598252</v>
      </c>
      <c r="AL149">
        <v>1</v>
      </c>
      <c r="AM149">
        <v>157.68674999999999</v>
      </c>
      <c r="AN149">
        <v>4.7182436000000001</v>
      </c>
      <c r="AO149">
        <v>2</v>
      </c>
      <c r="AP149">
        <v>0.42277851999999999</v>
      </c>
      <c r="AQ149">
        <v>1.0033650000000001</v>
      </c>
      <c r="AR149">
        <v>0.98130830000000002</v>
      </c>
      <c r="AS149">
        <v>0.67377454000000003</v>
      </c>
      <c r="AT149">
        <v>7.3126769999999999</v>
      </c>
      <c r="AU149">
        <f t="shared" si="14"/>
        <v>0.61877584512697403</v>
      </c>
      <c r="AV149">
        <f t="shared" si="15"/>
        <v>4.1489491736419017</v>
      </c>
      <c r="AW149">
        <f t="shared" si="12"/>
        <v>6.7050923307947308</v>
      </c>
      <c r="AX149">
        <f t="shared" si="16"/>
        <v>0.52015838894201805</v>
      </c>
      <c r="AY149">
        <f t="shared" si="13"/>
        <v>9.8617456184955987E-2</v>
      </c>
      <c r="AZ149">
        <f t="shared" si="17"/>
        <v>2.9087255211513332</v>
      </c>
    </row>
    <row r="150" spans="1:52" x14ac:dyDescent="0.35">
      <c r="A150" t="s">
        <v>505</v>
      </c>
      <c r="B150" t="s">
        <v>506</v>
      </c>
      <c r="C150" t="s">
        <v>505</v>
      </c>
      <c r="D150">
        <v>0</v>
      </c>
      <c r="E150" t="s">
        <v>48</v>
      </c>
      <c r="F150">
        <v>49</v>
      </c>
      <c r="G150" s="1">
        <v>44176</v>
      </c>
      <c r="I150">
        <v>1</v>
      </c>
      <c r="J150" t="s">
        <v>48</v>
      </c>
      <c r="M150" t="s">
        <v>48</v>
      </c>
      <c r="N150">
        <v>1</v>
      </c>
      <c r="O150">
        <v>1</v>
      </c>
      <c r="P150" t="s">
        <v>496</v>
      </c>
      <c r="Q150" t="s">
        <v>497</v>
      </c>
      <c r="R150">
        <v>1</v>
      </c>
      <c r="S150" t="s">
        <v>507</v>
      </c>
      <c r="T150" t="b">
        <v>0</v>
      </c>
      <c r="U150">
        <v>63.877293000000002</v>
      </c>
      <c r="V150">
        <v>2</v>
      </c>
      <c r="W150">
        <v>17.185251000000001</v>
      </c>
      <c r="X150">
        <v>61.522156000000003</v>
      </c>
      <c r="Y150">
        <v>7</v>
      </c>
      <c r="Z150">
        <v>1</v>
      </c>
      <c r="AA150">
        <v>1</v>
      </c>
      <c r="AB150">
        <v>7</v>
      </c>
      <c r="AC150">
        <v>7</v>
      </c>
      <c r="AD150">
        <v>1</v>
      </c>
      <c r="AE150">
        <v>8.5614540000000003E-2</v>
      </c>
      <c r="AF150">
        <v>1.4765102999999999</v>
      </c>
      <c r="AG150">
        <v>4.1457458000000003</v>
      </c>
      <c r="AH150">
        <v>0.51466113000000002</v>
      </c>
      <c r="AI150">
        <v>2.4596605000000001E-2</v>
      </c>
      <c r="AJ150">
        <v>2.6606858</v>
      </c>
      <c r="AK150">
        <v>2.6728320000000001</v>
      </c>
      <c r="AL150">
        <v>1</v>
      </c>
      <c r="AM150">
        <v>43.320296999999997</v>
      </c>
      <c r="AN150">
        <v>6.0043015000000004</v>
      </c>
      <c r="AO150">
        <v>2</v>
      </c>
      <c r="AP150">
        <v>0.26555803</v>
      </c>
      <c r="AQ150">
        <v>1.0055776999999999</v>
      </c>
      <c r="AR150">
        <v>0.95351669999999999</v>
      </c>
      <c r="AS150">
        <v>0.56727550000000004</v>
      </c>
      <c r="AT150">
        <v>6.6873855999999998</v>
      </c>
      <c r="AU150">
        <f t="shared" si="14"/>
        <v>0.62782760113037939</v>
      </c>
      <c r="AV150">
        <f t="shared" si="15"/>
        <v>4.7640012871566721</v>
      </c>
      <c r="AW150">
        <f t="shared" si="12"/>
        <v>7.5880723921332409</v>
      </c>
      <c r="AX150">
        <f t="shared" si="16"/>
        <v>0.51502487172125433</v>
      </c>
      <c r="AY150">
        <f t="shared" si="13"/>
        <v>0.11280272940912506</v>
      </c>
      <c r="AZ150">
        <f t="shared" si="17"/>
        <v>4.7117000469789367</v>
      </c>
    </row>
    <row r="151" spans="1:52" x14ac:dyDescent="0.35">
      <c r="A151" t="s">
        <v>508</v>
      </c>
      <c r="B151" t="s">
        <v>509</v>
      </c>
      <c r="C151" t="s">
        <v>508</v>
      </c>
      <c r="D151">
        <v>0</v>
      </c>
      <c r="E151" t="s">
        <v>48</v>
      </c>
      <c r="F151">
        <v>49</v>
      </c>
      <c r="G151" s="1">
        <v>44176</v>
      </c>
      <c r="I151">
        <v>1</v>
      </c>
      <c r="J151" t="s">
        <v>48</v>
      </c>
      <c r="M151" t="s">
        <v>48</v>
      </c>
      <c r="N151">
        <v>1</v>
      </c>
      <c r="O151">
        <v>1</v>
      </c>
      <c r="P151" t="s">
        <v>496</v>
      </c>
      <c r="Q151" t="s">
        <v>497</v>
      </c>
      <c r="R151">
        <v>1</v>
      </c>
      <c r="S151" t="s">
        <v>510</v>
      </c>
      <c r="T151" t="b">
        <v>0</v>
      </c>
      <c r="U151">
        <v>23.390383</v>
      </c>
      <c r="V151">
        <v>2</v>
      </c>
      <c r="W151">
        <v>18.464808000000001</v>
      </c>
      <c r="X151">
        <v>14.358304</v>
      </c>
      <c r="Y151">
        <v>7</v>
      </c>
      <c r="Z151">
        <v>1</v>
      </c>
      <c r="AA151">
        <v>1</v>
      </c>
      <c r="AB151">
        <v>7</v>
      </c>
      <c r="AC151">
        <v>7</v>
      </c>
      <c r="AD151">
        <v>1</v>
      </c>
      <c r="AE151">
        <v>9.5051640000000007E-2</v>
      </c>
      <c r="AF151">
        <v>1.8232625</v>
      </c>
      <c r="AG151">
        <v>3.9251727999999999</v>
      </c>
      <c r="AH151">
        <v>0.50490579999999996</v>
      </c>
      <c r="AI151">
        <v>2.9357359E-2</v>
      </c>
      <c r="AJ151">
        <v>2.9857347000000001</v>
      </c>
      <c r="AK151">
        <v>3.0037023999999999</v>
      </c>
      <c r="AL151">
        <v>1</v>
      </c>
      <c r="AM151">
        <v>44.671576999999999</v>
      </c>
      <c r="AN151">
        <v>6.7363453</v>
      </c>
      <c r="AO151">
        <v>2</v>
      </c>
      <c r="AP151">
        <v>0.26040953</v>
      </c>
      <c r="AQ151">
        <v>1.0171485</v>
      </c>
      <c r="AR151">
        <v>0.91227113999999998</v>
      </c>
      <c r="AS151">
        <v>0.62724860000000005</v>
      </c>
      <c r="AT151">
        <v>7.4210200000000004</v>
      </c>
      <c r="AU151">
        <f t="shared" si="14"/>
        <v>0.86367088802570469</v>
      </c>
      <c r="AV151">
        <f t="shared" si="15"/>
        <v>5.9197420494306829</v>
      </c>
      <c r="AW151">
        <f t="shared" si="12"/>
        <v>6.8541641631140617</v>
      </c>
      <c r="AX151">
        <f t="shared" si="16"/>
        <v>0.72274215848285406</v>
      </c>
      <c r="AY151">
        <f t="shared" si="13"/>
        <v>0.14092872954285063</v>
      </c>
      <c r="AZ151">
        <f t="shared" si="17"/>
        <v>4.7886952637279698</v>
      </c>
    </row>
    <row r="152" spans="1:52" x14ac:dyDescent="0.35">
      <c r="A152" t="s">
        <v>511</v>
      </c>
      <c r="B152" t="s">
        <v>512</v>
      </c>
      <c r="C152" t="s">
        <v>511</v>
      </c>
      <c r="D152">
        <v>0</v>
      </c>
      <c r="E152" t="s">
        <v>48</v>
      </c>
      <c r="F152">
        <v>49</v>
      </c>
      <c r="G152" s="1">
        <v>44176</v>
      </c>
      <c r="I152">
        <v>1</v>
      </c>
      <c r="J152" t="s">
        <v>48</v>
      </c>
      <c r="M152" t="s">
        <v>48</v>
      </c>
      <c r="N152">
        <v>1</v>
      </c>
      <c r="O152">
        <v>1</v>
      </c>
      <c r="P152" t="s">
        <v>496</v>
      </c>
      <c r="Q152" t="s">
        <v>497</v>
      </c>
      <c r="R152">
        <v>1</v>
      </c>
      <c r="S152" t="s">
        <v>513</v>
      </c>
      <c r="T152" t="b">
        <v>0</v>
      </c>
      <c r="U152">
        <v>62.77422</v>
      </c>
      <c r="V152">
        <v>2</v>
      </c>
      <c r="W152">
        <v>24.99671</v>
      </c>
      <c r="X152">
        <v>57.582700000000003</v>
      </c>
      <c r="Y152">
        <v>7</v>
      </c>
      <c r="Z152">
        <v>1</v>
      </c>
      <c r="AA152">
        <v>1</v>
      </c>
      <c r="AB152">
        <v>7</v>
      </c>
      <c r="AC152">
        <v>7</v>
      </c>
      <c r="AD152">
        <v>1</v>
      </c>
      <c r="AE152">
        <v>0.18563822999999999</v>
      </c>
      <c r="AF152">
        <v>1.6777378000000001</v>
      </c>
      <c r="AG152">
        <v>2.2742559999999998</v>
      </c>
      <c r="AH152">
        <v>0.76934029999999998</v>
      </c>
      <c r="AI152">
        <v>0.38418296000000002</v>
      </c>
      <c r="AJ152">
        <v>2.1079319000000001</v>
      </c>
      <c r="AK152">
        <v>2.1220512</v>
      </c>
      <c r="AL152">
        <v>1</v>
      </c>
      <c r="AM152">
        <v>99.184910000000002</v>
      </c>
      <c r="AN152">
        <v>5.2348923999999997</v>
      </c>
      <c r="AO152">
        <v>2</v>
      </c>
      <c r="AP152">
        <v>0.48075195999999998</v>
      </c>
      <c r="AQ152">
        <v>1.0383583000000001</v>
      </c>
      <c r="AR152">
        <v>0.97213369999999999</v>
      </c>
      <c r="AS152">
        <v>0.81581590000000004</v>
      </c>
      <c r="AT152">
        <v>6.8046826999999999</v>
      </c>
      <c r="AU152">
        <f t="shared" si="14"/>
        <v>0.9672275830474496</v>
      </c>
      <c r="AV152">
        <f t="shared" si="15"/>
        <v>5.4394401702817596</v>
      </c>
      <c r="AW152">
        <f t="shared" si="12"/>
        <v>5.6237438485197906</v>
      </c>
      <c r="AX152">
        <f t="shared" si="16"/>
        <v>0.83694535697469741</v>
      </c>
      <c r="AY152">
        <f t="shared" si="13"/>
        <v>0.13028222607275219</v>
      </c>
      <c r="AZ152">
        <f t="shared" si="17"/>
        <v>2.6011397914652066</v>
      </c>
    </row>
    <row r="153" spans="1:52" x14ac:dyDescent="0.35">
      <c r="A153" t="s">
        <v>514</v>
      </c>
      <c r="B153" t="s">
        <v>515</v>
      </c>
      <c r="C153" t="s">
        <v>514</v>
      </c>
      <c r="D153">
        <v>0</v>
      </c>
      <c r="E153" t="s">
        <v>48</v>
      </c>
      <c r="F153">
        <v>49</v>
      </c>
      <c r="G153" s="1">
        <v>44176</v>
      </c>
      <c r="I153">
        <v>1</v>
      </c>
      <c r="J153" t="s">
        <v>48</v>
      </c>
      <c r="M153" t="s">
        <v>48</v>
      </c>
      <c r="N153">
        <v>1</v>
      </c>
      <c r="O153">
        <v>1</v>
      </c>
      <c r="P153" t="s">
        <v>496</v>
      </c>
      <c r="Q153" t="s">
        <v>497</v>
      </c>
      <c r="R153">
        <v>1</v>
      </c>
      <c r="S153" t="s">
        <v>516</v>
      </c>
      <c r="T153" t="b">
        <v>0</v>
      </c>
      <c r="U153">
        <v>32.672980000000003</v>
      </c>
      <c r="V153">
        <v>2</v>
      </c>
      <c r="W153">
        <v>27.157119999999999</v>
      </c>
      <c r="X153">
        <v>18.166302000000002</v>
      </c>
      <c r="Y153">
        <v>7</v>
      </c>
      <c r="Z153">
        <v>1</v>
      </c>
      <c r="AA153">
        <v>1</v>
      </c>
      <c r="AB153">
        <v>7</v>
      </c>
      <c r="AC153">
        <v>7</v>
      </c>
      <c r="AD153">
        <v>1</v>
      </c>
      <c r="AE153">
        <v>0.17008298999999999</v>
      </c>
      <c r="AF153">
        <v>1.9636388</v>
      </c>
      <c r="AG153">
        <v>3.2889225</v>
      </c>
      <c r="AH153">
        <v>0.55264820000000003</v>
      </c>
      <c r="AI153">
        <v>0.1548515</v>
      </c>
      <c r="AJ153">
        <v>2.8907888000000002</v>
      </c>
      <c r="AK153">
        <v>2.9371781000000001</v>
      </c>
      <c r="AL153">
        <v>1</v>
      </c>
      <c r="AM153">
        <v>95.259820000000005</v>
      </c>
      <c r="AN153">
        <v>6.6820750000000002</v>
      </c>
      <c r="AO153">
        <v>2</v>
      </c>
      <c r="AP153">
        <v>0.29918446999999998</v>
      </c>
      <c r="AQ153">
        <v>1.0256727000000001</v>
      </c>
      <c r="AR153">
        <v>0.8910574</v>
      </c>
      <c r="AS153">
        <v>0.68684803999999999</v>
      </c>
      <c r="AT153">
        <v>7.0637392999999999</v>
      </c>
      <c r="AU153">
        <f t="shared" si="14"/>
        <v>1.003581993778706</v>
      </c>
      <c r="AV153">
        <f t="shared" si="15"/>
        <v>6.338655156346233</v>
      </c>
      <c r="AW153">
        <f t="shared" si="12"/>
        <v>6.3160311719820799</v>
      </c>
      <c r="AX153">
        <f t="shared" si="16"/>
        <v>0.8521668378691416</v>
      </c>
      <c r="AY153">
        <f t="shared" si="13"/>
        <v>0.15141515590956445</v>
      </c>
      <c r="AZ153">
        <f t="shared" si="17"/>
        <v>4.2763143067278753</v>
      </c>
    </row>
    <row r="154" spans="1:52" x14ac:dyDescent="0.35">
      <c r="A154" t="s">
        <v>517</v>
      </c>
      <c r="B154" t="s">
        <v>518</v>
      </c>
      <c r="C154" t="s">
        <v>517</v>
      </c>
      <c r="D154">
        <v>0</v>
      </c>
      <c r="E154" t="s">
        <v>48</v>
      </c>
      <c r="F154">
        <v>49</v>
      </c>
      <c r="G154" s="1">
        <v>44176</v>
      </c>
      <c r="I154">
        <v>1</v>
      </c>
      <c r="J154" t="s">
        <v>48</v>
      </c>
      <c r="M154" t="s">
        <v>48</v>
      </c>
      <c r="N154">
        <v>1</v>
      </c>
      <c r="O154">
        <v>1</v>
      </c>
      <c r="P154" t="s">
        <v>496</v>
      </c>
      <c r="Q154" t="s">
        <v>497</v>
      </c>
      <c r="R154">
        <v>1</v>
      </c>
      <c r="S154" t="s">
        <v>519</v>
      </c>
      <c r="T154" t="b">
        <v>0</v>
      </c>
      <c r="U154">
        <v>56.471980000000002</v>
      </c>
      <c r="V154">
        <v>2</v>
      </c>
      <c r="W154">
        <v>28.550936</v>
      </c>
      <c r="X154">
        <v>48.722977</v>
      </c>
      <c r="Y154">
        <v>7</v>
      </c>
      <c r="Z154">
        <v>1</v>
      </c>
      <c r="AA154">
        <v>1</v>
      </c>
      <c r="AB154">
        <v>7</v>
      </c>
      <c r="AC154">
        <v>7</v>
      </c>
      <c r="AD154">
        <v>1</v>
      </c>
      <c r="AE154">
        <v>6.5120689999999995E-2</v>
      </c>
      <c r="AF154">
        <v>0.88926369999999999</v>
      </c>
      <c r="AG154">
        <v>2.8963209999999999</v>
      </c>
      <c r="AH154">
        <v>0.68657506000000001</v>
      </c>
      <c r="AI154">
        <v>8.2443050000000004E-2</v>
      </c>
      <c r="AJ154">
        <v>1.6928174</v>
      </c>
      <c r="AK154">
        <v>1.6954130000000001</v>
      </c>
      <c r="AL154">
        <v>1</v>
      </c>
      <c r="AM154">
        <v>29.646121999999998</v>
      </c>
      <c r="AN154">
        <v>4.0343739999999997</v>
      </c>
      <c r="AO154">
        <v>2</v>
      </c>
      <c r="AP154">
        <v>0.39511220000000002</v>
      </c>
      <c r="AQ154">
        <v>1.0031946</v>
      </c>
      <c r="AR154">
        <v>0.98687009999999997</v>
      </c>
      <c r="AS154">
        <v>0.54582154999999999</v>
      </c>
      <c r="AT154">
        <v>5.9509109999999996</v>
      </c>
      <c r="AU154">
        <f t="shared" si="14"/>
        <v>0.35417840314483873</v>
      </c>
      <c r="AV154">
        <f t="shared" si="15"/>
        <v>2.907584653770571</v>
      </c>
      <c r="AW154">
        <f t="shared" si="12"/>
        <v>8.2093787423326745</v>
      </c>
      <c r="AX154">
        <f t="shared" si="16"/>
        <v>0.28582455281480362</v>
      </c>
      <c r="AY154">
        <f t="shared" si="13"/>
        <v>6.8353850330035104E-2</v>
      </c>
      <c r="AZ154">
        <f t="shared" si="17"/>
        <v>3.1061672079455276</v>
      </c>
    </row>
    <row r="155" spans="1:52" x14ac:dyDescent="0.35">
      <c r="A155" t="s">
        <v>520</v>
      </c>
      <c r="B155" t="s">
        <v>521</v>
      </c>
      <c r="C155" t="s">
        <v>520</v>
      </c>
      <c r="D155">
        <v>0</v>
      </c>
      <c r="E155" t="s">
        <v>48</v>
      </c>
      <c r="F155">
        <v>49</v>
      </c>
      <c r="G155" s="1">
        <v>44176</v>
      </c>
      <c r="I155">
        <v>1</v>
      </c>
      <c r="J155" t="s">
        <v>48</v>
      </c>
      <c r="M155" t="s">
        <v>48</v>
      </c>
      <c r="N155">
        <v>1</v>
      </c>
      <c r="O155">
        <v>1</v>
      </c>
      <c r="P155" t="s">
        <v>496</v>
      </c>
      <c r="Q155" t="s">
        <v>497</v>
      </c>
      <c r="R155">
        <v>1</v>
      </c>
      <c r="S155" t="s">
        <v>522</v>
      </c>
      <c r="T155" t="b">
        <v>0</v>
      </c>
      <c r="U155">
        <v>93.421530000000004</v>
      </c>
      <c r="V155">
        <v>2</v>
      </c>
      <c r="W155">
        <v>35.994118</v>
      </c>
      <c r="X155">
        <v>86.20908</v>
      </c>
      <c r="Y155">
        <v>7</v>
      </c>
      <c r="Z155">
        <v>1</v>
      </c>
      <c r="AA155">
        <v>1</v>
      </c>
      <c r="AB155">
        <v>7</v>
      </c>
      <c r="AC155">
        <v>7</v>
      </c>
      <c r="AD155">
        <v>1</v>
      </c>
      <c r="AE155">
        <v>9.6983970000000003E-2</v>
      </c>
      <c r="AF155">
        <v>0.85824659999999997</v>
      </c>
      <c r="AG155">
        <v>3.0197593999999999</v>
      </c>
      <c r="AH155">
        <v>0.62126565</v>
      </c>
      <c r="AI155">
        <v>0.32384625</v>
      </c>
      <c r="AJ155">
        <v>1.7775624999999999</v>
      </c>
      <c r="AK155">
        <v>1.7937913999999999</v>
      </c>
      <c r="AL155">
        <v>1</v>
      </c>
      <c r="AM155">
        <v>135.93646000000001</v>
      </c>
      <c r="AN155">
        <v>4.1665086999999996</v>
      </c>
      <c r="AO155">
        <v>2</v>
      </c>
      <c r="AP155">
        <v>0.34583779999999997</v>
      </c>
      <c r="AQ155">
        <v>1.0185013000000001</v>
      </c>
      <c r="AR155">
        <v>0.93415009999999998</v>
      </c>
      <c r="AS155">
        <v>0.49259322999999999</v>
      </c>
      <c r="AT155">
        <v>5.1246676000000004</v>
      </c>
      <c r="AU155">
        <f t="shared" si="14"/>
        <v>0.31060067299272198</v>
      </c>
      <c r="AV155">
        <f t="shared" si="15"/>
        <v>2.7763010479701213</v>
      </c>
      <c r="AW155">
        <f t="shared" si="12"/>
        <v>8.9384901237325263</v>
      </c>
      <c r="AX155">
        <f t="shared" si="16"/>
        <v>0.24561757627729816</v>
      </c>
      <c r="AY155">
        <f t="shared" si="13"/>
        <v>6.4983096715423821E-2</v>
      </c>
      <c r="AZ155">
        <f t="shared" si="17"/>
        <v>3.6415267014530426</v>
      </c>
    </row>
    <row r="156" spans="1:52" x14ac:dyDescent="0.35">
      <c r="A156" t="s">
        <v>523</v>
      </c>
      <c r="B156" t="s">
        <v>524</v>
      </c>
      <c r="C156" t="s">
        <v>523</v>
      </c>
      <c r="D156">
        <v>0</v>
      </c>
      <c r="E156" t="s">
        <v>48</v>
      </c>
      <c r="F156">
        <v>49</v>
      </c>
      <c r="G156" s="1">
        <v>44176</v>
      </c>
      <c r="I156">
        <v>1</v>
      </c>
      <c r="J156" t="s">
        <v>48</v>
      </c>
      <c r="M156" t="s">
        <v>48</v>
      </c>
      <c r="N156">
        <v>1</v>
      </c>
      <c r="O156">
        <v>1</v>
      </c>
      <c r="P156" t="s">
        <v>496</v>
      </c>
      <c r="Q156" t="s">
        <v>497</v>
      </c>
      <c r="R156">
        <v>1</v>
      </c>
      <c r="S156" t="s">
        <v>525</v>
      </c>
      <c r="T156" t="b">
        <v>0</v>
      </c>
      <c r="U156">
        <v>70.51164</v>
      </c>
      <c r="V156">
        <v>2</v>
      </c>
      <c r="W156">
        <v>39.321480000000001</v>
      </c>
      <c r="X156">
        <v>58.529594000000003</v>
      </c>
      <c r="Y156">
        <v>7</v>
      </c>
      <c r="Z156">
        <v>1</v>
      </c>
      <c r="AA156">
        <v>1</v>
      </c>
      <c r="AB156">
        <v>7</v>
      </c>
      <c r="AC156">
        <v>7</v>
      </c>
      <c r="AD156">
        <v>1</v>
      </c>
      <c r="AE156">
        <v>5.3738542E-2</v>
      </c>
      <c r="AF156">
        <v>1.4078569999999999</v>
      </c>
      <c r="AG156">
        <v>4.0971894000000004</v>
      </c>
      <c r="AH156">
        <v>0.53216560000000002</v>
      </c>
      <c r="AI156">
        <v>8.6681950000000001E-3</v>
      </c>
      <c r="AJ156">
        <v>2.5486260000000001</v>
      </c>
      <c r="AK156">
        <v>2.5537459999999998</v>
      </c>
      <c r="AL156">
        <v>1</v>
      </c>
      <c r="AM156">
        <v>171.97569999999999</v>
      </c>
      <c r="AN156">
        <v>5.7658160000000001</v>
      </c>
      <c r="AO156">
        <v>2</v>
      </c>
      <c r="AP156">
        <v>0.27596654999999998</v>
      </c>
      <c r="AQ156">
        <v>1.0029003999999999</v>
      </c>
      <c r="AR156">
        <v>0.9669683</v>
      </c>
      <c r="AS156">
        <v>0.56290739999999995</v>
      </c>
      <c r="AT156">
        <v>6.3182939999999999</v>
      </c>
      <c r="AU156">
        <f t="shared" si="14"/>
        <v>0.58891833152579931</v>
      </c>
      <c r="AV156">
        <f t="shared" si="15"/>
        <v>4.516695761360296</v>
      </c>
      <c r="AW156">
        <f t="shared" si="12"/>
        <v>7.669477276515086</v>
      </c>
      <c r="AX156">
        <f t="shared" si="16"/>
        <v>0.48205580727270836</v>
      </c>
      <c r="AY156">
        <f t="shared" si="13"/>
        <v>0.10686252425309095</v>
      </c>
      <c r="AZ156">
        <f t="shared" si="17"/>
        <v>4.5367071031576423</v>
      </c>
    </row>
    <row r="157" spans="1:52" x14ac:dyDescent="0.35">
      <c r="A157" t="s">
        <v>526</v>
      </c>
      <c r="B157" t="s">
        <v>527</v>
      </c>
      <c r="C157" t="s">
        <v>526</v>
      </c>
      <c r="D157">
        <v>0</v>
      </c>
      <c r="E157" t="s">
        <v>48</v>
      </c>
      <c r="F157">
        <v>49</v>
      </c>
      <c r="G157" s="1">
        <v>44176</v>
      </c>
      <c r="I157">
        <v>1</v>
      </c>
      <c r="J157" t="s">
        <v>48</v>
      </c>
      <c r="M157" t="s">
        <v>48</v>
      </c>
      <c r="N157">
        <v>1</v>
      </c>
      <c r="O157">
        <v>1</v>
      </c>
      <c r="P157" t="s">
        <v>496</v>
      </c>
      <c r="Q157" t="s">
        <v>497</v>
      </c>
      <c r="R157">
        <v>1</v>
      </c>
      <c r="S157" t="s">
        <v>528</v>
      </c>
      <c r="T157" t="b">
        <v>0</v>
      </c>
      <c r="U157">
        <v>81.898833999999994</v>
      </c>
      <c r="V157">
        <v>2</v>
      </c>
      <c r="W157">
        <v>46.792313</v>
      </c>
      <c r="X157">
        <v>67.215310000000002</v>
      </c>
      <c r="Y157">
        <v>7</v>
      </c>
      <c r="Z157">
        <v>1</v>
      </c>
      <c r="AA157">
        <v>1</v>
      </c>
      <c r="AB157">
        <v>7</v>
      </c>
      <c r="AC157">
        <v>7</v>
      </c>
      <c r="AD157">
        <v>1</v>
      </c>
      <c r="AE157">
        <v>8.3425626000000003E-2</v>
      </c>
      <c r="AF157">
        <v>1.9446768000000001</v>
      </c>
      <c r="AG157">
        <v>3.7694662000000001</v>
      </c>
      <c r="AH157">
        <v>0.44682993999999998</v>
      </c>
      <c r="AI157">
        <v>0.2420358</v>
      </c>
      <c r="AJ157">
        <v>3.2894725999999999</v>
      </c>
      <c r="AK157">
        <v>3.3547536999999998</v>
      </c>
      <c r="AL157">
        <v>1</v>
      </c>
      <c r="AM157">
        <v>57.021954000000001</v>
      </c>
      <c r="AN157">
        <v>7.3953294999999999</v>
      </c>
      <c r="AO157">
        <v>2</v>
      </c>
      <c r="AP157">
        <v>0.22882582000000001</v>
      </c>
      <c r="AQ157">
        <v>1.0262861999999999</v>
      </c>
      <c r="AR157">
        <v>0.82842039999999995</v>
      </c>
      <c r="AS157">
        <v>0.58978425999999995</v>
      </c>
      <c r="AT157">
        <v>7.2562255999999996</v>
      </c>
      <c r="AU157">
        <f t="shared" si="14"/>
        <v>0.86291204119982445</v>
      </c>
      <c r="AV157">
        <f t="shared" si="15"/>
        <v>6.2167012771483057</v>
      </c>
      <c r="AW157">
        <f t="shared" si="12"/>
        <v>7.2043278808630102</v>
      </c>
      <c r="AX157">
        <f t="shared" si="16"/>
        <v>0.71517513735673321</v>
      </c>
      <c r="AY157">
        <f t="shared" si="13"/>
        <v>0.14773690384309124</v>
      </c>
      <c r="AZ157">
        <f t="shared" si="17"/>
        <v>5.6881031379169054</v>
      </c>
    </row>
    <row r="158" spans="1:52" x14ac:dyDescent="0.35">
      <c r="A158" t="s">
        <v>529</v>
      </c>
      <c r="B158" t="s">
        <v>530</v>
      </c>
      <c r="C158" t="s">
        <v>529</v>
      </c>
      <c r="D158">
        <v>0</v>
      </c>
      <c r="E158" t="s">
        <v>48</v>
      </c>
      <c r="F158">
        <v>49</v>
      </c>
      <c r="G158" s="1">
        <v>44176</v>
      </c>
      <c r="I158">
        <v>1</v>
      </c>
      <c r="J158" t="s">
        <v>48</v>
      </c>
      <c r="M158" t="s">
        <v>48</v>
      </c>
      <c r="N158">
        <v>1</v>
      </c>
      <c r="O158">
        <v>1</v>
      </c>
      <c r="P158" t="s">
        <v>496</v>
      </c>
      <c r="Q158" t="s">
        <v>497</v>
      </c>
      <c r="R158">
        <v>1</v>
      </c>
      <c r="S158" t="s">
        <v>531</v>
      </c>
      <c r="T158" t="b">
        <v>0</v>
      </c>
      <c r="U158">
        <v>60.082602999999999</v>
      </c>
      <c r="V158">
        <v>2</v>
      </c>
      <c r="W158">
        <v>48.109119999999997</v>
      </c>
      <c r="X158">
        <v>35.992109999999997</v>
      </c>
      <c r="Y158">
        <v>7</v>
      </c>
      <c r="Z158">
        <v>1</v>
      </c>
      <c r="AA158">
        <v>1</v>
      </c>
      <c r="AB158">
        <v>7</v>
      </c>
      <c r="AC158">
        <v>7</v>
      </c>
      <c r="AD158">
        <v>1</v>
      </c>
      <c r="AE158">
        <v>8.90682E-2</v>
      </c>
      <c r="AF158">
        <v>1.3360380000000001</v>
      </c>
      <c r="AG158">
        <v>2.7939748999999998</v>
      </c>
      <c r="AH158">
        <v>0.66316260000000005</v>
      </c>
      <c r="AI158">
        <v>0.25907462999999997</v>
      </c>
      <c r="AJ158">
        <v>2.11991</v>
      </c>
      <c r="AK158">
        <v>2.1347008000000001</v>
      </c>
      <c r="AL158">
        <v>1</v>
      </c>
      <c r="AM158">
        <v>106.86957</v>
      </c>
      <c r="AN158">
        <v>5.0315795000000003</v>
      </c>
      <c r="AO158">
        <v>2</v>
      </c>
      <c r="AP158">
        <v>0.37852459999999999</v>
      </c>
      <c r="AQ158">
        <v>1.0136265</v>
      </c>
      <c r="AR158">
        <v>0.95127726000000001</v>
      </c>
      <c r="AS158">
        <v>0.65374832999999999</v>
      </c>
      <c r="AT158">
        <v>6.6377186999999997</v>
      </c>
      <c r="AU158">
        <f t="shared" si="14"/>
        <v>0.64348837598340003</v>
      </c>
      <c r="AV158">
        <f t="shared" si="15"/>
        <v>4.3848403549420443</v>
      </c>
      <c r="AW158">
        <f t="shared" si="12"/>
        <v>6.8141718150556914</v>
      </c>
      <c r="AX158">
        <f t="shared" si="16"/>
        <v>0.53927772575555299</v>
      </c>
      <c r="AY158">
        <f t="shared" si="13"/>
        <v>0.10421065022784703</v>
      </c>
      <c r="AZ158">
        <f t="shared" si="17"/>
        <v>3.2653250525320656</v>
      </c>
    </row>
    <row r="159" spans="1:52" x14ac:dyDescent="0.35">
      <c r="A159" t="s">
        <v>532</v>
      </c>
      <c r="B159" t="s">
        <v>533</v>
      </c>
      <c r="C159" t="s">
        <v>532</v>
      </c>
      <c r="D159">
        <v>0</v>
      </c>
      <c r="E159" t="s">
        <v>48</v>
      </c>
      <c r="F159">
        <v>49</v>
      </c>
      <c r="G159" s="1">
        <v>44176</v>
      </c>
      <c r="I159">
        <v>1</v>
      </c>
      <c r="J159" t="s">
        <v>48</v>
      </c>
      <c r="M159" t="s">
        <v>48</v>
      </c>
      <c r="N159">
        <v>1</v>
      </c>
      <c r="O159">
        <v>1</v>
      </c>
      <c r="P159" t="s">
        <v>496</v>
      </c>
      <c r="Q159" t="s">
        <v>497</v>
      </c>
      <c r="R159">
        <v>1</v>
      </c>
      <c r="S159" t="s">
        <v>534</v>
      </c>
      <c r="T159" t="b">
        <v>0</v>
      </c>
      <c r="U159">
        <v>99.089119999999994</v>
      </c>
      <c r="V159">
        <v>2</v>
      </c>
      <c r="W159">
        <v>47.862915000000001</v>
      </c>
      <c r="X159">
        <v>86.762860000000003</v>
      </c>
      <c r="Y159">
        <v>7</v>
      </c>
      <c r="Z159">
        <v>1</v>
      </c>
      <c r="AA159">
        <v>1</v>
      </c>
      <c r="AB159">
        <v>7</v>
      </c>
      <c r="AC159">
        <v>7</v>
      </c>
      <c r="AD159">
        <v>1</v>
      </c>
      <c r="AE159">
        <v>8.5065719999999997E-2</v>
      </c>
      <c r="AF159">
        <v>1.1681619000000001</v>
      </c>
      <c r="AG159">
        <v>2.0101917</v>
      </c>
      <c r="AH159">
        <v>0.83275869999999996</v>
      </c>
      <c r="AI159">
        <v>0.26983620000000003</v>
      </c>
      <c r="AJ159">
        <v>1.6471201</v>
      </c>
      <c r="AK159">
        <v>1.6468365</v>
      </c>
      <c r="AL159">
        <v>1</v>
      </c>
      <c r="AM159">
        <v>111.30203</v>
      </c>
      <c r="AN159">
        <v>4.1985260000000002</v>
      </c>
      <c r="AO159">
        <v>2</v>
      </c>
      <c r="AP159">
        <v>0.54822974999999996</v>
      </c>
      <c r="AQ159">
        <v>1.0124199</v>
      </c>
      <c r="AR159">
        <v>0.99045660000000002</v>
      </c>
      <c r="AS159">
        <v>0.74915969999999998</v>
      </c>
      <c r="AT159">
        <v>6.6167207000000001</v>
      </c>
      <c r="AU159">
        <f t="shared" si="14"/>
        <v>0.61592475057634688</v>
      </c>
      <c r="AV159">
        <f t="shared" si="15"/>
        <v>3.876422197304195</v>
      </c>
      <c r="AW159">
        <f t="shared" si="12"/>
        <v>6.2936619995817065</v>
      </c>
      <c r="AX159">
        <f t="shared" si="16"/>
        <v>0.52365387484815851</v>
      </c>
      <c r="AY159">
        <f t="shared" si="13"/>
        <v>9.2270875728188373E-2</v>
      </c>
      <c r="AZ159">
        <f t="shared" si="17"/>
        <v>2.198244913601199</v>
      </c>
    </row>
    <row r="160" spans="1:52" x14ac:dyDescent="0.35">
      <c r="A160" t="s">
        <v>535</v>
      </c>
      <c r="B160" t="s">
        <v>536</v>
      </c>
      <c r="C160" t="s">
        <v>535</v>
      </c>
      <c r="D160">
        <v>0</v>
      </c>
      <c r="E160" t="s">
        <v>48</v>
      </c>
      <c r="F160">
        <v>49</v>
      </c>
      <c r="G160" s="1">
        <v>44176</v>
      </c>
      <c r="I160">
        <v>1</v>
      </c>
      <c r="J160" t="s">
        <v>48</v>
      </c>
      <c r="M160" t="s">
        <v>48</v>
      </c>
      <c r="N160">
        <v>1</v>
      </c>
      <c r="O160">
        <v>1</v>
      </c>
      <c r="P160" t="s">
        <v>496</v>
      </c>
      <c r="Q160" t="s">
        <v>497</v>
      </c>
      <c r="R160">
        <v>1</v>
      </c>
      <c r="S160" t="s">
        <v>537</v>
      </c>
      <c r="T160" t="b">
        <v>0</v>
      </c>
      <c r="U160">
        <v>51.176743000000002</v>
      </c>
      <c r="V160">
        <v>2</v>
      </c>
      <c r="W160">
        <v>50.507370000000002</v>
      </c>
      <c r="X160">
        <v>8.2501160000000002</v>
      </c>
      <c r="Y160">
        <v>7</v>
      </c>
      <c r="Z160">
        <v>1</v>
      </c>
      <c r="AA160">
        <v>1</v>
      </c>
      <c r="AB160">
        <v>7</v>
      </c>
      <c r="AC160">
        <v>7</v>
      </c>
      <c r="AD160">
        <v>1</v>
      </c>
      <c r="AE160">
        <v>0.14003077</v>
      </c>
      <c r="AF160">
        <v>1.3692934999999999</v>
      </c>
      <c r="AG160">
        <v>2.6752543000000002</v>
      </c>
      <c r="AH160">
        <v>0.68928915000000002</v>
      </c>
      <c r="AI160">
        <v>0.31384630000000002</v>
      </c>
      <c r="AJ160">
        <v>2.0761986000000001</v>
      </c>
      <c r="AK160">
        <v>2.0944780000000001</v>
      </c>
      <c r="AL160">
        <v>1</v>
      </c>
      <c r="AM160">
        <v>107.51253</v>
      </c>
      <c r="AN160">
        <v>4.9963455000000003</v>
      </c>
      <c r="AO160">
        <v>2</v>
      </c>
      <c r="AP160">
        <v>0.40445372000000002</v>
      </c>
      <c r="AQ160">
        <v>1.0303167</v>
      </c>
      <c r="AR160">
        <v>0.95496356000000004</v>
      </c>
      <c r="AS160">
        <v>0.69310629999999995</v>
      </c>
      <c r="AT160">
        <v>6.8613185999999997</v>
      </c>
      <c r="AU160">
        <f t="shared" si="14"/>
        <v>0.70317252626063054</v>
      </c>
      <c r="AV160">
        <f t="shared" si="15"/>
        <v>4.561228508409819</v>
      </c>
      <c r="AW160">
        <f t="shared" si="12"/>
        <v>6.48664209431755</v>
      </c>
      <c r="AX160">
        <f t="shared" si="16"/>
        <v>0.59455047388617666</v>
      </c>
      <c r="AY160">
        <f t="shared" si="13"/>
        <v>0.10862205237445388</v>
      </c>
      <c r="AZ160">
        <f t="shared" si="17"/>
        <v>3.0218712483207844</v>
      </c>
    </row>
    <row r="161" spans="1:52" x14ac:dyDescent="0.35">
      <c r="A161" t="s">
        <v>538</v>
      </c>
      <c r="B161" t="s">
        <v>539</v>
      </c>
      <c r="C161" t="s">
        <v>538</v>
      </c>
      <c r="D161">
        <v>0</v>
      </c>
      <c r="E161" t="s">
        <v>48</v>
      </c>
      <c r="F161">
        <v>49</v>
      </c>
      <c r="G161" s="1">
        <v>44176</v>
      </c>
      <c r="I161">
        <v>1</v>
      </c>
      <c r="J161" t="s">
        <v>48</v>
      </c>
      <c r="M161" t="s">
        <v>48</v>
      </c>
      <c r="N161">
        <v>1</v>
      </c>
      <c r="O161">
        <v>1</v>
      </c>
      <c r="P161" t="s">
        <v>496</v>
      </c>
      <c r="Q161" t="s">
        <v>497</v>
      </c>
      <c r="R161">
        <v>1</v>
      </c>
      <c r="S161" t="s">
        <v>540</v>
      </c>
      <c r="T161" t="b">
        <v>0</v>
      </c>
      <c r="U161">
        <v>56.045451999999997</v>
      </c>
      <c r="V161">
        <v>2</v>
      </c>
      <c r="W161">
        <v>54.547460000000001</v>
      </c>
      <c r="X161">
        <v>12.871185000000001</v>
      </c>
      <c r="Y161">
        <v>7</v>
      </c>
      <c r="Z161">
        <v>1</v>
      </c>
      <c r="AA161">
        <v>1</v>
      </c>
      <c r="AB161">
        <v>7</v>
      </c>
      <c r="AC161">
        <v>7</v>
      </c>
      <c r="AD161">
        <v>1</v>
      </c>
      <c r="AE161">
        <v>9.5821900000000002E-2</v>
      </c>
      <c r="AF161">
        <v>2.0451787000000001</v>
      </c>
      <c r="AG161">
        <v>3.5656729</v>
      </c>
      <c r="AH161">
        <v>0.53010184000000005</v>
      </c>
      <c r="AI161">
        <v>0.23262593000000001</v>
      </c>
      <c r="AJ161">
        <v>3.0524339999999999</v>
      </c>
      <c r="AK161">
        <v>3.0862772000000001</v>
      </c>
      <c r="AL161">
        <v>1</v>
      </c>
      <c r="AM161">
        <v>167.22676000000001</v>
      </c>
      <c r="AN161">
        <v>6.9629116</v>
      </c>
      <c r="AO161">
        <v>2</v>
      </c>
      <c r="AP161">
        <v>0.27947875999999999</v>
      </c>
      <c r="AQ161">
        <v>1.0268427</v>
      </c>
      <c r="AR161">
        <v>0.89500712999999998</v>
      </c>
      <c r="AS161">
        <v>0.67977310000000002</v>
      </c>
      <c r="AT161">
        <v>7.1842421999999999</v>
      </c>
      <c r="AU161">
        <f t="shared" si="14"/>
        <v>1.0379884314672487</v>
      </c>
      <c r="AV161">
        <f t="shared" si="15"/>
        <v>6.5918161463078313</v>
      </c>
      <c r="AW161">
        <f t="shared" si="12"/>
        <v>6.3505680279981238</v>
      </c>
      <c r="AX161">
        <f t="shared" si="16"/>
        <v>0.88052315075284437</v>
      </c>
      <c r="AY161">
        <f t="shared" si="13"/>
        <v>0.15746528071440435</v>
      </c>
      <c r="AZ161">
        <f t="shared" si="17"/>
        <v>4.5401578850354625</v>
      </c>
    </row>
    <row r="162" spans="1:52" x14ac:dyDescent="0.35">
      <c r="A162" t="s">
        <v>541</v>
      </c>
      <c r="B162" t="s">
        <v>542</v>
      </c>
      <c r="C162" t="s">
        <v>541</v>
      </c>
      <c r="D162">
        <v>0</v>
      </c>
      <c r="E162" t="s">
        <v>48</v>
      </c>
      <c r="F162">
        <v>49</v>
      </c>
      <c r="G162" s="1">
        <v>44176</v>
      </c>
      <c r="I162">
        <v>1</v>
      </c>
      <c r="J162" t="s">
        <v>48</v>
      </c>
      <c r="M162" t="s">
        <v>48</v>
      </c>
      <c r="N162">
        <v>1</v>
      </c>
      <c r="O162">
        <v>1</v>
      </c>
      <c r="P162" t="s">
        <v>496</v>
      </c>
      <c r="Q162" t="s">
        <v>497</v>
      </c>
      <c r="R162">
        <v>1</v>
      </c>
      <c r="S162" t="s">
        <v>543</v>
      </c>
      <c r="T162" t="b">
        <v>0</v>
      </c>
      <c r="U162">
        <v>59.053382999999997</v>
      </c>
      <c r="V162">
        <v>2</v>
      </c>
      <c r="W162">
        <v>57.430495999999998</v>
      </c>
      <c r="X162">
        <v>13.749188</v>
      </c>
      <c r="Y162">
        <v>7</v>
      </c>
      <c r="Z162">
        <v>1</v>
      </c>
      <c r="AA162">
        <v>1</v>
      </c>
      <c r="AB162">
        <v>7</v>
      </c>
      <c r="AC162">
        <v>7</v>
      </c>
      <c r="AD162">
        <v>1</v>
      </c>
      <c r="AE162">
        <v>7.6662763999999994E-2</v>
      </c>
      <c r="AF162">
        <v>1.9551970999999999</v>
      </c>
      <c r="AG162">
        <v>4.6195469999999998</v>
      </c>
      <c r="AH162">
        <v>0.48234843999999999</v>
      </c>
      <c r="AI162">
        <v>3.3371385000000003E-2</v>
      </c>
      <c r="AJ162">
        <v>3.1929438000000001</v>
      </c>
      <c r="AK162">
        <v>3.2061622000000001</v>
      </c>
      <c r="AL162">
        <v>1</v>
      </c>
      <c r="AM162">
        <v>116.14670599999999</v>
      </c>
      <c r="AN162">
        <v>7.137067</v>
      </c>
      <c r="AO162">
        <v>2</v>
      </c>
      <c r="AP162">
        <v>0.2441845</v>
      </c>
      <c r="AQ162">
        <v>1.0052757000000001</v>
      </c>
      <c r="AR162">
        <v>0.96013130000000002</v>
      </c>
      <c r="AS162">
        <v>0.62882285999999998</v>
      </c>
      <c r="AT162">
        <v>6.0046587000000002</v>
      </c>
      <c r="AU162">
        <f t="shared" si="14"/>
        <v>0.93073281213293013</v>
      </c>
      <c r="AV162">
        <f t="shared" si="15"/>
        <v>6.3346116006440365</v>
      </c>
      <c r="AW162">
        <f t="shared" si="12"/>
        <v>6.8060473618924133</v>
      </c>
      <c r="AX162">
        <f t="shared" si="16"/>
        <v>0.77983301569507102</v>
      </c>
      <c r="AY162">
        <f t="shared" si="13"/>
        <v>0.15089979643785911</v>
      </c>
      <c r="AZ162">
        <f t="shared" si="17"/>
        <v>5.098673098493907</v>
      </c>
    </row>
    <row r="163" spans="1:52" x14ac:dyDescent="0.35">
      <c r="A163" t="s">
        <v>544</v>
      </c>
      <c r="B163" t="s">
        <v>545</v>
      </c>
      <c r="C163" t="s">
        <v>544</v>
      </c>
      <c r="D163">
        <v>0</v>
      </c>
      <c r="E163" t="s">
        <v>48</v>
      </c>
      <c r="F163">
        <v>49</v>
      </c>
      <c r="G163" s="1">
        <v>44176</v>
      </c>
      <c r="I163">
        <v>1</v>
      </c>
      <c r="J163" t="s">
        <v>48</v>
      </c>
      <c r="M163" t="s">
        <v>48</v>
      </c>
      <c r="N163">
        <v>1</v>
      </c>
      <c r="O163">
        <v>1</v>
      </c>
      <c r="P163" t="s">
        <v>496</v>
      </c>
      <c r="Q163" t="s">
        <v>497</v>
      </c>
      <c r="R163">
        <v>1</v>
      </c>
      <c r="S163" t="s">
        <v>546</v>
      </c>
      <c r="T163" t="b">
        <v>0</v>
      </c>
      <c r="U163">
        <v>91.984886000000003</v>
      </c>
      <c r="V163">
        <v>2</v>
      </c>
      <c r="W163">
        <v>57.671936000000002</v>
      </c>
      <c r="X163">
        <v>71.660079999999994</v>
      </c>
      <c r="Y163">
        <v>7</v>
      </c>
      <c r="Z163">
        <v>1</v>
      </c>
      <c r="AA163">
        <v>1</v>
      </c>
      <c r="AB163">
        <v>7</v>
      </c>
      <c r="AC163">
        <v>7</v>
      </c>
      <c r="AD163">
        <v>1</v>
      </c>
      <c r="AE163">
        <v>9.9767566000000002E-2</v>
      </c>
      <c r="AF163">
        <v>1.2165102000000001</v>
      </c>
      <c r="AG163">
        <v>2.6049275000000001</v>
      </c>
      <c r="AH163">
        <v>0.72282493000000003</v>
      </c>
      <c r="AI163">
        <v>5.8406760000000002E-2</v>
      </c>
      <c r="AJ163">
        <v>1.898218</v>
      </c>
      <c r="AK163">
        <v>1.9042606</v>
      </c>
      <c r="AL163">
        <v>1</v>
      </c>
      <c r="AM163">
        <v>149.25310999999999</v>
      </c>
      <c r="AN163">
        <v>4.5988182999999996</v>
      </c>
      <c r="AO163">
        <v>2</v>
      </c>
      <c r="AP163">
        <v>0.42986659999999999</v>
      </c>
      <c r="AQ163">
        <v>1.0057803000000001</v>
      </c>
      <c r="AR163">
        <v>0.98325235</v>
      </c>
      <c r="AS163">
        <v>0.66346514000000001</v>
      </c>
      <c r="AT163">
        <v>6.5509120000000003</v>
      </c>
      <c r="AU163">
        <f t="shared" si="14"/>
        <v>0.58196083753076999</v>
      </c>
      <c r="AV163">
        <f t="shared" si="15"/>
        <v>3.9696358713581708</v>
      </c>
      <c r="AW163">
        <f t="shared" si="12"/>
        <v>6.8211391821503531</v>
      </c>
      <c r="AX163">
        <f t="shared" si="16"/>
        <v>0.48769685383540728</v>
      </c>
      <c r="AY163">
        <f t="shared" si="13"/>
        <v>9.4263983695362707E-2</v>
      </c>
      <c r="AZ163">
        <f t="shared" si="17"/>
        <v>2.8701743093842125</v>
      </c>
    </row>
    <row r="164" spans="1:52" x14ac:dyDescent="0.35">
      <c r="A164" t="s">
        <v>547</v>
      </c>
      <c r="B164" t="s">
        <v>548</v>
      </c>
      <c r="C164" t="s">
        <v>547</v>
      </c>
      <c r="D164">
        <v>0</v>
      </c>
      <c r="E164" t="s">
        <v>48</v>
      </c>
      <c r="F164">
        <v>49</v>
      </c>
      <c r="G164" s="1">
        <v>44176</v>
      </c>
      <c r="I164">
        <v>1</v>
      </c>
      <c r="J164" t="s">
        <v>48</v>
      </c>
      <c r="M164" t="s">
        <v>48</v>
      </c>
      <c r="N164">
        <v>1</v>
      </c>
      <c r="O164">
        <v>1</v>
      </c>
      <c r="P164" t="s">
        <v>496</v>
      </c>
      <c r="Q164" t="s">
        <v>497</v>
      </c>
      <c r="R164">
        <v>1</v>
      </c>
      <c r="S164" t="s">
        <v>549</v>
      </c>
      <c r="T164" t="b">
        <v>0</v>
      </c>
      <c r="U164">
        <v>83.947370000000006</v>
      </c>
      <c r="V164">
        <v>2</v>
      </c>
      <c r="W164">
        <v>58.003543999999998</v>
      </c>
      <c r="X164">
        <v>60.685659999999999</v>
      </c>
      <c r="Y164">
        <v>7</v>
      </c>
      <c r="Z164">
        <v>1</v>
      </c>
      <c r="AA164">
        <v>1</v>
      </c>
      <c r="AB164">
        <v>7</v>
      </c>
      <c r="AC164">
        <v>7</v>
      </c>
      <c r="AD164">
        <v>1</v>
      </c>
      <c r="AE164">
        <v>7.5509069999999998E-2</v>
      </c>
      <c r="AF164">
        <v>0.95059439999999995</v>
      </c>
      <c r="AG164">
        <v>2.1374266</v>
      </c>
      <c r="AH164">
        <v>0.80355089999999996</v>
      </c>
      <c r="AI164">
        <v>0.15905221999999999</v>
      </c>
      <c r="AJ164">
        <v>1.5353853</v>
      </c>
      <c r="AK164">
        <v>1.5399039999999999</v>
      </c>
      <c r="AL164">
        <v>1</v>
      </c>
      <c r="AM164">
        <v>117.528656</v>
      </c>
      <c r="AN164">
        <v>3.8556347</v>
      </c>
      <c r="AO164">
        <v>2</v>
      </c>
      <c r="AP164">
        <v>0.51341753999999995</v>
      </c>
      <c r="AQ164">
        <v>1.0029576</v>
      </c>
      <c r="AR164">
        <v>0.9872476</v>
      </c>
      <c r="AS164">
        <v>0.63859606000000002</v>
      </c>
      <c r="AT164">
        <v>6.2067614000000004</v>
      </c>
      <c r="AU164">
        <f t="shared" si="14"/>
        <v>0.42509131260027599</v>
      </c>
      <c r="AV164">
        <f t="shared" si="15"/>
        <v>3.0897693625940299</v>
      </c>
      <c r="AW164">
        <f t="shared" si="12"/>
        <v>7.2684839021855465</v>
      </c>
      <c r="AX164">
        <f t="shared" si="16"/>
        <v>0.35205964969491693</v>
      </c>
      <c r="AY164">
        <f t="shared" si="13"/>
        <v>7.3031662905359063E-2</v>
      </c>
      <c r="AZ164">
        <f t="shared" si="17"/>
        <v>2.4113897602186896</v>
      </c>
    </row>
    <row r="165" spans="1:52" x14ac:dyDescent="0.35">
      <c r="A165" t="s">
        <v>550</v>
      </c>
      <c r="B165" t="s">
        <v>551</v>
      </c>
      <c r="C165" t="s">
        <v>550</v>
      </c>
      <c r="D165">
        <v>0</v>
      </c>
      <c r="E165" t="s">
        <v>48</v>
      </c>
      <c r="F165">
        <v>49</v>
      </c>
      <c r="G165" s="1">
        <v>44176</v>
      </c>
      <c r="I165">
        <v>1</v>
      </c>
      <c r="J165" t="s">
        <v>48</v>
      </c>
      <c r="M165" t="s">
        <v>48</v>
      </c>
      <c r="N165">
        <v>1</v>
      </c>
      <c r="O165">
        <v>1</v>
      </c>
      <c r="P165" t="s">
        <v>496</v>
      </c>
      <c r="Q165" t="s">
        <v>497</v>
      </c>
      <c r="R165">
        <v>1</v>
      </c>
      <c r="S165" t="s">
        <v>552</v>
      </c>
      <c r="T165" t="b">
        <v>0</v>
      </c>
      <c r="U165">
        <v>90.576560000000001</v>
      </c>
      <c r="V165">
        <v>2</v>
      </c>
      <c r="W165">
        <v>58.367640000000002</v>
      </c>
      <c r="X165">
        <v>69.262770000000003</v>
      </c>
      <c r="Y165">
        <v>7</v>
      </c>
      <c r="Z165">
        <v>1</v>
      </c>
      <c r="AA165">
        <v>1</v>
      </c>
      <c r="AB165">
        <v>7</v>
      </c>
      <c r="AC165">
        <v>7</v>
      </c>
      <c r="AD165">
        <v>1</v>
      </c>
      <c r="AE165">
        <v>0.25287983000000003</v>
      </c>
      <c r="AF165">
        <v>0.96530360000000004</v>
      </c>
      <c r="AG165">
        <v>2.0741985000000001</v>
      </c>
      <c r="AH165">
        <v>0.76490190000000002</v>
      </c>
      <c r="AI165">
        <v>0.63698434999999998</v>
      </c>
      <c r="AJ165">
        <v>1.5835024</v>
      </c>
      <c r="AK165">
        <v>1.6197417999999999</v>
      </c>
      <c r="AL165">
        <v>1</v>
      </c>
      <c r="AM165">
        <v>114.38588</v>
      </c>
      <c r="AN165">
        <v>3.9823005</v>
      </c>
      <c r="AO165">
        <v>2</v>
      </c>
      <c r="AP165">
        <v>0.49015856000000002</v>
      </c>
      <c r="AQ165">
        <v>1.0537856000000001</v>
      </c>
      <c r="AR165">
        <v>0.95194250000000002</v>
      </c>
      <c r="AS165">
        <v>0.61920947000000004</v>
      </c>
      <c r="AT165">
        <v>5.9677815000000001</v>
      </c>
      <c r="AU165">
        <f t="shared" si="14"/>
        <v>0.4256646669675046</v>
      </c>
      <c r="AV165">
        <f t="shared" si="15"/>
        <v>3.1512986280796458</v>
      </c>
      <c r="AW165">
        <f t="shared" si="12"/>
        <v>7.4032422059597849</v>
      </c>
      <c r="AX165">
        <f t="shared" si="16"/>
        <v>0.35121348348864262</v>
      </c>
      <c r="AY165">
        <f t="shared" si="13"/>
        <v>7.4451183478861982E-2</v>
      </c>
      <c r="AZ165">
        <f t="shared" si="17"/>
        <v>2.6158220739098188</v>
      </c>
    </row>
    <row r="166" spans="1:52" x14ac:dyDescent="0.35">
      <c r="A166" t="s">
        <v>553</v>
      </c>
      <c r="B166" t="s">
        <v>554</v>
      </c>
      <c r="C166" t="s">
        <v>553</v>
      </c>
      <c r="D166">
        <v>0</v>
      </c>
      <c r="E166" t="s">
        <v>48</v>
      </c>
      <c r="F166">
        <v>49</v>
      </c>
      <c r="G166" s="1">
        <v>44176</v>
      </c>
      <c r="I166">
        <v>1</v>
      </c>
      <c r="J166" t="s">
        <v>48</v>
      </c>
      <c r="M166" t="s">
        <v>48</v>
      </c>
      <c r="N166">
        <v>1</v>
      </c>
      <c r="O166">
        <v>1</v>
      </c>
      <c r="P166" t="s">
        <v>496</v>
      </c>
      <c r="Q166" t="s">
        <v>497</v>
      </c>
      <c r="R166">
        <v>1</v>
      </c>
      <c r="S166" t="s">
        <v>555</v>
      </c>
      <c r="T166" t="b">
        <v>0</v>
      </c>
      <c r="U166">
        <v>68.808019999999999</v>
      </c>
      <c r="V166">
        <v>2</v>
      </c>
      <c r="W166">
        <v>60.606482999999997</v>
      </c>
      <c r="X166">
        <v>32.579098000000002</v>
      </c>
      <c r="Y166">
        <v>7</v>
      </c>
      <c r="Z166">
        <v>1</v>
      </c>
      <c r="AA166">
        <v>1</v>
      </c>
      <c r="AB166">
        <v>7</v>
      </c>
      <c r="AC166">
        <v>7</v>
      </c>
      <c r="AD166">
        <v>1</v>
      </c>
      <c r="AE166">
        <v>0.13502149999999999</v>
      </c>
      <c r="AF166">
        <v>1.8961365999999999</v>
      </c>
      <c r="AG166">
        <v>3.4118564</v>
      </c>
      <c r="AH166">
        <v>0.51951754000000006</v>
      </c>
      <c r="AI166">
        <v>0.20505054</v>
      </c>
      <c r="AJ166">
        <v>2.9611725999999998</v>
      </c>
      <c r="AK166">
        <v>3.0099466000000001</v>
      </c>
      <c r="AL166">
        <v>1</v>
      </c>
      <c r="AM166">
        <v>89.667625000000001</v>
      </c>
      <c r="AN166">
        <v>6.7723535999999998</v>
      </c>
      <c r="AO166">
        <v>2</v>
      </c>
      <c r="AP166">
        <v>0.2753292</v>
      </c>
      <c r="AQ166">
        <v>1.0248858999999999</v>
      </c>
      <c r="AR166">
        <v>0.88151869999999999</v>
      </c>
      <c r="AS166">
        <v>0.64813732999999996</v>
      </c>
      <c r="AT166">
        <v>5.9131780000000003</v>
      </c>
      <c r="AU166">
        <f t="shared" si="14"/>
        <v>0.92191577536666836</v>
      </c>
      <c r="AV166">
        <f t="shared" si="15"/>
        <v>6.1295982011925876</v>
      </c>
      <c r="AW166">
        <f t="shared" si="12"/>
        <v>6.6487615951193559</v>
      </c>
      <c r="AX166">
        <f t="shared" si="16"/>
        <v>0.77579392432105776</v>
      </c>
      <c r="AY166">
        <f t="shared" si="13"/>
        <v>0.1461218510456106</v>
      </c>
      <c r="AZ166">
        <f t="shared" si="17"/>
        <v>4.6439951236877537</v>
      </c>
    </row>
    <row r="167" spans="1:52" x14ac:dyDescent="0.35">
      <c r="A167" t="s">
        <v>556</v>
      </c>
      <c r="B167" t="s">
        <v>557</v>
      </c>
      <c r="C167" t="s">
        <v>556</v>
      </c>
      <c r="D167">
        <v>0</v>
      </c>
      <c r="E167" t="s">
        <v>48</v>
      </c>
      <c r="F167">
        <v>49</v>
      </c>
      <c r="G167" s="1">
        <v>44176</v>
      </c>
      <c r="I167">
        <v>1</v>
      </c>
      <c r="J167" t="s">
        <v>48</v>
      </c>
      <c r="M167" t="s">
        <v>48</v>
      </c>
      <c r="N167">
        <v>1</v>
      </c>
      <c r="O167">
        <v>1</v>
      </c>
      <c r="P167" t="s">
        <v>496</v>
      </c>
      <c r="Q167" t="s">
        <v>497</v>
      </c>
      <c r="R167">
        <v>1</v>
      </c>
      <c r="S167" t="s">
        <v>558</v>
      </c>
      <c r="T167" t="b">
        <v>0</v>
      </c>
      <c r="U167">
        <v>66.285163999999995</v>
      </c>
      <c r="V167">
        <v>2</v>
      </c>
      <c r="W167">
        <v>62.953555999999999</v>
      </c>
      <c r="X167">
        <v>20.750250000000001</v>
      </c>
      <c r="Y167">
        <v>7</v>
      </c>
      <c r="Z167">
        <v>1</v>
      </c>
      <c r="AA167">
        <v>1</v>
      </c>
      <c r="AB167">
        <v>7</v>
      </c>
      <c r="AC167">
        <v>7</v>
      </c>
      <c r="AD167">
        <v>1</v>
      </c>
      <c r="AE167">
        <v>3.1543486000000003E-2</v>
      </c>
      <c r="AF167">
        <v>1.6552903999999999</v>
      </c>
      <c r="AG167">
        <v>3.0136967000000001</v>
      </c>
      <c r="AH167">
        <v>0.67333704000000005</v>
      </c>
      <c r="AI167">
        <v>1.5653540000000001E-2</v>
      </c>
      <c r="AJ167">
        <v>2.3490047000000001</v>
      </c>
      <c r="AK167">
        <v>2.3498966999999999</v>
      </c>
      <c r="AL167">
        <v>1</v>
      </c>
      <c r="AM167">
        <v>51.203220000000002</v>
      </c>
      <c r="AN167">
        <v>5.5580926000000002</v>
      </c>
      <c r="AO167">
        <v>2</v>
      </c>
      <c r="AP167">
        <v>0.38195879999999999</v>
      </c>
      <c r="AQ167">
        <v>1.0004762</v>
      </c>
      <c r="AR167">
        <v>0.99024409999999996</v>
      </c>
      <c r="AS167">
        <v>0.72683120000000001</v>
      </c>
      <c r="AT167">
        <v>7.1862826000000002</v>
      </c>
      <c r="AU167">
        <f t="shared" si="14"/>
        <v>0.87459209589320819</v>
      </c>
      <c r="AV167">
        <f t="shared" si="15"/>
        <v>5.3664676248549794</v>
      </c>
      <c r="AW167">
        <f t="shared" si="12"/>
        <v>6.1359662979509144</v>
      </c>
      <c r="AX167">
        <f t="shared" si="16"/>
        <v>0.74640687135212525</v>
      </c>
      <c r="AY167">
        <f t="shared" si="13"/>
        <v>0.12818522454108294</v>
      </c>
      <c r="AZ167">
        <f t="shared" si="17"/>
        <v>3.2330707597582493</v>
      </c>
    </row>
    <row r="168" spans="1:52" x14ac:dyDescent="0.35">
      <c r="A168" t="s">
        <v>559</v>
      </c>
      <c r="B168" t="s">
        <v>560</v>
      </c>
      <c r="C168" t="s">
        <v>559</v>
      </c>
      <c r="D168">
        <v>0</v>
      </c>
      <c r="E168" t="s">
        <v>48</v>
      </c>
      <c r="F168">
        <v>49</v>
      </c>
      <c r="G168" s="1">
        <v>44176</v>
      </c>
      <c r="I168">
        <v>1</v>
      </c>
      <c r="J168" t="s">
        <v>48</v>
      </c>
      <c r="M168" t="s">
        <v>48</v>
      </c>
      <c r="N168">
        <v>1</v>
      </c>
      <c r="O168">
        <v>1</v>
      </c>
      <c r="P168" t="s">
        <v>496</v>
      </c>
      <c r="Q168" t="s">
        <v>497</v>
      </c>
      <c r="R168">
        <v>1</v>
      </c>
      <c r="S168" t="s">
        <v>561</v>
      </c>
      <c r="T168" t="b">
        <v>0</v>
      </c>
      <c r="U168">
        <v>93.968779999999995</v>
      </c>
      <c r="V168">
        <v>2</v>
      </c>
      <c r="W168">
        <v>67.21181</v>
      </c>
      <c r="X168">
        <v>65.671189999999996</v>
      </c>
      <c r="Y168">
        <v>7</v>
      </c>
      <c r="Z168">
        <v>1</v>
      </c>
      <c r="AA168">
        <v>1</v>
      </c>
      <c r="AB168">
        <v>7</v>
      </c>
      <c r="AC168">
        <v>7</v>
      </c>
      <c r="AD168">
        <v>1</v>
      </c>
      <c r="AE168">
        <v>0.20189361</v>
      </c>
      <c r="AF168">
        <v>2.7720980000000002</v>
      </c>
      <c r="AG168">
        <v>2.5024855000000001</v>
      </c>
      <c r="AH168">
        <v>0.46645775</v>
      </c>
      <c r="AI168">
        <v>0.42063909999999999</v>
      </c>
      <c r="AJ168">
        <v>3.5156836999999999</v>
      </c>
      <c r="AK168">
        <v>3.8816606999999999</v>
      </c>
      <c r="AL168">
        <v>1</v>
      </c>
      <c r="AM168">
        <v>59.362053000000003</v>
      </c>
      <c r="AN168">
        <v>8.6417769999999994</v>
      </c>
      <c r="AO168">
        <v>2</v>
      </c>
      <c r="AP168">
        <v>0.28556116999999998</v>
      </c>
      <c r="AQ168">
        <v>1.1437098999999999</v>
      </c>
      <c r="AR168">
        <v>0.76504640000000002</v>
      </c>
      <c r="AS168">
        <v>0.72920346000000003</v>
      </c>
      <c r="AT168">
        <v>6.1315144999999998</v>
      </c>
      <c r="AU168">
        <f t="shared" si="14"/>
        <v>1.5197673009675006</v>
      </c>
      <c r="AV168">
        <f t="shared" si="15"/>
        <v>8.8934951376020805</v>
      </c>
      <c r="AW168">
        <f t="shared" si="12"/>
        <v>5.851879515989312</v>
      </c>
      <c r="AX168">
        <f t="shared" si="16"/>
        <v>1.3064190486883152</v>
      </c>
      <c r="AY168">
        <f t="shared" si="13"/>
        <v>0.21334825227918541</v>
      </c>
      <c r="AZ168">
        <f t="shared" si="17"/>
        <v>5.3231517853741392</v>
      </c>
    </row>
    <row r="169" spans="1:52" x14ac:dyDescent="0.35">
      <c r="A169" t="s">
        <v>562</v>
      </c>
      <c r="B169" t="s">
        <v>563</v>
      </c>
      <c r="C169" t="s">
        <v>562</v>
      </c>
      <c r="D169">
        <v>0</v>
      </c>
      <c r="E169" t="s">
        <v>48</v>
      </c>
      <c r="F169">
        <v>49</v>
      </c>
      <c r="G169" s="1">
        <v>44176</v>
      </c>
      <c r="I169">
        <v>1</v>
      </c>
      <c r="J169" t="s">
        <v>48</v>
      </c>
      <c r="M169" t="s">
        <v>48</v>
      </c>
      <c r="N169">
        <v>1</v>
      </c>
      <c r="O169">
        <v>1</v>
      </c>
      <c r="P169" t="s">
        <v>496</v>
      </c>
      <c r="Q169" t="s">
        <v>497</v>
      </c>
      <c r="R169">
        <v>1</v>
      </c>
      <c r="S169" t="s">
        <v>564</v>
      </c>
      <c r="T169" t="b">
        <v>0</v>
      </c>
      <c r="U169">
        <v>78.809290000000004</v>
      </c>
      <c r="V169">
        <v>2</v>
      </c>
      <c r="W169">
        <v>68.644009999999994</v>
      </c>
      <c r="X169">
        <v>38.715679999999999</v>
      </c>
      <c r="Y169">
        <v>7</v>
      </c>
      <c r="Z169">
        <v>1</v>
      </c>
      <c r="AA169">
        <v>1</v>
      </c>
      <c r="AB169">
        <v>7</v>
      </c>
      <c r="AC169">
        <v>7</v>
      </c>
      <c r="AD169">
        <v>1</v>
      </c>
      <c r="AE169">
        <v>9.6176399999999995E-2</v>
      </c>
      <c r="AF169">
        <v>1.1434761</v>
      </c>
      <c r="AG169">
        <v>2.3641521999999999</v>
      </c>
      <c r="AH169">
        <v>0.75220969999999998</v>
      </c>
      <c r="AI169">
        <v>0.28149229999999997</v>
      </c>
      <c r="AJ169">
        <v>1.7803346</v>
      </c>
      <c r="AK169">
        <v>1.7885783</v>
      </c>
      <c r="AL169">
        <v>1</v>
      </c>
      <c r="AM169">
        <v>100.84488</v>
      </c>
      <c r="AN169">
        <v>4.3706800000000001</v>
      </c>
      <c r="AO169">
        <v>2</v>
      </c>
      <c r="AP169">
        <v>0.45933970000000002</v>
      </c>
      <c r="AQ169">
        <v>1.0094341</v>
      </c>
      <c r="AR169">
        <v>0.97491819999999996</v>
      </c>
      <c r="AS169">
        <v>0.68224733999999998</v>
      </c>
      <c r="AT169">
        <v>6.8025302999999999</v>
      </c>
      <c r="AU169">
        <f t="shared" si="14"/>
        <v>0.57079217120318526</v>
      </c>
      <c r="AV169">
        <f t="shared" si="15"/>
        <v>3.8340342585032201</v>
      </c>
      <c r="AW169">
        <f t="shared" si="12"/>
        <v>6.7170407232835299</v>
      </c>
      <c r="AX169">
        <f t="shared" si="16"/>
        <v>0.47972794025782139</v>
      </c>
      <c r="AY169">
        <f t="shared" si="13"/>
        <v>9.1064230945363867E-2</v>
      </c>
      <c r="AZ169">
        <f t="shared" si="17"/>
        <v>2.6215980556259844</v>
      </c>
    </row>
    <row r="170" spans="1:52" x14ac:dyDescent="0.35">
      <c r="A170" t="s">
        <v>565</v>
      </c>
      <c r="B170" t="s">
        <v>566</v>
      </c>
      <c r="C170" t="s">
        <v>565</v>
      </c>
      <c r="D170">
        <v>0</v>
      </c>
      <c r="E170" t="s">
        <v>48</v>
      </c>
      <c r="F170">
        <v>49</v>
      </c>
      <c r="G170" s="1">
        <v>44176</v>
      </c>
      <c r="I170">
        <v>1</v>
      </c>
      <c r="J170" t="s">
        <v>48</v>
      </c>
      <c r="M170" t="s">
        <v>48</v>
      </c>
      <c r="N170">
        <v>1</v>
      </c>
      <c r="O170">
        <v>1</v>
      </c>
      <c r="P170" t="s">
        <v>496</v>
      </c>
      <c r="Q170" t="s">
        <v>497</v>
      </c>
      <c r="R170">
        <v>1</v>
      </c>
      <c r="S170" t="s">
        <v>567</v>
      </c>
      <c r="T170" t="b">
        <v>0</v>
      </c>
      <c r="U170">
        <v>76.653790000000001</v>
      </c>
      <c r="V170">
        <v>2</v>
      </c>
      <c r="W170">
        <v>73.885660000000001</v>
      </c>
      <c r="X170">
        <v>20.41358</v>
      </c>
      <c r="Y170">
        <v>7</v>
      </c>
      <c r="Z170">
        <v>1</v>
      </c>
      <c r="AA170">
        <v>1</v>
      </c>
      <c r="AB170">
        <v>7</v>
      </c>
      <c r="AC170">
        <v>7</v>
      </c>
      <c r="AD170">
        <v>1</v>
      </c>
      <c r="AE170">
        <v>0.24674194999999999</v>
      </c>
      <c r="AF170">
        <v>1.5676749999999999</v>
      </c>
      <c r="AG170">
        <v>2.6358902</v>
      </c>
      <c r="AH170">
        <v>0.69095415000000004</v>
      </c>
      <c r="AI170">
        <v>0.16779912999999999</v>
      </c>
      <c r="AJ170">
        <v>2.2121949999999999</v>
      </c>
      <c r="AK170">
        <v>2.2361201999999998</v>
      </c>
      <c r="AL170">
        <v>1</v>
      </c>
      <c r="AM170">
        <v>120.57745</v>
      </c>
      <c r="AN170">
        <v>5.3395953</v>
      </c>
      <c r="AO170">
        <v>2</v>
      </c>
      <c r="AP170">
        <v>0.40786776000000002</v>
      </c>
      <c r="AQ170">
        <v>1.0431311000000001</v>
      </c>
      <c r="AR170">
        <v>0.95422167000000002</v>
      </c>
      <c r="AS170">
        <v>0.72686010000000001</v>
      </c>
      <c r="AT170">
        <v>6.2198330000000004</v>
      </c>
      <c r="AU170">
        <f t="shared" si="14"/>
        <v>0.82744042937430395</v>
      </c>
      <c r="AV170">
        <f t="shared" si="15"/>
        <v>5.1068388669621898</v>
      </c>
      <c r="AW170">
        <f t="shared" si="12"/>
        <v>6.1718507890941376</v>
      </c>
      <c r="AX170">
        <f t="shared" si="16"/>
        <v>0.70552255193104119</v>
      </c>
      <c r="AY170">
        <f t="shared" si="13"/>
        <v>0.12191787744326277</v>
      </c>
      <c r="AZ170">
        <f t="shared" si="17"/>
        <v>3.0764107150743309</v>
      </c>
    </row>
    <row r="171" spans="1:52" x14ac:dyDescent="0.35">
      <c r="A171" t="s">
        <v>568</v>
      </c>
      <c r="B171" t="s">
        <v>569</v>
      </c>
      <c r="C171" t="s">
        <v>568</v>
      </c>
      <c r="D171">
        <v>0</v>
      </c>
      <c r="E171" t="s">
        <v>48</v>
      </c>
      <c r="F171">
        <v>49</v>
      </c>
      <c r="G171" s="1">
        <v>44176</v>
      </c>
      <c r="I171">
        <v>1</v>
      </c>
      <c r="J171" t="s">
        <v>48</v>
      </c>
      <c r="M171" t="s">
        <v>48</v>
      </c>
      <c r="N171">
        <v>1</v>
      </c>
      <c r="O171">
        <v>1</v>
      </c>
      <c r="P171" t="s">
        <v>496</v>
      </c>
      <c r="Q171" t="s">
        <v>497</v>
      </c>
      <c r="R171">
        <v>1</v>
      </c>
      <c r="S171" t="s">
        <v>570</v>
      </c>
      <c r="T171" t="b">
        <v>0</v>
      </c>
      <c r="U171">
        <v>81.12697</v>
      </c>
      <c r="V171">
        <v>2</v>
      </c>
      <c r="W171">
        <v>76.755300000000005</v>
      </c>
      <c r="X171">
        <v>26.271833000000001</v>
      </c>
      <c r="Y171">
        <v>7</v>
      </c>
      <c r="Z171">
        <v>1</v>
      </c>
      <c r="AA171">
        <v>1</v>
      </c>
      <c r="AB171">
        <v>7</v>
      </c>
      <c r="AC171">
        <v>7</v>
      </c>
      <c r="AD171">
        <v>1</v>
      </c>
      <c r="AE171">
        <v>7.3998620000000001E-2</v>
      </c>
      <c r="AF171">
        <v>1.1971324999999999</v>
      </c>
      <c r="AG171">
        <v>2.5448556</v>
      </c>
      <c r="AH171">
        <v>0.73931515000000003</v>
      </c>
      <c r="AI171">
        <v>0.116494685</v>
      </c>
      <c r="AJ171">
        <v>1.8517138</v>
      </c>
      <c r="AK171">
        <v>1.8559030000000001</v>
      </c>
      <c r="AL171">
        <v>1</v>
      </c>
      <c r="AM171">
        <v>133.98922999999999</v>
      </c>
      <c r="AN171">
        <v>4.5108794999999997</v>
      </c>
      <c r="AO171">
        <v>2</v>
      </c>
      <c r="AP171">
        <v>0.44453365</v>
      </c>
      <c r="AQ171">
        <v>1.0037706</v>
      </c>
      <c r="AR171">
        <v>0.99005659999999995</v>
      </c>
      <c r="AS171">
        <v>0.68844450000000001</v>
      </c>
      <c r="AT171">
        <v>7.4958261999999998</v>
      </c>
      <c r="AU171">
        <f t="shared" si="14"/>
        <v>0.60550420773016855</v>
      </c>
      <c r="AV171">
        <f t="shared" si="15"/>
        <v>4.0144900808799573</v>
      </c>
      <c r="AW171">
        <f t="shared" si="12"/>
        <v>6.6299953487176069</v>
      </c>
      <c r="AX171">
        <f t="shared" si="16"/>
        <v>0.51007295977796119</v>
      </c>
      <c r="AY171">
        <f t="shared" si="13"/>
        <v>9.5431247952207365E-2</v>
      </c>
      <c r="AZ171">
        <f t="shared" si="17"/>
        <v>2.6957917450135778</v>
      </c>
    </row>
    <row r="172" spans="1:52" x14ac:dyDescent="0.35">
      <c r="A172" t="s">
        <v>571</v>
      </c>
      <c r="B172" t="s">
        <v>572</v>
      </c>
      <c r="C172" t="s">
        <v>571</v>
      </c>
      <c r="D172">
        <v>0</v>
      </c>
      <c r="E172" t="s">
        <v>48</v>
      </c>
      <c r="F172">
        <v>49</v>
      </c>
      <c r="G172" s="1">
        <v>44176</v>
      </c>
      <c r="I172">
        <v>1</v>
      </c>
      <c r="J172" t="s">
        <v>48</v>
      </c>
      <c r="M172" t="s">
        <v>48</v>
      </c>
      <c r="N172">
        <v>1</v>
      </c>
      <c r="O172">
        <v>1</v>
      </c>
      <c r="P172" t="s">
        <v>496</v>
      </c>
      <c r="Q172" t="s">
        <v>497</v>
      </c>
      <c r="R172">
        <v>1</v>
      </c>
      <c r="S172" t="s">
        <v>573</v>
      </c>
      <c r="T172" t="b">
        <v>0</v>
      </c>
      <c r="U172">
        <v>118.71465000000001</v>
      </c>
      <c r="V172">
        <v>2</v>
      </c>
      <c r="W172">
        <v>81.553219999999996</v>
      </c>
      <c r="X172">
        <v>86.268424999999993</v>
      </c>
      <c r="Y172">
        <v>7</v>
      </c>
      <c r="Z172">
        <v>1</v>
      </c>
      <c r="AA172">
        <v>1</v>
      </c>
      <c r="AB172">
        <v>7</v>
      </c>
      <c r="AC172">
        <v>7</v>
      </c>
      <c r="AD172">
        <v>1</v>
      </c>
      <c r="AE172">
        <v>0.10450043000000001</v>
      </c>
      <c r="AF172">
        <v>1.8855845</v>
      </c>
      <c r="AG172">
        <v>3.5316610000000002</v>
      </c>
      <c r="AH172">
        <v>0.52204620000000002</v>
      </c>
      <c r="AI172">
        <v>0.22716940999999999</v>
      </c>
      <c r="AJ172">
        <v>2.9453155999999998</v>
      </c>
      <c r="AK172">
        <v>2.9933398000000002</v>
      </c>
      <c r="AL172">
        <v>1</v>
      </c>
      <c r="AM172">
        <v>71.262069999999994</v>
      </c>
      <c r="AN172">
        <v>6.737107</v>
      </c>
      <c r="AO172">
        <v>2</v>
      </c>
      <c r="AP172">
        <v>0.27675306999999999</v>
      </c>
      <c r="AQ172">
        <v>1.0316002</v>
      </c>
      <c r="AR172">
        <v>0.89519066000000003</v>
      </c>
      <c r="AS172">
        <v>0.65490972999999997</v>
      </c>
      <c r="AT172">
        <v>6.6920514000000004</v>
      </c>
      <c r="AU172">
        <f t="shared" si="14"/>
        <v>0.93492717551360993</v>
      </c>
      <c r="AV172">
        <f t="shared" si="15"/>
        <v>6.15947424579947</v>
      </c>
      <c r="AW172">
        <f t="shared" si="12"/>
        <v>6.588186125208856</v>
      </c>
      <c r="AX172">
        <f t="shared" si="16"/>
        <v>0.78803911104982716</v>
      </c>
      <c r="AY172">
        <f t="shared" si="13"/>
        <v>0.14688806446378277</v>
      </c>
      <c r="AZ172">
        <f t="shared" si="17"/>
        <v>4.5706143348946737</v>
      </c>
    </row>
    <row r="173" spans="1:52" x14ac:dyDescent="0.35">
      <c r="A173" t="s">
        <v>574</v>
      </c>
      <c r="B173" t="s">
        <v>575</v>
      </c>
      <c r="C173" t="s">
        <v>574</v>
      </c>
      <c r="D173">
        <v>0</v>
      </c>
      <c r="E173" t="s">
        <v>48</v>
      </c>
      <c r="F173">
        <v>49</v>
      </c>
      <c r="G173" s="1">
        <v>44176</v>
      </c>
      <c r="I173">
        <v>1</v>
      </c>
      <c r="J173" t="s">
        <v>48</v>
      </c>
      <c r="M173" t="s">
        <v>48</v>
      </c>
      <c r="N173">
        <v>1</v>
      </c>
      <c r="O173">
        <v>1</v>
      </c>
      <c r="P173" t="s">
        <v>496</v>
      </c>
      <c r="Q173" t="s">
        <v>497</v>
      </c>
      <c r="R173">
        <v>1</v>
      </c>
      <c r="S173" t="s">
        <v>576</v>
      </c>
      <c r="T173" t="b">
        <v>0</v>
      </c>
      <c r="U173">
        <v>99.159035000000003</v>
      </c>
      <c r="V173">
        <v>2</v>
      </c>
      <c r="W173">
        <v>86.852580000000003</v>
      </c>
      <c r="X173">
        <v>47.845010000000002</v>
      </c>
      <c r="Y173">
        <v>7</v>
      </c>
      <c r="Z173">
        <v>1</v>
      </c>
      <c r="AA173">
        <v>1</v>
      </c>
      <c r="AB173">
        <v>7</v>
      </c>
      <c r="AC173">
        <v>7</v>
      </c>
      <c r="AD173">
        <v>1</v>
      </c>
      <c r="AE173">
        <v>8.285265E-2</v>
      </c>
      <c r="AF173">
        <v>1.2846839999999999</v>
      </c>
      <c r="AG173">
        <v>2.6802052999999999</v>
      </c>
      <c r="AH173">
        <v>0.70701449999999999</v>
      </c>
      <c r="AI173">
        <v>9.5965919999999996E-2</v>
      </c>
      <c r="AJ173">
        <v>1.9862687999999999</v>
      </c>
      <c r="AK173">
        <v>1.9942831999999999</v>
      </c>
      <c r="AL173">
        <v>1</v>
      </c>
      <c r="AM173">
        <v>123.63209999999999</v>
      </c>
      <c r="AN173">
        <v>4.7784705000000001</v>
      </c>
      <c r="AO173">
        <v>2</v>
      </c>
      <c r="AP173">
        <v>0.41460102999999998</v>
      </c>
      <c r="AQ173">
        <v>1.0048565</v>
      </c>
      <c r="AR173">
        <v>0.98038064999999996</v>
      </c>
      <c r="AS173">
        <v>0.66094030000000004</v>
      </c>
      <c r="AT173">
        <v>6.331366</v>
      </c>
      <c r="AU173">
        <f t="shared" si="14"/>
        <v>0.60871901709132403</v>
      </c>
      <c r="AV173">
        <f t="shared" si="15"/>
        <v>4.1414769128608802</v>
      </c>
      <c r="AW173">
        <f t="shared" si="12"/>
        <v>6.8035937708178231</v>
      </c>
      <c r="AX173">
        <f t="shared" si="16"/>
        <v>0.51033083108459365</v>
      </c>
      <c r="AY173">
        <f t="shared" si="13"/>
        <v>9.8388186006730383E-2</v>
      </c>
      <c r="AZ173">
        <f t="shared" si="17"/>
        <v>3.0173424135281204</v>
      </c>
    </row>
    <row r="174" spans="1:52" x14ac:dyDescent="0.35">
      <c r="A174" t="s">
        <v>577</v>
      </c>
      <c r="B174" t="s">
        <v>578</v>
      </c>
      <c r="C174" t="s">
        <v>577</v>
      </c>
      <c r="D174">
        <v>0</v>
      </c>
      <c r="E174" t="s">
        <v>48</v>
      </c>
      <c r="F174">
        <v>49</v>
      </c>
      <c r="G174" s="1">
        <v>44176</v>
      </c>
      <c r="I174">
        <v>1</v>
      </c>
      <c r="J174" t="s">
        <v>48</v>
      </c>
      <c r="M174" t="s">
        <v>48</v>
      </c>
      <c r="N174">
        <v>1</v>
      </c>
      <c r="O174">
        <v>1</v>
      </c>
      <c r="P174" t="s">
        <v>496</v>
      </c>
      <c r="Q174" t="s">
        <v>497</v>
      </c>
      <c r="R174">
        <v>1</v>
      </c>
      <c r="S174" t="s">
        <v>579</v>
      </c>
      <c r="T174" t="b">
        <v>0</v>
      </c>
      <c r="U174">
        <v>97.935019999999994</v>
      </c>
      <c r="V174">
        <v>2</v>
      </c>
      <c r="W174">
        <v>89.338650000000001</v>
      </c>
      <c r="X174">
        <v>40.123220000000003</v>
      </c>
      <c r="Y174">
        <v>7</v>
      </c>
      <c r="Z174">
        <v>1</v>
      </c>
      <c r="AA174">
        <v>1</v>
      </c>
      <c r="AB174">
        <v>7</v>
      </c>
      <c r="AC174">
        <v>7</v>
      </c>
      <c r="AD174">
        <v>1</v>
      </c>
      <c r="AE174">
        <v>8.1258393999999998E-2</v>
      </c>
      <c r="AF174">
        <v>1.2149753999999999</v>
      </c>
      <c r="AG174">
        <v>2.8577170000000001</v>
      </c>
      <c r="AH174">
        <v>0.68663733999999998</v>
      </c>
      <c r="AI174">
        <v>0.13519618</v>
      </c>
      <c r="AJ174">
        <v>1.9793041</v>
      </c>
      <c r="AK174">
        <v>1.9802226999999999</v>
      </c>
      <c r="AL174">
        <v>1</v>
      </c>
      <c r="AM174">
        <v>5.2326826999999998</v>
      </c>
      <c r="AN174">
        <v>4.7154699999999998</v>
      </c>
      <c r="AO174">
        <v>2</v>
      </c>
      <c r="AP174">
        <v>0.39486854999999998</v>
      </c>
      <c r="AQ174">
        <v>1.0080214000000001</v>
      </c>
      <c r="AR174">
        <v>0.97887469999999999</v>
      </c>
      <c r="AS174">
        <v>0.64376396000000002</v>
      </c>
      <c r="AT174">
        <v>7.5817994999999998</v>
      </c>
      <c r="AU174">
        <f t="shared" si="14"/>
        <v>0.57477830549184461</v>
      </c>
      <c r="AV174">
        <f t="shared" si="15"/>
        <v>4.0054090541004888</v>
      </c>
      <c r="AW174">
        <f t="shared" si="12"/>
        <v>6.9686155789631146</v>
      </c>
      <c r="AX174">
        <f t="shared" si="16"/>
        <v>0.47973047460957391</v>
      </c>
      <c r="AY174">
        <f t="shared" si="13"/>
        <v>9.5047830882270701E-2</v>
      </c>
      <c r="AZ174">
        <f t="shared" si="17"/>
        <v>3.0760073925231848</v>
      </c>
    </row>
    <row r="175" spans="1:52" x14ac:dyDescent="0.35">
      <c r="A175" t="s">
        <v>580</v>
      </c>
      <c r="B175" t="s">
        <v>581</v>
      </c>
      <c r="C175" t="s">
        <v>580</v>
      </c>
      <c r="D175">
        <v>0</v>
      </c>
      <c r="E175" t="s">
        <v>48</v>
      </c>
      <c r="F175">
        <v>49</v>
      </c>
      <c r="G175" s="1">
        <v>44176</v>
      </c>
      <c r="I175">
        <v>1</v>
      </c>
      <c r="J175" t="s">
        <v>48</v>
      </c>
      <c r="M175" t="s">
        <v>48</v>
      </c>
      <c r="N175">
        <v>1</v>
      </c>
      <c r="O175">
        <v>1</v>
      </c>
      <c r="P175" t="s">
        <v>496</v>
      </c>
      <c r="Q175" t="s">
        <v>497</v>
      </c>
      <c r="R175">
        <v>1</v>
      </c>
      <c r="S175" t="s">
        <v>582</v>
      </c>
      <c r="T175" t="b">
        <v>0</v>
      </c>
      <c r="U175">
        <v>92.064940000000007</v>
      </c>
      <c r="V175">
        <v>2</v>
      </c>
      <c r="W175">
        <v>91.810950000000005</v>
      </c>
      <c r="X175">
        <v>6.8339486000000003</v>
      </c>
      <c r="Y175">
        <v>7</v>
      </c>
      <c r="Z175">
        <v>1</v>
      </c>
      <c r="AA175">
        <v>1</v>
      </c>
      <c r="AB175">
        <v>7</v>
      </c>
      <c r="AC175">
        <v>7</v>
      </c>
      <c r="AD175">
        <v>1</v>
      </c>
      <c r="AE175">
        <v>8.9266955999999995E-2</v>
      </c>
      <c r="AF175">
        <v>1.1634613</v>
      </c>
      <c r="AG175">
        <v>1.788117</v>
      </c>
      <c r="AH175">
        <v>0.88139610000000002</v>
      </c>
      <c r="AI175">
        <v>0.25186540000000002</v>
      </c>
      <c r="AJ175">
        <v>1.548864</v>
      </c>
      <c r="AK175">
        <v>1.5478673999999999</v>
      </c>
      <c r="AL175">
        <v>1</v>
      </c>
      <c r="AM175">
        <v>128.54019</v>
      </c>
      <c r="AN175">
        <v>4.0728210000000002</v>
      </c>
      <c r="AO175">
        <v>2</v>
      </c>
      <c r="AP175">
        <v>0.61749799999999999</v>
      </c>
      <c r="AQ175">
        <v>1.0092211</v>
      </c>
      <c r="AR175">
        <v>0.99663084999999996</v>
      </c>
      <c r="AS175">
        <v>0.79712945000000002</v>
      </c>
      <c r="AT175">
        <v>7.5152096999999998</v>
      </c>
      <c r="AU175">
        <f t="shared" si="14"/>
        <v>0.6399489099454333</v>
      </c>
      <c r="AV175">
        <f t="shared" si="15"/>
        <v>3.8767588655761496</v>
      </c>
      <c r="AW175">
        <f t="shared" si="12"/>
        <v>6.0579193203199768</v>
      </c>
      <c r="AX175">
        <f t="shared" si="16"/>
        <v>0.54756946753688363</v>
      </c>
      <c r="AY175">
        <f t="shared" si="13"/>
        <v>9.2379442408549672E-2</v>
      </c>
      <c r="AZ175">
        <f t="shared" si="17"/>
        <v>1.9418017989424425</v>
      </c>
    </row>
    <row r="176" spans="1:52" x14ac:dyDescent="0.35">
      <c r="A176" t="s">
        <v>583</v>
      </c>
      <c r="B176" t="s">
        <v>584</v>
      </c>
      <c r="C176" t="s">
        <v>583</v>
      </c>
      <c r="D176">
        <v>0</v>
      </c>
      <c r="E176" t="s">
        <v>48</v>
      </c>
      <c r="F176">
        <v>49</v>
      </c>
      <c r="G176" s="1">
        <v>44176</v>
      </c>
      <c r="I176">
        <v>1</v>
      </c>
      <c r="J176" t="s">
        <v>48</v>
      </c>
      <c r="M176" t="s">
        <v>48</v>
      </c>
      <c r="N176">
        <v>1</v>
      </c>
      <c r="O176">
        <v>1</v>
      </c>
      <c r="P176" t="s">
        <v>496</v>
      </c>
      <c r="Q176" t="s">
        <v>497</v>
      </c>
      <c r="R176">
        <v>1</v>
      </c>
      <c r="S176" t="s">
        <v>585</v>
      </c>
      <c r="T176" t="b">
        <v>0</v>
      </c>
      <c r="U176">
        <v>128.75416999999999</v>
      </c>
      <c r="V176">
        <v>2</v>
      </c>
      <c r="W176">
        <v>94.925704999999994</v>
      </c>
      <c r="X176">
        <v>86.987030000000004</v>
      </c>
      <c r="Y176">
        <v>7</v>
      </c>
      <c r="Z176">
        <v>1</v>
      </c>
      <c r="AA176">
        <v>1</v>
      </c>
      <c r="AB176">
        <v>7</v>
      </c>
      <c r="AC176">
        <v>7</v>
      </c>
      <c r="AD176">
        <v>1</v>
      </c>
      <c r="AE176">
        <v>0.13866568000000001</v>
      </c>
      <c r="AF176">
        <v>2.1457443</v>
      </c>
      <c r="AG176">
        <v>3.1447289999999999</v>
      </c>
      <c r="AH176">
        <v>0.5451762</v>
      </c>
      <c r="AI176">
        <v>0.28140064999999997</v>
      </c>
      <c r="AJ176">
        <v>3.0284583999999999</v>
      </c>
      <c r="AK176">
        <v>3.1021035000000001</v>
      </c>
      <c r="AL176">
        <v>1</v>
      </c>
      <c r="AM176">
        <v>87.23818</v>
      </c>
      <c r="AN176">
        <v>7.0327549999999999</v>
      </c>
      <c r="AO176">
        <v>2</v>
      </c>
      <c r="AP176">
        <v>0.29788239999999999</v>
      </c>
      <c r="AQ176">
        <v>1.0342891000000001</v>
      </c>
      <c r="AR176">
        <v>0.85845870000000002</v>
      </c>
      <c r="AS176">
        <v>0.72088410000000003</v>
      </c>
      <c r="AT176">
        <v>6.9016112999999999</v>
      </c>
      <c r="AU176">
        <f t="shared" si="14"/>
        <v>1.1682013333913399</v>
      </c>
      <c r="AV176">
        <f t="shared" si="15"/>
        <v>7.0263197758510669</v>
      </c>
      <c r="AW176">
        <f t="shared" si="12"/>
        <v>6.0146479677893803</v>
      </c>
      <c r="AX176">
        <f t="shared" si="16"/>
        <v>0.99998527256123015</v>
      </c>
      <c r="AY176">
        <f t="shared" si="13"/>
        <v>0.16821606083010976</v>
      </c>
      <c r="AZ176">
        <f t="shared" si="17"/>
        <v>4.3031931207804419</v>
      </c>
    </row>
    <row r="177" spans="1:52" x14ac:dyDescent="0.35">
      <c r="A177" t="s">
        <v>586</v>
      </c>
      <c r="B177" t="s">
        <v>587</v>
      </c>
      <c r="C177" t="s">
        <v>586</v>
      </c>
      <c r="D177">
        <v>0</v>
      </c>
      <c r="E177" t="s">
        <v>48</v>
      </c>
      <c r="F177">
        <v>49</v>
      </c>
      <c r="G177" s="1">
        <v>44176</v>
      </c>
      <c r="I177">
        <v>1</v>
      </c>
      <c r="J177" t="s">
        <v>48</v>
      </c>
      <c r="M177" t="s">
        <v>48</v>
      </c>
      <c r="N177">
        <v>1</v>
      </c>
      <c r="O177">
        <v>1</v>
      </c>
      <c r="P177" t="s">
        <v>496</v>
      </c>
      <c r="Q177" t="s">
        <v>497</v>
      </c>
      <c r="R177">
        <v>1</v>
      </c>
      <c r="S177" t="s">
        <v>588</v>
      </c>
      <c r="T177" t="b">
        <v>0</v>
      </c>
      <c r="U177">
        <v>103.50542</v>
      </c>
      <c r="V177">
        <v>2</v>
      </c>
      <c r="W177">
        <v>95.834334999999996</v>
      </c>
      <c r="X177">
        <v>39.104362000000002</v>
      </c>
      <c r="Y177">
        <v>7</v>
      </c>
      <c r="Z177">
        <v>1</v>
      </c>
      <c r="AA177">
        <v>1</v>
      </c>
      <c r="AB177">
        <v>7</v>
      </c>
      <c r="AC177">
        <v>7</v>
      </c>
      <c r="AD177">
        <v>1</v>
      </c>
      <c r="AE177">
        <v>8.8211864000000001E-2</v>
      </c>
      <c r="AF177">
        <v>2.0906172000000001</v>
      </c>
      <c r="AG177">
        <v>3.9414880000000001</v>
      </c>
      <c r="AH177">
        <v>0.53497680000000003</v>
      </c>
      <c r="AI177">
        <v>3.5465532000000001E-3</v>
      </c>
      <c r="AJ177">
        <v>3.0894393999999998</v>
      </c>
      <c r="AK177">
        <v>3.1026440000000002</v>
      </c>
      <c r="AL177">
        <v>1</v>
      </c>
      <c r="AM177">
        <v>127.87805</v>
      </c>
      <c r="AN177">
        <v>7.0076875999999997</v>
      </c>
      <c r="AO177">
        <v>2</v>
      </c>
      <c r="AP177">
        <v>0.27888507000000001</v>
      </c>
      <c r="AQ177">
        <v>1.0043259</v>
      </c>
      <c r="AR177">
        <v>0.95579206999999999</v>
      </c>
      <c r="AS177">
        <v>0.69118599999999997</v>
      </c>
      <c r="AT177">
        <v>7.4328265</v>
      </c>
      <c r="AU177">
        <f t="shared" si="14"/>
        <v>1.0778494183504983</v>
      </c>
      <c r="AV177">
        <f t="shared" si="15"/>
        <v>6.7380318689533274</v>
      </c>
      <c r="AW177">
        <f t="shared" si="12"/>
        <v>6.2513666141463133</v>
      </c>
      <c r="AX177">
        <f t="shared" si="16"/>
        <v>0.91678329695583172</v>
      </c>
      <c r="AY177">
        <f t="shared" si="13"/>
        <v>0.16106612139466658</v>
      </c>
      <c r="AZ177">
        <f t="shared" si="17"/>
        <v>4.4888698555815658</v>
      </c>
    </row>
    <row r="178" spans="1:52" x14ac:dyDescent="0.35">
      <c r="A178" t="s">
        <v>589</v>
      </c>
      <c r="B178" t="s">
        <v>590</v>
      </c>
      <c r="C178" t="s">
        <v>589</v>
      </c>
      <c r="D178">
        <v>0</v>
      </c>
      <c r="E178" t="s">
        <v>48</v>
      </c>
      <c r="F178">
        <v>49</v>
      </c>
      <c r="G178" s="1">
        <v>44176</v>
      </c>
      <c r="I178">
        <v>1</v>
      </c>
      <c r="J178" t="s">
        <v>48</v>
      </c>
      <c r="M178" t="s">
        <v>48</v>
      </c>
      <c r="N178">
        <v>1</v>
      </c>
      <c r="O178">
        <v>1</v>
      </c>
      <c r="P178" t="s">
        <v>496</v>
      </c>
      <c r="Q178" t="s">
        <v>497</v>
      </c>
      <c r="R178">
        <v>1</v>
      </c>
      <c r="S178" t="s">
        <v>591</v>
      </c>
      <c r="T178" t="b">
        <v>0</v>
      </c>
      <c r="U178">
        <v>96.083960000000005</v>
      </c>
      <c r="V178">
        <v>2</v>
      </c>
      <c r="W178">
        <v>95.906620000000004</v>
      </c>
      <c r="X178">
        <v>5.8351173000000003</v>
      </c>
      <c r="Y178">
        <v>7</v>
      </c>
      <c r="Z178">
        <v>1</v>
      </c>
      <c r="AA178">
        <v>1</v>
      </c>
      <c r="AB178">
        <v>7</v>
      </c>
      <c r="AC178">
        <v>7</v>
      </c>
      <c r="AD178">
        <v>1</v>
      </c>
      <c r="AE178">
        <v>8.6570980000000006E-2</v>
      </c>
      <c r="AF178">
        <v>1.1940307999999999</v>
      </c>
      <c r="AG178">
        <v>2.6968299999999998</v>
      </c>
      <c r="AH178">
        <v>0.71278529999999996</v>
      </c>
      <c r="AI178">
        <v>0.19677922</v>
      </c>
      <c r="AJ178">
        <v>1.9032941000000001</v>
      </c>
      <c r="AK178">
        <v>1.9070014</v>
      </c>
      <c r="AL178">
        <v>1</v>
      </c>
      <c r="AM178">
        <v>148.88718</v>
      </c>
      <c r="AN178">
        <v>4.5881046999999997</v>
      </c>
      <c r="AO178">
        <v>2</v>
      </c>
      <c r="AP178">
        <v>0.41967569999999998</v>
      </c>
      <c r="AQ178">
        <v>1.0106135999999999</v>
      </c>
      <c r="AR178">
        <v>0.98185690000000003</v>
      </c>
      <c r="AS178">
        <v>0.65944575999999999</v>
      </c>
      <c r="AT178">
        <v>7.3096633000000004</v>
      </c>
      <c r="AU178">
        <f t="shared" si="14"/>
        <v>0.5763248562954757</v>
      </c>
      <c r="AV178">
        <f t="shared" si="15"/>
        <v>3.9512660488634488</v>
      </c>
      <c r="AW178">
        <f t="shared" si="12"/>
        <v>6.8559702148915758</v>
      </c>
      <c r="AX178">
        <f t="shared" si="16"/>
        <v>0.48251760735100602</v>
      </c>
      <c r="AY178">
        <f t="shared" si="13"/>
        <v>9.3807248944469679E-2</v>
      </c>
      <c r="AZ178">
        <f t="shared" si="17"/>
        <v>2.8918244921310889</v>
      </c>
    </row>
    <row r="179" spans="1:52" x14ac:dyDescent="0.35">
      <c r="A179" t="s">
        <v>592</v>
      </c>
      <c r="B179" t="s">
        <v>593</v>
      </c>
      <c r="C179" t="s">
        <v>592</v>
      </c>
      <c r="D179">
        <v>0</v>
      </c>
      <c r="E179" t="s">
        <v>48</v>
      </c>
      <c r="F179">
        <v>49</v>
      </c>
      <c r="G179" s="1">
        <v>44176</v>
      </c>
      <c r="I179">
        <v>1</v>
      </c>
      <c r="J179" t="s">
        <v>48</v>
      </c>
      <c r="M179" t="s">
        <v>48</v>
      </c>
      <c r="N179">
        <v>1</v>
      </c>
      <c r="O179">
        <v>1</v>
      </c>
      <c r="P179" t="s">
        <v>496</v>
      </c>
      <c r="Q179" t="s">
        <v>497</v>
      </c>
      <c r="R179">
        <v>1</v>
      </c>
      <c r="S179" t="s">
        <v>594</v>
      </c>
      <c r="T179" t="b">
        <v>0</v>
      </c>
      <c r="U179">
        <v>97.005619999999993</v>
      </c>
      <c r="V179">
        <v>2</v>
      </c>
      <c r="W179">
        <v>96.975139999999996</v>
      </c>
      <c r="X179">
        <v>2.4316534999999999</v>
      </c>
      <c r="Y179">
        <v>7</v>
      </c>
      <c r="Z179">
        <v>1</v>
      </c>
      <c r="AA179">
        <v>1</v>
      </c>
      <c r="AB179">
        <v>7</v>
      </c>
      <c r="AC179">
        <v>7</v>
      </c>
      <c r="AD179">
        <v>1</v>
      </c>
      <c r="AE179">
        <v>6.0430490000000003E-2</v>
      </c>
      <c r="AF179">
        <v>1.0952237</v>
      </c>
      <c r="AG179">
        <v>2.3165371000000001</v>
      </c>
      <c r="AH179">
        <v>0.77911054999999996</v>
      </c>
      <c r="AI179">
        <v>0.13169786</v>
      </c>
      <c r="AJ179">
        <v>1.6947471999999999</v>
      </c>
      <c r="AK179">
        <v>1.6994241000000001</v>
      </c>
      <c r="AL179">
        <v>1</v>
      </c>
      <c r="AM179">
        <v>52.174827999999998</v>
      </c>
      <c r="AN179">
        <v>4.2029750000000003</v>
      </c>
      <c r="AO179">
        <v>2</v>
      </c>
      <c r="AP179">
        <v>0.48551552999999997</v>
      </c>
      <c r="AQ179">
        <v>1.0028782000000001</v>
      </c>
      <c r="AR179">
        <v>0.99021380000000003</v>
      </c>
      <c r="AS179">
        <v>0.67242150000000001</v>
      </c>
      <c r="AT179">
        <v>7.0271334999999997</v>
      </c>
      <c r="AU179">
        <f t="shared" si="14"/>
        <v>0.52396814699934391</v>
      </c>
      <c r="AV179">
        <f t="shared" si="15"/>
        <v>3.590455468323507</v>
      </c>
      <c r="AW179">
        <f t="shared" si="12"/>
        <v>6.8524307992485713</v>
      </c>
      <c r="AX179">
        <f t="shared" si="16"/>
        <v>0.43879901375492281</v>
      </c>
      <c r="AY179">
        <f t="shared" si="13"/>
        <v>8.5169133244421102E-2</v>
      </c>
      <c r="AZ179">
        <f t="shared" si="17"/>
        <v>2.5273196945665779</v>
      </c>
    </row>
    <row r="180" spans="1:52" x14ac:dyDescent="0.35">
      <c r="A180" t="s">
        <v>595</v>
      </c>
      <c r="B180" t="s">
        <v>596</v>
      </c>
      <c r="C180" t="s">
        <v>595</v>
      </c>
      <c r="D180">
        <v>0</v>
      </c>
      <c r="E180" t="s">
        <v>48</v>
      </c>
      <c r="F180">
        <v>49</v>
      </c>
      <c r="G180" s="1">
        <v>44176</v>
      </c>
      <c r="I180">
        <v>1</v>
      </c>
      <c r="J180" t="s">
        <v>48</v>
      </c>
      <c r="M180" t="s">
        <v>48</v>
      </c>
      <c r="N180">
        <v>1</v>
      </c>
      <c r="O180">
        <v>1</v>
      </c>
      <c r="P180" t="s">
        <v>496</v>
      </c>
      <c r="Q180" t="s">
        <v>497</v>
      </c>
      <c r="R180">
        <v>1</v>
      </c>
      <c r="S180" t="s">
        <v>597</v>
      </c>
      <c r="T180" t="b">
        <v>0</v>
      </c>
      <c r="U180">
        <v>109.93040000000001</v>
      </c>
      <c r="V180">
        <v>2</v>
      </c>
      <c r="W180">
        <v>97.359795000000005</v>
      </c>
      <c r="X180">
        <v>51.046672999999998</v>
      </c>
      <c r="Y180">
        <v>7</v>
      </c>
      <c r="Z180">
        <v>1</v>
      </c>
      <c r="AA180">
        <v>1</v>
      </c>
      <c r="AB180">
        <v>7</v>
      </c>
      <c r="AC180">
        <v>7</v>
      </c>
      <c r="AD180">
        <v>1</v>
      </c>
      <c r="AE180">
        <v>0.27236050000000001</v>
      </c>
      <c r="AF180">
        <v>1.1217321</v>
      </c>
      <c r="AG180">
        <v>2.0087345000000001</v>
      </c>
      <c r="AH180">
        <v>0.80846090000000004</v>
      </c>
      <c r="AI180">
        <v>0.57727280000000003</v>
      </c>
      <c r="AJ180">
        <v>1.6443075</v>
      </c>
      <c r="AK180">
        <v>1.6590421</v>
      </c>
      <c r="AL180">
        <v>1</v>
      </c>
      <c r="AM180">
        <v>136.28100000000001</v>
      </c>
      <c r="AN180">
        <v>4.175611</v>
      </c>
      <c r="AO180">
        <v>2</v>
      </c>
      <c r="AP180">
        <v>0.52824234999999997</v>
      </c>
      <c r="AQ180">
        <v>1.0476297000000001</v>
      </c>
      <c r="AR180">
        <v>0.97314690000000004</v>
      </c>
      <c r="AS180">
        <v>0.71117973000000001</v>
      </c>
      <c r="AT180">
        <v>7.3252053000000004</v>
      </c>
      <c r="AU180">
        <f t="shared" si="14"/>
        <v>0.56493578609493433</v>
      </c>
      <c r="AV180">
        <f t="shared" si="15"/>
        <v>3.7071738882185006</v>
      </c>
      <c r="AW180">
        <f t="shared" si="12"/>
        <v>6.5621155173121402</v>
      </c>
      <c r="AX180">
        <f t="shared" si="16"/>
        <v>0.47684550367480094</v>
      </c>
      <c r="AY180">
        <f t="shared" si="13"/>
        <v>8.8090282420133392E-2</v>
      </c>
      <c r="AZ180">
        <f t="shared" si="17"/>
        <v>2.3328028485851249</v>
      </c>
    </row>
    <row r="181" spans="1:52" x14ac:dyDescent="0.35">
      <c r="A181" t="s">
        <v>598</v>
      </c>
      <c r="B181" t="s">
        <v>599</v>
      </c>
      <c r="C181" t="s">
        <v>598</v>
      </c>
      <c r="D181">
        <v>0</v>
      </c>
      <c r="E181" t="s">
        <v>48</v>
      </c>
      <c r="F181">
        <v>49</v>
      </c>
      <c r="G181" s="1">
        <v>44176</v>
      </c>
      <c r="I181">
        <v>1</v>
      </c>
      <c r="J181" t="s">
        <v>48</v>
      </c>
      <c r="M181" t="s">
        <v>48</v>
      </c>
      <c r="N181">
        <v>1</v>
      </c>
      <c r="O181">
        <v>1</v>
      </c>
      <c r="P181" t="s">
        <v>496</v>
      </c>
      <c r="Q181" t="s">
        <v>497</v>
      </c>
      <c r="R181">
        <v>1</v>
      </c>
      <c r="S181" t="s">
        <v>600</v>
      </c>
      <c r="T181" t="b">
        <v>0</v>
      </c>
      <c r="U181">
        <v>131.24141</v>
      </c>
      <c r="V181">
        <v>2</v>
      </c>
      <c r="W181">
        <v>97.942183999999997</v>
      </c>
      <c r="X181">
        <v>87.35924</v>
      </c>
      <c r="Y181">
        <v>7</v>
      </c>
      <c r="Z181">
        <v>1</v>
      </c>
      <c r="AA181">
        <v>1</v>
      </c>
      <c r="AB181">
        <v>7</v>
      </c>
      <c r="AC181">
        <v>7</v>
      </c>
      <c r="AD181">
        <v>1</v>
      </c>
      <c r="AE181">
        <v>0.14863493999999999</v>
      </c>
      <c r="AF181">
        <v>1.2414518999999999</v>
      </c>
      <c r="AG181">
        <v>3.3827786</v>
      </c>
      <c r="AH181">
        <v>0.55836759999999996</v>
      </c>
      <c r="AI181">
        <v>9.5647275000000004E-2</v>
      </c>
      <c r="AJ181">
        <v>2.2961993000000001</v>
      </c>
      <c r="AK181">
        <v>2.3190133999999998</v>
      </c>
      <c r="AL181">
        <v>1</v>
      </c>
      <c r="AM181">
        <v>86.52373</v>
      </c>
      <c r="AN181">
        <v>5.2857880000000002</v>
      </c>
      <c r="AO181">
        <v>2</v>
      </c>
      <c r="AP181">
        <v>0.29979253</v>
      </c>
      <c r="AQ181">
        <v>1.0142066000000001</v>
      </c>
      <c r="AR181">
        <v>0.91635200000000006</v>
      </c>
      <c r="AS181">
        <v>0.55915910000000002</v>
      </c>
      <c r="AT181">
        <v>6.0144149999999996</v>
      </c>
      <c r="AU181">
        <f t="shared" si="14"/>
        <v>0.52375947647150112</v>
      </c>
      <c r="AV181">
        <f t="shared" si="15"/>
        <v>4.0742233741755545</v>
      </c>
      <c r="AW181">
        <f t="shared" si="12"/>
        <v>7.7788060306289113</v>
      </c>
      <c r="AX181">
        <f t="shared" si="16"/>
        <v>0.42749044503065392</v>
      </c>
      <c r="AY181">
        <f t="shared" si="13"/>
        <v>9.6269031440847197E-2</v>
      </c>
      <c r="AZ181">
        <f t="shared" si="17"/>
        <v>4.1473230069938944</v>
      </c>
    </row>
    <row r="182" spans="1:52" x14ac:dyDescent="0.35">
      <c r="A182" t="s">
        <v>601</v>
      </c>
      <c r="B182" t="s">
        <v>602</v>
      </c>
      <c r="C182" t="s">
        <v>601</v>
      </c>
      <c r="D182">
        <v>0</v>
      </c>
      <c r="E182" t="s">
        <v>48</v>
      </c>
      <c r="F182">
        <v>49</v>
      </c>
      <c r="G182" s="1">
        <v>44176</v>
      </c>
      <c r="I182">
        <v>1</v>
      </c>
      <c r="J182" t="s">
        <v>48</v>
      </c>
      <c r="M182" t="s">
        <v>48</v>
      </c>
      <c r="N182">
        <v>1</v>
      </c>
      <c r="O182">
        <v>1</v>
      </c>
      <c r="P182" t="s">
        <v>496</v>
      </c>
      <c r="Q182" t="s">
        <v>497</v>
      </c>
      <c r="R182">
        <v>1</v>
      </c>
      <c r="S182" t="s">
        <v>603</v>
      </c>
      <c r="T182" t="b">
        <v>0</v>
      </c>
      <c r="U182">
        <v>103.70531</v>
      </c>
      <c r="V182">
        <v>2</v>
      </c>
      <c r="W182">
        <v>98.766329999999996</v>
      </c>
      <c r="X182">
        <v>31.622837000000001</v>
      </c>
      <c r="Y182">
        <v>7</v>
      </c>
      <c r="Z182">
        <v>1</v>
      </c>
      <c r="AA182">
        <v>1</v>
      </c>
      <c r="AB182">
        <v>7</v>
      </c>
      <c r="AC182">
        <v>7</v>
      </c>
      <c r="AD182">
        <v>1</v>
      </c>
      <c r="AE182">
        <v>0.12370507</v>
      </c>
      <c r="AF182">
        <v>1.1375923999999999</v>
      </c>
      <c r="AG182">
        <v>2.4954689999999999</v>
      </c>
      <c r="AH182">
        <v>0.71602189999999999</v>
      </c>
      <c r="AI182">
        <v>0.43634277999999999</v>
      </c>
      <c r="AJ182">
        <v>1.8411407</v>
      </c>
      <c r="AK182">
        <v>1.8532468</v>
      </c>
      <c r="AL182">
        <v>1</v>
      </c>
      <c r="AM182">
        <v>130.5427</v>
      </c>
      <c r="AN182">
        <v>4.4682259999999996</v>
      </c>
      <c r="AO182">
        <v>2</v>
      </c>
      <c r="AP182">
        <v>0.42729013999999998</v>
      </c>
      <c r="AQ182">
        <v>1.031741</v>
      </c>
      <c r="AR182">
        <v>0.95788910000000005</v>
      </c>
      <c r="AS182">
        <v>0.65412879999999995</v>
      </c>
      <c r="AT182">
        <v>6.7791959999999998</v>
      </c>
      <c r="AU182">
        <f t="shared" si="14"/>
        <v>0.54959735775908081</v>
      </c>
      <c r="AV182">
        <f t="shared" si="15"/>
        <v>3.8089275351285927</v>
      </c>
      <c r="AW182">
        <f t="shared" si="12"/>
        <v>6.9303963735543617</v>
      </c>
      <c r="AX182">
        <f t="shared" si="16"/>
        <v>0.45923256988203259</v>
      </c>
      <c r="AY182">
        <f t="shared" si="13"/>
        <v>9.0364787877048214E-2</v>
      </c>
      <c r="AZ182">
        <f t="shared" si="17"/>
        <v>2.8331527368921843</v>
      </c>
    </row>
    <row r="183" spans="1:52" x14ac:dyDescent="0.35">
      <c r="A183" t="s">
        <v>604</v>
      </c>
      <c r="B183" t="s">
        <v>605</v>
      </c>
      <c r="C183" t="s">
        <v>604</v>
      </c>
      <c r="D183">
        <v>0</v>
      </c>
      <c r="E183" t="s">
        <v>48</v>
      </c>
      <c r="F183">
        <v>49</v>
      </c>
      <c r="G183" s="1">
        <v>44176</v>
      </c>
      <c r="I183">
        <v>1</v>
      </c>
      <c r="J183" t="s">
        <v>48</v>
      </c>
      <c r="M183" t="s">
        <v>48</v>
      </c>
      <c r="N183">
        <v>1</v>
      </c>
      <c r="O183">
        <v>1</v>
      </c>
      <c r="P183" t="s">
        <v>496</v>
      </c>
      <c r="Q183" t="s">
        <v>497</v>
      </c>
      <c r="R183">
        <v>1</v>
      </c>
      <c r="S183" t="s">
        <v>606</v>
      </c>
      <c r="T183" t="b">
        <v>0</v>
      </c>
      <c r="U183">
        <v>122.59293</v>
      </c>
      <c r="V183">
        <v>2</v>
      </c>
      <c r="W183">
        <v>99.710759999999993</v>
      </c>
      <c r="X183">
        <v>71.321749999999994</v>
      </c>
      <c r="Y183">
        <v>7</v>
      </c>
      <c r="Z183">
        <v>1</v>
      </c>
      <c r="AA183">
        <v>1</v>
      </c>
      <c r="AB183">
        <v>7</v>
      </c>
      <c r="AC183">
        <v>7</v>
      </c>
      <c r="AD183">
        <v>1</v>
      </c>
      <c r="AE183">
        <v>0.17222276</v>
      </c>
      <c r="AF183">
        <v>1.2258473999999999</v>
      </c>
      <c r="AG183">
        <v>2.3860686000000002</v>
      </c>
      <c r="AH183">
        <v>0.74919979999999997</v>
      </c>
      <c r="AI183">
        <v>0.41339241999999998</v>
      </c>
      <c r="AJ183">
        <v>1.8426617000000001</v>
      </c>
      <c r="AK183">
        <v>1.8533520000000001</v>
      </c>
      <c r="AL183">
        <v>1</v>
      </c>
      <c r="AM183">
        <v>116.20309</v>
      </c>
      <c r="AN183">
        <v>4.5344467000000002</v>
      </c>
      <c r="AO183">
        <v>2</v>
      </c>
      <c r="AP183">
        <v>0.45967960000000002</v>
      </c>
      <c r="AQ183">
        <v>1.0382153999999999</v>
      </c>
      <c r="AR183">
        <v>0.97457800000000006</v>
      </c>
      <c r="AS183">
        <v>0.68201100000000003</v>
      </c>
      <c r="AT183">
        <v>7.476102</v>
      </c>
      <c r="AU183">
        <f t="shared" si="14"/>
        <v>0.59409171476075207</v>
      </c>
      <c r="AV183">
        <f t="shared" si="15"/>
        <v>3.9715082686398238</v>
      </c>
      <c r="AW183">
        <f t="shared" si="12"/>
        <v>6.6850086778927702</v>
      </c>
      <c r="AX183">
        <f t="shared" si="16"/>
        <v>0.49971736880267303</v>
      </c>
      <c r="AY183">
        <f t="shared" si="13"/>
        <v>9.4374345958079031E-2</v>
      </c>
      <c r="AZ183">
        <f t="shared" si="17"/>
        <v>2.7174810963459533</v>
      </c>
    </row>
    <row r="184" spans="1:52" x14ac:dyDescent="0.35">
      <c r="A184" t="s">
        <v>607</v>
      </c>
      <c r="B184" t="s">
        <v>608</v>
      </c>
      <c r="C184" t="s">
        <v>607</v>
      </c>
      <c r="D184">
        <v>0</v>
      </c>
      <c r="E184" t="s">
        <v>48</v>
      </c>
      <c r="F184">
        <v>49</v>
      </c>
      <c r="G184" s="1">
        <v>44176</v>
      </c>
      <c r="I184">
        <v>1</v>
      </c>
      <c r="J184" t="s">
        <v>48</v>
      </c>
      <c r="M184" t="s">
        <v>48</v>
      </c>
      <c r="N184">
        <v>1</v>
      </c>
      <c r="O184">
        <v>1</v>
      </c>
      <c r="P184" t="s">
        <v>496</v>
      </c>
      <c r="Q184" t="s">
        <v>497</v>
      </c>
      <c r="R184">
        <v>1</v>
      </c>
      <c r="S184" t="s">
        <v>609</v>
      </c>
      <c r="T184" t="b">
        <v>0</v>
      </c>
      <c r="U184">
        <v>105.49726</v>
      </c>
      <c r="V184">
        <v>2</v>
      </c>
      <c r="W184">
        <v>100.55686</v>
      </c>
      <c r="X184">
        <v>31.905950000000001</v>
      </c>
      <c r="Y184">
        <v>7</v>
      </c>
      <c r="Z184">
        <v>1</v>
      </c>
      <c r="AA184">
        <v>1</v>
      </c>
      <c r="AB184">
        <v>7</v>
      </c>
      <c r="AC184">
        <v>7</v>
      </c>
      <c r="AD184">
        <v>1</v>
      </c>
      <c r="AE184">
        <v>0.23780075000000001</v>
      </c>
      <c r="AF184">
        <v>1.1969407000000001</v>
      </c>
      <c r="AG184">
        <v>2.3311079000000001</v>
      </c>
      <c r="AH184">
        <v>0.70160169999999999</v>
      </c>
      <c r="AI184">
        <v>0.64443519999999999</v>
      </c>
      <c r="AJ184">
        <v>1.8832283999999999</v>
      </c>
      <c r="AK184">
        <v>1.9324275</v>
      </c>
      <c r="AL184">
        <v>1</v>
      </c>
      <c r="AM184">
        <v>65.184650000000005</v>
      </c>
      <c r="AN184">
        <v>4.6301594000000001</v>
      </c>
      <c r="AO184">
        <v>2</v>
      </c>
      <c r="AP184">
        <v>0.42971124999999999</v>
      </c>
      <c r="AQ184">
        <v>1.0821117</v>
      </c>
      <c r="AR184">
        <v>0.92690176000000002</v>
      </c>
      <c r="AS184">
        <v>0.64807563999999995</v>
      </c>
      <c r="AT184">
        <v>6.8130264</v>
      </c>
      <c r="AU184">
        <f t="shared" si="14"/>
        <v>0.56626102226800012</v>
      </c>
      <c r="AV184">
        <f t="shared" si="15"/>
        <v>3.934912571260186</v>
      </c>
      <c r="AW184">
        <f t="shared" si="12"/>
        <v>6.9489377098568328</v>
      </c>
      <c r="AX184">
        <f t="shared" si="16"/>
        <v>0.47289021269433701</v>
      </c>
      <c r="AY184">
        <f t="shared" si="13"/>
        <v>9.3370809573663116E-2</v>
      </c>
      <c r="AZ184">
        <f t="shared" si="17"/>
        <v>2.9817931437756249</v>
      </c>
    </row>
    <row r="185" spans="1:52" x14ac:dyDescent="0.35">
      <c r="A185" t="s">
        <v>610</v>
      </c>
      <c r="B185" t="s">
        <v>611</v>
      </c>
      <c r="C185" t="s">
        <v>610</v>
      </c>
      <c r="D185">
        <v>0</v>
      </c>
      <c r="E185" t="s">
        <v>48</v>
      </c>
      <c r="F185">
        <v>49</v>
      </c>
      <c r="G185" s="1">
        <v>44176</v>
      </c>
      <c r="I185">
        <v>1</v>
      </c>
      <c r="J185" t="s">
        <v>48</v>
      </c>
      <c r="M185" t="s">
        <v>48</v>
      </c>
      <c r="N185">
        <v>1</v>
      </c>
      <c r="O185">
        <v>1</v>
      </c>
      <c r="P185" t="s">
        <v>496</v>
      </c>
      <c r="Q185" t="s">
        <v>497</v>
      </c>
      <c r="R185">
        <v>1</v>
      </c>
      <c r="S185" t="s">
        <v>612</v>
      </c>
      <c r="T185" t="b">
        <v>0</v>
      </c>
      <c r="U185">
        <v>106.97920000000001</v>
      </c>
      <c r="V185">
        <v>2</v>
      </c>
      <c r="W185">
        <v>100.92077999999999</v>
      </c>
      <c r="X185">
        <v>35.490105</v>
      </c>
      <c r="Y185">
        <v>7</v>
      </c>
      <c r="Z185">
        <v>1</v>
      </c>
      <c r="AA185">
        <v>1</v>
      </c>
      <c r="AB185">
        <v>7</v>
      </c>
      <c r="AC185">
        <v>7</v>
      </c>
      <c r="AD185">
        <v>1</v>
      </c>
      <c r="AE185">
        <v>6.4789169999999993E-2</v>
      </c>
      <c r="AF185">
        <v>1.4683564</v>
      </c>
      <c r="AG185">
        <v>3.6314654000000002</v>
      </c>
      <c r="AH185">
        <v>0.58773880000000001</v>
      </c>
      <c r="AI185">
        <v>1.116316E-3</v>
      </c>
      <c r="AJ185">
        <v>2.4318366</v>
      </c>
      <c r="AK185">
        <v>2.4391289</v>
      </c>
      <c r="AL185">
        <v>1</v>
      </c>
      <c r="AM185">
        <v>133.14994999999999</v>
      </c>
      <c r="AN185">
        <v>5.6031012999999996</v>
      </c>
      <c r="AO185">
        <v>2</v>
      </c>
      <c r="AP185">
        <v>0.31613513999999998</v>
      </c>
      <c r="AQ185">
        <v>1.0042610999999999</v>
      </c>
      <c r="AR185">
        <v>0.97370654000000001</v>
      </c>
      <c r="AS185">
        <v>0.61637693999999998</v>
      </c>
      <c r="AT185">
        <v>6.9281525999999998</v>
      </c>
      <c r="AU185">
        <f t="shared" si="14"/>
        <v>0.66658870430974637</v>
      </c>
      <c r="AV185">
        <f t="shared" si="15"/>
        <v>4.7237544616286522</v>
      </c>
      <c r="AW185">
        <f t="shared" si="12"/>
        <v>7.0864604081764444</v>
      </c>
      <c r="AX185">
        <f t="shared" si="16"/>
        <v>0.5544296340289967</v>
      </c>
      <c r="AY185">
        <f t="shared" si="13"/>
        <v>0.11215907028074967</v>
      </c>
      <c r="AZ185">
        <f t="shared" si="17"/>
        <v>3.9572033632536612</v>
      </c>
    </row>
    <row r="186" spans="1:52" x14ac:dyDescent="0.35">
      <c r="A186" t="s">
        <v>613</v>
      </c>
      <c r="B186" t="s">
        <v>614</v>
      </c>
      <c r="C186" t="s">
        <v>613</v>
      </c>
      <c r="D186">
        <v>0</v>
      </c>
      <c r="E186" t="s">
        <v>48</v>
      </c>
      <c r="F186">
        <v>49</v>
      </c>
      <c r="G186" s="1">
        <v>44176</v>
      </c>
      <c r="I186">
        <v>1</v>
      </c>
      <c r="J186" t="s">
        <v>48</v>
      </c>
      <c r="M186" t="s">
        <v>48</v>
      </c>
      <c r="N186">
        <v>1</v>
      </c>
      <c r="O186">
        <v>1</v>
      </c>
      <c r="P186" t="s">
        <v>496</v>
      </c>
      <c r="Q186" t="s">
        <v>497</v>
      </c>
      <c r="R186">
        <v>1</v>
      </c>
      <c r="S186" t="s">
        <v>615</v>
      </c>
      <c r="T186" t="b">
        <v>0</v>
      </c>
      <c r="U186">
        <v>115.9007</v>
      </c>
      <c r="V186">
        <v>2</v>
      </c>
      <c r="W186">
        <v>100.97172</v>
      </c>
      <c r="X186">
        <v>56.900658</v>
      </c>
      <c r="Y186">
        <v>7</v>
      </c>
      <c r="Z186">
        <v>1</v>
      </c>
      <c r="AA186">
        <v>1</v>
      </c>
      <c r="AB186">
        <v>7</v>
      </c>
      <c r="AC186">
        <v>7</v>
      </c>
      <c r="AD186">
        <v>1</v>
      </c>
      <c r="AE186">
        <v>0.11401784399999999</v>
      </c>
      <c r="AF186">
        <v>1.3447994999999999</v>
      </c>
      <c r="AG186">
        <v>2.7767718000000001</v>
      </c>
      <c r="AH186">
        <v>0.68618983</v>
      </c>
      <c r="AI186">
        <v>0.24951571</v>
      </c>
      <c r="AJ186">
        <v>2.0752929999999998</v>
      </c>
      <c r="AK186">
        <v>2.0842025</v>
      </c>
      <c r="AL186">
        <v>1</v>
      </c>
      <c r="AM186">
        <v>163.54648</v>
      </c>
      <c r="AN186">
        <v>4.9626260000000002</v>
      </c>
      <c r="AO186">
        <v>2</v>
      </c>
      <c r="AP186">
        <v>0.39756556999999998</v>
      </c>
      <c r="AQ186">
        <v>1.0187663</v>
      </c>
      <c r="AR186">
        <v>0.96565025999999998</v>
      </c>
      <c r="AS186">
        <v>0.67207927000000001</v>
      </c>
      <c r="AT186">
        <v>7.0124250000000004</v>
      </c>
      <c r="AU186">
        <f t="shared" si="14"/>
        <v>0.65999590971661382</v>
      </c>
      <c r="AV186">
        <f t="shared" si="15"/>
        <v>4.4011542840484932</v>
      </c>
      <c r="AW186">
        <f t="shared" si="12"/>
        <v>6.6684569089803025</v>
      </c>
      <c r="AX186">
        <f t="shared" si="16"/>
        <v>0.55531424260790563</v>
      </c>
      <c r="AY186">
        <f t="shared" si="13"/>
        <v>0.10468166710870819</v>
      </c>
      <c r="AZ186">
        <f t="shared" si="17"/>
        <v>3.1011260025919265</v>
      </c>
    </row>
    <row r="187" spans="1:52" x14ac:dyDescent="0.35">
      <c r="A187" t="s">
        <v>616</v>
      </c>
      <c r="B187" s="2" t="s">
        <v>617</v>
      </c>
      <c r="C187" t="s">
        <v>616</v>
      </c>
      <c r="D187">
        <v>0</v>
      </c>
      <c r="E187" t="s">
        <v>48</v>
      </c>
      <c r="F187">
        <v>49</v>
      </c>
      <c r="G187" s="1">
        <v>44176</v>
      </c>
      <c r="I187">
        <v>1</v>
      </c>
      <c r="J187" t="s">
        <v>48</v>
      </c>
      <c r="M187" t="s">
        <v>48</v>
      </c>
      <c r="N187">
        <v>1</v>
      </c>
      <c r="O187">
        <v>1</v>
      </c>
      <c r="P187" t="s">
        <v>496</v>
      </c>
      <c r="Q187" t="s">
        <v>497</v>
      </c>
      <c r="R187">
        <v>1</v>
      </c>
      <c r="S187" t="s">
        <v>618</v>
      </c>
      <c r="T187" t="b">
        <v>0</v>
      </c>
      <c r="U187">
        <v>133.69595000000001</v>
      </c>
      <c r="V187">
        <v>2</v>
      </c>
      <c r="W187">
        <v>101.851974</v>
      </c>
      <c r="X187">
        <v>86.607050000000001</v>
      </c>
      <c r="Y187">
        <v>7</v>
      </c>
      <c r="Z187">
        <v>1</v>
      </c>
      <c r="AA187">
        <v>1</v>
      </c>
      <c r="AB187">
        <v>7</v>
      </c>
      <c r="AC187">
        <v>7</v>
      </c>
      <c r="AD187">
        <v>1</v>
      </c>
      <c r="AE187">
        <v>0.10163396</v>
      </c>
      <c r="AF187">
        <v>1.3271485999999999</v>
      </c>
      <c r="AG187">
        <v>2.9781108000000001</v>
      </c>
      <c r="AH187">
        <v>0.62657565000000004</v>
      </c>
      <c r="AI187">
        <v>0.27228322999999999</v>
      </c>
      <c r="AJ187">
        <v>2.1991939999999999</v>
      </c>
      <c r="AK187">
        <v>2.2182178000000001</v>
      </c>
      <c r="AL187">
        <v>1</v>
      </c>
      <c r="AM187">
        <v>112.45768</v>
      </c>
      <c r="AN187">
        <v>5.1591472999999999</v>
      </c>
      <c r="AO187">
        <v>2</v>
      </c>
      <c r="AP187">
        <v>0.34938367999999997</v>
      </c>
      <c r="AQ187">
        <v>1.0147512000000001</v>
      </c>
      <c r="AR187">
        <v>0.94121915</v>
      </c>
      <c r="AS187">
        <v>0.61979525999999996</v>
      </c>
      <c r="AT187">
        <v>6.0278543999999998</v>
      </c>
      <c r="AU187">
        <f t="shared" si="14"/>
        <v>0.60699973501756743</v>
      </c>
      <c r="AV187">
        <f t="shared" si="15"/>
        <v>4.3197500389513266</v>
      </c>
      <c r="AW187">
        <f t="shared" si="12"/>
        <v>7.1165600077672302</v>
      </c>
      <c r="AX187">
        <f t="shared" si="16"/>
        <v>0.50451367385702595</v>
      </c>
      <c r="AY187">
        <f t="shared" si="13"/>
        <v>0.10248606116054149</v>
      </c>
      <c r="AZ187">
        <f t="shared" si="17"/>
        <v>3.5789525076393782</v>
      </c>
    </row>
    <row r="188" spans="1:52" x14ac:dyDescent="0.35">
      <c r="A188" t="s">
        <v>619</v>
      </c>
      <c r="B188" t="s">
        <v>620</v>
      </c>
      <c r="C188" t="s">
        <v>619</v>
      </c>
      <c r="D188">
        <v>0</v>
      </c>
      <c r="E188" t="s">
        <v>48</v>
      </c>
      <c r="F188">
        <v>49</v>
      </c>
      <c r="G188" s="1">
        <v>44176</v>
      </c>
      <c r="I188">
        <v>1</v>
      </c>
      <c r="J188" t="s">
        <v>48</v>
      </c>
      <c r="M188" t="s">
        <v>48</v>
      </c>
      <c r="N188">
        <v>1</v>
      </c>
      <c r="O188">
        <v>1</v>
      </c>
      <c r="P188" t="s">
        <v>496</v>
      </c>
      <c r="Q188" t="s">
        <v>497</v>
      </c>
      <c r="R188">
        <v>1</v>
      </c>
      <c r="S188" t="s">
        <v>621</v>
      </c>
      <c r="T188" t="b">
        <v>0</v>
      </c>
      <c r="U188">
        <v>112.07612</v>
      </c>
      <c r="V188">
        <v>2</v>
      </c>
      <c r="W188">
        <v>111.7456</v>
      </c>
      <c r="X188">
        <v>8.6009410000000006</v>
      </c>
      <c r="Y188">
        <v>7</v>
      </c>
      <c r="Z188">
        <v>1</v>
      </c>
      <c r="AA188">
        <v>1</v>
      </c>
      <c r="AB188">
        <v>7</v>
      </c>
      <c r="AC188">
        <v>7</v>
      </c>
      <c r="AD188">
        <v>1</v>
      </c>
      <c r="AE188">
        <v>9.1194250000000004E-2</v>
      </c>
      <c r="AF188">
        <v>1.8114311999999999</v>
      </c>
      <c r="AG188">
        <v>4.0327760000000001</v>
      </c>
      <c r="AH188">
        <v>0.53732044000000001</v>
      </c>
      <c r="AI188">
        <v>6.2717559999999999E-3</v>
      </c>
      <c r="AJ188">
        <v>2.8693192000000001</v>
      </c>
      <c r="AK188">
        <v>2.878555</v>
      </c>
      <c r="AL188">
        <v>1</v>
      </c>
      <c r="AM188">
        <v>168.37146000000001</v>
      </c>
      <c r="AN188">
        <v>6.5087739999999998</v>
      </c>
      <c r="AO188">
        <v>2</v>
      </c>
      <c r="AP188">
        <v>0.28013945000000001</v>
      </c>
      <c r="AQ188">
        <v>1.003652</v>
      </c>
      <c r="AR188">
        <v>0.96219109999999997</v>
      </c>
      <c r="AS188">
        <v>0.65232460000000003</v>
      </c>
      <c r="AT188">
        <v>6.3609356999999997</v>
      </c>
      <c r="AU188">
        <f t="shared" si="14"/>
        <v>0.88948185965341464</v>
      </c>
      <c r="AV188">
        <f t="shared" si="15"/>
        <v>5.899897534790326</v>
      </c>
      <c r="AW188">
        <f t="shared" si="12"/>
        <v>6.6329599314023255</v>
      </c>
      <c r="AX188">
        <f t="shared" si="16"/>
        <v>0.74885272776482315</v>
      </c>
      <c r="AY188">
        <f t="shared" si="13"/>
        <v>0.1406291318885915</v>
      </c>
      <c r="AZ188">
        <f t="shared" si="17"/>
        <v>4.4127647493287849</v>
      </c>
    </row>
    <row r="189" spans="1:52" x14ac:dyDescent="0.35">
      <c r="A189" t="s">
        <v>622</v>
      </c>
      <c r="B189" t="s">
        <v>623</v>
      </c>
      <c r="C189" t="s">
        <v>622</v>
      </c>
      <c r="D189">
        <v>0</v>
      </c>
      <c r="E189" t="s">
        <v>48</v>
      </c>
      <c r="F189">
        <v>49</v>
      </c>
      <c r="G189" s="1">
        <v>44176</v>
      </c>
      <c r="I189">
        <v>1</v>
      </c>
      <c r="J189" t="s">
        <v>48</v>
      </c>
      <c r="M189" t="s">
        <v>48</v>
      </c>
      <c r="N189">
        <v>1</v>
      </c>
      <c r="O189">
        <v>1</v>
      </c>
      <c r="P189" t="s">
        <v>496</v>
      </c>
      <c r="Q189" t="s">
        <v>497</v>
      </c>
      <c r="R189">
        <v>1</v>
      </c>
      <c r="S189" t="s">
        <v>624</v>
      </c>
      <c r="T189" t="b">
        <v>0</v>
      </c>
      <c r="U189">
        <v>94.624984999999995</v>
      </c>
      <c r="V189">
        <v>2</v>
      </c>
      <c r="W189">
        <v>37.811689999999999</v>
      </c>
      <c r="X189">
        <v>86.741935999999995</v>
      </c>
      <c r="Y189">
        <v>7</v>
      </c>
      <c r="Z189">
        <v>1</v>
      </c>
      <c r="AA189">
        <v>1</v>
      </c>
      <c r="AB189">
        <v>7</v>
      </c>
      <c r="AC189">
        <v>7</v>
      </c>
      <c r="AD189">
        <v>1</v>
      </c>
      <c r="AE189">
        <v>2.0391539E-2</v>
      </c>
      <c r="AF189">
        <v>1.2006498999999999</v>
      </c>
      <c r="AG189">
        <v>2.635113</v>
      </c>
      <c r="AH189">
        <v>0.73543185</v>
      </c>
      <c r="AI189">
        <v>2.0433185999999999E-2</v>
      </c>
      <c r="AJ189">
        <v>1.8680526</v>
      </c>
      <c r="AK189">
        <v>1.8685833999999999</v>
      </c>
      <c r="AL189">
        <v>1</v>
      </c>
      <c r="AM189">
        <v>100.30095</v>
      </c>
      <c r="AN189">
        <v>4.5294127</v>
      </c>
      <c r="AO189">
        <v>2</v>
      </c>
      <c r="AP189">
        <v>0.43807486000000001</v>
      </c>
      <c r="AQ189">
        <v>1.0002886</v>
      </c>
      <c r="AR189">
        <v>0.99607383999999999</v>
      </c>
      <c r="AS189">
        <v>0.66764900000000005</v>
      </c>
      <c r="AT189">
        <v>5.0590887000000002</v>
      </c>
      <c r="AU189">
        <f t="shared" si="14"/>
        <v>0.57634340286628194</v>
      </c>
      <c r="AV189">
        <f t="shared" si="15"/>
        <v>3.9198267283363775</v>
      </c>
      <c r="AW189">
        <f t="shared" si="12"/>
        <v>6.8011999596806714</v>
      </c>
      <c r="AX189">
        <f t="shared" si="16"/>
        <v>0.48326280270003913</v>
      </c>
      <c r="AY189">
        <f t="shared" si="13"/>
        <v>9.3080600166242811E-2</v>
      </c>
      <c r="AZ189">
        <f t="shared" si="17"/>
        <v>2.7987511401949225</v>
      </c>
    </row>
    <row r="190" spans="1:52" x14ac:dyDescent="0.35">
      <c r="A190" t="s">
        <v>625</v>
      </c>
      <c r="B190" t="s">
        <v>626</v>
      </c>
      <c r="C190" t="s">
        <v>625</v>
      </c>
      <c r="D190">
        <v>0</v>
      </c>
      <c r="E190" t="s">
        <v>48</v>
      </c>
      <c r="F190">
        <v>49</v>
      </c>
      <c r="G190" s="1">
        <v>44176</v>
      </c>
      <c r="I190">
        <v>1</v>
      </c>
      <c r="J190" t="s">
        <v>48</v>
      </c>
      <c r="M190" t="s">
        <v>48</v>
      </c>
      <c r="N190">
        <v>1</v>
      </c>
      <c r="O190">
        <v>1</v>
      </c>
      <c r="P190" t="s">
        <v>496</v>
      </c>
      <c r="Q190" t="s">
        <v>497</v>
      </c>
      <c r="R190">
        <v>1</v>
      </c>
      <c r="S190" t="s">
        <v>627</v>
      </c>
      <c r="T190" t="b">
        <v>0</v>
      </c>
      <c r="U190">
        <v>95.846299999999999</v>
      </c>
      <c r="V190">
        <v>2</v>
      </c>
      <c r="W190">
        <v>69.394485000000003</v>
      </c>
      <c r="X190">
        <v>66.112920000000003</v>
      </c>
      <c r="Y190">
        <v>7</v>
      </c>
      <c r="Z190">
        <v>1</v>
      </c>
      <c r="AA190">
        <v>1</v>
      </c>
      <c r="AB190">
        <v>7</v>
      </c>
      <c r="AC190">
        <v>7</v>
      </c>
      <c r="AD190">
        <v>1</v>
      </c>
      <c r="AE190">
        <v>9.2757724E-2</v>
      </c>
      <c r="AF190">
        <v>0.49857604999999999</v>
      </c>
      <c r="AG190">
        <v>2.6870446000000001</v>
      </c>
      <c r="AH190">
        <v>0.68630380000000002</v>
      </c>
      <c r="AI190">
        <v>0.48994495999999998</v>
      </c>
      <c r="AJ190">
        <v>1.2613382</v>
      </c>
      <c r="AK190">
        <v>1.2670872</v>
      </c>
      <c r="AL190">
        <v>1</v>
      </c>
      <c r="AM190">
        <v>155.51813000000001</v>
      </c>
      <c r="AN190">
        <v>3.0214292999999999</v>
      </c>
      <c r="AO190">
        <v>2</v>
      </c>
      <c r="AP190">
        <v>0.3990051</v>
      </c>
      <c r="AQ190">
        <v>1.0201652999999999</v>
      </c>
      <c r="AR190">
        <v>0.95821040000000002</v>
      </c>
      <c r="AS190">
        <v>0.42505288000000002</v>
      </c>
      <c r="AT190">
        <v>4.8780627000000001</v>
      </c>
      <c r="AU190">
        <f t="shared" si="14"/>
        <v>0.15971295614606335</v>
      </c>
      <c r="AV190">
        <f t="shared" si="15"/>
        <v>1.6922154177405095</v>
      </c>
      <c r="AW190">
        <f t="shared" si="12"/>
        <v>10.595354682389804</v>
      </c>
      <c r="AX190">
        <f t="shared" si="16"/>
        <v>0.12066505245131727</v>
      </c>
      <c r="AY190">
        <f t="shared" si="13"/>
        <v>3.9047903694746075E-2</v>
      </c>
      <c r="AZ190">
        <f t="shared" si="17"/>
        <v>2.98101073918144</v>
      </c>
    </row>
    <row r="191" spans="1:52" x14ac:dyDescent="0.35">
      <c r="A191" t="s">
        <v>628</v>
      </c>
      <c r="B191" t="s">
        <v>629</v>
      </c>
      <c r="C191" t="s">
        <v>628</v>
      </c>
      <c r="D191">
        <v>0</v>
      </c>
      <c r="E191" t="s">
        <v>48</v>
      </c>
      <c r="F191">
        <v>49</v>
      </c>
      <c r="G191" s="1">
        <v>44176</v>
      </c>
      <c r="I191">
        <v>1</v>
      </c>
      <c r="J191" t="s">
        <v>48</v>
      </c>
      <c r="M191" t="s">
        <v>48</v>
      </c>
      <c r="N191">
        <v>1</v>
      </c>
      <c r="O191">
        <v>1</v>
      </c>
      <c r="P191" t="s">
        <v>496</v>
      </c>
      <c r="Q191" t="s">
        <v>497</v>
      </c>
      <c r="R191">
        <v>1</v>
      </c>
      <c r="S191" t="s">
        <v>630</v>
      </c>
      <c r="T191" t="b">
        <v>0</v>
      </c>
      <c r="U191">
        <v>97.324119999999994</v>
      </c>
      <c r="V191">
        <v>2</v>
      </c>
      <c r="W191">
        <v>70.638069999999999</v>
      </c>
      <c r="X191">
        <v>66.949590000000001</v>
      </c>
      <c r="Y191">
        <v>7</v>
      </c>
      <c r="Z191">
        <v>1</v>
      </c>
      <c r="AA191">
        <v>1</v>
      </c>
      <c r="AB191">
        <v>7</v>
      </c>
      <c r="AC191">
        <v>7</v>
      </c>
      <c r="AD191">
        <v>1</v>
      </c>
      <c r="AE191">
        <v>6.1869364000000003E-2</v>
      </c>
      <c r="AF191">
        <v>1.1854290999999999</v>
      </c>
      <c r="AG191">
        <v>4.6483210000000001</v>
      </c>
      <c r="AH191">
        <v>0.40896117999999998</v>
      </c>
      <c r="AI191">
        <v>0.21644926</v>
      </c>
      <c r="AJ191">
        <v>2.739811</v>
      </c>
      <c r="AK191">
        <v>2.7646399000000002</v>
      </c>
      <c r="AL191">
        <v>1</v>
      </c>
      <c r="AM191">
        <v>65.610919999999993</v>
      </c>
      <c r="AN191">
        <v>6.0353393999999998</v>
      </c>
      <c r="AO191">
        <v>2</v>
      </c>
      <c r="AP191">
        <v>0.20106873</v>
      </c>
      <c r="AQ191">
        <v>1.0164119</v>
      </c>
      <c r="AR191">
        <v>0.85751295000000005</v>
      </c>
      <c r="AS191">
        <v>0.4438299</v>
      </c>
      <c r="AT191">
        <v>5.0295024000000002</v>
      </c>
      <c r="AU191">
        <f t="shared" si="14"/>
        <v>0.40488591826155312</v>
      </c>
      <c r="AV191">
        <f t="shared" si="15"/>
        <v>3.8553277898091576</v>
      </c>
      <c r="AW191">
        <f t="shared" si="12"/>
        <v>9.5220100673361685</v>
      </c>
      <c r="AX191">
        <f t="shared" si="16"/>
        <v>0.31473789775274086</v>
      </c>
      <c r="AY191">
        <f t="shared" si="13"/>
        <v>9.0148020508812265E-2</v>
      </c>
      <c r="AZ191">
        <f t="shared" si="17"/>
        <v>6.2290528420910807</v>
      </c>
    </row>
    <row r="192" spans="1:52" x14ac:dyDescent="0.35">
      <c r="A192" t="s">
        <v>631</v>
      </c>
      <c r="B192" t="s">
        <v>632</v>
      </c>
      <c r="C192" t="s">
        <v>631</v>
      </c>
      <c r="D192">
        <v>0</v>
      </c>
      <c r="E192" t="s">
        <v>48</v>
      </c>
      <c r="F192">
        <v>49</v>
      </c>
      <c r="G192" s="1">
        <v>44176</v>
      </c>
      <c r="I192">
        <v>1</v>
      </c>
      <c r="J192" t="s">
        <v>48</v>
      </c>
      <c r="M192" t="s">
        <v>48</v>
      </c>
      <c r="N192">
        <v>1</v>
      </c>
      <c r="O192">
        <v>1</v>
      </c>
      <c r="P192" t="s">
        <v>496</v>
      </c>
      <c r="Q192" t="s">
        <v>497</v>
      </c>
      <c r="R192">
        <v>1</v>
      </c>
      <c r="S192" t="s">
        <v>633</v>
      </c>
      <c r="T192" t="b">
        <v>0</v>
      </c>
      <c r="U192">
        <v>94.732900000000001</v>
      </c>
      <c r="V192">
        <v>2</v>
      </c>
      <c r="W192">
        <v>69.575419999999994</v>
      </c>
      <c r="X192">
        <v>64.292950000000005</v>
      </c>
      <c r="Y192">
        <v>7</v>
      </c>
      <c r="Z192">
        <v>1</v>
      </c>
      <c r="AA192">
        <v>1</v>
      </c>
      <c r="AB192">
        <v>7</v>
      </c>
      <c r="AC192">
        <v>7</v>
      </c>
      <c r="AD192">
        <v>1</v>
      </c>
      <c r="AE192">
        <v>7.9412389999999999E-2</v>
      </c>
      <c r="AF192">
        <v>0.94164102999999999</v>
      </c>
      <c r="AG192">
        <v>2.3005876999999999</v>
      </c>
      <c r="AH192">
        <v>0.77180700000000002</v>
      </c>
      <c r="AI192">
        <v>7.5106140000000002E-2</v>
      </c>
      <c r="AJ192">
        <v>1.5812176</v>
      </c>
      <c r="AK192">
        <v>1.5858544000000001</v>
      </c>
      <c r="AL192">
        <v>1</v>
      </c>
      <c r="AM192">
        <v>172.42366000000001</v>
      </c>
      <c r="AN192">
        <v>3.9155543000000002</v>
      </c>
      <c r="AO192">
        <v>2</v>
      </c>
      <c r="AP192">
        <v>0.47952603999999999</v>
      </c>
      <c r="AQ192">
        <v>1.005196</v>
      </c>
      <c r="AR192">
        <v>0.98501474</v>
      </c>
      <c r="AS192">
        <v>0.63511209999999996</v>
      </c>
      <c r="AT192">
        <v>6.0695404999999996</v>
      </c>
      <c r="AU192">
        <f t="shared" si="14"/>
        <v>0.43539277825432182</v>
      </c>
      <c r="AV192">
        <f t="shared" si="15"/>
        <v>3.1646076900302305</v>
      </c>
      <c r="AW192">
        <f t="shared" si="12"/>
        <v>7.2683972911046277</v>
      </c>
      <c r="AX192">
        <f t="shared" si="16"/>
        <v>0.36057355063460766</v>
      </c>
      <c r="AY192">
        <f t="shared" si="13"/>
        <v>7.4819227619714157E-2</v>
      </c>
      <c r="AZ192">
        <f t="shared" si="17"/>
        <v>2.4969677006626076</v>
      </c>
    </row>
    <row r="193" spans="1:52" x14ac:dyDescent="0.35">
      <c r="A193" t="s">
        <v>634</v>
      </c>
      <c r="B193" t="s">
        <v>635</v>
      </c>
      <c r="C193" t="s">
        <v>634</v>
      </c>
      <c r="D193">
        <v>0</v>
      </c>
      <c r="E193" t="s">
        <v>48</v>
      </c>
      <c r="F193">
        <v>43</v>
      </c>
      <c r="G193" s="1">
        <v>44176</v>
      </c>
      <c r="I193">
        <v>1</v>
      </c>
      <c r="J193" t="s">
        <v>48</v>
      </c>
      <c r="M193" t="s">
        <v>48</v>
      </c>
      <c r="N193">
        <v>1</v>
      </c>
      <c r="O193">
        <v>1</v>
      </c>
      <c r="P193" t="s">
        <v>636</v>
      </c>
      <c r="Q193" t="s">
        <v>637</v>
      </c>
      <c r="R193">
        <v>1</v>
      </c>
      <c r="S193" t="s">
        <v>638</v>
      </c>
      <c r="T193" t="b">
        <v>0</v>
      </c>
      <c r="U193">
        <v>48.392403000000002</v>
      </c>
      <c r="V193">
        <v>2</v>
      </c>
      <c r="W193">
        <v>15.088715000000001</v>
      </c>
      <c r="X193">
        <v>45.979945999999998</v>
      </c>
      <c r="Y193">
        <v>8</v>
      </c>
      <c r="Z193">
        <v>1</v>
      </c>
      <c r="AA193">
        <v>1</v>
      </c>
      <c r="AB193">
        <v>8</v>
      </c>
      <c r="AC193">
        <v>8</v>
      </c>
      <c r="AD193">
        <v>1</v>
      </c>
      <c r="AE193">
        <v>5.2540135000000002E-2</v>
      </c>
      <c r="AF193">
        <v>1.0643984</v>
      </c>
      <c r="AG193">
        <v>2.8776459999999999</v>
      </c>
      <c r="AH193">
        <v>0.68224969999999996</v>
      </c>
      <c r="AI193">
        <v>4.2475045000000003E-2</v>
      </c>
      <c r="AJ193">
        <v>1.8576334999999999</v>
      </c>
      <c r="AK193">
        <v>1.8612529</v>
      </c>
      <c r="AL193">
        <v>1</v>
      </c>
      <c r="AM193">
        <v>134.11633</v>
      </c>
      <c r="AN193">
        <v>4.4277730000000002</v>
      </c>
      <c r="AO193">
        <v>2</v>
      </c>
      <c r="AP193">
        <v>0.39273024000000001</v>
      </c>
      <c r="AQ193">
        <v>1.0092341</v>
      </c>
      <c r="AR193">
        <v>0.97972095000000003</v>
      </c>
      <c r="AS193">
        <v>0.61366080000000001</v>
      </c>
      <c r="AT193">
        <v>7.1299070000000002</v>
      </c>
      <c r="AU193">
        <f t="shared" si="14"/>
        <v>0.49005705061905169</v>
      </c>
      <c r="AV193">
        <f t="shared" si="15"/>
        <v>3.5887230988424772</v>
      </c>
      <c r="AW193">
        <f t="shared" si="12"/>
        <v>7.3230720674442233</v>
      </c>
      <c r="AX193">
        <f t="shared" si="16"/>
        <v>0.40513362659303132</v>
      </c>
      <c r="AY193">
        <f t="shared" si="13"/>
        <v>8.4923424026020378E-2</v>
      </c>
      <c r="AZ193">
        <f t="shared" si="17"/>
        <v>3.0330320919960996</v>
      </c>
    </row>
    <row r="194" spans="1:52" x14ac:dyDescent="0.35">
      <c r="A194" t="s">
        <v>639</v>
      </c>
      <c r="B194" t="s">
        <v>640</v>
      </c>
      <c r="C194" t="s">
        <v>639</v>
      </c>
      <c r="D194">
        <v>0</v>
      </c>
      <c r="E194" t="s">
        <v>48</v>
      </c>
      <c r="F194">
        <v>43</v>
      </c>
      <c r="G194" s="1">
        <v>44176</v>
      </c>
      <c r="I194">
        <v>1</v>
      </c>
      <c r="J194" t="s">
        <v>48</v>
      </c>
      <c r="M194" t="s">
        <v>48</v>
      </c>
      <c r="N194">
        <v>1</v>
      </c>
      <c r="O194">
        <v>1</v>
      </c>
      <c r="P194" t="s">
        <v>636</v>
      </c>
      <c r="Q194" t="s">
        <v>637</v>
      </c>
      <c r="R194">
        <v>1</v>
      </c>
      <c r="S194" t="s">
        <v>641</v>
      </c>
      <c r="T194" t="b">
        <v>0</v>
      </c>
      <c r="U194">
        <v>20.541584</v>
      </c>
      <c r="V194">
        <v>2</v>
      </c>
      <c r="W194">
        <v>16.413675000000001</v>
      </c>
      <c r="X194">
        <v>12.351031000000001</v>
      </c>
      <c r="Y194">
        <v>8</v>
      </c>
      <c r="Z194">
        <v>1</v>
      </c>
      <c r="AA194">
        <v>1</v>
      </c>
      <c r="AB194">
        <v>8</v>
      </c>
      <c r="AC194">
        <v>8</v>
      </c>
      <c r="AD194">
        <v>1</v>
      </c>
      <c r="AE194">
        <v>8.51248E-2</v>
      </c>
      <c r="AF194">
        <v>1.9154983999999999</v>
      </c>
      <c r="AG194">
        <v>3.8332137999999998</v>
      </c>
      <c r="AH194">
        <v>0.54168349999999998</v>
      </c>
      <c r="AI194">
        <v>3.7806246000000002E-2</v>
      </c>
      <c r="AJ194">
        <v>2.93255</v>
      </c>
      <c r="AK194">
        <v>2.942005</v>
      </c>
      <c r="AL194">
        <v>1</v>
      </c>
      <c r="AM194">
        <v>75.002944999999997</v>
      </c>
      <c r="AN194">
        <v>6.6661185999999999</v>
      </c>
      <c r="AO194">
        <v>2</v>
      </c>
      <c r="AP194">
        <v>0.28359663000000002</v>
      </c>
      <c r="AQ194">
        <v>1.0047018999999999</v>
      </c>
      <c r="AR194">
        <v>0.94985039999999998</v>
      </c>
      <c r="AS194">
        <v>0.67333419999999999</v>
      </c>
      <c r="AT194">
        <v>6.7978907</v>
      </c>
      <c r="AU194">
        <f t="shared" si="14"/>
        <v>0.96780245830783118</v>
      </c>
      <c r="AV194">
        <f t="shared" si="15"/>
        <v>6.2241530160090814</v>
      </c>
      <c r="AW194">
        <f t="shared" ref="AW194:AW257" si="18">(AV194/AU194)</f>
        <v>6.4312225729326995</v>
      </c>
      <c r="AX194">
        <f t="shared" si="16"/>
        <v>0.81923279692827067</v>
      </c>
      <c r="AY194">
        <f t="shared" ref="AY194:AY257" si="19">(AU194-AX194)</f>
        <v>0.14856966137956051</v>
      </c>
      <c r="AZ194">
        <f t="shared" si="17"/>
        <v>4.3693087325729181</v>
      </c>
    </row>
    <row r="195" spans="1:52" x14ac:dyDescent="0.35">
      <c r="A195" t="s">
        <v>642</v>
      </c>
      <c r="B195" t="s">
        <v>643</v>
      </c>
      <c r="C195" t="s">
        <v>642</v>
      </c>
      <c r="D195">
        <v>0</v>
      </c>
      <c r="E195" t="s">
        <v>48</v>
      </c>
      <c r="F195">
        <v>43</v>
      </c>
      <c r="G195" s="1">
        <v>44176</v>
      </c>
      <c r="I195">
        <v>1</v>
      </c>
      <c r="J195" t="s">
        <v>48</v>
      </c>
      <c r="M195" t="s">
        <v>48</v>
      </c>
      <c r="N195">
        <v>1</v>
      </c>
      <c r="O195">
        <v>1</v>
      </c>
      <c r="P195" t="s">
        <v>636</v>
      </c>
      <c r="Q195" t="s">
        <v>637</v>
      </c>
      <c r="R195">
        <v>1</v>
      </c>
      <c r="S195" t="s">
        <v>644</v>
      </c>
      <c r="T195" t="b">
        <v>0</v>
      </c>
      <c r="U195">
        <v>37.790660000000003</v>
      </c>
      <c r="V195">
        <v>2</v>
      </c>
      <c r="W195">
        <v>19.211072999999999</v>
      </c>
      <c r="X195">
        <v>32.543340000000001</v>
      </c>
      <c r="Y195">
        <v>8</v>
      </c>
      <c r="Z195">
        <v>1</v>
      </c>
      <c r="AA195">
        <v>1</v>
      </c>
      <c r="AB195">
        <v>8</v>
      </c>
      <c r="AC195">
        <v>8</v>
      </c>
      <c r="AD195">
        <v>1</v>
      </c>
      <c r="AE195">
        <v>8.1798170000000003E-2</v>
      </c>
      <c r="AF195">
        <v>2.0006355999999998</v>
      </c>
      <c r="AG195">
        <v>3.4387859999999999</v>
      </c>
      <c r="AH195">
        <v>0.53664190000000001</v>
      </c>
      <c r="AI195">
        <v>0.18758014000000001</v>
      </c>
      <c r="AJ195">
        <v>2.9909549000000002</v>
      </c>
      <c r="AK195">
        <v>3.0288841999999998</v>
      </c>
      <c r="AL195">
        <v>1</v>
      </c>
      <c r="AM195">
        <v>145.35251</v>
      </c>
      <c r="AN195">
        <v>6.8445773000000001</v>
      </c>
      <c r="AO195">
        <v>2</v>
      </c>
      <c r="AP195">
        <v>0.28474650000000001</v>
      </c>
      <c r="AQ195">
        <v>1.0155240999999999</v>
      </c>
      <c r="AR195">
        <v>0.90234650000000005</v>
      </c>
      <c r="AS195">
        <v>0.68300724000000002</v>
      </c>
      <c r="AT195">
        <v>7.0575999999999999</v>
      </c>
      <c r="AU195">
        <f t="shared" ref="AU195:AU258" si="20">((3.142*(AS195/2)*(AS195/2)*(AK195-AS195))+((3.142*AS195*AS195*AS195)/6))</f>
        <v>1.0264629207783513</v>
      </c>
      <c r="AV195">
        <f t="shared" ref="AV195:AV258" si="21">((3.142*AS195*(AK195-AS195))+(3.142*AS195*AS195))</f>
        <v>6.5000119901212923</v>
      </c>
      <c r="AW195">
        <f t="shared" si="18"/>
        <v>6.3324372060048999</v>
      </c>
      <c r="AX195">
        <f t="shared" ref="AX195:AX258" si="22">((3.142*((AS195-0.05)/2)*((AS195-0.05)/2)*((AK195-0.05)-(AS195-0.05)))+((3.142*(AS195-0.05)*(AS195-0.05)*(AS195-0.05))/6))</f>
        <v>0.87118638950728555</v>
      </c>
      <c r="AY195">
        <f t="shared" si="19"/>
        <v>0.15527653127106578</v>
      </c>
      <c r="AZ195">
        <f t="shared" ref="AZ195:AZ258" si="23">(AK195/AS195)</f>
        <v>4.4346297119778697</v>
      </c>
    </row>
    <row r="196" spans="1:52" x14ac:dyDescent="0.35">
      <c r="A196" t="s">
        <v>645</v>
      </c>
      <c r="B196" t="s">
        <v>646</v>
      </c>
      <c r="C196" t="s">
        <v>645</v>
      </c>
      <c r="D196">
        <v>0</v>
      </c>
      <c r="E196" t="s">
        <v>48</v>
      </c>
      <c r="F196">
        <v>43</v>
      </c>
      <c r="G196" s="1">
        <v>44176</v>
      </c>
      <c r="I196">
        <v>1</v>
      </c>
      <c r="J196" t="s">
        <v>48</v>
      </c>
      <c r="M196" t="s">
        <v>48</v>
      </c>
      <c r="N196">
        <v>1</v>
      </c>
      <c r="O196">
        <v>1</v>
      </c>
      <c r="P196" t="s">
        <v>636</v>
      </c>
      <c r="Q196" t="s">
        <v>637</v>
      </c>
      <c r="R196">
        <v>1</v>
      </c>
      <c r="S196" t="s">
        <v>647</v>
      </c>
      <c r="T196" t="b">
        <v>0</v>
      </c>
      <c r="U196">
        <v>70.471140000000005</v>
      </c>
      <c r="V196">
        <v>2</v>
      </c>
      <c r="W196">
        <v>21.997553</v>
      </c>
      <c r="X196">
        <v>66.9499</v>
      </c>
      <c r="Y196">
        <v>8</v>
      </c>
      <c r="Z196">
        <v>1</v>
      </c>
      <c r="AA196">
        <v>1</v>
      </c>
      <c r="AB196">
        <v>8</v>
      </c>
      <c r="AC196">
        <v>8</v>
      </c>
      <c r="AD196">
        <v>1</v>
      </c>
      <c r="AE196">
        <v>6.5216679999999999E-2</v>
      </c>
      <c r="AF196">
        <v>1.0037392000000001</v>
      </c>
      <c r="AG196">
        <v>2.5513992000000001</v>
      </c>
      <c r="AH196">
        <v>0.73903249999999998</v>
      </c>
      <c r="AI196">
        <v>0.15949018000000001</v>
      </c>
      <c r="AJ196">
        <v>1.6958892000000001</v>
      </c>
      <c r="AK196">
        <v>1.6986588</v>
      </c>
      <c r="AL196">
        <v>1</v>
      </c>
      <c r="AM196">
        <v>13.318387</v>
      </c>
      <c r="AN196">
        <v>4.1312704</v>
      </c>
      <c r="AO196">
        <v>2</v>
      </c>
      <c r="AP196">
        <v>0.44436114999999998</v>
      </c>
      <c r="AQ196">
        <v>1.0054422999999999</v>
      </c>
      <c r="AR196">
        <v>0.98847459999999998</v>
      </c>
      <c r="AS196">
        <v>0.61146849999999997</v>
      </c>
      <c r="AT196">
        <v>7.2636089999999998</v>
      </c>
      <c r="AU196">
        <f t="shared" si="20"/>
        <v>0.43902364010127692</v>
      </c>
      <c r="AV196">
        <f t="shared" si="21"/>
        <v>3.2635210868229878</v>
      </c>
      <c r="AW196">
        <f t="shared" si="18"/>
        <v>7.4335885103365662</v>
      </c>
      <c r="AX196">
        <f t="shared" si="22"/>
        <v>0.36190666708274383</v>
      </c>
      <c r="AY196">
        <f t="shared" si="19"/>
        <v>7.7116973018533097E-2</v>
      </c>
      <c r="AZ196">
        <f t="shared" si="23"/>
        <v>2.7779988666627964</v>
      </c>
    </row>
    <row r="197" spans="1:52" x14ac:dyDescent="0.35">
      <c r="A197" t="s">
        <v>648</v>
      </c>
      <c r="B197" t="s">
        <v>649</v>
      </c>
      <c r="C197" t="s">
        <v>648</v>
      </c>
      <c r="D197">
        <v>0</v>
      </c>
      <c r="E197" t="s">
        <v>48</v>
      </c>
      <c r="F197">
        <v>43</v>
      </c>
      <c r="G197" s="1">
        <v>44176</v>
      </c>
      <c r="I197">
        <v>1</v>
      </c>
      <c r="J197" t="s">
        <v>48</v>
      </c>
      <c r="M197" t="s">
        <v>48</v>
      </c>
      <c r="N197">
        <v>1</v>
      </c>
      <c r="O197">
        <v>1</v>
      </c>
      <c r="P197" t="s">
        <v>636</v>
      </c>
      <c r="Q197" t="s">
        <v>637</v>
      </c>
      <c r="R197">
        <v>1</v>
      </c>
      <c r="S197" t="s">
        <v>650</v>
      </c>
      <c r="T197" t="b">
        <v>0</v>
      </c>
      <c r="U197">
        <v>82.754874999999998</v>
      </c>
      <c r="V197">
        <v>2</v>
      </c>
      <c r="W197">
        <v>22.777439999999999</v>
      </c>
      <c r="X197">
        <v>79.558520000000001</v>
      </c>
      <c r="Y197">
        <v>8</v>
      </c>
      <c r="Z197">
        <v>1</v>
      </c>
      <c r="AA197">
        <v>1</v>
      </c>
      <c r="AB197">
        <v>8</v>
      </c>
      <c r="AC197">
        <v>8</v>
      </c>
      <c r="AD197">
        <v>1</v>
      </c>
      <c r="AE197">
        <v>0.16043983000000001</v>
      </c>
      <c r="AF197">
        <v>1.2734281999999999</v>
      </c>
      <c r="AG197">
        <v>2.8607418999999998</v>
      </c>
      <c r="AH197">
        <v>0.67272997000000001</v>
      </c>
      <c r="AI197">
        <v>0.13191439999999999</v>
      </c>
      <c r="AJ197">
        <v>2.0458273999999999</v>
      </c>
      <c r="AK197">
        <v>2.0569358000000002</v>
      </c>
      <c r="AL197">
        <v>1</v>
      </c>
      <c r="AM197">
        <v>147.71843000000001</v>
      </c>
      <c r="AN197">
        <v>4.8772134999999999</v>
      </c>
      <c r="AO197">
        <v>2</v>
      </c>
      <c r="AP197">
        <v>0.38738834999999999</v>
      </c>
      <c r="AQ197">
        <v>1.0303947</v>
      </c>
      <c r="AR197">
        <v>0.97003950000000005</v>
      </c>
      <c r="AS197">
        <v>0.64863970000000004</v>
      </c>
      <c r="AT197">
        <v>6.4856619999999996</v>
      </c>
      <c r="AU197">
        <f t="shared" si="20"/>
        <v>0.60833328327219804</v>
      </c>
      <c r="AV197">
        <f t="shared" si="21"/>
        <v>4.1920885119666202</v>
      </c>
      <c r="AW197">
        <f t="shared" si="18"/>
        <v>6.8911049703175209</v>
      </c>
      <c r="AX197">
        <f t="shared" si="22"/>
        <v>0.50877868602782417</v>
      </c>
      <c r="AY197">
        <f t="shared" si="19"/>
        <v>9.9554597244373877E-2</v>
      </c>
      <c r="AZ197">
        <f t="shared" si="23"/>
        <v>3.1711531070330725</v>
      </c>
    </row>
    <row r="198" spans="1:52" x14ac:dyDescent="0.35">
      <c r="A198" t="s">
        <v>651</v>
      </c>
      <c r="B198" t="s">
        <v>652</v>
      </c>
      <c r="C198" t="s">
        <v>651</v>
      </c>
      <c r="D198">
        <v>0</v>
      </c>
      <c r="E198" t="s">
        <v>48</v>
      </c>
      <c r="F198">
        <v>43</v>
      </c>
      <c r="G198" s="1">
        <v>44176</v>
      </c>
      <c r="I198">
        <v>1</v>
      </c>
      <c r="J198" t="s">
        <v>48</v>
      </c>
      <c r="M198" t="s">
        <v>48</v>
      </c>
      <c r="N198">
        <v>1</v>
      </c>
      <c r="O198">
        <v>1</v>
      </c>
      <c r="P198" t="s">
        <v>636</v>
      </c>
      <c r="Q198" t="s">
        <v>637</v>
      </c>
      <c r="R198">
        <v>1</v>
      </c>
      <c r="S198" t="s">
        <v>653</v>
      </c>
      <c r="T198" t="b">
        <v>0</v>
      </c>
      <c r="U198">
        <v>31.629307000000001</v>
      </c>
      <c r="V198">
        <v>2</v>
      </c>
      <c r="W198">
        <v>23.436423999999999</v>
      </c>
      <c r="X198">
        <v>21.240224999999999</v>
      </c>
      <c r="Y198">
        <v>8</v>
      </c>
      <c r="Z198">
        <v>1</v>
      </c>
      <c r="AA198">
        <v>1</v>
      </c>
      <c r="AB198">
        <v>8</v>
      </c>
      <c r="AC198">
        <v>8</v>
      </c>
      <c r="AD198">
        <v>1</v>
      </c>
      <c r="AE198">
        <v>0.11687638</v>
      </c>
      <c r="AF198">
        <v>1.7373098</v>
      </c>
      <c r="AG198">
        <v>2.9929077999999998</v>
      </c>
      <c r="AH198">
        <v>0.65308650000000001</v>
      </c>
      <c r="AI198">
        <v>6.509239E-2</v>
      </c>
      <c r="AJ198">
        <v>2.4531858</v>
      </c>
      <c r="AK198">
        <v>2.4605000000000001</v>
      </c>
      <c r="AL198">
        <v>1</v>
      </c>
      <c r="AM198">
        <v>109.76224499999999</v>
      </c>
      <c r="AN198">
        <v>5.7817360000000004</v>
      </c>
      <c r="AO198">
        <v>2</v>
      </c>
      <c r="AP198">
        <v>0.36755853999999999</v>
      </c>
      <c r="AQ198">
        <v>1.0042561000000001</v>
      </c>
      <c r="AR198">
        <v>0.97134989999999999</v>
      </c>
      <c r="AS198">
        <v>0.738062</v>
      </c>
      <c r="AT198">
        <v>6.9237346999999998</v>
      </c>
      <c r="AU198">
        <f t="shared" si="20"/>
        <v>0.9475530032168149</v>
      </c>
      <c r="AV198">
        <f t="shared" si="21"/>
        <v>5.7058768732419995</v>
      </c>
      <c r="AW198">
        <f t="shared" si="18"/>
        <v>6.0216967851627459</v>
      </c>
      <c r="AX198">
        <f t="shared" si="22"/>
        <v>0.81112179917993166</v>
      </c>
      <c r="AY198">
        <f t="shared" si="19"/>
        <v>0.13643120403688325</v>
      </c>
      <c r="AZ198">
        <f t="shared" si="23"/>
        <v>3.3337307705856691</v>
      </c>
    </row>
    <row r="199" spans="1:52" x14ac:dyDescent="0.35">
      <c r="A199" t="s">
        <v>654</v>
      </c>
      <c r="B199" t="s">
        <v>655</v>
      </c>
      <c r="C199" t="s">
        <v>654</v>
      </c>
      <c r="D199">
        <v>0</v>
      </c>
      <c r="E199" t="s">
        <v>48</v>
      </c>
      <c r="F199">
        <v>43</v>
      </c>
      <c r="G199" s="1">
        <v>44176</v>
      </c>
      <c r="I199">
        <v>1</v>
      </c>
      <c r="J199" t="s">
        <v>48</v>
      </c>
      <c r="M199" t="s">
        <v>48</v>
      </c>
      <c r="N199">
        <v>1</v>
      </c>
      <c r="O199">
        <v>1</v>
      </c>
      <c r="P199" t="s">
        <v>636</v>
      </c>
      <c r="Q199" t="s">
        <v>637</v>
      </c>
      <c r="R199">
        <v>1</v>
      </c>
      <c r="S199" t="s">
        <v>656</v>
      </c>
      <c r="T199" t="b">
        <v>0</v>
      </c>
      <c r="U199">
        <v>49.450671999999997</v>
      </c>
      <c r="V199">
        <v>2</v>
      </c>
      <c r="W199">
        <v>23.744610000000002</v>
      </c>
      <c r="X199">
        <v>43.376980000000003</v>
      </c>
      <c r="Y199">
        <v>8</v>
      </c>
      <c r="Z199">
        <v>1</v>
      </c>
      <c r="AA199">
        <v>1</v>
      </c>
      <c r="AB199">
        <v>8</v>
      </c>
      <c r="AC199">
        <v>8</v>
      </c>
      <c r="AD199">
        <v>1</v>
      </c>
      <c r="AE199">
        <v>4.7775205000000001E-2</v>
      </c>
      <c r="AF199">
        <v>2.0190220000000001</v>
      </c>
      <c r="AG199">
        <v>4.5491633</v>
      </c>
      <c r="AH199">
        <v>0.49333083999999999</v>
      </c>
      <c r="AI199">
        <v>1.5087279E-2</v>
      </c>
      <c r="AJ199">
        <v>3.2049979999999998</v>
      </c>
      <c r="AK199">
        <v>3.2128413</v>
      </c>
      <c r="AL199">
        <v>1</v>
      </c>
      <c r="AM199">
        <v>174.95734999999999</v>
      </c>
      <c r="AN199">
        <v>7.1714390000000003</v>
      </c>
      <c r="AO199">
        <v>2</v>
      </c>
      <c r="AP199">
        <v>0.2502624</v>
      </c>
      <c r="AQ199">
        <v>1.0025873999999999</v>
      </c>
      <c r="AR199">
        <v>0.96541440000000001</v>
      </c>
      <c r="AS199">
        <v>0.64661729999999995</v>
      </c>
      <c r="AT199">
        <v>7.5808983000000003</v>
      </c>
      <c r="AU199">
        <f t="shared" si="20"/>
        <v>0.98439944792022327</v>
      </c>
      <c r="AV199">
        <f t="shared" si="21"/>
        <v>6.5274382850797661</v>
      </c>
      <c r="AW199">
        <f t="shared" si="18"/>
        <v>6.6308837320769776</v>
      </c>
      <c r="AX199">
        <f t="shared" si="22"/>
        <v>0.8287270442856457</v>
      </c>
      <c r="AY199">
        <f t="shared" si="19"/>
        <v>0.15567240363457757</v>
      </c>
      <c r="AZ199">
        <f t="shared" si="23"/>
        <v>4.968690599524634</v>
      </c>
    </row>
    <row r="200" spans="1:52" x14ac:dyDescent="0.35">
      <c r="A200" t="s">
        <v>657</v>
      </c>
      <c r="B200" t="s">
        <v>658</v>
      </c>
      <c r="C200" t="s">
        <v>657</v>
      </c>
      <c r="D200">
        <v>0</v>
      </c>
      <c r="E200" t="s">
        <v>48</v>
      </c>
      <c r="F200">
        <v>43</v>
      </c>
      <c r="G200" s="1">
        <v>44176</v>
      </c>
      <c r="I200">
        <v>1</v>
      </c>
      <c r="J200" t="s">
        <v>48</v>
      </c>
      <c r="M200" t="s">
        <v>48</v>
      </c>
      <c r="N200">
        <v>1</v>
      </c>
      <c r="O200">
        <v>1</v>
      </c>
      <c r="P200" t="s">
        <v>636</v>
      </c>
      <c r="Q200" t="s">
        <v>637</v>
      </c>
      <c r="R200">
        <v>1</v>
      </c>
      <c r="S200" t="s">
        <v>659</v>
      </c>
      <c r="T200" t="b">
        <v>0</v>
      </c>
      <c r="U200">
        <v>41.020397000000003</v>
      </c>
      <c r="V200">
        <v>2</v>
      </c>
      <c r="W200">
        <v>24.699902999999999</v>
      </c>
      <c r="X200">
        <v>32.750385000000001</v>
      </c>
      <c r="Y200">
        <v>8</v>
      </c>
      <c r="Z200">
        <v>1</v>
      </c>
      <c r="AA200">
        <v>1</v>
      </c>
      <c r="AB200">
        <v>8</v>
      </c>
      <c r="AC200">
        <v>8</v>
      </c>
      <c r="AD200">
        <v>1</v>
      </c>
      <c r="AE200">
        <v>9.8689004999999996E-2</v>
      </c>
      <c r="AF200">
        <v>1.5379689999999999</v>
      </c>
      <c r="AG200">
        <v>2.9811945</v>
      </c>
      <c r="AH200">
        <v>0.61484119999999998</v>
      </c>
      <c r="AI200">
        <v>0.26948309999999998</v>
      </c>
      <c r="AJ200">
        <v>2.3936329999999999</v>
      </c>
      <c r="AK200">
        <v>2.4200838</v>
      </c>
      <c r="AL200">
        <v>1</v>
      </c>
      <c r="AM200">
        <v>162.55292</v>
      </c>
      <c r="AN200">
        <v>5.6065699999999996</v>
      </c>
      <c r="AO200">
        <v>2</v>
      </c>
      <c r="AP200">
        <v>0.34177681999999998</v>
      </c>
      <c r="AQ200">
        <v>1.0180019</v>
      </c>
      <c r="AR200">
        <v>0.92153969999999996</v>
      </c>
      <c r="AS200">
        <v>0.66956119999999997</v>
      </c>
      <c r="AT200">
        <v>7.2148149999999998</v>
      </c>
      <c r="AU200">
        <f t="shared" si="20"/>
        <v>0.77363550078447385</v>
      </c>
      <c r="AV200">
        <f t="shared" si="21"/>
        <v>5.0912786179641358</v>
      </c>
      <c r="AW200">
        <f t="shared" si="18"/>
        <v>6.5809785264527418</v>
      </c>
      <c r="AX200">
        <f t="shared" si="22"/>
        <v>0.65235536737078692</v>
      </c>
      <c r="AY200">
        <f t="shared" si="19"/>
        <v>0.12128013341368693</v>
      </c>
      <c r="AZ200">
        <f t="shared" si="23"/>
        <v>3.6144325567252107</v>
      </c>
    </row>
    <row r="201" spans="1:52" x14ac:dyDescent="0.35">
      <c r="A201" t="s">
        <v>660</v>
      </c>
      <c r="B201" t="s">
        <v>661</v>
      </c>
      <c r="C201" t="s">
        <v>660</v>
      </c>
      <c r="D201">
        <v>0</v>
      </c>
      <c r="E201" t="s">
        <v>48</v>
      </c>
      <c r="F201">
        <v>43</v>
      </c>
      <c r="G201" s="1">
        <v>44176</v>
      </c>
      <c r="I201">
        <v>1</v>
      </c>
      <c r="J201" t="s">
        <v>48</v>
      </c>
      <c r="M201" t="s">
        <v>48</v>
      </c>
      <c r="N201">
        <v>1</v>
      </c>
      <c r="O201">
        <v>1</v>
      </c>
      <c r="P201" t="s">
        <v>636</v>
      </c>
      <c r="Q201" t="s">
        <v>637</v>
      </c>
      <c r="R201">
        <v>1</v>
      </c>
      <c r="S201" t="s">
        <v>662</v>
      </c>
      <c r="T201" t="b">
        <v>0</v>
      </c>
      <c r="U201">
        <v>36.801017999999999</v>
      </c>
      <c r="V201">
        <v>2</v>
      </c>
      <c r="W201">
        <v>29.814685999999998</v>
      </c>
      <c r="X201">
        <v>21.573114</v>
      </c>
      <c r="Y201">
        <v>8</v>
      </c>
      <c r="Z201">
        <v>1</v>
      </c>
      <c r="AA201">
        <v>1</v>
      </c>
      <c r="AB201">
        <v>8</v>
      </c>
      <c r="AC201">
        <v>8</v>
      </c>
      <c r="AD201">
        <v>1</v>
      </c>
      <c r="AE201">
        <v>5.1961713E-2</v>
      </c>
      <c r="AF201">
        <v>1.3651685</v>
      </c>
      <c r="AG201">
        <v>2.9414280000000002</v>
      </c>
      <c r="AH201">
        <v>0.68374590000000002</v>
      </c>
      <c r="AI201">
        <v>8.9673600000000006E-2</v>
      </c>
      <c r="AJ201">
        <v>2.1047478000000002</v>
      </c>
      <c r="AK201">
        <v>2.1065767000000002</v>
      </c>
      <c r="AL201">
        <v>1</v>
      </c>
      <c r="AM201">
        <v>57.932796000000003</v>
      </c>
      <c r="AN201">
        <v>5.0089959999999998</v>
      </c>
      <c r="AO201">
        <v>2</v>
      </c>
      <c r="AP201">
        <v>0.39237040000000001</v>
      </c>
      <c r="AQ201">
        <v>1.0038118</v>
      </c>
      <c r="AR201">
        <v>0.98929440000000002</v>
      </c>
      <c r="AS201">
        <v>0.67945736999999995</v>
      </c>
      <c r="AT201">
        <v>7.4334536</v>
      </c>
      <c r="AU201">
        <f t="shared" si="20"/>
        <v>0.68178817817857773</v>
      </c>
      <c r="AV201">
        <f t="shared" si="21"/>
        <v>4.4972359199843464</v>
      </c>
      <c r="AW201">
        <f t="shared" si="18"/>
        <v>6.596236285584884</v>
      </c>
      <c r="AX201">
        <f t="shared" si="22"/>
        <v>0.57476289625059829</v>
      </c>
      <c r="AY201">
        <f t="shared" si="19"/>
        <v>0.10702528192797944</v>
      </c>
      <c r="AZ201">
        <f t="shared" si="23"/>
        <v>3.1003809701850762</v>
      </c>
    </row>
    <row r="202" spans="1:52" x14ac:dyDescent="0.35">
      <c r="A202" t="s">
        <v>663</v>
      </c>
      <c r="B202" t="s">
        <v>664</v>
      </c>
      <c r="C202" t="s">
        <v>663</v>
      </c>
      <c r="D202">
        <v>0</v>
      </c>
      <c r="E202" t="s">
        <v>48</v>
      </c>
      <c r="F202">
        <v>43</v>
      </c>
      <c r="G202" s="1">
        <v>44176</v>
      </c>
      <c r="I202">
        <v>1</v>
      </c>
      <c r="J202" t="s">
        <v>48</v>
      </c>
      <c r="M202" t="s">
        <v>48</v>
      </c>
      <c r="N202">
        <v>1</v>
      </c>
      <c r="O202">
        <v>1</v>
      </c>
      <c r="P202" t="s">
        <v>636</v>
      </c>
      <c r="Q202" t="s">
        <v>637</v>
      </c>
      <c r="R202">
        <v>1</v>
      </c>
      <c r="S202" t="s">
        <v>665</v>
      </c>
      <c r="T202" t="b">
        <v>0</v>
      </c>
      <c r="U202">
        <v>33.928592999999999</v>
      </c>
      <c r="V202">
        <v>2</v>
      </c>
      <c r="W202">
        <v>32.288969999999999</v>
      </c>
      <c r="X202">
        <v>10.419784999999999</v>
      </c>
      <c r="Y202">
        <v>8</v>
      </c>
      <c r="Z202">
        <v>1</v>
      </c>
      <c r="AA202">
        <v>1</v>
      </c>
      <c r="AB202">
        <v>8</v>
      </c>
      <c r="AC202">
        <v>8</v>
      </c>
      <c r="AD202">
        <v>1</v>
      </c>
      <c r="AE202">
        <v>0.20762296</v>
      </c>
      <c r="AF202">
        <v>0.95206535000000003</v>
      </c>
      <c r="AG202">
        <v>2.3558105999999999</v>
      </c>
      <c r="AH202">
        <v>0.72200125000000004</v>
      </c>
      <c r="AI202">
        <v>0.40998518</v>
      </c>
      <c r="AJ202">
        <v>1.6588695</v>
      </c>
      <c r="AK202">
        <v>1.6845559999999999</v>
      </c>
      <c r="AL202">
        <v>1</v>
      </c>
      <c r="AM202">
        <v>124.39369000000001</v>
      </c>
      <c r="AN202">
        <v>4.0707019999999998</v>
      </c>
      <c r="AO202">
        <v>2</v>
      </c>
      <c r="AP202">
        <v>0.44050660000000003</v>
      </c>
      <c r="AQ202">
        <v>1.0544198</v>
      </c>
      <c r="AR202">
        <v>0.95807189999999998</v>
      </c>
      <c r="AS202">
        <v>0.59085697000000004</v>
      </c>
      <c r="AT202">
        <v>7.0564736999999997</v>
      </c>
      <c r="AU202">
        <f t="shared" si="20"/>
        <v>0.40794175362877316</v>
      </c>
      <c r="AV202">
        <f t="shared" si="21"/>
        <v>3.1273320567276155</v>
      </c>
      <c r="AW202">
        <f t="shared" si="18"/>
        <v>7.6661239721332528</v>
      </c>
      <c r="AX202">
        <f t="shared" si="22"/>
        <v>0.33416133609708687</v>
      </c>
      <c r="AY202">
        <f t="shared" si="19"/>
        <v>7.3780417531686293E-2</v>
      </c>
      <c r="AZ202">
        <f t="shared" si="23"/>
        <v>2.8510385516819743</v>
      </c>
    </row>
    <row r="203" spans="1:52" x14ac:dyDescent="0.35">
      <c r="A203" t="s">
        <v>666</v>
      </c>
      <c r="B203" t="s">
        <v>667</v>
      </c>
      <c r="C203" t="s">
        <v>666</v>
      </c>
      <c r="D203">
        <v>0</v>
      </c>
      <c r="E203" t="s">
        <v>48</v>
      </c>
      <c r="F203">
        <v>43</v>
      </c>
      <c r="G203" s="1">
        <v>44176</v>
      </c>
      <c r="I203">
        <v>1</v>
      </c>
      <c r="J203" t="s">
        <v>48</v>
      </c>
      <c r="M203" t="s">
        <v>48</v>
      </c>
      <c r="N203">
        <v>1</v>
      </c>
      <c r="O203">
        <v>1</v>
      </c>
      <c r="P203" t="s">
        <v>636</v>
      </c>
      <c r="Q203" t="s">
        <v>637</v>
      </c>
      <c r="R203">
        <v>1</v>
      </c>
      <c r="S203" t="s">
        <v>668</v>
      </c>
      <c r="T203" t="b">
        <v>0</v>
      </c>
      <c r="U203">
        <v>33.815685000000002</v>
      </c>
      <c r="V203">
        <v>2</v>
      </c>
      <c r="W203">
        <v>33.81326</v>
      </c>
      <c r="X203">
        <v>0.40506156999999998</v>
      </c>
      <c r="Y203">
        <v>8</v>
      </c>
      <c r="Z203">
        <v>1</v>
      </c>
      <c r="AA203">
        <v>1</v>
      </c>
      <c r="AB203">
        <v>8</v>
      </c>
      <c r="AC203">
        <v>8</v>
      </c>
      <c r="AD203">
        <v>1</v>
      </c>
      <c r="AE203">
        <v>0.1186165</v>
      </c>
      <c r="AF203">
        <v>1.7678902999999999</v>
      </c>
      <c r="AG203">
        <v>3.6406727000000001</v>
      </c>
      <c r="AH203">
        <v>0.56360049999999995</v>
      </c>
      <c r="AI203">
        <v>7.1496545999999994E-2</v>
      </c>
      <c r="AJ203">
        <v>2.7335970000000001</v>
      </c>
      <c r="AK203">
        <v>2.7529184999999998</v>
      </c>
      <c r="AL203">
        <v>1</v>
      </c>
      <c r="AM203">
        <v>82.223113999999995</v>
      </c>
      <c r="AN203">
        <v>6.2783699999999998</v>
      </c>
      <c r="AO203">
        <v>2</v>
      </c>
      <c r="AP203">
        <v>0.30122875999999998</v>
      </c>
      <c r="AQ203">
        <v>1.0083470000000001</v>
      </c>
      <c r="AR203">
        <v>0.94726080000000001</v>
      </c>
      <c r="AS203">
        <v>0.66570324000000003</v>
      </c>
      <c r="AT203">
        <v>6.2264920000000004</v>
      </c>
      <c r="AU203">
        <f t="shared" si="20"/>
        <v>0.8810542794597872</v>
      </c>
      <c r="AV203">
        <f t="shared" si="21"/>
        <v>5.7581132953344625</v>
      </c>
      <c r="AW203">
        <f t="shared" si="18"/>
        <v>6.5354807638696366</v>
      </c>
      <c r="AX203">
        <f t="shared" si="22"/>
        <v>0.74374930718501731</v>
      </c>
      <c r="AY203">
        <f t="shared" si="19"/>
        <v>0.1373049722747699</v>
      </c>
      <c r="AZ203">
        <f t="shared" si="23"/>
        <v>4.1353539153572392</v>
      </c>
    </row>
    <row r="204" spans="1:52" x14ac:dyDescent="0.35">
      <c r="A204" t="s">
        <v>669</v>
      </c>
      <c r="B204" t="s">
        <v>670</v>
      </c>
      <c r="C204" t="s">
        <v>669</v>
      </c>
      <c r="D204">
        <v>0</v>
      </c>
      <c r="E204" t="s">
        <v>48</v>
      </c>
      <c r="F204">
        <v>43</v>
      </c>
      <c r="G204" s="1">
        <v>44176</v>
      </c>
      <c r="I204">
        <v>1</v>
      </c>
      <c r="J204" t="s">
        <v>48</v>
      </c>
      <c r="M204" t="s">
        <v>48</v>
      </c>
      <c r="N204">
        <v>1</v>
      </c>
      <c r="O204">
        <v>1</v>
      </c>
      <c r="P204" t="s">
        <v>636</v>
      </c>
      <c r="Q204" t="s">
        <v>637</v>
      </c>
      <c r="R204">
        <v>1</v>
      </c>
      <c r="S204" t="s">
        <v>671</v>
      </c>
      <c r="T204" t="b">
        <v>0</v>
      </c>
      <c r="U204">
        <v>71.245090000000005</v>
      </c>
      <c r="V204">
        <v>2</v>
      </c>
      <c r="W204">
        <v>40.416096000000003</v>
      </c>
      <c r="X204">
        <v>58.671985999999997</v>
      </c>
      <c r="Y204">
        <v>8</v>
      </c>
      <c r="Z204">
        <v>1</v>
      </c>
      <c r="AA204">
        <v>1</v>
      </c>
      <c r="AB204">
        <v>8</v>
      </c>
      <c r="AC204">
        <v>8</v>
      </c>
      <c r="AD204">
        <v>1</v>
      </c>
      <c r="AE204">
        <v>0.1236632</v>
      </c>
      <c r="AF204">
        <v>1.1267204</v>
      </c>
      <c r="AG204">
        <v>3.0356252000000001</v>
      </c>
      <c r="AH204">
        <v>0.64573645999999996</v>
      </c>
      <c r="AI204">
        <v>3.9398395000000003E-2</v>
      </c>
      <c r="AJ204">
        <v>1.9889948</v>
      </c>
      <c r="AK204">
        <v>1.9948614</v>
      </c>
      <c r="AL204">
        <v>1</v>
      </c>
      <c r="AM204">
        <v>117.618324</v>
      </c>
      <c r="AN204">
        <v>4.682582</v>
      </c>
      <c r="AO204">
        <v>2</v>
      </c>
      <c r="AP204">
        <v>0.36262604999999998</v>
      </c>
      <c r="AQ204">
        <v>1.0158499999999999</v>
      </c>
      <c r="AR204">
        <v>0.9584376</v>
      </c>
      <c r="AS204">
        <v>0.59132309999999999</v>
      </c>
      <c r="AT204">
        <v>6.0715833000000003</v>
      </c>
      <c r="AU204">
        <f t="shared" si="20"/>
        <v>0.49377155843377707</v>
      </c>
      <c r="AV204">
        <f t="shared" si="21"/>
        <v>3.7063271644058244</v>
      </c>
      <c r="AW204">
        <f t="shared" si="18"/>
        <v>7.5061576575251534</v>
      </c>
      <c r="AX204">
        <f t="shared" si="22"/>
        <v>0.40612654080217303</v>
      </c>
      <c r="AY204">
        <f t="shared" si="19"/>
        <v>8.7645017631604039E-2</v>
      </c>
      <c r="AZ204">
        <f t="shared" si="23"/>
        <v>3.3735556753997944</v>
      </c>
    </row>
    <row r="205" spans="1:52" x14ac:dyDescent="0.35">
      <c r="A205" t="s">
        <v>672</v>
      </c>
      <c r="B205" t="s">
        <v>673</v>
      </c>
      <c r="C205" t="s">
        <v>672</v>
      </c>
      <c r="D205">
        <v>0</v>
      </c>
      <c r="E205" t="s">
        <v>48</v>
      </c>
      <c r="F205">
        <v>43</v>
      </c>
      <c r="G205" s="1">
        <v>44176</v>
      </c>
      <c r="I205">
        <v>1</v>
      </c>
      <c r="J205" t="s">
        <v>48</v>
      </c>
      <c r="M205" t="s">
        <v>48</v>
      </c>
      <c r="N205">
        <v>1</v>
      </c>
      <c r="O205">
        <v>1</v>
      </c>
      <c r="P205" t="s">
        <v>636</v>
      </c>
      <c r="Q205" t="s">
        <v>637</v>
      </c>
      <c r="R205">
        <v>1</v>
      </c>
      <c r="S205" t="s">
        <v>674</v>
      </c>
      <c r="T205" t="b">
        <v>0</v>
      </c>
      <c r="U205">
        <v>66.301056000000003</v>
      </c>
      <c r="V205">
        <v>2</v>
      </c>
      <c r="W205">
        <v>41.376506999999997</v>
      </c>
      <c r="X205">
        <v>51.805542000000003</v>
      </c>
      <c r="Y205">
        <v>8</v>
      </c>
      <c r="Z205">
        <v>1</v>
      </c>
      <c r="AA205">
        <v>1</v>
      </c>
      <c r="AB205">
        <v>8</v>
      </c>
      <c r="AC205">
        <v>8</v>
      </c>
      <c r="AD205">
        <v>1</v>
      </c>
      <c r="AE205">
        <v>0.97070915000000002</v>
      </c>
      <c r="AF205">
        <v>0.87468250000000003</v>
      </c>
      <c r="AG205">
        <v>1.2326214</v>
      </c>
      <c r="AH205">
        <v>0.68416184000000002</v>
      </c>
      <c r="AI205">
        <v>1.9282551000000001</v>
      </c>
      <c r="AJ205">
        <v>1.1586818000000001</v>
      </c>
      <c r="AK205">
        <v>1.1919561999999999</v>
      </c>
      <c r="AL205">
        <v>1</v>
      </c>
      <c r="AM205">
        <v>33.866059999999997</v>
      </c>
      <c r="AN205">
        <v>4.0082126000000002</v>
      </c>
      <c r="AO205">
        <v>2</v>
      </c>
      <c r="AP205">
        <v>0.8295302</v>
      </c>
      <c r="AQ205">
        <v>1.2302265999999999</v>
      </c>
      <c r="AR205">
        <v>1.0047752000000001</v>
      </c>
      <c r="AS205">
        <v>0.75605560000000005</v>
      </c>
      <c r="AT205">
        <v>6.6746797999999998</v>
      </c>
      <c r="AU205">
        <f t="shared" si="20"/>
        <v>0.42203912316279979</v>
      </c>
      <c r="AV205">
        <f t="shared" si="21"/>
        <v>2.8315237726091498</v>
      </c>
      <c r="AW205">
        <f t="shared" si="18"/>
        <v>6.7091499749820622</v>
      </c>
      <c r="AX205">
        <f t="shared" si="22"/>
        <v>0.35501097868648762</v>
      </c>
      <c r="AY205">
        <f t="shared" si="19"/>
        <v>6.7028144476312168E-2</v>
      </c>
      <c r="AZ205">
        <f t="shared" si="23"/>
        <v>1.5765456932003412</v>
      </c>
    </row>
    <row r="206" spans="1:52" x14ac:dyDescent="0.35">
      <c r="A206" t="s">
        <v>675</v>
      </c>
      <c r="B206" t="s">
        <v>676</v>
      </c>
      <c r="C206" t="s">
        <v>675</v>
      </c>
      <c r="D206">
        <v>0</v>
      </c>
      <c r="E206" t="s">
        <v>48</v>
      </c>
      <c r="F206">
        <v>43</v>
      </c>
      <c r="G206" s="1">
        <v>44176</v>
      </c>
      <c r="I206">
        <v>1</v>
      </c>
      <c r="J206" t="s">
        <v>48</v>
      </c>
      <c r="M206" t="s">
        <v>48</v>
      </c>
      <c r="N206">
        <v>1</v>
      </c>
      <c r="O206">
        <v>1</v>
      </c>
      <c r="P206" t="s">
        <v>636</v>
      </c>
      <c r="Q206" t="s">
        <v>637</v>
      </c>
      <c r="R206">
        <v>1</v>
      </c>
      <c r="S206" t="s">
        <v>677</v>
      </c>
      <c r="T206" t="b">
        <v>0</v>
      </c>
      <c r="U206">
        <v>41.842460000000003</v>
      </c>
      <c r="V206">
        <v>2</v>
      </c>
      <c r="W206">
        <v>41.729309999999998</v>
      </c>
      <c r="X206">
        <v>3.0751225999999998</v>
      </c>
      <c r="Y206">
        <v>8</v>
      </c>
      <c r="Z206">
        <v>1</v>
      </c>
      <c r="AA206">
        <v>1</v>
      </c>
      <c r="AB206">
        <v>8</v>
      </c>
      <c r="AC206">
        <v>8</v>
      </c>
      <c r="AD206">
        <v>1</v>
      </c>
      <c r="AE206">
        <v>7.8078900000000007E-2</v>
      </c>
      <c r="AF206">
        <v>2.0942523</v>
      </c>
      <c r="AG206">
        <v>3.7250990000000002</v>
      </c>
      <c r="AH206">
        <v>0.51194954000000004</v>
      </c>
      <c r="AI206">
        <v>0.17144860000000001</v>
      </c>
      <c r="AJ206">
        <v>3.1667019999999999</v>
      </c>
      <c r="AK206">
        <v>3.1927292</v>
      </c>
      <c r="AL206">
        <v>1</v>
      </c>
      <c r="AM206">
        <v>7.7892833000000001</v>
      </c>
      <c r="AN206">
        <v>7.1697806999999996</v>
      </c>
      <c r="AO206">
        <v>2</v>
      </c>
      <c r="AP206">
        <v>0.26590392000000002</v>
      </c>
      <c r="AQ206">
        <v>1.0132213000000001</v>
      </c>
      <c r="AR206">
        <v>0.90771747000000003</v>
      </c>
      <c r="AS206">
        <v>0.67979679999999998</v>
      </c>
      <c r="AT206">
        <v>6.9303945999999996</v>
      </c>
      <c r="AU206">
        <f t="shared" si="20"/>
        <v>1.0766998230026168</v>
      </c>
      <c r="AV206">
        <f t="shared" si="21"/>
        <v>6.819419087546251</v>
      </c>
      <c r="AW206">
        <f t="shared" si="18"/>
        <v>6.3336307314779576</v>
      </c>
      <c r="AX206">
        <f t="shared" si="22"/>
        <v>0.91375356041312716</v>
      </c>
      <c r="AY206">
        <f t="shared" si="19"/>
        <v>0.16294626258948963</v>
      </c>
      <c r="AZ206">
        <f t="shared" si="23"/>
        <v>4.6965934526317277</v>
      </c>
    </row>
    <row r="207" spans="1:52" x14ac:dyDescent="0.35">
      <c r="A207" t="s">
        <v>678</v>
      </c>
      <c r="B207" t="s">
        <v>679</v>
      </c>
      <c r="C207" t="s">
        <v>678</v>
      </c>
      <c r="D207">
        <v>0</v>
      </c>
      <c r="E207" t="s">
        <v>48</v>
      </c>
      <c r="F207">
        <v>43</v>
      </c>
      <c r="G207" s="1">
        <v>44176</v>
      </c>
      <c r="I207">
        <v>1</v>
      </c>
      <c r="J207" t="s">
        <v>48</v>
      </c>
      <c r="M207" t="s">
        <v>48</v>
      </c>
      <c r="N207">
        <v>1</v>
      </c>
      <c r="O207">
        <v>1</v>
      </c>
      <c r="P207" t="s">
        <v>636</v>
      </c>
      <c r="Q207" t="s">
        <v>637</v>
      </c>
      <c r="R207">
        <v>1</v>
      </c>
      <c r="S207" t="s">
        <v>680</v>
      </c>
      <c r="T207" t="b">
        <v>0</v>
      </c>
      <c r="U207">
        <v>91.170689999999993</v>
      </c>
      <c r="V207">
        <v>2</v>
      </c>
      <c r="W207">
        <v>42.0379</v>
      </c>
      <c r="X207">
        <v>80.900620000000004</v>
      </c>
      <c r="Y207">
        <v>8</v>
      </c>
      <c r="Z207">
        <v>1</v>
      </c>
      <c r="AA207">
        <v>1</v>
      </c>
      <c r="AB207">
        <v>8</v>
      </c>
      <c r="AC207">
        <v>8</v>
      </c>
      <c r="AD207">
        <v>1</v>
      </c>
      <c r="AE207">
        <v>6.7259669999999994E-2</v>
      </c>
      <c r="AF207">
        <v>2.2255576000000001</v>
      </c>
      <c r="AG207">
        <v>4.6205892999999998</v>
      </c>
      <c r="AH207">
        <v>0.43590859999999998</v>
      </c>
      <c r="AI207">
        <v>0.12220332</v>
      </c>
      <c r="AJ207">
        <v>3.6222319999999999</v>
      </c>
      <c r="AK207">
        <v>3.6460889999999999</v>
      </c>
      <c r="AL207">
        <v>1</v>
      </c>
      <c r="AM207">
        <v>170.24222</v>
      </c>
      <c r="AN207">
        <v>8.0098915000000002</v>
      </c>
      <c r="AO207">
        <v>2</v>
      </c>
      <c r="AP207">
        <v>0.21597147999999999</v>
      </c>
      <c r="AQ207">
        <v>1.0087904000000001</v>
      </c>
      <c r="AR207">
        <v>0.89111954000000004</v>
      </c>
      <c r="AS207">
        <v>0.62499433999999998</v>
      </c>
      <c r="AT207">
        <v>6.8100540000000001</v>
      </c>
      <c r="AU207">
        <f t="shared" si="20"/>
        <v>1.0548084568244482</v>
      </c>
      <c r="AV207">
        <f t="shared" si="21"/>
        <v>7.1599424327241286</v>
      </c>
      <c r="AW207">
        <f t="shared" si="18"/>
        <v>6.7879076873155535</v>
      </c>
      <c r="AX207">
        <f t="shared" si="22"/>
        <v>0.88413177758193662</v>
      </c>
      <c r="AY207">
        <f t="shared" si="19"/>
        <v>0.17067667924251162</v>
      </c>
      <c r="AZ207">
        <f t="shared" si="23"/>
        <v>5.8337952308496108</v>
      </c>
    </row>
    <row r="208" spans="1:52" x14ac:dyDescent="0.35">
      <c r="A208" t="s">
        <v>681</v>
      </c>
      <c r="B208" t="s">
        <v>682</v>
      </c>
      <c r="C208" t="s">
        <v>681</v>
      </c>
      <c r="D208">
        <v>0</v>
      </c>
      <c r="E208" t="s">
        <v>48</v>
      </c>
      <c r="F208">
        <v>43</v>
      </c>
      <c r="G208" s="1">
        <v>44176</v>
      </c>
      <c r="I208">
        <v>1</v>
      </c>
      <c r="J208" t="s">
        <v>48</v>
      </c>
      <c r="M208" t="s">
        <v>48</v>
      </c>
      <c r="N208">
        <v>1</v>
      </c>
      <c r="O208">
        <v>1</v>
      </c>
      <c r="P208" t="s">
        <v>636</v>
      </c>
      <c r="Q208" t="s">
        <v>637</v>
      </c>
      <c r="R208">
        <v>1</v>
      </c>
      <c r="S208" t="s">
        <v>683</v>
      </c>
      <c r="T208" t="b">
        <v>0</v>
      </c>
      <c r="U208">
        <v>47.075423999999998</v>
      </c>
      <c r="V208">
        <v>2</v>
      </c>
      <c r="W208">
        <v>46.094901999999998</v>
      </c>
      <c r="X208">
        <v>9.5580210000000001</v>
      </c>
      <c r="Y208">
        <v>8</v>
      </c>
      <c r="Z208">
        <v>1</v>
      </c>
      <c r="AA208">
        <v>1</v>
      </c>
      <c r="AB208">
        <v>8</v>
      </c>
      <c r="AC208">
        <v>8</v>
      </c>
      <c r="AD208">
        <v>1</v>
      </c>
      <c r="AE208">
        <v>0.11565816399999999</v>
      </c>
      <c r="AF208">
        <v>1.9937925000000001</v>
      </c>
      <c r="AG208">
        <v>3.969935</v>
      </c>
      <c r="AH208">
        <v>0.51760364000000003</v>
      </c>
      <c r="AI208">
        <v>5.2177195000000003E-2</v>
      </c>
      <c r="AJ208">
        <v>3.0737293000000001</v>
      </c>
      <c r="AK208">
        <v>3.0940175000000001</v>
      </c>
      <c r="AL208">
        <v>1</v>
      </c>
      <c r="AM208">
        <v>70.493610000000004</v>
      </c>
      <c r="AN208">
        <v>6.9573884000000001</v>
      </c>
      <c r="AO208">
        <v>2</v>
      </c>
      <c r="AP208">
        <v>0.26869454999999998</v>
      </c>
      <c r="AQ208">
        <v>1.0073840000000001</v>
      </c>
      <c r="AR208">
        <v>0.93121063999999998</v>
      </c>
      <c r="AS208">
        <v>0.66528374000000001</v>
      </c>
      <c r="AT208">
        <v>6.8145720000000001</v>
      </c>
      <c r="AU208">
        <f t="shared" si="20"/>
        <v>0.99858075343146546</v>
      </c>
      <c r="AV208">
        <f t="shared" si="21"/>
        <v>6.4674913359079635</v>
      </c>
      <c r="AW208">
        <f t="shared" si="18"/>
        <v>6.4766833465230009</v>
      </c>
      <c r="AX208">
        <f t="shared" si="22"/>
        <v>0.84421033951048274</v>
      </c>
      <c r="AY208">
        <f t="shared" si="19"/>
        <v>0.15437041392098272</v>
      </c>
      <c r="AZ208">
        <f t="shared" si="23"/>
        <v>4.6506735607276379</v>
      </c>
    </row>
    <row r="209" spans="1:52" x14ac:dyDescent="0.35">
      <c r="A209" t="s">
        <v>684</v>
      </c>
      <c r="B209" t="s">
        <v>685</v>
      </c>
      <c r="C209" t="s">
        <v>684</v>
      </c>
      <c r="D209">
        <v>0</v>
      </c>
      <c r="E209" t="s">
        <v>48</v>
      </c>
      <c r="F209">
        <v>43</v>
      </c>
      <c r="G209" s="1">
        <v>44176</v>
      </c>
      <c r="I209">
        <v>1</v>
      </c>
      <c r="J209" t="s">
        <v>48</v>
      </c>
      <c r="M209" t="s">
        <v>48</v>
      </c>
      <c r="N209">
        <v>1</v>
      </c>
      <c r="O209">
        <v>1</v>
      </c>
      <c r="P209" t="s">
        <v>636</v>
      </c>
      <c r="Q209" t="s">
        <v>637</v>
      </c>
      <c r="R209">
        <v>1</v>
      </c>
      <c r="S209" t="s">
        <v>686</v>
      </c>
      <c r="T209" t="b">
        <v>0</v>
      </c>
      <c r="U209">
        <v>83.398094</v>
      </c>
      <c r="V209">
        <v>2</v>
      </c>
      <c r="W209">
        <v>48.04074</v>
      </c>
      <c r="X209">
        <v>68.171325999999993</v>
      </c>
      <c r="Y209">
        <v>8</v>
      </c>
      <c r="Z209">
        <v>1</v>
      </c>
      <c r="AA209">
        <v>1</v>
      </c>
      <c r="AB209">
        <v>8</v>
      </c>
      <c r="AC209">
        <v>8</v>
      </c>
      <c r="AD209">
        <v>1</v>
      </c>
      <c r="AE209">
        <v>7.5355140000000001E-2</v>
      </c>
      <c r="AF209">
        <v>1.7984807</v>
      </c>
      <c r="AG209">
        <v>4.4285994000000004</v>
      </c>
      <c r="AH209">
        <v>0.50872724999999996</v>
      </c>
      <c r="AI209">
        <v>4.6177637000000001E-2</v>
      </c>
      <c r="AJ209">
        <v>2.9657168</v>
      </c>
      <c r="AK209">
        <v>2.9729966999999999</v>
      </c>
      <c r="AL209">
        <v>1</v>
      </c>
      <c r="AM209">
        <v>7.0285872999999999</v>
      </c>
      <c r="AN209">
        <v>6.6652329999999997</v>
      </c>
      <c r="AO209">
        <v>2</v>
      </c>
      <c r="AP209">
        <v>0.26034935999999997</v>
      </c>
      <c r="AQ209">
        <v>1.0029977999999999</v>
      </c>
      <c r="AR209">
        <v>0.97503640000000003</v>
      </c>
      <c r="AS209">
        <v>0.62085449999999998</v>
      </c>
      <c r="AT209">
        <v>7.2527914000000004</v>
      </c>
      <c r="AU209">
        <f t="shared" si="20"/>
        <v>0.83750060329885934</v>
      </c>
      <c r="AV209">
        <f t="shared" si="21"/>
        <v>5.7994985089550308</v>
      </c>
      <c r="AW209">
        <f t="shared" si="18"/>
        <v>6.9247693507457679</v>
      </c>
      <c r="AX209">
        <f t="shared" si="22"/>
        <v>0.69950510753565009</v>
      </c>
      <c r="AY209">
        <f t="shared" si="19"/>
        <v>0.13799549576320924</v>
      </c>
      <c r="AZ209">
        <f t="shared" si="23"/>
        <v>4.7885562559343615</v>
      </c>
    </row>
    <row r="210" spans="1:52" x14ac:dyDescent="0.35">
      <c r="A210" t="s">
        <v>687</v>
      </c>
      <c r="B210" t="s">
        <v>688</v>
      </c>
      <c r="C210" t="s">
        <v>687</v>
      </c>
      <c r="D210">
        <v>0</v>
      </c>
      <c r="E210" t="s">
        <v>48</v>
      </c>
      <c r="F210">
        <v>43</v>
      </c>
      <c r="G210" s="1">
        <v>44176</v>
      </c>
      <c r="I210">
        <v>1</v>
      </c>
      <c r="J210" t="s">
        <v>48</v>
      </c>
      <c r="M210" t="s">
        <v>48</v>
      </c>
      <c r="N210">
        <v>1</v>
      </c>
      <c r="O210">
        <v>1</v>
      </c>
      <c r="P210" t="s">
        <v>636</v>
      </c>
      <c r="Q210" t="s">
        <v>637</v>
      </c>
      <c r="R210">
        <v>1</v>
      </c>
      <c r="S210" t="s">
        <v>689</v>
      </c>
      <c r="T210" t="b">
        <v>0</v>
      </c>
      <c r="U210">
        <v>87.820403999999996</v>
      </c>
      <c r="V210">
        <v>2</v>
      </c>
      <c r="W210">
        <v>49.664499999999997</v>
      </c>
      <c r="X210">
        <v>72.428314</v>
      </c>
      <c r="Y210">
        <v>8</v>
      </c>
      <c r="Z210">
        <v>1</v>
      </c>
      <c r="AA210">
        <v>1</v>
      </c>
      <c r="AB210">
        <v>8</v>
      </c>
      <c r="AC210">
        <v>8</v>
      </c>
      <c r="AD210">
        <v>1</v>
      </c>
      <c r="AE210">
        <v>4.7581262999999999E-2</v>
      </c>
      <c r="AF210">
        <v>1.3117999</v>
      </c>
      <c r="AG210">
        <v>2.8434430000000002</v>
      </c>
      <c r="AH210">
        <v>0.69788516</v>
      </c>
      <c r="AI210">
        <v>3.1974985999999997E-2</v>
      </c>
      <c r="AJ210">
        <v>2.0327500999999999</v>
      </c>
      <c r="AK210">
        <v>2.0341010000000002</v>
      </c>
      <c r="AL210">
        <v>1</v>
      </c>
      <c r="AM210">
        <v>147.85390000000001</v>
      </c>
      <c r="AN210">
        <v>4.8601174</v>
      </c>
      <c r="AO210">
        <v>2</v>
      </c>
      <c r="AP210">
        <v>0.40421246999999999</v>
      </c>
      <c r="AQ210">
        <v>1.0019345</v>
      </c>
      <c r="AR210">
        <v>0.99158853000000002</v>
      </c>
      <c r="AS210">
        <v>0.66852254</v>
      </c>
      <c r="AT210">
        <v>7.1207643000000003</v>
      </c>
      <c r="AU210">
        <f t="shared" si="20"/>
        <v>0.63585652392372061</v>
      </c>
      <c r="AV210">
        <f t="shared" si="21"/>
        <v>4.2726247175430085</v>
      </c>
      <c r="AW210">
        <f t="shared" si="18"/>
        <v>6.7194792485223704</v>
      </c>
      <c r="AX210">
        <f t="shared" si="22"/>
        <v>0.53428272462848692</v>
      </c>
      <c r="AY210">
        <f t="shared" si="19"/>
        <v>0.10157379929523369</v>
      </c>
      <c r="AZ210">
        <f t="shared" si="23"/>
        <v>3.0426812534996954</v>
      </c>
    </row>
    <row r="211" spans="1:52" x14ac:dyDescent="0.35">
      <c r="A211" t="s">
        <v>690</v>
      </c>
      <c r="B211" t="s">
        <v>691</v>
      </c>
      <c r="C211" t="s">
        <v>690</v>
      </c>
      <c r="D211">
        <v>0</v>
      </c>
      <c r="E211" t="s">
        <v>48</v>
      </c>
      <c r="F211">
        <v>43</v>
      </c>
      <c r="G211" s="1">
        <v>44176</v>
      </c>
      <c r="I211">
        <v>1</v>
      </c>
      <c r="J211" t="s">
        <v>48</v>
      </c>
      <c r="M211" t="s">
        <v>48</v>
      </c>
      <c r="N211">
        <v>1</v>
      </c>
      <c r="O211">
        <v>1</v>
      </c>
      <c r="P211" t="s">
        <v>636</v>
      </c>
      <c r="Q211" t="s">
        <v>637</v>
      </c>
      <c r="R211">
        <v>1</v>
      </c>
      <c r="S211" t="s">
        <v>692</v>
      </c>
      <c r="T211" t="b">
        <v>0</v>
      </c>
      <c r="U211">
        <v>52.487938</v>
      </c>
      <c r="V211">
        <v>2</v>
      </c>
      <c r="W211">
        <v>51.792789999999997</v>
      </c>
      <c r="X211">
        <v>8.5141340000000003</v>
      </c>
      <c r="Y211">
        <v>8</v>
      </c>
      <c r="Z211">
        <v>1</v>
      </c>
      <c r="AA211">
        <v>1</v>
      </c>
      <c r="AB211">
        <v>8</v>
      </c>
      <c r="AC211">
        <v>8</v>
      </c>
      <c r="AD211">
        <v>1</v>
      </c>
      <c r="AE211">
        <v>0.16810636000000001</v>
      </c>
      <c r="AF211">
        <v>2.6794305</v>
      </c>
      <c r="AG211">
        <v>3.6406893999999999</v>
      </c>
      <c r="AH211">
        <v>0.55525519999999995</v>
      </c>
      <c r="AI211">
        <v>0.101137936</v>
      </c>
      <c r="AJ211">
        <v>3.3955570000000002</v>
      </c>
      <c r="AK211">
        <v>3.4189763000000002</v>
      </c>
      <c r="AL211">
        <v>1</v>
      </c>
      <c r="AM211">
        <v>108.69098</v>
      </c>
      <c r="AN211">
        <v>7.7871740000000003</v>
      </c>
      <c r="AO211">
        <v>2</v>
      </c>
      <c r="AP211">
        <v>0.29589019999999999</v>
      </c>
      <c r="AQ211">
        <v>1.027326</v>
      </c>
      <c r="AR211">
        <v>0.93746609999999997</v>
      </c>
      <c r="AS211">
        <v>0.80628509999999998</v>
      </c>
      <c r="AT211">
        <v>6.8839683999999997</v>
      </c>
      <c r="AU211">
        <f t="shared" si="20"/>
        <v>1.6086575355914616</v>
      </c>
      <c r="AV211">
        <f t="shared" si="21"/>
        <v>8.6614560338373145</v>
      </c>
      <c r="AW211">
        <f t="shared" si="18"/>
        <v>5.3842759208862452</v>
      </c>
      <c r="AX211">
        <f t="shared" si="22"/>
        <v>1.4003530334864451</v>
      </c>
      <c r="AY211">
        <f t="shared" si="19"/>
        <v>0.2083045021050165</v>
      </c>
      <c r="AZ211">
        <f t="shared" si="23"/>
        <v>4.2404061541010742</v>
      </c>
    </row>
    <row r="212" spans="1:52" x14ac:dyDescent="0.35">
      <c r="A212" t="s">
        <v>693</v>
      </c>
      <c r="B212" t="s">
        <v>694</v>
      </c>
      <c r="C212" t="s">
        <v>693</v>
      </c>
      <c r="D212">
        <v>0</v>
      </c>
      <c r="E212" t="s">
        <v>48</v>
      </c>
      <c r="F212">
        <v>43</v>
      </c>
      <c r="G212" s="1">
        <v>44176</v>
      </c>
      <c r="I212">
        <v>1</v>
      </c>
      <c r="J212" t="s">
        <v>48</v>
      </c>
      <c r="M212" t="s">
        <v>48</v>
      </c>
      <c r="N212">
        <v>1</v>
      </c>
      <c r="O212">
        <v>1</v>
      </c>
      <c r="P212" t="s">
        <v>636</v>
      </c>
      <c r="Q212" t="s">
        <v>637</v>
      </c>
      <c r="R212">
        <v>1</v>
      </c>
      <c r="S212" t="s">
        <v>695</v>
      </c>
      <c r="T212" t="b">
        <v>0</v>
      </c>
      <c r="U212">
        <v>79.283199999999994</v>
      </c>
      <c r="V212">
        <v>2</v>
      </c>
      <c r="W212">
        <v>53.257489999999997</v>
      </c>
      <c r="X212">
        <v>58.732149999999997</v>
      </c>
      <c r="Y212">
        <v>8</v>
      </c>
      <c r="Z212">
        <v>1</v>
      </c>
      <c r="AA212">
        <v>1</v>
      </c>
      <c r="AB212">
        <v>8</v>
      </c>
      <c r="AC212">
        <v>8</v>
      </c>
      <c r="AD212">
        <v>1</v>
      </c>
      <c r="AE212">
        <v>9.9710439999999997E-2</v>
      </c>
      <c r="AF212">
        <v>1.8284106</v>
      </c>
      <c r="AG212">
        <v>2.8936090000000001</v>
      </c>
      <c r="AH212">
        <v>0.64192605000000003</v>
      </c>
      <c r="AI212">
        <v>0.13594927000000001</v>
      </c>
      <c r="AJ212">
        <v>2.5384712</v>
      </c>
      <c r="AK212">
        <v>2.5541882999999999</v>
      </c>
      <c r="AL212">
        <v>1</v>
      </c>
      <c r="AM212">
        <v>40.058056000000001</v>
      </c>
      <c r="AN212">
        <v>5.9827285000000003</v>
      </c>
      <c r="AO212">
        <v>2</v>
      </c>
      <c r="AP212">
        <v>0.36127618</v>
      </c>
      <c r="AQ212">
        <v>1.0081872999999999</v>
      </c>
      <c r="AR212">
        <v>0.94568669999999999</v>
      </c>
      <c r="AS212">
        <v>0.74216879999999996</v>
      </c>
      <c r="AT212">
        <v>7.4965944000000002</v>
      </c>
      <c r="AU212">
        <f t="shared" si="20"/>
        <v>0.99807062471131991</v>
      </c>
      <c r="AV212">
        <f t="shared" si="21"/>
        <v>5.9560973156681944</v>
      </c>
      <c r="AW212">
        <f t="shared" si="18"/>
        <v>5.967611077012636</v>
      </c>
      <c r="AX212">
        <f t="shared" si="22"/>
        <v>0.85557595474140691</v>
      </c>
      <c r="AY212">
        <f t="shared" si="19"/>
        <v>0.142494669969913</v>
      </c>
      <c r="AZ212">
        <f t="shared" si="23"/>
        <v>3.4415193686395873</v>
      </c>
    </row>
    <row r="213" spans="1:52" x14ac:dyDescent="0.35">
      <c r="A213" t="s">
        <v>696</v>
      </c>
      <c r="B213" t="s">
        <v>697</v>
      </c>
      <c r="C213" t="s">
        <v>696</v>
      </c>
      <c r="D213">
        <v>0</v>
      </c>
      <c r="E213" t="s">
        <v>48</v>
      </c>
      <c r="F213">
        <v>43</v>
      </c>
      <c r="G213" s="1">
        <v>44176</v>
      </c>
      <c r="I213">
        <v>1</v>
      </c>
      <c r="J213" t="s">
        <v>48</v>
      </c>
      <c r="M213" t="s">
        <v>48</v>
      </c>
      <c r="N213">
        <v>1</v>
      </c>
      <c r="O213">
        <v>1</v>
      </c>
      <c r="P213" t="s">
        <v>636</v>
      </c>
      <c r="Q213" t="s">
        <v>637</v>
      </c>
      <c r="R213">
        <v>1</v>
      </c>
      <c r="S213" t="s">
        <v>698</v>
      </c>
      <c r="T213" t="b">
        <v>0</v>
      </c>
      <c r="U213">
        <v>96.997150000000005</v>
      </c>
      <c r="V213">
        <v>2</v>
      </c>
      <c r="W213">
        <v>63.396949999999997</v>
      </c>
      <c r="X213">
        <v>73.411674000000005</v>
      </c>
      <c r="Y213">
        <v>8</v>
      </c>
      <c r="Z213">
        <v>1</v>
      </c>
      <c r="AA213">
        <v>1</v>
      </c>
      <c r="AB213">
        <v>8</v>
      </c>
      <c r="AC213">
        <v>8</v>
      </c>
      <c r="AD213">
        <v>1</v>
      </c>
      <c r="AE213">
        <v>0.14079937000000001</v>
      </c>
      <c r="AF213">
        <v>2.0840938000000002</v>
      </c>
      <c r="AG213">
        <v>3.4687730999999999</v>
      </c>
      <c r="AH213">
        <v>0.55540389999999995</v>
      </c>
      <c r="AI213">
        <v>0.20963103999999999</v>
      </c>
      <c r="AJ213">
        <v>2.9948540000000001</v>
      </c>
      <c r="AK213">
        <v>3.0170705</v>
      </c>
      <c r="AL213">
        <v>1</v>
      </c>
      <c r="AM213">
        <v>145.25073</v>
      </c>
      <c r="AN213">
        <v>6.8668747000000003</v>
      </c>
      <c r="AO213">
        <v>2</v>
      </c>
      <c r="AP213">
        <v>0.29585307999999999</v>
      </c>
      <c r="AQ213">
        <v>1.0192715000000001</v>
      </c>
      <c r="AR213">
        <v>0.92716514999999999</v>
      </c>
      <c r="AS213">
        <v>0.71314940000000004</v>
      </c>
      <c r="AT213">
        <v>7.1725183000000001</v>
      </c>
      <c r="AU213">
        <f t="shared" si="20"/>
        <v>1.1103275152690948</v>
      </c>
      <c r="AV213">
        <f t="shared" si="21"/>
        <v>6.7603963768883437</v>
      </c>
      <c r="AW213">
        <f t="shared" si="18"/>
        <v>6.0886506764176866</v>
      </c>
      <c r="AX213">
        <f t="shared" si="22"/>
        <v>0.94857736684217786</v>
      </c>
      <c r="AY213">
        <f t="shared" si="19"/>
        <v>0.16175014842691693</v>
      </c>
      <c r="AZ213">
        <f t="shared" si="23"/>
        <v>4.230628953764807</v>
      </c>
    </row>
    <row r="214" spans="1:52" x14ac:dyDescent="0.35">
      <c r="A214" t="s">
        <v>699</v>
      </c>
      <c r="B214" t="s">
        <v>700</v>
      </c>
      <c r="C214" t="s">
        <v>699</v>
      </c>
      <c r="D214">
        <v>0</v>
      </c>
      <c r="E214" t="s">
        <v>48</v>
      </c>
      <c r="F214">
        <v>43</v>
      </c>
      <c r="G214" s="1">
        <v>44176</v>
      </c>
      <c r="I214">
        <v>1</v>
      </c>
      <c r="J214" t="s">
        <v>48</v>
      </c>
      <c r="M214" t="s">
        <v>48</v>
      </c>
      <c r="N214">
        <v>1</v>
      </c>
      <c r="O214">
        <v>1</v>
      </c>
      <c r="P214" t="s">
        <v>636</v>
      </c>
      <c r="Q214" t="s">
        <v>637</v>
      </c>
      <c r="R214">
        <v>1</v>
      </c>
      <c r="S214" t="s">
        <v>701</v>
      </c>
      <c r="T214" t="b">
        <v>0</v>
      </c>
      <c r="U214">
        <v>91.791793999999996</v>
      </c>
      <c r="V214">
        <v>2</v>
      </c>
      <c r="W214">
        <v>63.680816999999998</v>
      </c>
      <c r="X214">
        <v>66.109660000000005</v>
      </c>
      <c r="Y214">
        <v>8</v>
      </c>
      <c r="Z214">
        <v>1</v>
      </c>
      <c r="AA214">
        <v>1</v>
      </c>
      <c r="AB214">
        <v>8</v>
      </c>
      <c r="AC214">
        <v>8</v>
      </c>
      <c r="AD214">
        <v>1</v>
      </c>
      <c r="AE214">
        <v>0.11631894</v>
      </c>
      <c r="AF214">
        <v>1.8749682999999999</v>
      </c>
      <c r="AG214">
        <v>4.0261354000000003</v>
      </c>
      <c r="AH214">
        <v>0.53216220000000003</v>
      </c>
      <c r="AI214">
        <v>0.12448041</v>
      </c>
      <c r="AJ214">
        <v>2.905281</v>
      </c>
      <c r="AK214">
        <v>2.9173469999999999</v>
      </c>
      <c r="AL214">
        <v>1</v>
      </c>
      <c r="AM214">
        <v>50.548896999999997</v>
      </c>
      <c r="AN214">
        <v>6.6539549999999998</v>
      </c>
      <c r="AO214">
        <v>2</v>
      </c>
      <c r="AP214">
        <v>0.28283145999999998</v>
      </c>
      <c r="AQ214">
        <v>1.028659</v>
      </c>
      <c r="AR214">
        <v>0.96269786000000002</v>
      </c>
      <c r="AS214">
        <v>0.65969219999999995</v>
      </c>
      <c r="AT214">
        <v>6.6571616999999996</v>
      </c>
      <c r="AU214">
        <f t="shared" si="20"/>
        <v>0.92210892726289584</v>
      </c>
      <c r="AV214">
        <f t="shared" si="21"/>
        <v>6.0469394323844616</v>
      </c>
      <c r="AW214">
        <f t="shared" si="18"/>
        <v>6.5577278926619291</v>
      </c>
      <c r="AX214">
        <f t="shared" si="22"/>
        <v>0.77789439384895087</v>
      </c>
      <c r="AY214">
        <f t="shared" si="19"/>
        <v>0.14421453341394497</v>
      </c>
      <c r="AZ214">
        <f t="shared" si="23"/>
        <v>4.4222851202424405</v>
      </c>
    </row>
    <row r="215" spans="1:52" x14ac:dyDescent="0.35">
      <c r="A215" t="s">
        <v>702</v>
      </c>
      <c r="B215" t="s">
        <v>703</v>
      </c>
      <c r="C215" t="s">
        <v>702</v>
      </c>
      <c r="D215">
        <v>0</v>
      </c>
      <c r="E215" t="s">
        <v>48</v>
      </c>
      <c r="F215">
        <v>43</v>
      </c>
      <c r="G215" s="1">
        <v>44176</v>
      </c>
      <c r="I215">
        <v>1</v>
      </c>
      <c r="J215" t="s">
        <v>48</v>
      </c>
      <c r="M215" t="s">
        <v>48</v>
      </c>
      <c r="N215">
        <v>1</v>
      </c>
      <c r="O215">
        <v>1</v>
      </c>
      <c r="P215" t="s">
        <v>636</v>
      </c>
      <c r="Q215" t="s">
        <v>637</v>
      </c>
      <c r="R215">
        <v>1</v>
      </c>
      <c r="S215" t="s">
        <v>704</v>
      </c>
      <c r="T215" t="b">
        <v>0</v>
      </c>
      <c r="U215">
        <v>93.027119999999996</v>
      </c>
      <c r="V215">
        <v>2</v>
      </c>
      <c r="W215">
        <v>66.191289999999995</v>
      </c>
      <c r="X215">
        <v>65.366339999999994</v>
      </c>
      <c r="Y215">
        <v>8</v>
      </c>
      <c r="Z215">
        <v>1</v>
      </c>
      <c r="AA215">
        <v>1</v>
      </c>
      <c r="AB215">
        <v>8</v>
      </c>
      <c r="AC215">
        <v>8</v>
      </c>
      <c r="AD215">
        <v>1</v>
      </c>
      <c r="AE215">
        <v>0.11043273000000001</v>
      </c>
      <c r="AF215">
        <v>1.6126338</v>
      </c>
      <c r="AG215">
        <v>3.151659</v>
      </c>
      <c r="AH215">
        <v>0.60513980000000001</v>
      </c>
      <c r="AI215">
        <v>0.19757974</v>
      </c>
      <c r="AJ215">
        <v>2.4893139999999998</v>
      </c>
      <c r="AK215">
        <v>2.5009043000000002</v>
      </c>
      <c r="AL215">
        <v>1</v>
      </c>
      <c r="AM215">
        <v>85.653914999999998</v>
      </c>
      <c r="AN215">
        <v>5.7868867000000002</v>
      </c>
      <c r="AO215">
        <v>2</v>
      </c>
      <c r="AP215">
        <v>0.33134964</v>
      </c>
      <c r="AQ215">
        <v>1.0138514000000001</v>
      </c>
      <c r="AR215">
        <v>0.93781614000000002</v>
      </c>
      <c r="AS215">
        <v>0.67406390000000005</v>
      </c>
      <c r="AT215">
        <v>6.3268529999999998</v>
      </c>
      <c r="AU215">
        <f t="shared" si="20"/>
        <v>0.81238493714478155</v>
      </c>
      <c r="AV215">
        <f t="shared" si="21"/>
        <v>5.2966871594041471</v>
      </c>
      <c r="AW215">
        <f t="shared" si="18"/>
        <v>6.5199229050454228</v>
      </c>
      <c r="AX215">
        <f t="shared" si="22"/>
        <v>0.68613714362909461</v>
      </c>
      <c r="AY215">
        <f t="shared" si="19"/>
        <v>0.12624779351568693</v>
      </c>
      <c r="AZ215">
        <f t="shared" si="23"/>
        <v>3.7101887521346271</v>
      </c>
    </row>
    <row r="216" spans="1:52" x14ac:dyDescent="0.35">
      <c r="A216" t="s">
        <v>705</v>
      </c>
      <c r="B216" t="s">
        <v>706</v>
      </c>
      <c r="C216" t="s">
        <v>705</v>
      </c>
      <c r="D216">
        <v>0</v>
      </c>
      <c r="E216" t="s">
        <v>48</v>
      </c>
      <c r="F216">
        <v>43</v>
      </c>
      <c r="G216" s="1">
        <v>44176</v>
      </c>
      <c r="I216">
        <v>1</v>
      </c>
      <c r="J216" t="s">
        <v>48</v>
      </c>
      <c r="M216" t="s">
        <v>48</v>
      </c>
      <c r="N216">
        <v>1</v>
      </c>
      <c r="O216">
        <v>1</v>
      </c>
      <c r="P216" t="s">
        <v>636</v>
      </c>
      <c r="Q216" t="s">
        <v>637</v>
      </c>
      <c r="R216">
        <v>1</v>
      </c>
      <c r="S216" t="s">
        <v>707</v>
      </c>
      <c r="T216" t="b">
        <v>0</v>
      </c>
      <c r="U216">
        <v>104.55043000000001</v>
      </c>
      <c r="V216">
        <v>2</v>
      </c>
      <c r="W216">
        <v>69.118719999999996</v>
      </c>
      <c r="X216">
        <v>78.443579999999997</v>
      </c>
      <c r="Y216">
        <v>8</v>
      </c>
      <c r="Z216">
        <v>1</v>
      </c>
      <c r="AA216">
        <v>1</v>
      </c>
      <c r="AB216">
        <v>8</v>
      </c>
      <c r="AC216">
        <v>8</v>
      </c>
      <c r="AD216">
        <v>1</v>
      </c>
      <c r="AE216">
        <v>0.10411479</v>
      </c>
      <c r="AF216">
        <v>1.3836828000000001</v>
      </c>
      <c r="AG216">
        <v>2.4962882999999998</v>
      </c>
      <c r="AH216">
        <v>0.73839670000000002</v>
      </c>
      <c r="AI216">
        <v>0.11873864000000001</v>
      </c>
      <c r="AJ216">
        <v>1.9905378</v>
      </c>
      <c r="AK216">
        <v>1.9946436000000001</v>
      </c>
      <c r="AL216">
        <v>1</v>
      </c>
      <c r="AM216">
        <v>147.51308</v>
      </c>
      <c r="AN216">
        <v>4.8526429999999996</v>
      </c>
      <c r="AO216">
        <v>2</v>
      </c>
      <c r="AP216">
        <v>0.44463720000000001</v>
      </c>
      <c r="AQ216">
        <v>1.0104578</v>
      </c>
      <c r="AR216">
        <v>0.97971379999999997</v>
      </c>
      <c r="AS216">
        <v>0.7298673</v>
      </c>
      <c r="AT216">
        <v>7.0826770000000003</v>
      </c>
      <c r="AU216">
        <f t="shared" si="20"/>
        <v>0.7328381421452409</v>
      </c>
      <c r="AV216">
        <f t="shared" si="21"/>
        <v>4.5742025860916273</v>
      </c>
      <c r="AW216">
        <f t="shared" si="18"/>
        <v>6.2417637988949926</v>
      </c>
      <c r="AX216">
        <f t="shared" si="22"/>
        <v>0.6237678774394918</v>
      </c>
      <c r="AY216">
        <f t="shared" si="19"/>
        <v>0.1090702647057491</v>
      </c>
      <c r="AZ216">
        <f t="shared" si="23"/>
        <v>2.7328852792829603</v>
      </c>
    </row>
    <row r="217" spans="1:52" x14ac:dyDescent="0.35">
      <c r="A217" t="s">
        <v>708</v>
      </c>
      <c r="B217" t="s">
        <v>709</v>
      </c>
      <c r="C217" t="s">
        <v>708</v>
      </c>
      <c r="D217">
        <v>0</v>
      </c>
      <c r="E217" t="s">
        <v>48</v>
      </c>
      <c r="F217">
        <v>43</v>
      </c>
      <c r="G217" s="1">
        <v>44176</v>
      </c>
      <c r="I217">
        <v>1</v>
      </c>
      <c r="J217" t="s">
        <v>48</v>
      </c>
      <c r="M217" t="s">
        <v>48</v>
      </c>
      <c r="N217">
        <v>1</v>
      </c>
      <c r="O217">
        <v>1</v>
      </c>
      <c r="P217" t="s">
        <v>636</v>
      </c>
      <c r="Q217" t="s">
        <v>637</v>
      </c>
      <c r="R217">
        <v>1</v>
      </c>
      <c r="S217" t="s">
        <v>710</v>
      </c>
      <c r="T217" t="b">
        <v>0</v>
      </c>
      <c r="U217">
        <v>70.005189999999999</v>
      </c>
      <c r="V217">
        <v>2</v>
      </c>
      <c r="W217">
        <v>69.465760000000003</v>
      </c>
      <c r="X217">
        <v>8.6737939999999991</v>
      </c>
      <c r="Y217">
        <v>8</v>
      </c>
      <c r="Z217">
        <v>1</v>
      </c>
      <c r="AA217">
        <v>1</v>
      </c>
      <c r="AB217">
        <v>8</v>
      </c>
      <c r="AC217">
        <v>8</v>
      </c>
      <c r="AD217">
        <v>1</v>
      </c>
      <c r="AE217">
        <v>8.8327169999999997E-2</v>
      </c>
      <c r="AF217">
        <v>1.2832929</v>
      </c>
      <c r="AG217">
        <v>2.6190114000000002</v>
      </c>
      <c r="AH217">
        <v>0.71656209999999998</v>
      </c>
      <c r="AI217">
        <v>5.7904110000000002E-2</v>
      </c>
      <c r="AJ217">
        <v>1.9623470000000001</v>
      </c>
      <c r="AK217">
        <v>1.9701618000000001</v>
      </c>
      <c r="AL217">
        <v>1</v>
      </c>
      <c r="AM217">
        <v>9.2619539999999994</v>
      </c>
      <c r="AN217">
        <v>4.7439590000000003</v>
      </c>
      <c r="AO217">
        <v>2</v>
      </c>
      <c r="AP217">
        <v>0.42431099999999999</v>
      </c>
      <c r="AQ217">
        <v>1.0052506999999999</v>
      </c>
      <c r="AR217">
        <v>0.97723260000000001</v>
      </c>
      <c r="AS217">
        <v>0.6860096</v>
      </c>
      <c r="AT217">
        <v>6.8338637000000002</v>
      </c>
      <c r="AU217">
        <f t="shared" si="20"/>
        <v>0.64376601035079462</v>
      </c>
      <c r="AV217">
        <f t="shared" si="21"/>
        <v>4.2465698120460065</v>
      </c>
      <c r="AW217">
        <f t="shared" si="18"/>
        <v>6.5964492436188227</v>
      </c>
      <c r="AX217">
        <f t="shared" si="22"/>
        <v>0.54275236330306098</v>
      </c>
      <c r="AY217">
        <f t="shared" si="19"/>
        <v>0.10101364704773363</v>
      </c>
      <c r="AZ217">
        <f t="shared" si="23"/>
        <v>2.871915786601237</v>
      </c>
    </row>
    <row r="218" spans="1:52" x14ac:dyDescent="0.35">
      <c r="A218" t="s">
        <v>711</v>
      </c>
      <c r="B218" t="s">
        <v>712</v>
      </c>
      <c r="C218" t="s">
        <v>711</v>
      </c>
      <c r="D218">
        <v>0</v>
      </c>
      <c r="E218" t="s">
        <v>48</v>
      </c>
      <c r="F218">
        <v>43</v>
      </c>
      <c r="G218" s="1">
        <v>44176</v>
      </c>
      <c r="I218">
        <v>1</v>
      </c>
      <c r="J218" t="s">
        <v>48</v>
      </c>
      <c r="M218" t="s">
        <v>48</v>
      </c>
      <c r="N218">
        <v>1</v>
      </c>
      <c r="O218">
        <v>1</v>
      </c>
      <c r="P218" t="s">
        <v>636</v>
      </c>
      <c r="Q218" t="s">
        <v>637</v>
      </c>
      <c r="R218">
        <v>1</v>
      </c>
      <c r="S218" t="s">
        <v>713</v>
      </c>
      <c r="T218" t="b">
        <v>0</v>
      </c>
      <c r="U218">
        <v>81.817440000000005</v>
      </c>
      <c r="V218">
        <v>2</v>
      </c>
      <c r="W218">
        <v>79.523989999999998</v>
      </c>
      <c r="X218">
        <v>19.236125999999999</v>
      </c>
      <c r="Y218">
        <v>8</v>
      </c>
      <c r="Z218">
        <v>1</v>
      </c>
      <c r="AA218">
        <v>1</v>
      </c>
      <c r="AB218">
        <v>8</v>
      </c>
      <c r="AC218">
        <v>8</v>
      </c>
      <c r="AD218">
        <v>1</v>
      </c>
      <c r="AE218">
        <v>0</v>
      </c>
      <c r="AF218">
        <v>0.22607316</v>
      </c>
      <c r="AG218">
        <v>1.1235993</v>
      </c>
      <c r="AH218">
        <v>0.96284780000000003</v>
      </c>
      <c r="AI218" s="2">
        <v>2.7909099999999997E-4</v>
      </c>
      <c r="AJ218">
        <v>0.57325464000000004</v>
      </c>
      <c r="AK218">
        <v>0.56222499999999997</v>
      </c>
      <c r="AL218">
        <v>1</v>
      </c>
      <c r="AM218">
        <v>131.82127</v>
      </c>
      <c r="AN218">
        <v>1.717713</v>
      </c>
      <c r="AO218">
        <v>2</v>
      </c>
      <c r="AP218">
        <v>0.87591903999999998</v>
      </c>
      <c r="AQ218">
        <v>1</v>
      </c>
      <c r="AR218">
        <v>0.99605524999999995</v>
      </c>
      <c r="AS218">
        <v>0.49952439999999998</v>
      </c>
      <c r="AT218">
        <v>5.6480617999999998</v>
      </c>
      <c r="AU218">
        <f t="shared" si="20"/>
        <v>7.7561136590463389E-2</v>
      </c>
      <c r="AV218">
        <f t="shared" si="21"/>
        <v>0.88241532239217979</v>
      </c>
      <c r="AW218">
        <f t="shared" si="18"/>
        <v>11.377029285317075</v>
      </c>
      <c r="AX218">
        <f t="shared" si="22"/>
        <v>5.7520305581575552E-2</v>
      </c>
      <c r="AY218">
        <f t="shared" si="19"/>
        <v>2.0040831008887837E-2</v>
      </c>
      <c r="AZ218">
        <f t="shared" si="23"/>
        <v>1.1255205951901448</v>
      </c>
    </row>
    <row r="219" spans="1:52" x14ac:dyDescent="0.35">
      <c r="A219" t="s">
        <v>714</v>
      </c>
      <c r="B219" t="s">
        <v>715</v>
      </c>
      <c r="C219" t="s">
        <v>714</v>
      </c>
      <c r="D219">
        <v>0</v>
      </c>
      <c r="E219" t="s">
        <v>48</v>
      </c>
      <c r="F219">
        <v>43</v>
      </c>
      <c r="G219" s="1">
        <v>44176</v>
      </c>
      <c r="I219">
        <v>1</v>
      </c>
      <c r="J219" t="s">
        <v>48</v>
      </c>
      <c r="M219" t="s">
        <v>48</v>
      </c>
      <c r="N219">
        <v>1</v>
      </c>
      <c r="O219">
        <v>1</v>
      </c>
      <c r="P219" t="s">
        <v>636</v>
      </c>
      <c r="Q219" t="s">
        <v>637</v>
      </c>
      <c r="R219">
        <v>1</v>
      </c>
      <c r="S219" t="s">
        <v>716</v>
      </c>
      <c r="T219" t="b">
        <v>0</v>
      </c>
      <c r="U219">
        <v>86.139080000000007</v>
      </c>
      <c r="V219">
        <v>2</v>
      </c>
      <c r="W219">
        <v>83.530495000000002</v>
      </c>
      <c r="X219">
        <v>21.037994000000001</v>
      </c>
      <c r="Y219">
        <v>8</v>
      </c>
      <c r="Z219">
        <v>1</v>
      </c>
      <c r="AA219">
        <v>1</v>
      </c>
      <c r="AB219">
        <v>8</v>
      </c>
      <c r="AC219">
        <v>8</v>
      </c>
      <c r="AD219">
        <v>1</v>
      </c>
      <c r="AE219">
        <v>0.11903282</v>
      </c>
      <c r="AF219">
        <v>0.79397404000000005</v>
      </c>
      <c r="AG219">
        <v>1.9197621</v>
      </c>
      <c r="AH219">
        <v>0.84349169999999996</v>
      </c>
      <c r="AI219">
        <v>0.21941204</v>
      </c>
      <c r="AJ219">
        <v>1.3382373999999999</v>
      </c>
      <c r="AK219">
        <v>1.3429021999999999</v>
      </c>
      <c r="AL219">
        <v>1</v>
      </c>
      <c r="AM219">
        <v>46.309013</v>
      </c>
      <c r="AN219">
        <v>3.4392811999999999</v>
      </c>
      <c r="AO219">
        <v>2</v>
      </c>
      <c r="AP219">
        <v>0.56448200000000004</v>
      </c>
      <c r="AQ219">
        <v>1.0039518000000001</v>
      </c>
      <c r="AR219">
        <v>0.98853409999999997</v>
      </c>
      <c r="AS219">
        <v>0.63313819999999998</v>
      </c>
      <c r="AT219">
        <v>4.5814570000000003</v>
      </c>
      <c r="AU219">
        <f t="shared" si="20"/>
        <v>0.3563973386436412</v>
      </c>
      <c r="AV219">
        <f t="shared" si="21"/>
        <v>2.6714625058512533</v>
      </c>
      <c r="AW219">
        <f t="shared" si="18"/>
        <v>7.4957420165317981</v>
      </c>
      <c r="AX219">
        <f t="shared" si="22"/>
        <v>0.29342576699952649</v>
      </c>
      <c r="AY219">
        <f t="shared" si="19"/>
        <v>6.297157164411471E-2</v>
      </c>
      <c r="AZ219">
        <f t="shared" si="23"/>
        <v>2.1210253938239707</v>
      </c>
    </row>
    <row r="220" spans="1:52" x14ac:dyDescent="0.35">
      <c r="A220" t="s">
        <v>717</v>
      </c>
      <c r="B220" t="s">
        <v>718</v>
      </c>
      <c r="C220" t="s">
        <v>717</v>
      </c>
      <c r="D220">
        <v>0</v>
      </c>
      <c r="E220" t="s">
        <v>48</v>
      </c>
      <c r="F220">
        <v>43</v>
      </c>
      <c r="G220" s="1">
        <v>44176</v>
      </c>
      <c r="I220">
        <v>1</v>
      </c>
      <c r="J220" t="s">
        <v>48</v>
      </c>
      <c r="M220" t="s">
        <v>48</v>
      </c>
      <c r="N220">
        <v>1</v>
      </c>
      <c r="O220">
        <v>1</v>
      </c>
      <c r="P220" t="s">
        <v>636</v>
      </c>
      <c r="Q220" t="s">
        <v>637</v>
      </c>
      <c r="R220">
        <v>1</v>
      </c>
      <c r="S220" t="s">
        <v>719</v>
      </c>
      <c r="T220" t="b">
        <v>0</v>
      </c>
      <c r="U220">
        <v>86.038669999999996</v>
      </c>
      <c r="V220">
        <v>2</v>
      </c>
      <c r="W220">
        <v>83.825990000000004</v>
      </c>
      <c r="X220">
        <v>19.387032000000001</v>
      </c>
      <c r="Y220">
        <v>8</v>
      </c>
      <c r="Z220">
        <v>1</v>
      </c>
      <c r="AA220">
        <v>1</v>
      </c>
      <c r="AB220">
        <v>8</v>
      </c>
      <c r="AC220">
        <v>8</v>
      </c>
      <c r="AD220">
        <v>1</v>
      </c>
      <c r="AE220">
        <v>0.10939138399999999</v>
      </c>
      <c r="AF220">
        <v>0.89284509999999995</v>
      </c>
      <c r="AG220">
        <v>2.7857422999999999</v>
      </c>
      <c r="AH220">
        <v>0.66408690000000004</v>
      </c>
      <c r="AI220">
        <v>0.15334764000000001</v>
      </c>
      <c r="AJ220">
        <v>1.7295324999999999</v>
      </c>
      <c r="AK220">
        <v>1.7411536999999999</v>
      </c>
      <c r="AL220">
        <v>1</v>
      </c>
      <c r="AM220">
        <v>26.130064000000001</v>
      </c>
      <c r="AN220">
        <v>4.1103662999999999</v>
      </c>
      <c r="AO220">
        <v>2</v>
      </c>
      <c r="AP220">
        <v>0.38003954000000001</v>
      </c>
      <c r="AQ220">
        <v>1.0082707</v>
      </c>
      <c r="AR220">
        <v>0.95734759999999997</v>
      </c>
      <c r="AS220">
        <v>0.53449639999999998</v>
      </c>
      <c r="AT220">
        <v>5.0098696</v>
      </c>
      <c r="AU220">
        <f t="shared" si="20"/>
        <v>0.35074498229542417</v>
      </c>
      <c r="AV220">
        <f t="shared" si="21"/>
        <v>2.9240720880885682</v>
      </c>
      <c r="AW220">
        <f t="shared" si="18"/>
        <v>8.3367467410430169</v>
      </c>
      <c r="AX220">
        <f t="shared" si="22"/>
        <v>0.28204652964375165</v>
      </c>
      <c r="AY220">
        <f t="shared" si="19"/>
        <v>6.8698452651672515E-2</v>
      </c>
      <c r="AZ220">
        <f t="shared" si="23"/>
        <v>3.2575592651325622</v>
      </c>
    </row>
    <row r="221" spans="1:52" x14ac:dyDescent="0.35">
      <c r="A221" t="s">
        <v>720</v>
      </c>
      <c r="B221" t="s">
        <v>721</v>
      </c>
      <c r="C221" t="s">
        <v>720</v>
      </c>
      <c r="D221">
        <v>0</v>
      </c>
      <c r="E221" t="s">
        <v>48</v>
      </c>
      <c r="F221">
        <v>43</v>
      </c>
      <c r="G221" s="1">
        <v>44176</v>
      </c>
      <c r="I221">
        <v>1</v>
      </c>
      <c r="J221" t="s">
        <v>48</v>
      </c>
      <c r="M221" t="s">
        <v>48</v>
      </c>
      <c r="N221">
        <v>1</v>
      </c>
      <c r="O221">
        <v>1</v>
      </c>
      <c r="P221" t="s">
        <v>636</v>
      </c>
      <c r="Q221" t="s">
        <v>637</v>
      </c>
      <c r="R221">
        <v>1</v>
      </c>
      <c r="S221" t="s">
        <v>722</v>
      </c>
      <c r="T221" t="b">
        <v>0</v>
      </c>
      <c r="U221">
        <v>109.20593</v>
      </c>
      <c r="V221">
        <v>2</v>
      </c>
      <c r="W221">
        <v>86.474630000000005</v>
      </c>
      <c r="X221">
        <v>66.693879999999993</v>
      </c>
      <c r="Y221">
        <v>8</v>
      </c>
      <c r="Z221">
        <v>1</v>
      </c>
      <c r="AA221">
        <v>1</v>
      </c>
      <c r="AB221">
        <v>8</v>
      </c>
      <c r="AC221">
        <v>8</v>
      </c>
      <c r="AD221">
        <v>1</v>
      </c>
      <c r="AE221">
        <v>3.6582957999999999E-2</v>
      </c>
      <c r="AF221">
        <v>1.1460341999999999</v>
      </c>
      <c r="AG221">
        <v>2.3768568000000001</v>
      </c>
      <c r="AH221">
        <v>0.76796160000000002</v>
      </c>
      <c r="AI221">
        <v>8.296299E-2</v>
      </c>
      <c r="AJ221">
        <v>1.7586698999999999</v>
      </c>
      <c r="AK221">
        <v>1.7601986000000001</v>
      </c>
      <c r="AL221">
        <v>1</v>
      </c>
      <c r="AM221">
        <v>85.879069999999999</v>
      </c>
      <c r="AN221">
        <v>4.3304590000000003</v>
      </c>
      <c r="AO221">
        <v>2</v>
      </c>
      <c r="AP221">
        <v>0.47177950000000002</v>
      </c>
      <c r="AQ221">
        <v>1.0009163999999999</v>
      </c>
      <c r="AR221">
        <v>0.99005525999999999</v>
      </c>
      <c r="AS221">
        <v>0.67873689999999998</v>
      </c>
      <c r="AT221">
        <v>6.3387849999999997</v>
      </c>
      <c r="AU221">
        <f t="shared" si="20"/>
        <v>0.55508712498417745</v>
      </c>
      <c r="AV221">
        <f t="shared" si="21"/>
        <v>3.7537842906880843</v>
      </c>
      <c r="AW221">
        <f t="shared" si="18"/>
        <v>6.7625137059251452</v>
      </c>
      <c r="AX221">
        <f t="shared" si="22"/>
        <v>0.46596651897176689</v>
      </c>
      <c r="AY221">
        <f t="shared" si="19"/>
        <v>8.9120606012410564E-2</v>
      </c>
      <c r="AZ221">
        <f t="shared" si="23"/>
        <v>2.5933444903319685</v>
      </c>
    </row>
    <row r="222" spans="1:52" x14ac:dyDescent="0.35">
      <c r="A222" t="s">
        <v>723</v>
      </c>
      <c r="B222" t="s">
        <v>724</v>
      </c>
      <c r="C222" t="s">
        <v>723</v>
      </c>
      <c r="D222">
        <v>0</v>
      </c>
      <c r="E222" t="s">
        <v>48</v>
      </c>
      <c r="F222">
        <v>43</v>
      </c>
      <c r="G222" s="1">
        <v>44176</v>
      </c>
      <c r="I222">
        <v>1</v>
      </c>
      <c r="J222" t="s">
        <v>48</v>
      </c>
      <c r="M222" t="s">
        <v>48</v>
      </c>
      <c r="N222">
        <v>1</v>
      </c>
      <c r="O222">
        <v>1</v>
      </c>
      <c r="P222" t="s">
        <v>636</v>
      </c>
      <c r="Q222" t="s">
        <v>637</v>
      </c>
      <c r="R222">
        <v>1</v>
      </c>
      <c r="S222" t="s">
        <v>725</v>
      </c>
      <c r="T222" t="b">
        <v>0</v>
      </c>
      <c r="U222">
        <v>110.23874000000001</v>
      </c>
      <c r="V222">
        <v>2</v>
      </c>
      <c r="W222">
        <v>92.056070000000005</v>
      </c>
      <c r="X222">
        <v>60.648654999999998</v>
      </c>
      <c r="Y222">
        <v>8</v>
      </c>
      <c r="Z222">
        <v>1</v>
      </c>
      <c r="AA222">
        <v>1</v>
      </c>
      <c r="AB222">
        <v>8</v>
      </c>
      <c r="AC222">
        <v>8</v>
      </c>
      <c r="AD222">
        <v>1</v>
      </c>
      <c r="AE222">
        <v>6.1551376999999997E-2</v>
      </c>
      <c r="AF222">
        <v>1.4519844</v>
      </c>
      <c r="AG222">
        <v>2.7887897000000001</v>
      </c>
      <c r="AH222">
        <v>0.70159817000000002</v>
      </c>
      <c r="AI222">
        <v>8.3359039999999995E-2</v>
      </c>
      <c r="AJ222">
        <v>2.1271810000000002</v>
      </c>
      <c r="AK222">
        <v>2.131678</v>
      </c>
      <c r="AL222">
        <v>1</v>
      </c>
      <c r="AM222">
        <v>42.970869999999998</v>
      </c>
      <c r="AN222">
        <v>5.0996655999999998</v>
      </c>
      <c r="AO222">
        <v>2</v>
      </c>
      <c r="AP222">
        <v>0.40856690000000001</v>
      </c>
      <c r="AQ222">
        <v>1.0031146</v>
      </c>
      <c r="AR222">
        <v>0.98627279999999995</v>
      </c>
      <c r="AS222">
        <v>0.72419630000000002</v>
      </c>
      <c r="AT222">
        <v>6.5270910000000004</v>
      </c>
      <c r="AU222">
        <f t="shared" si="20"/>
        <v>0.77872614472821777</v>
      </c>
      <c r="AV222">
        <f t="shared" si="21"/>
        <v>4.8504729326697786</v>
      </c>
      <c r="AW222">
        <f t="shared" si="18"/>
        <v>6.2287274743583136</v>
      </c>
      <c r="AX222">
        <f t="shared" si="22"/>
        <v>0.66300708623476512</v>
      </c>
      <c r="AY222">
        <f t="shared" si="19"/>
        <v>0.11571905849345265</v>
      </c>
      <c r="AZ222">
        <f t="shared" si="23"/>
        <v>2.9435085487180754</v>
      </c>
    </row>
    <row r="223" spans="1:52" x14ac:dyDescent="0.35">
      <c r="A223" t="s">
        <v>726</v>
      </c>
      <c r="B223" t="s">
        <v>727</v>
      </c>
      <c r="C223" t="s">
        <v>726</v>
      </c>
      <c r="D223">
        <v>0</v>
      </c>
      <c r="E223" t="s">
        <v>48</v>
      </c>
      <c r="F223">
        <v>43</v>
      </c>
      <c r="G223" s="1">
        <v>44176</v>
      </c>
      <c r="I223">
        <v>1</v>
      </c>
      <c r="J223" t="s">
        <v>48</v>
      </c>
      <c r="M223" t="s">
        <v>48</v>
      </c>
      <c r="N223">
        <v>1</v>
      </c>
      <c r="O223">
        <v>1</v>
      </c>
      <c r="P223" t="s">
        <v>636</v>
      </c>
      <c r="Q223" t="s">
        <v>637</v>
      </c>
      <c r="R223">
        <v>1</v>
      </c>
      <c r="S223" t="s">
        <v>728</v>
      </c>
      <c r="T223" t="b">
        <v>0</v>
      </c>
      <c r="U223">
        <v>109.774925</v>
      </c>
      <c r="V223">
        <v>2</v>
      </c>
      <c r="W223">
        <v>93.339600000000004</v>
      </c>
      <c r="X223">
        <v>57.777619999999999</v>
      </c>
      <c r="Y223">
        <v>8</v>
      </c>
      <c r="Z223">
        <v>1</v>
      </c>
      <c r="AA223">
        <v>1</v>
      </c>
      <c r="AB223">
        <v>8</v>
      </c>
      <c r="AC223">
        <v>8</v>
      </c>
      <c r="AD223">
        <v>1</v>
      </c>
      <c r="AE223">
        <v>7.2093554000000004E-2</v>
      </c>
      <c r="AF223">
        <v>2.0907450000000001</v>
      </c>
      <c r="AG223">
        <v>3.5109541000000002</v>
      </c>
      <c r="AH223">
        <v>0.59416639999999998</v>
      </c>
      <c r="AI223">
        <v>9.9845409999999996E-2</v>
      </c>
      <c r="AJ223">
        <v>2.878708</v>
      </c>
      <c r="AK223">
        <v>2.8890821999999998</v>
      </c>
      <c r="AL223">
        <v>1</v>
      </c>
      <c r="AM223">
        <v>159.62813</v>
      </c>
      <c r="AN223">
        <v>6.6496899999999997</v>
      </c>
      <c r="AO223">
        <v>2</v>
      </c>
      <c r="AP223">
        <v>0.32122990000000001</v>
      </c>
      <c r="AQ223">
        <v>1.0062525</v>
      </c>
      <c r="AR223">
        <v>0.96733343999999999</v>
      </c>
      <c r="AS223">
        <v>0.73688439999999999</v>
      </c>
      <c r="AT223">
        <v>6.7968615999999997</v>
      </c>
      <c r="AU223">
        <f t="shared" si="20"/>
        <v>1.1275003433358124</v>
      </c>
      <c r="AV223">
        <f t="shared" si="21"/>
        <v>6.6890653941897087</v>
      </c>
      <c r="AW223">
        <f t="shared" si="18"/>
        <v>5.9326504277590724</v>
      </c>
      <c r="AX223">
        <f t="shared" si="22"/>
        <v>0.9673287420584864</v>
      </c>
      <c r="AY223">
        <f t="shared" si="19"/>
        <v>0.16017160127732599</v>
      </c>
      <c r="AZ223">
        <f t="shared" si="23"/>
        <v>3.9206722248428654</v>
      </c>
    </row>
    <row r="224" spans="1:52" x14ac:dyDescent="0.35">
      <c r="A224" t="s">
        <v>729</v>
      </c>
      <c r="B224" t="s">
        <v>730</v>
      </c>
      <c r="C224" t="s">
        <v>729</v>
      </c>
      <c r="D224">
        <v>0</v>
      </c>
      <c r="E224" t="s">
        <v>48</v>
      </c>
      <c r="F224">
        <v>43</v>
      </c>
      <c r="G224" s="1">
        <v>44176</v>
      </c>
      <c r="I224">
        <v>1</v>
      </c>
      <c r="J224" t="s">
        <v>48</v>
      </c>
      <c r="M224" t="s">
        <v>48</v>
      </c>
      <c r="N224">
        <v>1</v>
      </c>
      <c r="O224">
        <v>1</v>
      </c>
      <c r="P224" t="s">
        <v>636</v>
      </c>
      <c r="Q224" t="s">
        <v>637</v>
      </c>
      <c r="R224">
        <v>1</v>
      </c>
      <c r="S224" t="s">
        <v>731</v>
      </c>
      <c r="T224" t="b">
        <v>0</v>
      </c>
      <c r="U224">
        <v>107.19938999999999</v>
      </c>
      <c r="V224">
        <v>2</v>
      </c>
      <c r="W224">
        <v>95.436359999999993</v>
      </c>
      <c r="X224">
        <v>48.822223999999999</v>
      </c>
      <c r="Y224">
        <v>8</v>
      </c>
      <c r="Z224">
        <v>1</v>
      </c>
      <c r="AA224">
        <v>1</v>
      </c>
      <c r="AB224">
        <v>8</v>
      </c>
      <c r="AC224">
        <v>8</v>
      </c>
      <c r="AD224">
        <v>1</v>
      </c>
      <c r="AE224">
        <v>0.18415366</v>
      </c>
      <c r="AF224">
        <v>1.4243568</v>
      </c>
      <c r="AG224">
        <v>2.7590699999999999</v>
      </c>
      <c r="AH224">
        <v>0.57870359999999998</v>
      </c>
      <c r="AI224">
        <v>0.58966839999999998</v>
      </c>
      <c r="AJ224">
        <v>2.3125186000000002</v>
      </c>
      <c r="AK224">
        <v>2.3759065000000001</v>
      </c>
      <c r="AL224">
        <v>1</v>
      </c>
      <c r="AM224">
        <v>134.04228000000001</v>
      </c>
      <c r="AN224">
        <v>5.5614270000000001</v>
      </c>
      <c r="AO224">
        <v>2</v>
      </c>
      <c r="AP224">
        <v>0.33912393000000002</v>
      </c>
      <c r="AQ224">
        <v>1.1046549000000001</v>
      </c>
      <c r="AR224">
        <v>0.88352907000000003</v>
      </c>
      <c r="AS224">
        <v>0.61871725</v>
      </c>
      <c r="AT224">
        <v>6.0766125000000004</v>
      </c>
      <c r="AU224">
        <f t="shared" si="20"/>
        <v>0.65241480114071426</v>
      </c>
      <c r="AV224">
        <f t="shared" si="21"/>
        <v>4.6187850435144471</v>
      </c>
      <c r="AW224">
        <f t="shared" si="18"/>
        <v>7.0795221620336255</v>
      </c>
      <c r="AX224">
        <f t="shared" si="22"/>
        <v>0.54276040910858214</v>
      </c>
      <c r="AY224">
        <f t="shared" si="19"/>
        <v>0.10965439203213212</v>
      </c>
      <c r="AZ224">
        <f t="shared" si="23"/>
        <v>3.8400521401334782</v>
      </c>
    </row>
    <row r="225" spans="1:52" x14ac:dyDescent="0.35">
      <c r="A225" t="s">
        <v>732</v>
      </c>
      <c r="B225" t="s">
        <v>733</v>
      </c>
      <c r="C225" t="s">
        <v>732</v>
      </c>
      <c r="D225">
        <v>0</v>
      </c>
      <c r="E225" t="s">
        <v>48</v>
      </c>
      <c r="F225">
        <v>43</v>
      </c>
      <c r="G225" s="1">
        <v>44176</v>
      </c>
      <c r="I225">
        <v>1</v>
      </c>
      <c r="J225" t="s">
        <v>48</v>
      </c>
      <c r="M225" t="s">
        <v>48</v>
      </c>
      <c r="N225">
        <v>1</v>
      </c>
      <c r="O225">
        <v>1</v>
      </c>
      <c r="P225" t="s">
        <v>636</v>
      </c>
      <c r="Q225" t="s">
        <v>637</v>
      </c>
      <c r="R225">
        <v>1</v>
      </c>
      <c r="S225" t="s">
        <v>734</v>
      </c>
      <c r="T225" t="b">
        <v>0</v>
      </c>
      <c r="U225">
        <v>104.03937999999999</v>
      </c>
      <c r="V225">
        <v>2</v>
      </c>
      <c r="W225">
        <v>99.08426</v>
      </c>
      <c r="X225">
        <v>31.725431</v>
      </c>
      <c r="Y225">
        <v>8</v>
      </c>
      <c r="Z225">
        <v>1</v>
      </c>
      <c r="AA225">
        <v>1</v>
      </c>
      <c r="AB225">
        <v>8</v>
      </c>
      <c r="AC225">
        <v>8</v>
      </c>
      <c r="AD225">
        <v>1</v>
      </c>
      <c r="AE225">
        <v>8.5876464999999999E-2</v>
      </c>
      <c r="AF225">
        <v>1.8974797000000001</v>
      </c>
      <c r="AG225">
        <v>3.5494587000000002</v>
      </c>
      <c r="AH225">
        <v>0.56517165999999996</v>
      </c>
      <c r="AI225">
        <v>0.13499884000000001</v>
      </c>
      <c r="AJ225">
        <v>2.8333476000000002</v>
      </c>
      <c r="AK225">
        <v>2.8474455000000001</v>
      </c>
      <c r="AL225">
        <v>1</v>
      </c>
      <c r="AM225">
        <v>33.215088000000002</v>
      </c>
      <c r="AN225">
        <v>6.4953612999999999</v>
      </c>
      <c r="AO225">
        <v>2</v>
      </c>
      <c r="AP225">
        <v>0.30094527999999998</v>
      </c>
      <c r="AQ225">
        <v>1.0129633</v>
      </c>
      <c r="AR225">
        <v>0.94586840000000005</v>
      </c>
      <c r="AS225">
        <v>0.69491899999999995</v>
      </c>
      <c r="AT225">
        <v>6.607799</v>
      </c>
      <c r="AU225">
        <f t="shared" si="20"/>
        <v>0.99224761879816237</v>
      </c>
      <c r="AV225">
        <f t="shared" si="21"/>
        <v>6.2172135833203583</v>
      </c>
      <c r="AW225">
        <f t="shared" si="18"/>
        <v>6.2657883632422502</v>
      </c>
      <c r="AX225">
        <f t="shared" si="22"/>
        <v>0.84370813916869514</v>
      </c>
      <c r="AY225">
        <f t="shared" si="19"/>
        <v>0.14853947962946723</v>
      </c>
      <c r="AZ225">
        <f t="shared" si="23"/>
        <v>4.0975214377502995</v>
      </c>
    </row>
    <row r="226" spans="1:52" x14ac:dyDescent="0.35">
      <c r="A226" t="s">
        <v>735</v>
      </c>
      <c r="B226" t="s">
        <v>736</v>
      </c>
      <c r="C226" t="s">
        <v>735</v>
      </c>
      <c r="D226">
        <v>0</v>
      </c>
      <c r="E226" t="s">
        <v>48</v>
      </c>
      <c r="F226">
        <v>43</v>
      </c>
      <c r="G226" s="1">
        <v>44176</v>
      </c>
      <c r="I226">
        <v>1</v>
      </c>
      <c r="J226" t="s">
        <v>48</v>
      </c>
      <c r="M226" t="s">
        <v>48</v>
      </c>
      <c r="N226">
        <v>1</v>
      </c>
      <c r="O226">
        <v>1</v>
      </c>
      <c r="P226" t="s">
        <v>636</v>
      </c>
      <c r="Q226" t="s">
        <v>637</v>
      </c>
      <c r="R226">
        <v>1</v>
      </c>
      <c r="S226" t="s">
        <v>737</v>
      </c>
      <c r="T226" t="b">
        <v>0</v>
      </c>
      <c r="U226">
        <v>122.70465</v>
      </c>
      <c r="V226">
        <v>2</v>
      </c>
      <c r="W226">
        <v>100.10330999999999</v>
      </c>
      <c r="X226">
        <v>70.963070000000002</v>
      </c>
      <c r="Y226">
        <v>8</v>
      </c>
      <c r="Z226">
        <v>1</v>
      </c>
      <c r="AA226">
        <v>1</v>
      </c>
      <c r="AB226">
        <v>8</v>
      </c>
      <c r="AC226">
        <v>8</v>
      </c>
      <c r="AD226">
        <v>1</v>
      </c>
      <c r="AE226">
        <v>7.5389620000000004E-2</v>
      </c>
      <c r="AF226">
        <v>2.6988082000000002</v>
      </c>
      <c r="AG226">
        <v>4.7116566000000004</v>
      </c>
      <c r="AH226">
        <v>0.38487923000000002</v>
      </c>
      <c r="AI226">
        <v>0.1322469</v>
      </c>
      <c r="AJ226">
        <v>4.2682184999999997</v>
      </c>
      <c r="AK226">
        <v>4.3278065000000003</v>
      </c>
      <c r="AL226">
        <v>1</v>
      </c>
      <c r="AM226">
        <v>48.582340000000002</v>
      </c>
      <c r="AN226">
        <v>9.387041</v>
      </c>
      <c r="AO226">
        <v>2</v>
      </c>
      <c r="AP226">
        <v>0.18862045999999999</v>
      </c>
      <c r="AQ226">
        <v>1.0157067</v>
      </c>
      <c r="AR226">
        <v>0.83485010000000004</v>
      </c>
      <c r="AS226">
        <v>0.63273656</v>
      </c>
      <c r="AT226">
        <v>6.7371683000000004</v>
      </c>
      <c r="AU226">
        <f t="shared" si="20"/>
        <v>1.294677992223614</v>
      </c>
      <c r="AV226">
        <f t="shared" si="21"/>
        <v>8.6039315098630205</v>
      </c>
      <c r="AW226">
        <f t="shared" si="18"/>
        <v>6.6456150189791501</v>
      </c>
      <c r="AX226">
        <f t="shared" si="22"/>
        <v>1.0892555125777801</v>
      </c>
      <c r="AY226">
        <f t="shared" si="19"/>
        <v>0.20542247964583393</v>
      </c>
      <c r="AZ226">
        <f t="shared" si="23"/>
        <v>6.8398236700594639</v>
      </c>
    </row>
    <row r="227" spans="1:52" x14ac:dyDescent="0.35">
      <c r="A227" t="s">
        <v>738</v>
      </c>
      <c r="B227" t="s">
        <v>739</v>
      </c>
      <c r="C227" t="s">
        <v>738</v>
      </c>
      <c r="D227">
        <v>0</v>
      </c>
      <c r="E227" t="s">
        <v>48</v>
      </c>
      <c r="F227">
        <v>43</v>
      </c>
      <c r="G227" s="1">
        <v>44176</v>
      </c>
      <c r="I227">
        <v>1</v>
      </c>
      <c r="J227" t="s">
        <v>48</v>
      </c>
      <c r="M227" t="s">
        <v>48</v>
      </c>
      <c r="N227">
        <v>1</v>
      </c>
      <c r="O227">
        <v>1</v>
      </c>
      <c r="P227" t="s">
        <v>636</v>
      </c>
      <c r="Q227" t="s">
        <v>637</v>
      </c>
      <c r="R227">
        <v>1</v>
      </c>
      <c r="S227" t="s">
        <v>740</v>
      </c>
      <c r="T227" t="b">
        <v>0</v>
      </c>
      <c r="U227">
        <v>101.04566</v>
      </c>
      <c r="V227">
        <v>2</v>
      </c>
      <c r="W227">
        <v>100.37967</v>
      </c>
      <c r="X227">
        <v>11.582196</v>
      </c>
      <c r="Y227">
        <v>8</v>
      </c>
      <c r="Z227">
        <v>1</v>
      </c>
      <c r="AA227">
        <v>1</v>
      </c>
      <c r="AB227">
        <v>8</v>
      </c>
      <c r="AC227">
        <v>8</v>
      </c>
      <c r="AD227">
        <v>1</v>
      </c>
      <c r="AE227">
        <v>8.7934100000000001E-2</v>
      </c>
      <c r="AF227">
        <v>1.9966065</v>
      </c>
      <c r="AG227">
        <v>3.0480010000000002</v>
      </c>
      <c r="AH227">
        <v>0.61051803999999998</v>
      </c>
      <c r="AI227">
        <v>0.16866939</v>
      </c>
      <c r="AJ227">
        <v>2.7477573999999998</v>
      </c>
      <c r="AK227">
        <v>2.7692451</v>
      </c>
      <c r="AL227">
        <v>1</v>
      </c>
      <c r="AM227">
        <v>173.93349000000001</v>
      </c>
      <c r="AN227">
        <v>6.4106480000000001</v>
      </c>
      <c r="AO227">
        <v>2</v>
      </c>
      <c r="AP227">
        <v>0.3367021</v>
      </c>
      <c r="AQ227">
        <v>1.0133468999999999</v>
      </c>
      <c r="AR227">
        <v>0.93683419999999995</v>
      </c>
      <c r="AS227">
        <v>0.74040910000000004</v>
      </c>
      <c r="AT227">
        <v>6.8433510000000002</v>
      </c>
      <c r="AU227">
        <f t="shared" si="20"/>
        <v>1.0862027187988721</v>
      </c>
      <c r="AV227">
        <f t="shared" si="21"/>
        <v>6.4422759631594291</v>
      </c>
      <c r="AW227">
        <f t="shared" si="18"/>
        <v>5.9310070318027996</v>
      </c>
      <c r="AX227">
        <f t="shared" si="22"/>
        <v>0.93197244482180275</v>
      </c>
      <c r="AY227">
        <f t="shared" si="19"/>
        <v>0.15423027397706934</v>
      </c>
      <c r="AZ227">
        <f t="shared" si="23"/>
        <v>3.7401554086787963</v>
      </c>
    </row>
    <row r="228" spans="1:52" x14ac:dyDescent="0.35">
      <c r="A228" t="s">
        <v>741</v>
      </c>
      <c r="B228" t="s">
        <v>742</v>
      </c>
      <c r="C228" t="s">
        <v>741</v>
      </c>
      <c r="D228">
        <v>0</v>
      </c>
      <c r="E228" t="s">
        <v>48</v>
      </c>
      <c r="F228">
        <v>43</v>
      </c>
      <c r="G228" s="1">
        <v>44176</v>
      </c>
      <c r="I228">
        <v>1</v>
      </c>
      <c r="J228" t="s">
        <v>48</v>
      </c>
      <c r="M228" t="s">
        <v>48</v>
      </c>
      <c r="N228">
        <v>1</v>
      </c>
      <c r="O228">
        <v>1</v>
      </c>
      <c r="P228" t="s">
        <v>636</v>
      </c>
      <c r="Q228" t="s">
        <v>637</v>
      </c>
      <c r="R228">
        <v>1</v>
      </c>
      <c r="S228" t="s">
        <v>743</v>
      </c>
      <c r="T228" t="b">
        <v>0</v>
      </c>
      <c r="U228">
        <v>118.38705</v>
      </c>
      <c r="V228">
        <v>2</v>
      </c>
      <c r="W228">
        <v>107.283844</v>
      </c>
      <c r="X228">
        <v>50.056666999999997</v>
      </c>
      <c r="Y228">
        <v>8</v>
      </c>
      <c r="Z228">
        <v>1</v>
      </c>
      <c r="AA228">
        <v>1</v>
      </c>
      <c r="AB228">
        <v>8</v>
      </c>
      <c r="AC228">
        <v>8</v>
      </c>
      <c r="AD228">
        <v>1</v>
      </c>
      <c r="AE228">
        <v>0.13400219999999999</v>
      </c>
      <c r="AF228">
        <v>1.5110768000000001</v>
      </c>
      <c r="AG228">
        <v>2.7946577000000001</v>
      </c>
      <c r="AH228">
        <v>0.64028280000000004</v>
      </c>
      <c r="AI228">
        <v>0.24513808000000001</v>
      </c>
      <c r="AJ228">
        <v>2.3052182000000001</v>
      </c>
      <c r="AK228">
        <v>2.3254874000000001</v>
      </c>
      <c r="AL228">
        <v>1</v>
      </c>
      <c r="AM228">
        <v>64.414990000000003</v>
      </c>
      <c r="AN228">
        <v>5.4458074999999999</v>
      </c>
      <c r="AO228">
        <v>2</v>
      </c>
      <c r="AP228">
        <v>0.36205340000000003</v>
      </c>
      <c r="AQ228">
        <v>1.0158415999999999</v>
      </c>
      <c r="AR228">
        <v>0.93273329999999999</v>
      </c>
      <c r="AS228">
        <v>0.67797320000000005</v>
      </c>
      <c r="AT228">
        <v>6.2793665000000001</v>
      </c>
      <c r="AU228">
        <f t="shared" si="20"/>
        <v>0.75802994693783143</v>
      </c>
      <c r="AV228">
        <f t="shared" si="21"/>
        <v>4.953734177460591</v>
      </c>
      <c r="AW228">
        <f t="shared" si="18"/>
        <v>6.5350111792705512</v>
      </c>
      <c r="AX228">
        <f t="shared" si="22"/>
        <v>0.64001917992123347</v>
      </c>
      <c r="AY228">
        <f t="shared" si="19"/>
        <v>0.11801076701659796</v>
      </c>
      <c r="AZ228">
        <f t="shared" si="23"/>
        <v>3.4300580022927161</v>
      </c>
    </row>
    <row r="229" spans="1:52" x14ac:dyDescent="0.35">
      <c r="A229" t="s">
        <v>744</v>
      </c>
      <c r="B229" t="s">
        <v>745</v>
      </c>
      <c r="C229" t="s">
        <v>744</v>
      </c>
      <c r="D229">
        <v>0</v>
      </c>
      <c r="E229" t="s">
        <v>48</v>
      </c>
      <c r="F229">
        <v>43</v>
      </c>
      <c r="G229" s="1">
        <v>44176</v>
      </c>
      <c r="I229">
        <v>1</v>
      </c>
      <c r="J229" t="s">
        <v>48</v>
      </c>
      <c r="M229" t="s">
        <v>48</v>
      </c>
      <c r="N229">
        <v>1</v>
      </c>
      <c r="O229">
        <v>1</v>
      </c>
      <c r="P229" t="s">
        <v>636</v>
      </c>
      <c r="Q229" t="s">
        <v>637</v>
      </c>
      <c r="R229">
        <v>1</v>
      </c>
      <c r="S229" t="s">
        <v>746</v>
      </c>
      <c r="T229" t="b">
        <v>0</v>
      </c>
      <c r="U229">
        <v>117.00467</v>
      </c>
      <c r="V229">
        <v>2</v>
      </c>
      <c r="W229">
        <v>110.49773399999999</v>
      </c>
      <c r="X229">
        <v>38.475230000000003</v>
      </c>
      <c r="Y229">
        <v>8</v>
      </c>
      <c r="Z229">
        <v>1</v>
      </c>
      <c r="AA229">
        <v>1</v>
      </c>
      <c r="AB229">
        <v>8</v>
      </c>
      <c r="AC229">
        <v>8</v>
      </c>
      <c r="AD229">
        <v>1</v>
      </c>
      <c r="AE229">
        <v>8.0347189999999999E-2</v>
      </c>
      <c r="AF229">
        <v>1.4168103999999999</v>
      </c>
      <c r="AG229">
        <v>2.7002041000000001</v>
      </c>
      <c r="AH229">
        <v>0.69180540000000001</v>
      </c>
      <c r="AI229">
        <v>0.22345242000000001</v>
      </c>
      <c r="AJ229">
        <v>2.1192389</v>
      </c>
      <c r="AK229">
        <v>2.127977</v>
      </c>
      <c r="AL229">
        <v>1</v>
      </c>
      <c r="AM229">
        <v>10.987145</v>
      </c>
      <c r="AN229">
        <v>5.0730459999999997</v>
      </c>
      <c r="AO229">
        <v>2</v>
      </c>
      <c r="AP229">
        <v>0.4016632</v>
      </c>
      <c r="AQ229">
        <v>1.0084846000000001</v>
      </c>
      <c r="AR229">
        <v>0.96725464000000005</v>
      </c>
      <c r="AS229">
        <v>0.69988744999999997</v>
      </c>
      <c r="AT229">
        <v>6.7462309999999999</v>
      </c>
      <c r="AU229">
        <f t="shared" si="20"/>
        <v>0.72901882588178102</v>
      </c>
      <c r="AV229">
        <f t="shared" si="21"/>
        <v>4.6795200928247382</v>
      </c>
      <c r="AW229">
        <f t="shared" si="18"/>
        <v>6.4189290134786967</v>
      </c>
      <c r="AX229">
        <f t="shared" si="22"/>
        <v>0.6175185840415166</v>
      </c>
      <c r="AY229">
        <f t="shared" si="19"/>
        <v>0.11150024184026441</v>
      </c>
      <c r="AZ229">
        <f t="shared" si="23"/>
        <v>3.0404560047476208</v>
      </c>
    </row>
    <row r="230" spans="1:52" x14ac:dyDescent="0.35">
      <c r="A230" t="s">
        <v>747</v>
      </c>
      <c r="B230" t="s">
        <v>748</v>
      </c>
      <c r="C230" t="s">
        <v>747</v>
      </c>
      <c r="D230">
        <v>0</v>
      </c>
      <c r="E230" t="s">
        <v>48</v>
      </c>
      <c r="F230">
        <v>43</v>
      </c>
      <c r="G230" s="1">
        <v>44176</v>
      </c>
      <c r="I230">
        <v>1</v>
      </c>
      <c r="J230" t="s">
        <v>48</v>
      </c>
      <c r="M230" t="s">
        <v>48</v>
      </c>
      <c r="N230">
        <v>1</v>
      </c>
      <c r="O230">
        <v>1</v>
      </c>
      <c r="P230" t="s">
        <v>636</v>
      </c>
      <c r="Q230" t="s">
        <v>637</v>
      </c>
      <c r="R230">
        <v>1</v>
      </c>
      <c r="S230" t="s">
        <v>749</v>
      </c>
      <c r="T230" t="b">
        <v>0</v>
      </c>
      <c r="U230">
        <v>143.31223</v>
      </c>
      <c r="V230">
        <v>2</v>
      </c>
      <c r="W230">
        <v>113.63003999999999</v>
      </c>
      <c r="X230">
        <v>87.330439999999996</v>
      </c>
      <c r="Y230">
        <v>8</v>
      </c>
      <c r="Z230">
        <v>1</v>
      </c>
      <c r="AA230">
        <v>1</v>
      </c>
      <c r="AB230">
        <v>8</v>
      </c>
      <c r="AC230">
        <v>8</v>
      </c>
      <c r="AD230">
        <v>1</v>
      </c>
      <c r="AE230">
        <v>7.1299199999999993E-2</v>
      </c>
      <c r="AF230">
        <v>0.91682739999999996</v>
      </c>
      <c r="AG230">
        <v>2.3195714999999999</v>
      </c>
      <c r="AH230">
        <v>0.77245945000000005</v>
      </c>
      <c r="AI230">
        <v>0.1881652</v>
      </c>
      <c r="AJ230">
        <v>1.5587683999999999</v>
      </c>
      <c r="AK230">
        <v>1.5653733999999999</v>
      </c>
      <c r="AL230">
        <v>1</v>
      </c>
      <c r="AM230">
        <v>91.054519999999997</v>
      </c>
      <c r="AN230">
        <v>3.8619876</v>
      </c>
      <c r="AO230">
        <v>2</v>
      </c>
      <c r="AP230">
        <v>0.48043482999999998</v>
      </c>
      <c r="AQ230">
        <v>1.0046005</v>
      </c>
      <c r="AR230">
        <v>0.98624104000000001</v>
      </c>
      <c r="AS230">
        <v>0.60694340000000002</v>
      </c>
      <c r="AT230">
        <v>5.8232302999999996</v>
      </c>
      <c r="AU230">
        <f t="shared" si="20"/>
        <v>0.39441843832444484</v>
      </c>
      <c r="AV230">
        <f t="shared" si="21"/>
        <v>2.9851923746171893</v>
      </c>
      <c r="AW230">
        <f t="shared" si="18"/>
        <v>7.5685923490260327</v>
      </c>
      <c r="AX230">
        <f t="shared" si="22"/>
        <v>0.32398905774168174</v>
      </c>
      <c r="AY230">
        <f t="shared" si="19"/>
        <v>7.0429380582763101E-2</v>
      </c>
      <c r="AZ230">
        <f t="shared" si="23"/>
        <v>2.5791093535245624</v>
      </c>
    </row>
    <row r="231" spans="1:52" x14ac:dyDescent="0.35">
      <c r="A231" t="s">
        <v>750</v>
      </c>
      <c r="B231" t="s">
        <v>751</v>
      </c>
      <c r="C231" t="s">
        <v>750</v>
      </c>
      <c r="D231">
        <v>0</v>
      </c>
      <c r="E231" t="s">
        <v>48</v>
      </c>
      <c r="F231">
        <v>33</v>
      </c>
      <c r="G231" s="1">
        <v>44176</v>
      </c>
      <c r="I231">
        <v>1</v>
      </c>
      <c r="J231" t="s">
        <v>48</v>
      </c>
      <c r="M231" t="s">
        <v>48</v>
      </c>
      <c r="N231">
        <v>1</v>
      </c>
      <c r="O231">
        <v>1</v>
      </c>
      <c r="P231" t="s">
        <v>752</v>
      </c>
      <c r="Q231" t="s">
        <v>753</v>
      </c>
      <c r="R231">
        <v>1</v>
      </c>
      <c r="S231" t="s">
        <v>754</v>
      </c>
      <c r="T231" t="b">
        <v>0</v>
      </c>
      <c r="U231">
        <v>50.162211999999997</v>
      </c>
      <c r="V231">
        <v>2</v>
      </c>
      <c r="W231">
        <v>6.1265890000000001</v>
      </c>
      <c r="X231">
        <v>49.786670000000001</v>
      </c>
      <c r="Y231">
        <v>9</v>
      </c>
      <c r="Z231">
        <v>1</v>
      </c>
      <c r="AA231">
        <v>1</v>
      </c>
      <c r="AB231">
        <v>9</v>
      </c>
      <c r="AC231">
        <v>9</v>
      </c>
      <c r="AD231">
        <v>1</v>
      </c>
      <c r="AE231">
        <v>9.78295E-2</v>
      </c>
      <c r="AF231">
        <v>1.1908171000000001</v>
      </c>
      <c r="AG231">
        <v>2.6421423000000002</v>
      </c>
      <c r="AH231">
        <v>0.70321834000000005</v>
      </c>
      <c r="AI231">
        <v>0.28236407000000002</v>
      </c>
      <c r="AJ231">
        <v>1.9143376000000001</v>
      </c>
      <c r="AK231">
        <v>1.9254674000000001</v>
      </c>
      <c r="AL231">
        <v>1</v>
      </c>
      <c r="AM231">
        <v>80.218575000000001</v>
      </c>
      <c r="AN231">
        <v>4.6129885000000002</v>
      </c>
      <c r="AO231">
        <v>2</v>
      </c>
      <c r="AP231">
        <v>0.41373103999999999</v>
      </c>
      <c r="AQ231">
        <v>1.0157753</v>
      </c>
      <c r="AR231">
        <v>0.96341949999999998</v>
      </c>
      <c r="AS231">
        <v>0.65547250000000001</v>
      </c>
      <c r="AT231">
        <v>7.3835220000000001</v>
      </c>
      <c r="AU231">
        <f t="shared" si="20"/>
        <v>0.57607987035496322</v>
      </c>
      <c r="AV231">
        <f t="shared" si="21"/>
        <v>3.9654897031487026</v>
      </c>
      <c r="AW231">
        <f t="shared" si="18"/>
        <v>6.88357623172163</v>
      </c>
      <c r="AX231">
        <f t="shared" si="22"/>
        <v>0.48194549017153726</v>
      </c>
      <c r="AY231">
        <f t="shared" si="19"/>
        <v>9.4134380183425959E-2</v>
      </c>
      <c r="AZ231">
        <f t="shared" si="23"/>
        <v>2.9375258306031147</v>
      </c>
    </row>
    <row r="232" spans="1:52" x14ac:dyDescent="0.35">
      <c r="A232" t="s">
        <v>755</v>
      </c>
      <c r="B232" t="s">
        <v>756</v>
      </c>
      <c r="C232" t="s">
        <v>755</v>
      </c>
      <c r="D232">
        <v>0</v>
      </c>
      <c r="E232" t="s">
        <v>48</v>
      </c>
      <c r="F232">
        <v>33</v>
      </c>
      <c r="G232" s="1">
        <v>44176</v>
      </c>
      <c r="I232">
        <v>1</v>
      </c>
      <c r="J232" t="s">
        <v>48</v>
      </c>
      <c r="M232" t="s">
        <v>48</v>
      </c>
      <c r="N232">
        <v>1</v>
      </c>
      <c r="O232">
        <v>1</v>
      </c>
      <c r="P232" t="s">
        <v>752</v>
      </c>
      <c r="Q232" t="s">
        <v>753</v>
      </c>
      <c r="R232">
        <v>1</v>
      </c>
      <c r="S232" t="s">
        <v>757</v>
      </c>
      <c r="T232" t="b">
        <v>0</v>
      </c>
      <c r="U232">
        <v>36.644300000000001</v>
      </c>
      <c r="V232">
        <v>2</v>
      </c>
      <c r="W232">
        <v>7.9811664000000002</v>
      </c>
      <c r="X232">
        <v>35.764586999999999</v>
      </c>
      <c r="Y232">
        <v>9</v>
      </c>
      <c r="Z232">
        <v>1</v>
      </c>
      <c r="AA232">
        <v>1</v>
      </c>
      <c r="AB232">
        <v>9</v>
      </c>
      <c r="AC232">
        <v>9</v>
      </c>
      <c r="AD232">
        <v>1</v>
      </c>
      <c r="AE232">
        <v>7.3441030000000004E-2</v>
      </c>
      <c r="AF232">
        <v>1.7740187999999999</v>
      </c>
      <c r="AG232">
        <v>3.771156</v>
      </c>
      <c r="AH232">
        <v>0.54766417000000001</v>
      </c>
      <c r="AI232">
        <v>0.12494908</v>
      </c>
      <c r="AJ232">
        <v>2.7968326000000001</v>
      </c>
      <c r="AK232">
        <v>2.8117876000000002</v>
      </c>
      <c r="AL232">
        <v>1</v>
      </c>
      <c r="AM232">
        <v>56.753802999999998</v>
      </c>
      <c r="AN232">
        <v>6.3800910000000002</v>
      </c>
      <c r="AO232">
        <v>2</v>
      </c>
      <c r="AP232">
        <v>0.28875893000000002</v>
      </c>
      <c r="AQ232">
        <v>1.0086558000000001</v>
      </c>
      <c r="AR232">
        <v>0.94927983999999999</v>
      </c>
      <c r="AS232">
        <v>0.651922</v>
      </c>
      <c r="AT232">
        <v>7.9335084</v>
      </c>
      <c r="AU232">
        <f t="shared" si="20"/>
        <v>0.86613948128451057</v>
      </c>
      <c r="AV232">
        <f t="shared" si="21"/>
        <v>5.7594939871005426</v>
      </c>
      <c r="AW232">
        <f t="shared" si="18"/>
        <v>6.6496148848439995</v>
      </c>
      <c r="AX232">
        <f t="shared" si="22"/>
        <v>0.7288885330006637</v>
      </c>
      <c r="AY232">
        <f t="shared" si="19"/>
        <v>0.13725094828384687</v>
      </c>
      <c r="AZ232">
        <f t="shared" si="23"/>
        <v>4.3130736499151743</v>
      </c>
    </row>
    <row r="233" spans="1:52" x14ac:dyDescent="0.35">
      <c r="A233" t="s">
        <v>758</v>
      </c>
      <c r="B233" t="s">
        <v>759</v>
      </c>
      <c r="C233" t="s">
        <v>758</v>
      </c>
      <c r="D233">
        <v>0</v>
      </c>
      <c r="E233" t="s">
        <v>48</v>
      </c>
      <c r="F233">
        <v>33</v>
      </c>
      <c r="G233" s="1">
        <v>44176</v>
      </c>
      <c r="I233">
        <v>1</v>
      </c>
      <c r="J233" t="s">
        <v>48</v>
      </c>
      <c r="M233" t="s">
        <v>48</v>
      </c>
      <c r="N233">
        <v>1</v>
      </c>
      <c r="O233">
        <v>1</v>
      </c>
      <c r="P233" t="s">
        <v>752</v>
      </c>
      <c r="Q233" t="s">
        <v>753</v>
      </c>
      <c r="R233">
        <v>1</v>
      </c>
      <c r="S233" t="s">
        <v>760</v>
      </c>
      <c r="T233" t="b">
        <v>0</v>
      </c>
      <c r="U233">
        <v>65.857100000000003</v>
      </c>
      <c r="V233">
        <v>2</v>
      </c>
      <c r="W233">
        <v>10.942316999999999</v>
      </c>
      <c r="X233">
        <v>64.941695999999993</v>
      </c>
      <c r="Y233">
        <v>9</v>
      </c>
      <c r="Z233">
        <v>1</v>
      </c>
      <c r="AA233">
        <v>1</v>
      </c>
      <c r="AB233">
        <v>9</v>
      </c>
      <c r="AC233">
        <v>9</v>
      </c>
      <c r="AD233">
        <v>1</v>
      </c>
      <c r="AE233">
        <v>0.11856277</v>
      </c>
      <c r="AF233">
        <v>1.5144663</v>
      </c>
      <c r="AG233">
        <v>3.5554402000000001</v>
      </c>
      <c r="AH233">
        <v>0.57842079999999996</v>
      </c>
      <c r="AI233">
        <v>2.2326351999999998E-3</v>
      </c>
      <c r="AJ233">
        <v>2.4884458</v>
      </c>
      <c r="AK233">
        <v>2.5023781999999999</v>
      </c>
      <c r="AL233">
        <v>1</v>
      </c>
      <c r="AM233">
        <v>82.619704999999996</v>
      </c>
      <c r="AN233">
        <v>5.7360480000000003</v>
      </c>
      <c r="AO233">
        <v>2</v>
      </c>
      <c r="AP233">
        <v>0.31139623999999999</v>
      </c>
      <c r="AQ233">
        <v>1.0179358999999999</v>
      </c>
      <c r="AR233">
        <v>0.94623696999999996</v>
      </c>
      <c r="AS233">
        <v>0.63224539999999996</v>
      </c>
      <c r="AT233">
        <v>6.8002729999999998</v>
      </c>
      <c r="AU233">
        <f t="shared" si="20"/>
        <v>0.71955168471852415</v>
      </c>
      <c r="AV233">
        <f t="shared" si="21"/>
        <v>4.9710119470842997</v>
      </c>
      <c r="AW233">
        <f t="shared" si="18"/>
        <v>6.9084848978275568</v>
      </c>
      <c r="AX233">
        <f t="shared" si="22"/>
        <v>0.60136654480258334</v>
      </c>
      <c r="AY233">
        <f t="shared" si="19"/>
        <v>0.11818513991594082</v>
      </c>
      <c r="AZ233">
        <f t="shared" si="23"/>
        <v>3.9579223510364807</v>
      </c>
    </row>
    <row r="234" spans="1:52" x14ac:dyDescent="0.35">
      <c r="A234" t="s">
        <v>761</v>
      </c>
      <c r="B234" t="s">
        <v>762</v>
      </c>
      <c r="C234" t="s">
        <v>761</v>
      </c>
      <c r="D234">
        <v>0</v>
      </c>
      <c r="E234" t="s">
        <v>48</v>
      </c>
      <c r="F234">
        <v>33</v>
      </c>
      <c r="G234" s="1">
        <v>44176</v>
      </c>
      <c r="I234">
        <v>1</v>
      </c>
      <c r="J234" t="s">
        <v>48</v>
      </c>
      <c r="M234" t="s">
        <v>48</v>
      </c>
      <c r="N234">
        <v>1</v>
      </c>
      <c r="O234">
        <v>1</v>
      </c>
      <c r="P234" t="s">
        <v>752</v>
      </c>
      <c r="Q234" t="s">
        <v>753</v>
      </c>
      <c r="R234">
        <v>1</v>
      </c>
      <c r="S234" t="s">
        <v>763</v>
      </c>
      <c r="T234" t="b">
        <v>0</v>
      </c>
      <c r="U234">
        <v>56.465873999999999</v>
      </c>
      <c r="V234">
        <v>2</v>
      </c>
      <c r="W234">
        <v>28.040302000000001</v>
      </c>
      <c r="X234">
        <v>49.011592999999998</v>
      </c>
      <c r="Y234">
        <v>9</v>
      </c>
      <c r="Z234">
        <v>1</v>
      </c>
      <c r="AA234">
        <v>1</v>
      </c>
      <c r="AB234">
        <v>9</v>
      </c>
      <c r="AC234">
        <v>9</v>
      </c>
      <c r="AD234">
        <v>1</v>
      </c>
      <c r="AE234">
        <v>7.4329039999999999E-2</v>
      </c>
      <c r="AF234">
        <v>1.3212649000000001</v>
      </c>
      <c r="AG234">
        <v>3.116574</v>
      </c>
      <c r="AH234">
        <v>0.64513169999999997</v>
      </c>
      <c r="AI234">
        <v>9.140848E-2</v>
      </c>
      <c r="AJ234">
        <v>2.1597512000000001</v>
      </c>
      <c r="AK234">
        <v>2.1647254999999999</v>
      </c>
      <c r="AL234">
        <v>1</v>
      </c>
      <c r="AM234">
        <v>179.23586</v>
      </c>
      <c r="AN234">
        <v>5.0731263000000002</v>
      </c>
      <c r="AO234">
        <v>2</v>
      </c>
      <c r="AP234">
        <v>0.36065554999999999</v>
      </c>
      <c r="AQ234">
        <v>1.0043901</v>
      </c>
      <c r="AR234">
        <v>0.97191510000000003</v>
      </c>
      <c r="AS234">
        <v>0.63660603999999998</v>
      </c>
      <c r="AT234">
        <v>7.7113003999999998</v>
      </c>
      <c r="AU234">
        <f t="shared" si="20"/>
        <v>0.62156129900568968</v>
      </c>
      <c r="AV234">
        <f t="shared" si="21"/>
        <v>4.329918965336427</v>
      </c>
      <c r="AW234">
        <f t="shared" si="18"/>
        <v>6.9661978187235745</v>
      </c>
      <c r="AX234">
        <f t="shared" si="22"/>
        <v>0.51874898135062053</v>
      </c>
      <c r="AY234">
        <f t="shared" si="19"/>
        <v>0.10281231765506915</v>
      </c>
      <c r="AZ234">
        <f t="shared" si="23"/>
        <v>3.4004162134559701</v>
      </c>
    </row>
    <row r="235" spans="1:52" x14ac:dyDescent="0.35">
      <c r="A235" t="s">
        <v>764</v>
      </c>
      <c r="B235" t="s">
        <v>765</v>
      </c>
      <c r="C235" t="s">
        <v>764</v>
      </c>
      <c r="D235">
        <v>0</v>
      </c>
      <c r="E235" t="s">
        <v>48</v>
      </c>
      <c r="F235">
        <v>33</v>
      </c>
      <c r="G235" s="1">
        <v>44176</v>
      </c>
      <c r="I235">
        <v>1</v>
      </c>
      <c r="J235" t="s">
        <v>48</v>
      </c>
      <c r="M235" t="s">
        <v>48</v>
      </c>
      <c r="N235">
        <v>1</v>
      </c>
      <c r="O235">
        <v>1</v>
      </c>
      <c r="P235" t="s">
        <v>752</v>
      </c>
      <c r="Q235" t="s">
        <v>753</v>
      </c>
      <c r="R235">
        <v>1</v>
      </c>
      <c r="S235" t="s">
        <v>766</v>
      </c>
      <c r="T235" t="b">
        <v>0</v>
      </c>
      <c r="U235">
        <v>44.057839999999999</v>
      </c>
      <c r="V235">
        <v>2</v>
      </c>
      <c r="W235">
        <v>29.285457999999998</v>
      </c>
      <c r="X235">
        <v>32.915880000000001</v>
      </c>
      <c r="Y235">
        <v>9</v>
      </c>
      <c r="Z235">
        <v>1</v>
      </c>
      <c r="AA235">
        <v>1</v>
      </c>
      <c r="AB235">
        <v>9</v>
      </c>
      <c r="AC235">
        <v>9</v>
      </c>
      <c r="AD235">
        <v>1</v>
      </c>
      <c r="AE235">
        <v>0.118152164</v>
      </c>
      <c r="AF235">
        <v>1.9581069</v>
      </c>
      <c r="AG235">
        <v>4.1760077000000004</v>
      </c>
      <c r="AH235">
        <v>0.5080441</v>
      </c>
      <c r="AI235">
        <v>2.7726838E-2</v>
      </c>
      <c r="AJ235">
        <v>3.0868669</v>
      </c>
      <c r="AK235">
        <v>3.1046276000000002</v>
      </c>
      <c r="AL235">
        <v>1</v>
      </c>
      <c r="AM235">
        <v>110.996864</v>
      </c>
      <c r="AN235">
        <v>6.9594100000000001</v>
      </c>
      <c r="AO235">
        <v>2</v>
      </c>
      <c r="AP235">
        <v>0.26164398</v>
      </c>
      <c r="AQ235">
        <v>1.0094688999999999</v>
      </c>
      <c r="AR235">
        <v>0.94364570000000003</v>
      </c>
      <c r="AS235">
        <v>0.65109103999999995</v>
      </c>
      <c r="AT235">
        <v>6.7073507000000001</v>
      </c>
      <c r="AU235">
        <f t="shared" si="20"/>
        <v>0.96153754580201278</v>
      </c>
      <c r="AV235">
        <f t="shared" si="21"/>
        <v>6.3512237589214449</v>
      </c>
      <c r="AW235">
        <f t="shared" si="18"/>
        <v>6.6052789999208263</v>
      </c>
      <c r="AX235">
        <f t="shared" si="22"/>
        <v>0.81006678597494308</v>
      </c>
      <c r="AY235">
        <f t="shared" si="19"/>
        <v>0.1514707598270697</v>
      </c>
      <c r="AZ235">
        <f t="shared" si="23"/>
        <v>4.7683463744179315</v>
      </c>
    </row>
    <row r="236" spans="1:52" x14ac:dyDescent="0.35">
      <c r="A236" t="s">
        <v>767</v>
      </c>
      <c r="B236" t="s">
        <v>768</v>
      </c>
      <c r="C236" t="s">
        <v>767</v>
      </c>
      <c r="D236">
        <v>0</v>
      </c>
      <c r="E236" t="s">
        <v>48</v>
      </c>
      <c r="F236">
        <v>33</v>
      </c>
      <c r="G236" s="1">
        <v>44176</v>
      </c>
      <c r="I236">
        <v>1</v>
      </c>
      <c r="J236" t="s">
        <v>48</v>
      </c>
      <c r="M236" t="s">
        <v>48</v>
      </c>
      <c r="N236">
        <v>1</v>
      </c>
      <c r="O236">
        <v>1</v>
      </c>
      <c r="P236" t="s">
        <v>752</v>
      </c>
      <c r="Q236" t="s">
        <v>753</v>
      </c>
      <c r="R236">
        <v>1</v>
      </c>
      <c r="S236" t="s">
        <v>769</v>
      </c>
      <c r="T236" t="b">
        <v>0</v>
      </c>
      <c r="U236">
        <v>32.066110000000002</v>
      </c>
      <c r="V236">
        <v>2</v>
      </c>
      <c r="W236">
        <v>30.930052</v>
      </c>
      <c r="X236">
        <v>8.4597379999999998</v>
      </c>
      <c r="Y236">
        <v>9</v>
      </c>
      <c r="Z236">
        <v>1</v>
      </c>
      <c r="AA236">
        <v>1</v>
      </c>
      <c r="AB236">
        <v>9</v>
      </c>
      <c r="AC236">
        <v>9</v>
      </c>
      <c r="AD236">
        <v>1</v>
      </c>
      <c r="AE236">
        <v>4.398183E-2</v>
      </c>
      <c r="AF236">
        <v>1.6019937</v>
      </c>
      <c r="AG236">
        <v>3.0147789</v>
      </c>
      <c r="AH236">
        <v>0.66966130000000001</v>
      </c>
      <c r="AI236">
        <v>8.1312499999999996E-2</v>
      </c>
      <c r="AJ236">
        <v>2.3151807999999998</v>
      </c>
      <c r="AK236">
        <v>2.3210673000000002</v>
      </c>
      <c r="AL236">
        <v>1</v>
      </c>
      <c r="AM236">
        <v>139.08459999999999</v>
      </c>
      <c r="AN236">
        <v>5.4828672000000003</v>
      </c>
      <c r="AO236">
        <v>2</v>
      </c>
      <c r="AP236">
        <v>0.38054067000000003</v>
      </c>
      <c r="AQ236">
        <v>1.00258</v>
      </c>
      <c r="AR236">
        <v>0.98503260000000004</v>
      </c>
      <c r="AS236">
        <v>0.70579259999999999</v>
      </c>
      <c r="AT236">
        <v>7.6722301999999996</v>
      </c>
      <c r="AU236">
        <f t="shared" si="20"/>
        <v>0.81615698001795167</v>
      </c>
      <c r="AV236">
        <f t="shared" si="21"/>
        <v>5.1471996549967018</v>
      </c>
      <c r="AW236">
        <f t="shared" si="18"/>
        <v>6.3066294610180105</v>
      </c>
      <c r="AX236">
        <f t="shared" si="22"/>
        <v>0.69335552643832576</v>
      </c>
      <c r="AY236">
        <f t="shared" si="19"/>
        <v>0.12280145357962591</v>
      </c>
      <c r="AZ236">
        <f t="shared" si="23"/>
        <v>3.2885968200856741</v>
      </c>
    </row>
    <row r="237" spans="1:52" x14ac:dyDescent="0.35">
      <c r="A237" t="s">
        <v>770</v>
      </c>
      <c r="B237" t="s">
        <v>771</v>
      </c>
      <c r="C237" t="s">
        <v>770</v>
      </c>
      <c r="D237">
        <v>0</v>
      </c>
      <c r="E237" t="s">
        <v>48</v>
      </c>
      <c r="F237">
        <v>33</v>
      </c>
      <c r="G237" s="1">
        <v>44176</v>
      </c>
      <c r="I237">
        <v>1</v>
      </c>
      <c r="J237" t="s">
        <v>48</v>
      </c>
      <c r="M237" t="s">
        <v>48</v>
      </c>
      <c r="N237">
        <v>1</v>
      </c>
      <c r="O237">
        <v>1</v>
      </c>
      <c r="P237" t="s">
        <v>752</v>
      </c>
      <c r="Q237" t="s">
        <v>753</v>
      </c>
      <c r="R237">
        <v>1</v>
      </c>
      <c r="S237" t="s">
        <v>772</v>
      </c>
      <c r="T237" t="b">
        <v>0</v>
      </c>
      <c r="U237">
        <v>81.775300000000001</v>
      </c>
      <c r="V237">
        <v>2</v>
      </c>
      <c r="W237">
        <v>34.041103</v>
      </c>
      <c r="X237">
        <v>74.353229999999996</v>
      </c>
      <c r="Y237">
        <v>9</v>
      </c>
      <c r="Z237">
        <v>1</v>
      </c>
      <c r="AA237">
        <v>1</v>
      </c>
      <c r="AB237">
        <v>9</v>
      </c>
      <c r="AC237">
        <v>9</v>
      </c>
      <c r="AD237">
        <v>1</v>
      </c>
      <c r="AE237">
        <v>9.1011844999999994E-2</v>
      </c>
      <c r="AF237">
        <v>1.7689345000000001</v>
      </c>
      <c r="AG237">
        <v>3.7260816000000001</v>
      </c>
      <c r="AH237">
        <v>0.53335509999999997</v>
      </c>
      <c r="AI237">
        <v>8.3774275999999995E-2</v>
      </c>
      <c r="AJ237">
        <v>2.8391788</v>
      </c>
      <c r="AK237">
        <v>2.8596330000000001</v>
      </c>
      <c r="AL237">
        <v>1</v>
      </c>
      <c r="AM237">
        <v>87.614875999999995</v>
      </c>
      <c r="AN237">
        <v>6.4558372000000004</v>
      </c>
      <c r="AO237">
        <v>2</v>
      </c>
      <c r="AP237">
        <v>0.2794064</v>
      </c>
      <c r="AQ237">
        <v>1.0100448</v>
      </c>
      <c r="AR237">
        <v>0.93395459999999997</v>
      </c>
      <c r="AS237">
        <v>0.62499309999999997</v>
      </c>
      <c r="AT237">
        <v>6.5435023000000001</v>
      </c>
      <c r="AU237">
        <f t="shared" si="20"/>
        <v>0.81349676223179512</v>
      </c>
      <c r="AV237">
        <f t="shared" si="21"/>
        <v>5.6155423074784867</v>
      </c>
      <c r="AW237">
        <f t="shared" si="18"/>
        <v>6.9029682331770763</v>
      </c>
      <c r="AX237">
        <f t="shared" si="22"/>
        <v>0.67988568071537459</v>
      </c>
      <c r="AY237">
        <f t="shared" si="19"/>
        <v>0.13361108151642054</v>
      </c>
      <c r="AZ237">
        <f t="shared" si="23"/>
        <v>4.5754633131149776</v>
      </c>
    </row>
    <row r="238" spans="1:52" x14ac:dyDescent="0.35">
      <c r="A238" t="s">
        <v>773</v>
      </c>
      <c r="B238" t="s">
        <v>774</v>
      </c>
      <c r="C238" t="s">
        <v>773</v>
      </c>
      <c r="D238">
        <v>0</v>
      </c>
      <c r="E238" t="s">
        <v>48</v>
      </c>
      <c r="F238">
        <v>33</v>
      </c>
      <c r="G238" s="1">
        <v>44176</v>
      </c>
      <c r="I238">
        <v>1</v>
      </c>
      <c r="J238" t="s">
        <v>48</v>
      </c>
      <c r="M238" t="s">
        <v>48</v>
      </c>
      <c r="N238">
        <v>1</v>
      </c>
      <c r="O238">
        <v>1</v>
      </c>
      <c r="P238" t="s">
        <v>752</v>
      </c>
      <c r="Q238" t="s">
        <v>753</v>
      </c>
      <c r="R238">
        <v>1</v>
      </c>
      <c r="S238" t="s">
        <v>775</v>
      </c>
      <c r="T238" t="b">
        <v>0</v>
      </c>
      <c r="U238">
        <v>41.94164</v>
      </c>
      <c r="V238">
        <v>2</v>
      </c>
      <c r="W238">
        <v>37.893344999999997</v>
      </c>
      <c r="X238">
        <v>17.977640000000001</v>
      </c>
      <c r="Y238">
        <v>9</v>
      </c>
      <c r="Z238">
        <v>1</v>
      </c>
      <c r="AA238">
        <v>1</v>
      </c>
      <c r="AB238">
        <v>9</v>
      </c>
      <c r="AC238">
        <v>9</v>
      </c>
      <c r="AD238">
        <v>1</v>
      </c>
      <c r="AE238">
        <v>0.161415</v>
      </c>
      <c r="AF238">
        <v>0.89380440000000005</v>
      </c>
      <c r="AG238">
        <v>2.922587</v>
      </c>
      <c r="AH238">
        <v>0.62773824</v>
      </c>
      <c r="AI238">
        <v>0.31551646999999999</v>
      </c>
      <c r="AJ238">
        <v>1.7943243</v>
      </c>
      <c r="AK238">
        <v>1.8149109999999999</v>
      </c>
      <c r="AL238">
        <v>1</v>
      </c>
      <c r="AM238">
        <v>40.373134999999998</v>
      </c>
      <c r="AN238">
        <v>4.2299657000000002</v>
      </c>
      <c r="AO238">
        <v>2</v>
      </c>
      <c r="AP238">
        <v>0.35346850000000002</v>
      </c>
      <c r="AQ238">
        <v>1.0172821000000001</v>
      </c>
      <c r="AR238">
        <v>0.93375649999999999</v>
      </c>
      <c r="AS238">
        <v>0.51771509999999998</v>
      </c>
      <c r="AT238">
        <v>6.3190080000000002</v>
      </c>
      <c r="AU238">
        <f t="shared" si="20"/>
        <v>0.34577273001468983</v>
      </c>
      <c r="AV238">
        <f t="shared" si="21"/>
        <v>2.952244659407866</v>
      </c>
      <c r="AW238">
        <f t="shared" si="18"/>
        <v>8.5381072685588677</v>
      </c>
      <c r="AX238">
        <f t="shared" si="22"/>
        <v>0.27648184970003487</v>
      </c>
      <c r="AY238">
        <f t="shared" si="19"/>
        <v>6.9290880314654968E-2</v>
      </c>
      <c r="AZ238">
        <f t="shared" si="23"/>
        <v>3.50561727869247</v>
      </c>
    </row>
    <row r="239" spans="1:52" x14ac:dyDescent="0.35">
      <c r="A239" t="s">
        <v>776</v>
      </c>
      <c r="B239" t="s">
        <v>777</v>
      </c>
      <c r="C239" t="s">
        <v>776</v>
      </c>
      <c r="D239">
        <v>0</v>
      </c>
      <c r="E239" t="s">
        <v>48</v>
      </c>
      <c r="F239">
        <v>33</v>
      </c>
      <c r="G239" s="1">
        <v>44176</v>
      </c>
      <c r="I239">
        <v>1</v>
      </c>
      <c r="J239" t="s">
        <v>48</v>
      </c>
      <c r="M239" t="s">
        <v>48</v>
      </c>
      <c r="N239">
        <v>1</v>
      </c>
      <c r="O239">
        <v>1</v>
      </c>
      <c r="P239" t="s">
        <v>752</v>
      </c>
      <c r="Q239" t="s">
        <v>753</v>
      </c>
      <c r="R239">
        <v>1</v>
      </c>
      <c r="S239" t="s">
        <v>778</v>
      </c>
      <c r="T239" t="b">
        <v>0</v>
      </c>
      <c r="U239">
        <v>43.414745000000003</v>
      </c>
      <c r="V239">
        <v>2</v>
      </c>
      <c r="W239">
        <v>38.828716</v>
      </c>
      <c r="X239">
        <v>19.420881000000001</v>
      </c>
      <c r="Y239">
        <v>9</v>
      </c>
      <c r="Z239">
        <v>1</v>
      </c>
      <c r="AA239">
        <v>1</v>
      </c>
      <c r="AB239">
        <v>9</v>
      </c>
      <c r="AC239">
        <v>9</v>
      </c>
      <c r="AD239">
        <v>1</v>
      </c>
      <c r="AE239">
        <v>0.11645199000000001</v>
      </c>
      <c r="AF239">
        <v>0.81136920000000001</v>
      </c>
      <c r="AG239">
        <v>2.5450227000000001</v>
      </c>
      <c r="AH239">
        <v>0.7265549</v>
      </c>
      <c r="AI239">
        <v>0.26958826000000002</v>
      </c>
      <c r="AJ239">
        <v>1.5445772</v>
      </c>
      <c r="AK239">
        <v>1.5475947000000001</v>
      </c>
      <c r="AL239">
        <v>1</v>
      </c>
      <c r="AM239">
        <v>26.150632999999999</v>
      </c>
      <c r="AN239">
        <v>3.7461052000000001</v>
      </c>
      <c r="AO239">
        <v>2</v>
      </c>
      <c r="AP239">
        <v>0.43302142999999998</v>
      </c>
      <c r="AQ239">
        <v>1.012472</v>
      </c>
      <c r="AR239">
        <v>0.97787880000000005</v>
      </c>
      <c r="AS239">
        <v>0.55017126000000005</v>
      </c>
      <c r="AT239">
        <v>6.6975794000000004</v>
      </c>
      <c r="AU239">
        <f t="shared" si="20"/>
        <v>0.32435559730002539</v>
      </c>
      <c r="AV239">
        <f t="shared" si="21"/>
        <v>2.6752311601066681</v>
      </c>
      <c r="AW239">
        <f t="shared" si="18"/>
        <v>8.247834112855184</v>
      </c>
      <c r="AX239">
        <f t="shared" si="22"/>
        <v>0.26152884786797537</v>
      </c>
      <c r="AY239">
        <f t="shared" si="19"/>
        <v>6.2826749432050022E-2</v>
      </c>
      <c r="AZ239">
        <f t="shared" si="23"/>
        <v>2.8129326493717608</v>
      </c>
    </row>
    <row r="240" spans="1:52" x14ac:dyDescent="0.35">
      <c r="A240" t="s">
        <v>779</v>
      </c>
      <c r="B240" t="s">
        <v>780</v>
      </c>
      <c r="C240" t="s">
        <v>779</v>
      </c>
      <c r="D240">
        <v>0</v>
      </c>
      <c r="E240" t="s">
        <v>48</v>
      </c>
      <c r="F240">
        <v>33</v>
      </c>
      <c r="G240" s="1">
        <v>44176</v>
      </c>
      <c r="I240">
        <v>1</v>
      </c>
      <c r="J240" t="s">
        <v>48</v>
      </c>
      <c r="M240" t="s">
        <v>48</v>
      </c>
      <c r="N240">
        <v>1</v>
      </c>
      <c r="O240">
        <v>1</v>
      </c>
      <c r="P240" t="s">
        <v>752</v>
      </c>
      <c r="Q240" t="s">
        <v>753</v>
      </c>
      <c r="R240">
        <v>1</v>
      </c>
      <c r="S240" t="s">
        <v>781</v>
      </c>
      <c r="T240" t="b">
        <v>0</v>
      </c>
      <c r="U240">
        <v>52.120086999999998</v>
      </c>
      <c r="V240">
        <v>2</v>
      </c>
      <c r="W240">
        <v>39.119995000000003</v>
      </c>
      <c r="X240">
        <v>34.440227999999998</v>
      </c>
      <c r="Y240">
        <v>9</v>
      </c>
      <c r="Z240">
        <v>1</v>
      </c>
      <c r="AA240">
        <v>1</v>
      </c>
      <c r="AB240">
        <v>9</v>
      </c>
      <c r="AC240">
        <v>9</v>
      </c>
      <c r="AD240">
        <v>1</v>
      </c>
      <c r="AE240">
        <v>0.11394021999999999</v>
      </c>
      <c r="AF240">
        <v>1.0989648999999999</v>
      </c>
      <c r="AG240">
        <v>2.0601156</v>
      </c>
      <c r="AH240">
        <v>0.81549996000000002</v>
      </c>
      <c r="AI240">
        <v>0.22989005000000001</v>
      </c>
      <c r="AJ240">
        <v>1.625076</v>
      </c>
      <c r="AK240">
        <v>1.6336116000000001</v>
      </c>
      <c r="AL240">
        <v>1</v>
      </c>
      <c r="AM240">
        <v>46.592334999999999</v>
      </c>
      <c r="AN240">
        <v>4.1151422999999996</v>
      </c>
      <c r="AO240">
        <v>2</v>
      </c>
      <c r="AP240">
        <v>0.52984226000000001</v>
      </c>
      <c r="AQ240">
        <v>1.0054235</v>
      </c>
      <c r="AR240">
        <v>0.98639569999999999</v>
      </c>
      <c r="AS240">
        <v>0.70627576000000003</v>
      </c>
      <c r="AT240">
        <v>7.6644310000000004</v>
      </c>
      <c r="AU240">
        <f t="shared" si="20"/>
        <v>0.54784770739264488</v>
      </c>
      <c r="AV240">
        <f t="shared" si="21"/>
        <v>3.6251776219599918</v>
      </c>
      <c r="AW240">
        <f t="shared" si="18"/>
        <v>6.6171265719321717</v>
      </c>
      <c r="AX240">
        <f t="shared" si="22"/>
        <v>0.46174776231351161</v>
      </c>
      <c r="AY240">
        <f t="shared" si="19"/>
        <v>8.6099945079133267E-2</v>
      </c>
      <c r="AZ240">
        <f t="shared" si="23"/>
        <v>2.3129940067601922</v>
      </c>
    </row>
    <row r="241" spans="1:52" x14ac:dyDescent="0.35">
      <c r="A241" t="s">
        <v>782</v>
      </c>
      <c r="B241" t="s">
        <v>783</v>
      </c>
      <c r="C241" t="s">
        <v>782</v>
      </c>
      <c r="D241">
        <v>0</v>
      </c>
      <c r="E241" t="s">
        <v>48</v>
      </c>
      <c r="F241">
        <v>33</v>
      </c>
      <c r="G241" s="1">
        <v>44176</v>
      </c>
      <c r="I241">
        <v>1</v>
      </c>
      <c r="J241" t="s">
        <v>48</v>
      </c>
      <c r="M241" t="s">
        <v>48</v>
      </c>
      <c r="N241">
        <v>1</v>
      </c>
      <c r="O241">
        <v>1</v>
      </c>
      <c r="P241" t="s">
        <v>752</v>
      </c>
      <c r="Q241" t="s">
        <v>753</v>
      </c>
      <c r="R241">
        <v>1</v>
      </c>
      <c r="S241" t="s">
        <v>784</v>
      </c>
      <c r="T241" t="b">
        <v>0</v>
      </c>
      <c r="U241">
        <v>43.875107</v>
      </c>
      <c r="V241">
        <v>2</v>
      </c>
      <c r="W241">
        <v>39.700206999999999</v>
      </c>
      <c r="X241">
        <v>18.679355999999999</v>
      </c>
      <c r="Y241">
        <v>9</v>
      </c>
      <c r="Z241">
        <v>1</v>
      </c>
      <c r="AA241">
        <v>1</v>
      </c>
      <c r="AB241">
        <v>9</v>
      </c>
      <c r="AC241">
        <v>9</v>
      </c>
      <c r="AD241">
        <v>1</v>
      </c>
      <c r="AE241">
        <v>0.19069277000000001</v>
      </c>
      <c r="AF241">
        <v>1.8014865</v>
      </c>
      <c r="AG241">
        <v>4.694572</v>
      </c>
      <c r="AH241">
        <v>0.39897913000000002</v>
      </c>
      <c r="AI241">
        <v>0.107253775</v>
      </c>
      <c r="AJ241">
        <v>3.3098372999999999</v>
      </c>
      <c r="AK241">
        <v>3.3856454</v>
      </c>
      <c r="AL241">
        <v>1</v>
      </c>
      <c r="AM241">
        <v>155.29884000000001</v>
      </c>
      <c r="AN241">
        <v>7.5326076000000004</v>
      </c>
      <c r="AO241">
        <v>2</v>
      </c>
      <c r="AP241">
        <v>0.20937644999999999</v>
      </c>
      <c r="AQ241">
        <v>1.0390870000000001</v>
      </c>
      <c r="AR241">
        <v>0.88240450000000004</v>
      </c>
      <c r="AS241">
        <v>0.54866784999999996</v>
      </c>
      <c r="AT241">
        <v>6.9319189999999997</v>
      </c>
      <c r="AU241">
        <f t="shared" si="20"/>
        <v>0.75733684187635253</v>
      </c>
      <c r="AV241">
        <f t="shared" si="21"/>
        <v>5.8365628065533857</v>
      </c>
      <c r="AW241">
        <f t="shared" si="18"/>
        <v>7.7066933546939458</v>
      </c>
      <c r="AX241">
        <f t="shared" si="22"/>
        <v>0.61908332102387209</v>
      </c>
      <c r="AY241">
        <f t="shared" si="19"/>
        <v>0.13825352085248044</v>
      </c>
      <c r="AZ241">
        <f t="shared" si="23"/>
        <v>6.1706648202550962</v>
      </c>
    </row>
    <row r="242" spans="1:52" x14ac:dyDescent="0.35">
      <c r="A242" t="s">
        <v>785</v>
      </c>
      <c r="B242" t="s">
        <v>786</v>
      </c>
      <c r="C242" t="s">
        <v>785</v>
      </c>
      <c r="D242">
        <v>0</v>
      </c>
      <c r="E242" t="s">
        <v>48</v>
      </c>
      <c r="F242">
        <v>33</v>
      </c>
      <c r="G242" s="1">
        <v>44176</v>
      </c>
      <c r="I242">
        <v>1</v>
      </c>
      <c r="J242" t="s">
        <v>48</v>
      </c>
      <c r="M242" t="s">
        <v>48</v>
      </c>
      <c r="N242">
        <v>1</v>
      </c>
      <c r="O242">
        <v>1</v>
      </c>
      <c r="P242" t="s">
        <v>752</v>
      </c>
      <c r="Q242" t="s">
        <v>753</v>
      </c>
      <c r="R242">
        <v>1</v>
      </c>
      <c r="S242" t="s">
        <v>787</v>
      </c>
      <c r="T242" t="b">
        <v>0</v>
      </c>
      <c r="U242">
        <v>42.838473999999998</v>
      </c>
      <c r="V242">
        <v>2</v>
      </c>
      <c r="W242">
        <v>42.311024000000003</v>
      </c>
      <c r="X242">
        <v>6.7016499999999999</v>
      </c>
      <c r="Y242">
        <v>9</v>
      </c>
      <c r="Z242">
        <v>1</v>
      </c>
      <c r="AA242">
        <v>1</v>
      </c>
      <c r="AB242">
        <v>9</v>
      </c>
      <c r="AC242">
        <v>9</v>
      </c>
      <c r="AD242">
        <v>1</v>
      </c>
      <c r="AE242">
        <v>8.4299180000000001E-2</v>
      </c>
      <c r="AF242">
        <v>1.0083918999999999</v>
      </c>
      <c r="AG242">
        <v>2.3414511999999998</v>
      </c>
      <c r="AH242">
        <v>0.75180506999999996</v>
      </c>
      <c r="AI242">
        <v>0.27090454000000003</v>
      </c>
      <c r="AJ242">
        <v>1.6697305</v>
      </c>
      <c r="AK242">
        <v>1.6810286999999999</v>
      </c>
      <c r="AL242">
        <v>1</v>
      </c>
      <c r="AM242">
        <v>44.445374000000001</v>
      </c>
      <c r="AN242">
        <v>4.1055089999999996</v>
      </c>
      <c r="AO242">
        <v>2</v>
      </c>
      <c r="AP242">
        <v>0.46051799999999998</v>
      </c>
      <c r="AQ242">
        <v>1.0070623999999999</v>
      </c>
      <c r="AR242">
        <v>0.97465650000000004</v>
      </c>
      <c r="AS242">
        <v>0.62970769999999998</v>
      </c>
      <c r="AT242">
        <v>6.8380127000000002</v>
      </c>
      <c r="AU242">
        <f t="shared" si="20"/>
        <v>0.45822007016906413</v>
      </c>
      <c r="AV242">
        <f t="shared" si="21"/>
        <v>3.3259852026491306</v>
      </c>
      <c r="AW242">
        <f t="shared" si="18"/>
        <v>7.2584887026488829</v>
      </c>
      <c r="AX242">
        <f t="shared" si="22"/>
        <v>0.37954269037500249</v>
      </c>
      <c r="AY242">
        <f t="shared" si="19"/>
        <v>7.8677379794061642E-2</v>
      </c>
      <c r="AZ242">
        <f t="shared" si="23"/>
        <v>2.669538104742883</v>
      </c>
    </row>
    <row r="243" spans="1:52" x14ac:dyDescent="0.35">
      <c r="A243" t="s">
        <v>788</v>
      </c>
      <c r="B243" t="s">
        <v>789</v>
      </c>
      <c r="C243" t="s">
        <v>788</v>
      </c>
      <c r="D243">
        <v>0</v>
      </c>
      <c r="E243" t="s">
        <v>48</v>
      </c>
      <c r="F243">
        <v>33</v>
      </c>
      <c r="G243" s="1">
        <v>44176</v>
      </c>
      <c r="I243">
        <v>1</v>
      </c>
      <c r="J243" t="s">
        <v>48</v>
      </c>
      <c r="M243" t="s">
        <v>48</v>
      </c>
      <c r="N243">
        <v>1</v>
      </c>
      <c r="O243">
        <v>1</v>
      </c>
      <c r="P243" t="s">
        <v>752</v>
      </c>
      <c r="Q243" t="s">
        <v>753</v>
      </c>
      <c r="R243">
        <v>1</v>
      </c>
      <c r="S243" t="s">
        <v>790</v>
      </c>
      <c r="T243" t="b">
        <v>0</v>
      </c>
      <c r="U243">
        <v>43.457428</v>
      </c>
      <c r="V243">
        <v>2</v>
      </c>
      <c r="W243">
        <v>43.09937</v>
      </c>
      <c r="X243">
        <v>5.5670767000000003</v>
      </c>
      <c r="Y243">
        <v>9</v>
      </c>
      <c r="Z243">
        <v>1</v>
      </c>
      <c r="AA243">
        <v>1</v>
      </c>
      <c r="AB243">
        <v>9</v>
      </c>
      <c r="AC243">
        <v>9</v>
      </c>
      <c r="AD243">
        <v>1</v>
      </c>
      <c r="AE243">
        <v>0.23235886</v>
      </c>
      <c r="AF243">
        <v>0.55626149999999996</v>
      </c>
      <c r="AG243">
        <v>2.4515345000000002</v>
      </c>
      <c r="AH243">
        <v>0.70627490000000004</v>
      </c>
      <c r="AI243">
        <v>0.12019442</v>
      </c>
      <c r="AJ243">
        <v>1.2914169</v>
      </c>
      <c r="AK243">
        <v>1.3101731999999999</v>
      </c>
      <c r="AL243">
        <v>1</v>
      </c>
      <c r="AM243">
        <v>135.17850000000001</v>
      </c>
      <c r="AN243">
        <v>3.1459915999999999</v>
      </c>
      <c r="AO243">
        <v>2</v>
      </c>
      <c r="AP243">
        <v>0.42467453999999999</v>
      </c>
      <c r="AQ243">
        <v>1.0425358</v>
      </c>
      <c r="AR243">
        <v>0.95939549999999996</v>
      </c>
      <c r="AS243">
        <v>0.45609543000000002</v>
      </c>
      <c r="AT243">
        <v>6.9424253</v>
      </c>
      <c r="AU243">
        <f t="shared" si="20"/>
        <v>0.18924273396649552</v>
      </c>
      <c r="AV243">
        <f t="shared" si="21"/>
        <v>1.8775461163674714</v>
      </c>
      <c r="AW243">
        <f t="shared" si="18"/>
        <v>9.921364361074394</v>
      </c>
      <c r="AX243">
        <f t="shared" si="22"/>
        <v>0.14570713274613792</v>
      </c>
      <c r="AY243">
        <f t="shared" si="19"/>
        <v>4.35356012203576E-2</v>
      </c>
      <c r="AZ243">
        <f t="shared" si="23"/>
        <v>2.8725856779577903</v>
      </c>
    </row>
    <row r="244" spans="1:52" x14ac:dyDescent="0.35">
      <c r="A244" t="s">
        <v>791</v>
      </c>
      <c r="B244" t="s">
        <v>792</v>
      </c>
      <c r="C244" t="s">
        <v>791</v>
      </c>
      <c r="D244">
        <v>0</v>
      </c>
      <c r="E244" t="s">
        <v>48</v>
      </c>
      <c r="F244">
        <v>33</v>
      </c>
      <c r="G244" s="1">
        <v>44176</v>
      </c>
      <c r="I244">
        <v>1</v>
      </c>
      <c r="J244" t="s">
        <v>48</v>
      </c>
      <c r="M244" t="s">
        <v>48</v>
      </c>
      <c r="N244">
        <v>1</v>
      </c>
      <c r="O244">
        <v>1</v>
      </c>
      <c r="P244" t="s">
        <v>752</v>
      </c>
      <c r="Q244" t="s">
        <v>753</v>
      </c>
      <c r="R244">
        <v>1</v>
      </c>
      <c r="S244" t="s">
        <v>793</v>
      </c>
      <c r="T244" t="b">
        <v>0</v>
      </c>
      <c r="U244">
        <v>85.520820000000001</v>
      </c>
      <c r="V244">
        <v>2</v>
      </c>
      <c r="W244">
        <v>47.250979999999998</v>
      </c>
      <c r="X244">
        <v>71.282229999999998</v>
      </c>
      <c r="Y244">
        <v>9</v>
      </c>
      <c r="Z244">
        <v>1</v>
      </c>
      <c r="AA244">
        <v>1</v>
      </c>
      <c r="AB244">
        <v>9</v>
      </c>
      <c r="AC244">
        <v>9</v>
      </c>
      <c r="AD244">
        <v>1</v>
      </c>
      <c r="AE244">
        <v>0.112548076</v>
      </c>
      <c r="AF244">
        <v>1.8046200999999999</v>
      </c>
      <c r="AG244">
        <v>2.6148992</v>
      </c>
      <c r="AH244">
        <v>0.67085950000000005</v>
      </c>
      <c r="AI244">
        <v>0.25751750000000001</v>
      </c>
      <c r="AJ244">
        <v>2.4285100000000002</v>
      </c>
      <c r="AK244">
        <v>2.4566642999999999</v>
      </c>
      <c r="AL244">
        <v>1</v>
      </c>
      <c r="AM244">
        <v>95.718215999999998</v>
      </c>
      <c r="AN244">
        <v>5.8140935999999996</v>
      </c>
      <c r="AO244">
        <v>2</v>
      </c>
      <c r="AP244">
        <v>0.38959749999999999</v>
      </c>
      <c r="AQ244">
        <v>1.0152059</v>
      </c>
      <c r="AR244">
        <v>0.93853520000000001</v>
      </c>
      <c r="AS244">
        <v>0.77051157000000003</v>
      </c>
      <c r="AT244">
        <v>7.9168352999999998</v>
      </c>
      <c r="AU244">
        <f t="shared" si="20"/>
        <v>1.0258717443245913</v>
      </c>
      <c r="AV244">
        <f t="shared" si="21"/>
        <v>5.9474549341471974</v>
      </c>
      <c r="AW244">
        <f t="shared" si="18"/>
        <v>5.797464417019162</v>
      </c>
      <c r="AX244">
        <f t="shared" si="22"/>
        <v>0.88345727925229089</v>
      </c>
      <c r="AY244">
        <f t="shared" si="19"/>
        <v>0.14241446507230038</v>
      </c>
      <c r="AZ244">
        <f t="shared" si="23"/>
        <v>3.1883548484547739</v>
      </c>
    </row>
    <row r="245" spans="1:52" x14ac:dyDescent="0.35">
      <c r="A245" t="s">
        <v>794</v>
      </c>
      <c r="B245" t="s">
        <v>795</v>
      </c>
      <c r="C245" t="s">
        <v>794</v>
      </c>
      <c r="D245">
        <v>0</v>
      </c>
      <c r="E245" t="s">
        <v>48</v>
      </c>
      <c r="F245">
        <v>33</v>
      </c>
      <c r="G245" s="1">
        <v>44176</v>
      </c>
      <c r="I245">
        <v>1</v>
      </c>
      <c r="J245" t="s">
        <v>48</v>
      </c>
      <c r="M245" t="s">
        <v>48</v>
      </c>
      <c r="N245">
        <v>1</v>
      </c>
      <c r="O245">
        <v>1</v>
      </c>
      <c r="P245" t="s">
        <v>752</v>
      </c>
      <c r="Q245" t="s">
        <v>753</v>
      </c>
      <c r="R245">
        <v>1</v>
      </c>
      <c r="S245" t="s">
        <v>796</v>
      </c>
      <c r="T245" t="b">
        <v>0</v>
      </c>
      <c r="U245">
        <v>98.641945000000007</v>
      </c>
      <c r="V245">
        <v>2</v>
      </c>
      <c r="W245">
        <v>56.343159999999997</v>
      </c>
      <c r="X245">
        <v>80.967169999999996</v>
      </c>
      <c r="Y245">
        <v>9</v>
      </c>
      <c r="Z245">
        <v>1</v>
      </c>
      <c r="AA245">
        <v>1</v>
      </c>
      <c r="AB245">
        <v>9</v>
      </c>
      <c r="AC245">
        <v>9</v>
      </c>
      <c r="AD245">
        <v>1</v>
      </c>
      <c r="AE245">
        <v>4.8695263000000003E-2</v>
      </c>
      <c r="AF245">
        <v>1.3870084</v>
      </c>
      <c r="AG245">
        <v>2.8620903000000002</v>
      </c>
      <c r="AH245">
        <v>0.67847972999999995</v>
      </c>
      <c r="AI245">
        <v>0.12821360000000001</v>
      </c>
      <c r="AJ245">
        <v>2.1322968000000002</v>
      </c>
      <c r="AK245">
        <v>2.1374434999999998</v>
      </c>
      <c r="AL245">
        <v>1</v>
      </c>
      <c r="AM245">
        <v>6.3128929999999999</v>
      </c>
      <c r="AN245">
        <v>5.0684604999999996</v>
      </c>
      <c r="AO245">
        <v>2</v>
      </c>
      <c r="AP245">
        <v>0.38841310000000001</v>
      </c>
      <c r="AQ245">
        <v>1.0028427</v>
      </c>
      <c r="AR245">
        <v>0.97412865999999998</v>
      </c>
      <c r="AS245">
        <v>0.67946379999999995</v>
      </c>
      <c r="AT245">
        <v>7.1927146999999998</v>
      </c>
      <c r="AU245">
        <f t="shared" si="20"/>
        <v>0.69299392213154054</v>
      </c>
      <c r="AV245">
        <f t="shared" si="21"/>
        <v>4.5631752469428317</v>
      </c>
      <c r="AW245">
        <f t="shared" si="18"/>
        <v>6.5847262165117133</v>
      </c>
      <c r="AX245">
        <f t="shared" si="22"/>
        <v>0.58438078433501139</v>
      </c>
      <c r="AY245">
        <f t="shared" si="19"/>
        <v>0.10861313779652915</v>
      </c>
      <c r="AZ245">
        <f t="shared" si="23"/>
        <v>3.1457798046047487</v>
      </c>
    </row>
    <row r="246" spans="1:52" x14ac:dyDescent="0.35">
      <c r="A246" t="s">
        <v>797</v>
      </c>
      <c r="B246" t="s">
        <v>798</v>
      </c>
      <c r="C246" t="s">
        <v>797</v>
      </c>
      <c r="D246">
        <v>0</v>
      </c>
      <c r="E246" t="s">
        <v>48</v>
      </c>
      <c r="F246">
        <v>33</v>
      </c>
      <c r="G246" s="1">
        <v>44176</v>
      </c>
      <c r="I246">
        <v>1</v>
      </c>
      <c r="J246" t="s">
        <v>48</v>
      </c>
      <c r="M246" t="s">
        <v>48</v>
      </c>
      <c r="N246">
        <v>1</v>
      </c>
      <c r="O246">
        <v>1</v>
      </c>
      <c r="P246" t="s">
        <v>752</v>
      </c>
      <c r="Q246" t="s">
        <v>753</v>
      </c>
      <c r="R246">
        <v>1</v>
      </c>
      <c r="S246" t="s">
        <v>799</v>
      </c>
      <c r="T246" t="b">
        <v>0</v>
      </c>
      <c r="U246">
        <v>67.780389999999997</v>
      </c>
      <c r="V246">
        <v>2</v>
      </c>
      <c r="W246">
        <v>60.044170000000001</v>
      </c>
      <c r="X246">
        <v>31.446442000000001</v>
      </c>
      <c r="Y246">
        <v>9</v>
      </c>
      <c r="Z246">
        <v>1</v>
      </c>
      <c r="AA246">
        <v>1</v>
      </c>
      <c r="AB246">
        <v>9</v>
      </c>
      <c r="AC246">
        <v>9</v>
      </c>
      <c r="AD246">
        <v>1</v>
      </c>
      <c r="AE246">
        <v>5.9109309999999998E-2</v>
      </c>
      <c r="AF246">
        <v>1.9902751000000001</v>
      </c>
      <c r="AG246">
        <v>4.2722955000000002</v>
      </c>
      <c r="AH246">
        <v>0.49691354999999998</v>
      </c>
      <c r="AI246">
        <v>5.0169209999999999E-2</v>
      </c>
      <c r="AJ246">
        <v>3.1651275000000001</v>
      </c>
      <c r="AK246">
        <v>3.1761404999999998</v>
      </c>
      <c r="AL246">
        <v>1</v>
      </c>
      <c r="AM246">
        <v>68.335049999999995</v>
      </c>
      <c r="AN246">
        <v>7.0944880000000001</v>
      </c>
      <c r="AO246">
        <v>2</v>
      </c>
      <c r="AP246">
        <v>0.25295356000000002</v>
      </c>
      <c r="AQ246">
        <v>1.0034976</v>
      </c>
      <c r="AR246">
        <v>0.94140599999999997</v>
      </c>
      <c r="AS246">
        <v>0.64647080000000001</v>
      </c>
      <c r="AT246">
        <v>6.7223334000000001</v>
      </c>
      <c r="AU246">
        <f t="shared" si="20"/>
        <v>0.97192134381976647</v>
      </c>
      <c r="AV246">
        <f t="shared" si="21"/>
        <v>6.4514123266147303</v>
      </c>
      <c r="AW246">
        <f t="shared" si="18"/>
        <v>6.6377926234852636</v>
      </c>
      <c r="AX246">
        <f t="shared" si="22"/>
        <v>0.81807723026143964</v>
      </c>
      <c r="AY246">
        <f t="shared" si="19"/>
        <v>0.15384411355832683</v>
      </c>
      <c r="AZ246">
        <f t="shared" si="23"/>
        <v>4.9130455698849813</v>
      </c>
    </row>
    <row r="247" spans="1:52" x14ac:dyDescent="0.35">
      <c r="A247" t="s">
        <v>800</v>
      </c>
      <c r="B247" s="2" t="s">
        <v>801</v>
      </c>
      <c r="C247" t="s">
        <v>800</v>
      </c>
      <c r="D247">
        <v>0</v>
      </c>
      <c r="E247" t="s">
        <v>48</v>
      </c>
      <c r="F247">
        <v>33</v>
      </c>
      <c r="G247" s="1">
        <v>44176</v>
      </c>
      <c r="I247">
        <v>1</v>
      </c>
      <c r="J247" t="s">
        <v>48</v>
      </c>
      <c r="M247" t="s">
        <v>48</v>
      </c>
      <c r="N247">
        <v>1</v>
      </c>
      <c r="O247">
        <v>1</v>
      </c>
      <c r="P247" t="s">
        <v>752</v>
      </c>
      <c r="Q247" t="s">
        <v>753</v>
      </c>
      <c r="R247">
        <v>1</v>
      </c>
      <c r="S247" t="s">
        <v>802</v>
      </c>
      <c r="T247" t="b">
        <v>0</v>
      </c>
      <c r="U247">
        <v>69.186424000000002</v>
      </c>
      <c r="V247">
        <v>2</v>
      </c>
      <c r="W247">
        <v>66.167640000000006</v>
      </c>
      <c r="X247">
        <v>20.213971999999998</v>
      </c>
      <c r="Y247">
        <v>9</v>
      </c>
      <c r="Z247">
        <v>1</v>
      </c>
      <c r="AA247">
        <v>1</v>
      </c>
      <c r="AB247">
        <v>9</v>
      </c>
      <c r="AC247">
        <v>9</v>
      </c>
      <c r="AD247">
        <v>1</v>
      </c>
      <c r="AE247">
        <v>8.2986459999999998E-2</v>
      </c>
      <c r="AF247">
        <v>1.3929560000000001</v>
      </c>
      <c r="AG247">
        <v>2.860185</v>
      </c>
      <c r="AH247">
        <v>0.66751709999999997</v>
      </c>
      <c r="AI247">
        <v>0.23735835999999999</v>
      </c>
      <c r="AJ247">
        <v>2.159065</v>
      </c>
      <c r="AK247">
        <v>2.1682180999999998</v>
      </c>
      <c r="AL247">
        <v>1</v>
      </c>
      <c r="AM247">
        <v>43.706398</v>
      </c>
      <c r="AN247">
        <v>5.1208543999999998</v>
      </c>
      <c r="AO247">
        <v>2</v>
      </c>
      <c r="AP247">
        <v>0.38046622000000002</v>
      </c>
      <c r="AQ247">
        <v>1.0130279</v>
      </c>
      <c r="AR247">
        <v>0.95960000000000001</v>
      </c>
      <c r="AS247">
        <v>0.67066680000000001</v>
      </c>
      <c r="AT247">
        <v>7.3825374000000004</v>
      </c>
      <c r="AU247">
        <f t="shared" si="20"/>
        <v>0.68707483925345392</v>
      </c>
      <c r="AV247">
        <f t="shared" si="21"/>
        <v>4.56894525355297</v>
      </c>
      <c r="AW247">
        <f t="shared" si="18"/>
        <v>6.6498509223789801</v>
      </c>
      <c r="AX247">
        <f t="shared" si="22"/>
        <v>0.57836060980367121</v>
      </c>
      <c r="AY247">
        <f t="shared" si="19"/>
        <v>0.10871422944978271</v>
      </c>
      <c r="AZ247">
        <f t="shared" si="23"/>
        <v>3.2329289298352024</v>
      </c>
    </row>
    <row r="248" spans="1:52" x14ac:dyDescent="0.35">
      <c r="A248" t="s">
        <v>803</v>
      </c>
      <c r="B248" t="s">
        <v>804</v>
      </c>
      <c r="C248" t="s">
        <v>803</v>
      </c>
      <c r="D248">
        <v>0</v>
      </c>
      <c r="E248" t="s">
        <v>48</v>
      </c>
      <c r="F248">
        <v>33</v>
      </c>
      <c r="G248" s="1">
        <v>44176</v>
      </c>
      <c r="I248">
        <v>1</v>
      </c>
      <c r="J248" t="s">
        <v>48</v>
      </c>
      <c r="M248" t="s">
        <v>48</v>
      </c>
      <c r="N248">
        <v>1</v>
      </c>
      <c r="O248">
        <v>1</v>
      </c>
      <c r="P248" t="s">
        <v>752</v>
      </c>
      <c r="Q248" t="s">
        <v>753</v>
      </c>
      <c r="R248">
        <v>1</v>
      </c>
      <c r="S248" t="s">
        <v>805</v>
      </c>
      <c r="T248" t="b">
        <v>0</v>
      </c>
      <c r="U248">
        <v>95.096159999999998</v>
      </c>
      <c r="V248">
        <v>2</v>
      </c>
      <c r="W248">
        <v>67.063040000000001</v>
      </c>
      <c r="X248">
        <v>67.422759999999997</v>
      </c>
      <c r="Y248">
        <v>9</v>
      </c>
      <c r="Z248">
        <v>1</v>
      </c>
      <c r="AA248">
        <v>1</v>
      </c>
      <c r="AB248">
        <v>9</v>
      </c>
      <c r="AC248">
        <v>9</v>
      </c>
      <c r="AD248">
        <v>1</v>
      </c>
      <c r="AE248">
        <v>3.7290933999999998E-2</v>
      </c>
      <c r="AF248">
        <v>1.9083517000000001</v>
      </c>
      <c r="AG248">
        <v>4.6928906000000001</v>
      </c>
      <c r="AH248">
        <v>0.49754340000000002</v>
      </c>
      <c r="AI248">
        <v>1.4485947000000001E-2</v>
      </c>
      <c r="AJ248">
        <v>3.1054149</v>
      </c>
      <c r="AK248">
        <v>3.1070519999999999</v>
      </c>
      <c r="AL248">
        <v>1</v>
      </c>
      <c r="AM248">
        <v>10.693574999999999</v>
      </c>
      <c r="AN248">
        <v>6.9425439999999998</v>
      </c>
      <c r="AO248">
        <v>2</v>
      </c>
      <c r="AP248">
        <v>0.25195867</v>
      </c>
      <c r="AQ248">
        <v>1.0006710999999999</v>
      </c>
      <c r="AR248">
        <v>0.98468845999999999</v>
      </c>
      <c r="AS248">
        <v>0.62652015999999999</v>
      </c>
      <c r="AT248">
        <v>6.9492229999999999</v>
      </c>
      <c r="AU248">
        <f t="shared" si="20"/>
        <v>0.89360673229612253</v>
      </c>
      <c r="AV248">
        <f t="shared" si="21"/>
        <v>6.1163137102008616</v>
      </c>
      <c r="AW248">
        <f t="shared" si="18"/>
        <v>6.8445251016462167</v>
      </c>
      <c r="AX248">
        <f t="shared" si="22"/>
        <v>0.74796523353696764</v>
      </c>
      <c r="AY248">
        <f t="shared" si="19"/>
        <v>0.14564149875915489</v>
      </c>
      <c r="AZ248">
        <f t="shared" si="23"/>
        <v>4.9592211047127357</v>
      </c>
    </row>
    <row r="249" spans="1:52" x14ac:dyDescent="0.35">
      <c r="A249" t="s">
        <v>806</v>
      </c>
      <c r="B249" t="s">
        <v>807</v>
      </c>
      <c r="C249" t="s">
        <v>806</v>
      </c>
      <c r="D249">
        <v>0</v>
      </c>
      <c r="E249" t="s">
        <v>48</v>
      </c>
      <c r="F249">
        <v>33</v>
      </c>
      <c r="G249" s="1">
        <v>44176</v>
      </c>
      <c r="I249">
        <v>1</v>
      </c>
      <c r="J249" t="s">
        <v>48</v>
      </c>
      <c r="M249" t="s">
        <v>48</v>
      </c>
      <c r="N249">
        <v>1</v>
      </c>
      <c r="O249">
        <v>1</v>
      </c>
      <c r="P249" t="s">
        <v>752</v>
      </c>
      <c r="Q249" t="s">
        <v>753</v>
      </c>
      <c r="R249">
        <v>1</v>
      </c>
      <c r="S249" t="s">
        <v>808</v>
      </c>
      <c r="T249" t="b">
        <v>0</v>
      </c>
      <c r="U249">
        <v>80.299040000000005</v>
      </c>
      <c r="V249">
        <v>2</v>
      </c>
      <c r="W249">
        <v>70.238029999999995</v>
      </c>
      <c r="X249">
        <v>38.917282</v>
      </c>
      <c r="Y249">
        <v>9</v>
      </c>
      <c r="Z249">
        <v>1</v>
      </c>
      <c r="AA249">
        <v>1</v>
      </c>
      <c r="AB249">
        <v>9</v>
      </c>
      <c r="AC249">
        <v>9</v>
      </c>
      <c r="AD249">
        <v>1</v>
      </c>
      <c r="AE249">
        <v>0.10945099599999999</v>
      </c>
      <c r="AF249">
        <v>0.76960799999999996</v>
      </c>
      <c r="AG249">
        <v>2.2611666000000001</v>
      </c>
      <c r="AH249">
        <v>0.77437979999999995</v>
      </c>
      <c r="AI249">
        <v>0.40780650000000002</v>
      </c>
      <c r="AJ249">
        <v>1.4251039000000001</v>
      </c>
      <c r="AK249">
        <v>1.4289721</v>
      </c>
      <c r="AL249">
        <v>1</v>
      </c>
      <c r="AM249">
        <v>95.618709999999993</v>
      </c>
      <c r="AN249">
        <v>3.5339689999999999</v>
      </c>
      <c r="AO249">
        <v>2</v>
      </c>
      <c r="AP249">
        <v>0.48248816</v>
      </c>
      <c r="AQ249">
        <v>1.023936</v>
      </c>
      <c r="AR249">
        <v>0.98076609999999997</v>
      </c>
      <c r="AS249">
        <v>0.56153405000000001</v>
      </c>
      <c r="AT249">
        <v>6.6716704</v>
      </c>
      <c r="AU249">
        <f t="shared" si="20"/>
        <v>0.30757282917186635</v>
      </c>
      <c r="AV249">
        <f t="shared" si="21"/>
        <v>2.5211926136223157</v>
      </c>
      <c r="AW249">
        <f t="shared" si="18"/>
        <v>8.1970589548191768</v>
      </c>
      <c r="AX249">
        <f t="shared" si="22"/>
        <v>0.24838641195003758</v>
      </c>
      <c r="AY249">
        <f t="shared" si="19"/>
        <v>5.9186417221828769E-2</v>
      </c>
      <c r="AZ249">
        <f t="shared" si="23"/>
        <v>2.5447648277072421</v>
      </c>
    </row>
    <row r="250" spans="1:52" x14ac:dyDescent="0.35">
      <c r="A250" t="s">
        <v>809</v>
      </c>
      <c r="B250" t="s">
        <v>810</v>
      </c>
      <c r="C250" t="s">
        <v>809</v>
      </c>
      <c r="D250">
        <v>0</v>
      </c>
      <c r="E250" t="s">
        <v>48</v>
      </c>
      <c r="F250">
        <v>33</v>
      </c>
      <c r="G250" s="1">
        <v>44176</v>
      </c>
      <c r="I250">
        <v>1</v>
      </c>
      <c r="J250" t="s">
        <v>48</v>
      </c>
      <c r="M250" t="s">
        <v>48</v>
      </c>
      <c r="N250">
        <v>1</v>
      </c>
      <c r="O250">
        <v>1</v>
      </c>
      <c r="P250" t="s">
        <v>752</v>
      </c>
      <c r="Q250" t="s">
        <v>753</v>
      </c>
      <c r="R250">
        <v>1</v>
      </c>
      <c r="S250" t="s">
        <v>811</v>
      </c>
      <c r="T250" t="b">
        <v>0</v>
      </c>
      <c r="U250">
        <v>104.29696</v>
      </c>
      <c r="V250">
        <v>2</v>
      </c>
      <c r="W250">
        <v>71.096329999999995</v>
      </c>
      <c r="X250">
        <v>76.309685000000002</v>
      </c>
      <c r="Y250">
        <v>9</v>
      </c>
      <c r="Z250">
        <v>1</v>
      </c>
      <c r="AA250">
        <v>1</v>
      </c>
      <c r="AB250">
        <v>9</v>
      </c>
      <c r="AC250">
        <v>9</v>
      </c>
      <c r="AD250">
        <v>1</v>
      </c>
      <c r="AE250">
        <v>0.12954099999999999</v>
      </c>
      <c r="AF250">
        <v>2.0544197999999998</v>
      </c>
      <c r="AG250">
        <v>4.0205473999999999</v>
      </c>
      <c r="AH250">
        <v>0.52930270000000001</v>
      </c>
      <c r="AI250">
        <v>2.8731368E-2</v>
      </c>
      <c r="AJ250">
        <v>3.0752896999999999</v>
      </c>
      <c r="AK250">
        <v>3.0963273</v>
      </c>
      <c r="AL250">
        <v>1</v>
      </c>
      <c r="AM250">
        <v>111.559555</v>
      </c>
      <c r="AN250">
        <v>6.9838915000000004</v>
      </c>
      <c r="AO250">
        <v>2</v>
      </c>
      <c r="AP250">
        <v>0.27658411999999999</v>
      </c>
      <c r="AQ250">
        <v>1.0068649999999999</v>
      </c>
      <c r="AR250">
        <v>0.95561635</v>
      </c>
      <c r="AS250">
        <v>0.68181913999999999</v>
      </c>
      <c r="AT250">
        <v>7.2194000000000003</v>
      </c>
      <c r="AU250">
        <f t="shared" si="20"/>
        <v>1.0476671514520157</v>
      </c>
      <c r="AV250">
        <f t="shared" si="21"/>
        <v>6.6331868513254877</v>
      </c>
      <c r="AW250">
        <f t="shared" si="18"/>
        <v>6.3313876378888212</v>
      </c>
      <c r="AX250">
        <f t="shared" si="22"/>
        <v>0.88919135690709505</v>
      </c>
      <c r="AY250">
        <f t="shared" si="19"/>
        <v>0.15847579454492067</v>
      </c>
      <c r="AZ250">
        <f t="shared" si="23"/>
        <v>4.5412736579967525</v>
      </c>
    </row>
    <row r="251" spans="1:52" x14ac:dyDescent="0.35">
      <c r="A251" t="s">
        <v>812</v>
      </c>
      <c r="B251" t="s">
        <v>813</v>
      </c>
      <c r="C251" t="s">
        <v>812</v>
      </c>
      <c r="D251">
        <v>0</v>
      </c>
      <c r="E251" t="s">
        <v>48</v>
      </c>
      <c r="F251">
        <v>33</v>
      </c>
      <c r="G251" s="1">
        <v>44176</v>
      </c>
      <c r="I251">
        <v>1</v>
      </c>
      <c r="J251" t="s">
        <v>48</v>
      </c>
      <c r="M251" t="s">
        <v>48</v>
      </c>
      <c r="N251">
        <v>1</v>
      </c>
      <c r="O251">
        <v>1</v>
      </c>
      <c r="P251" t="s">
        <v>752</v>
      </c>
      <c r="Q251" t="s">
        <v>753</v>
      </c>
      <c r="R251">
        <v>1</v>
      </c>
      <c r="S251" t="s">
        <v>814</v>
      </c>
      <c r="T251" t="b">
        <v>0</v>
      </c>
      <c r="U251">
        <v>95.735305999999994</v>
      </c>
      <c r="V251">
        <v>2</v>
      </c>
      <c r="W251">
        <v>72.17559</v>
      </c>
      <c r="X251">
        <v>62.896202000000002</v>
      </c>
      <c r="Y251">
        <v>9</v>
      </c>
      <c r="Z251">
        <v>1</v>
      </c>
      <c r="AA251">
        <v>1</v>
      </c>
      <c r="AB251">
        <v>9</v>
      </c>
      <c r="AC251">
        <v>9</v>
      </c>
      <c r="AD251">
        <v>1</v>
      </c>
      <c r="AE251">
        <v>5.8921910000000001E-2</v>
      </c>
      <c r="AF251">
        <v>1.2245682</v>
      </c>
      <c r="AG251">
        <v>2.5198209999999999</v>
      </c>
      <c r="AH251">
        <v>0.74661462999999995</v>
      </c>
      <c r="AI251">
        <v>1.7546268E-2</v>
      </c>
      <c r="AJ251">
        <v>1.8610684</v>
      </c>
      <c r="AK251">
        <v>1.8636189000000001</v>
      </c>
      <c r="AL251">
        <v>1</v>
      </c>
      <c r="AM251">
        <v>61.645760000000003</v>
      </c>
      <c r="AN251">
        <v>4.5399200000000004</v>
      </c>
      <c r="AO251">
        <v>2</v>
      </c>
      <c r="AP251">
        <v>0.4501616</v>
      </c>
      <c r="AQ251">
        <v>1.0013837999999999</v>
      </c>
      <c r="AR251">
        <v>0.99171330000000002</v>
      </c>
      <c r="AS251">
        <v>0.6830058</v>
      </c>
      <c r="AT251">
        <v>6.7554930000000004</v>
      </c>
      <c r="AU251">
        <f t="shared" si="20"/>
        <v>0.59946672086456387</v>
      </c>
      <c r="AV251">
        <f t="shared" si="21"/>
        <v>3.9993340305807861</v>
      </c>
      <c r="AW251">
        <f t="shared" si="18"/>
        <v>6.6714863250671534</v>
      </c>
      <c r="AX251">
        <f t="shared" si="22"/>
        <v>0.50441884602133591</v>
      </c>
      <c r="AY251">
        <f t="shared" si="19"/>
        <v>9.5047874843227964E-2</v>
      </c>
      <c r="AZ251">
        <f t="shared" si="23"/>
        <v>2.728555013734876</v>
      </c>
    </row>
    <row r="252" spans="1:52" x14ac:dyDescent="0.35">
      <c r="A252" t="s">
        <v>815</v>
      </c>
      <c r="B252" t="s">
        <v>816</v>
      </c>
      <c r="C252" t="s">
        <v>815</v>
      </c>
      <c r="D252">
        <v>0</v>
      </c>
      <c r="E252" t="s">
        <v>48</v>
      </c>
      <c r="F252">
        <v>33</v>
      </c>
      <c r="G252" s="1">
        <v>44176</v>
      </c>
      <c r="I252">
        <v>1</v>
      </c>
      <c r="J252" t="s">
        <v>48</v>
      </c>
      <c r="M252" t="s">
        <v>48</v>
      </c>
      <c r="N252">
        <v>1</v>
      </c>
      <c r="O252">
        <v>1</v>
      </c>
      <c r="P252" t="s">
        <v>752</v>
      </c>
      <c r="Q252" t="s">
        <v>753</v>
      </c>
      <c r="R252">
        <v>1</v>
      </c>
      <c r="S252" t="s">
        <v>817</v>
      </c>
      <c r="T252" t="b">
        <v>0</v>
      </c>
      <c r="U252">
        <v>105.70296500000001</v>
      </c>
      <c r="V252">
        <v>2</v>
      </c>
      <c r="W252">
        <v>77.995130000000003</v>
      </c>
      <c r="X252">
        <v>71.343369999999993</v>
      </c>
      <c r="Y252">
        <v>9</v>
      </c>
      <c r="Z252">
        <v>1</v>
      </c>
      <c r="AA252">
        <v>1</v>
      </c>
      <c r="AB252">
        <v>9</v>
      </c>
      <c r="AC252">
        <v>9</v>
      </c>
      <c r="AD252">
        <v>1</v>
      </c>
      <c r="AE252">
        <v>0.10190005000000001</v>
      </c>
      <c r="AF252">
        <v>1.2038475</v>
      </c>
      <c r="AG252">
        <v>2.8111392999999998</v>
      </c>
      <c r="AH252">
        <v>0.69142559999999997</v>
      </c>
      <c r="AI252">
        <v>7.0383970000000004E-2</v>
      </c>
      <c r="AJ252">
        <v>1.9566904000000001</v>
      </c>
      <c r="AK252">
        <v>1.9635307</v>
      </c>
      <c r="AL252">
        <v>1</v>
      </c>
      <c r="AM252">
        <v>25.725334</v>
      </c>
      <c r="AN252">
        <v>4.6775446000000001</v>
      </c>
      <c r="AO252">
        <v>2</v>
      </c>
      <c r="AP252">
        <v>0.40034769999999997</v>
      </c>
      <c r="AQ252">
        <v>1.0041751000000001</v>
      </c>
      <c r="AR252">
        <v>0.98205339999999997</v>
      </c>
      <c r="AS252">
        <v>0.64152830000000005</v>
      </c>
      <c r="AT252">
        <v>7.2699556000000003</v>
      </c>
      <c r="AU252">
        <f t="shared" si="20"/>
        <v>0.56563780045130874</v>
      </c>
      <c r="AV252">
        <f t="shared" si="21"/>
        <v>3.9578533286060007</v>
      </c>
      <c r="AW252">
        <f t="shared" si="18"/>
        <v>6.9971514022721344</v>
      </c>
      <c r="AX252">
        <f t="shared" si="22"/>
        <v>0.4717416935140753</v>
      </c>
      <c r="AY252">
        <f t="shared" si="19"/>
        <v>9.3896106937233437E-2</v>
      </c>
      <c r="AZ252">
        <f t="shared" si="23"/>
        <v>3.0607078440654916</v>
      </c>
    </row>
    <row r="253" spans="1:52" x14ac:dyDescent="0.35">
      <c r="A253" t="s">
        <v>818</v>
      </c>
      <c r="B253" t="s">
        <v>819</v>
      </c>
      <c r="C253" t="s">
        <v>818</v>
      </c>
      <c r="D253">
        <v>0</v>
      </c>
      <c r="E253" t="s">
        <v>48</v>
      </c>
      <c r="F253">
        <v>33</v>
      </c>
      <c r="G253" s="1">
        <v>44176</v>
      </c>
      <c r="I253">
        <v>1</v>
      </c>
      <c r="J253" t="s">
        <v>48</v>
      </c>
      <c r="M253" t="s">
        <v>48</v>
      </c>
      <c r="N253">
        <v>1</v>
      </c>
      <c r="O253">
        <v>1</v>
      </c>
      <c r="P253" t="s">
        <v>752</v>
      </c>
      <c r="Q253" t="s">
        <v>753</v>
      </c>
      <c r="R253">
        <v>1</v>
      </c>
      <c r="S253" t="s">
        <v>820</v>
      </c>
      <c r="T253" t="b">
        <v>0</v>
      </c>
      <c r="U253">
        <v>97.196190000000001</v>
      </c>
      <c r="V253">
        <v>2</v>
      </c>
      <c r="W253">
        <v>93.097679999999997</v>
      </c>
      <c r="X253">
        <v>27.927076</v>
      </c>
      <c r="Y253">
        <v>9</v>
      </c>
      <c r="Z253">
        <v>1</v>
      </c>
      <c r="AA253">
        <v>1</v>
      </c>
      <c r="AB253">
        <v>9</v>
      </c>
      <c r="AC253">
        <v>9</v>
      </c>
      <c r="AD253">
        <v>1</v>
      </c>
      <c r="AE253">
        <v>0.16333474000000001</v>
      </c>
      <c r="AF253">
        <v>1.529879</v>
      </c>
      <c r="AG253">
        <v>2.752529</v>
      </c>
      <c r="AH253">
        <v>0.62251440000000002</v>
      </c>
      <c r="AI253">
        <v>0.31574675000000002</v>
      </c>
      <c r="AJ253">
        <v>2.3471858999999999</v>
      </c>
      <c r="AK253">
        <v>2.3907734999999999</v>
      </c>
      <c r="AL253">
        <v>1</v>
      </c>
      <c r="AM253">
        <v>55.991154000000002</v>
      </c>
      <c r="AN253">
        <v>5.5572350000000004</v>
      </c>
      <c r="AO253">
        <v>2</v>
      </c>
      <c r="AP253">
        <v>0.35356742000000002</v>
      </c>
      <c r="AQ253">
        <v>1.0235981999999999</v>
      </c>
      <c r="AR253">
        <v>0.91859305000000002</v>
      </c>
      <c r="AS253">
        <v>0.65943384000000005</v>
      </c>
      <c r="AT253">
        <v>6.9792943000000003</v>
      </c>
      <c r="AU253">
        <f t="shared" si="20"/>
        <v>0.74155081242298204</v>
      </c>
      <c r="AV253">
        <f t="shared" si="21"/>
        <v>4.9535419358796036</v>
      </c>
      <c r="AW253">
        <f t="shared" si="18"/>
        <v>6.6799764128018966</v>
      </c>
      <c r="AX253">
        <f t="shared" si="22"/>
        <v>0.62363665035658378</v>
      </c>
      <c r="AY253">
        <f t="shared" si="19"/>
        <v>0.11791416206639826</v>
      </c>
      <c r="AZ253">
        <f t="shared" si="23"/>
        <v>3.6254941056710095</v>
      </c>
    </row>
    <row r="254" spans="1:52" x14ac:dyDescent="0.35">
      <c r="A254" t="s">
        <v>821</v>
      </c>
      <c r="B254" t="s">
        <v>822</v>
      </c>
      <c r="C254" t="s">
        <v>821</v>
      </c>
      <c r="D254">
        <v>0</v>
      </c>
      <c r="E254" t="s">
        <v>48</v>
      </c>
      <c r="F254">
        <v>33</v>
      </c>
      <c r="G254" s="1">
        <v>44176</v>
      </c>
      <c r="I254">
        <v>1</v>
      </c>
      <c r="J254" t="s">
        <v>48</v>
      </c>
      <c r="M254" t="s">
        <v>48</v>
      </c>
      <c r="N254">
        <v>1</v>
      </c>
      <c r="O254">
        <v>1</v>
      </c>
      <c r="P254" t="s">
        <v>752</v>
      </c>
      <c r="Q254" t="s">
        <v>753</v>
      </c>
      <c r="R254">
        <v>1</v>
      </c>
      <c r="S254" t="s">
        <v>823</v>
      </c>
      <c r="T254" t="b">
        <v>0</v>
      </c>
      <c r="U254">
        <v>107.41386</v>
      </c>
      <c r="V254">
        <v>2</v>
      </c>
      <c r="W254">
        <v>104.039185</v>
      </c>
      <c r="X254">
        <v>26.713007000000001</v>
      </c>
      <c r="Y254">
        <v>9</v>
      </c>
      <c r="Z254">
        <v>1</v>
      </c>
      <c r="AA254">
        <v>1</v>
      </c>
      <c r="AB254">
        <v>9</v>
      </c>
      <c r="AC254">
        <v>9</v>
      </c>
      <c r="AD254">
        <v>1</v>
      </c>
      <c r="AE254">
        <v>0.14774362999999999</v>
      </c>
      <c r="AF254">
        <v>1.8025736999999999</v>
      </c>
      <c r="AG254">
        <v>3.5370636000000002</v>
      </c>
      <c r="AH254">
        <v>0.57479226999999999</v>
      </c>
      <c r="AI254">
        <v>0.13866569000000001</v>
      </c>
      <c r="AJ254">
        <v>2.7209333999999998</v>
      </c>
      <c r="AK254">
        <v>2.7421334000000002</v>
      </c>
      <c r="AL254">
        <v>1</v>
      </c>
      <c r="AM254">
        <v>24.870591999999998</v>
      </c>
      <c r="AN254">
        <v>6.2776337</v>
      </c>
      <c r="AO254">
        <v>2</v>
      </c>
      <c r="AP254">
        <v>0.310004</v>
      </c>
      <c r="AQ254">
        <v>1.0243028000000001</v>
      </c>
      <c r="AR254">
        <v>0.95300244999999995</v>
      </c>
      <c r="AS254">
        <v>0.67452420000000002</v>
      </c>
      <c r="AT254">
        <v>6.8423030000000002</v>
      </c>
      <c r="AU254">
        <f t="shared" si="20"/>
        <v>0.89965263449119859</v>
      </c>
      <c r="AV254">
        <f t="shared" si="21"/>
        <v>5.8115542317706561</v>
      </c>
      <c r="AW254">
        <f t="shared" si="18"/>
        <v>6.4597757056059741</v>
      </c>
      <c r="AX254">
        <f t="shared" si="22"/>
        <v>0.76100778172559891</v>
      </c>
      <c r="AY254">
        <f t="shared" si="19"/>
        <v>0.13864485276559968</v>
      </c>
      <c r="AZ254">
        <f t="shared" si="23"/>
        <v>4.0652854263790683</v>
      </c>
    </row>
    <row r="255" spans="1:52" x14ac:dyDescent="0.35">
      <c r="A255" t="s">
        <v>824</v>
      </c>
      <c r="B255" t="s">
        <v>825</v>
      </c>
      <c r="C255" t="s">
        <v>824</v>
      </c>
      <c r="D255">
        <v>0</v>
      </c>
      <c r="E255" t="s">
        <v>48</v>
      </c>
      <c r="F255">
        <v>33</v>
      </c>
      <c r="G255" s="1">
        <v>44176</v>
      </c>
      <c r="I255">
        <v>1</v>
      </c>
      <c r="J255" t="s">
        <v>48</v>
      </c>
      <c r="M255" t="s">
        <v>48</v>
      </c>
      <c r="N255">
        <v>1</v>
      </c>
      <c r="O255">
        <v>1</v>
      </c>
      <c r="P255" t="s">
        <v>752</v>
      </c>
      <c r="Q255" t="s">
        <v>753</v>
      </c>
      <c r="R255">
        <v>1</v>
      </c>
      <c r="S255" t="s">
        <v>826</v>
      </c>
      <c r="T255" t="b">
        <v>0</v>
      </c>
      <c r="U255">
        <v>50.729213999999999</v>
      </c>
      <c r="V255">
        <v>2</v>
      </c>
      <c r="W255">
        <v>7.9688825999999997</v>
      </c>
      <c r="X255">
        <v>50.099403000000002</v>
      </c>
      <c r="Y255">
        <v>9</v>
      </c>
      <c r="Z255">
        <v>1</v>
      </c>
      <c r="AA255">
        <v>1</v>
      </c>
      <c r="AB255">
        <v>9</v>
      </c>
      <c r="AC255">
        <v>9</v>
      </c>
      <c r="AD255">
        <v>1</v>
      </c>
      <c r="AE255">
        <v>6.4985864000000004E-2</v>
      </c>
      <c r="AF255">
        <v>1.0996364000000001</v>
      </c>
      <c r="AG255">
        <v>2.5445139999999999</v>
      </c>
      <c r="AH255">
        <v>0.73655987000000001</v>
      </c>
      <c r="AI255">
        <v>0.19262372999999999</v>
      </c>
      <c r="AJ255">
        <v>1.779936</v>
      </c>
      <c r="AK255">
        <v>1.7827873000000001</v>
      </c>
      <c r="AL255">
        <v>1</v>
      </c>
      <c r="AM255">
        <v>108.04311</v>
      </c>
      <c r="AN255">
        <v>4.331372</v>
      </c>
      <c r="AO255">
        <v>2</v>
      </c>
      <c r="AP255">
        <v>0.44192693</v>
      </c>
      <c r="AQ255">
        <v>1.0124803</v>
      </c>
      <c r="AR255">
        <v>0.98668694000000001</v>
      </c>
      <c r="AS255">
        <v>0.65952940000000004</v>
      </c>
      <c r="AT255">
        <v>6.9811807000000003</v>
      </c>
      <c r="AU255">
        <f t="shared" si="20"/>
        <v>0.53402055429642681</v>
      </c>
      <c r="AV255">
        <f t="shared" si="21"/>
        <v>3.6943656055279801</v>
      </c>
      <c r="AW255">
        <f t="shared" si="18"/>
        <v>6.9180213679140392</v>
      </c>
      <c r="AX255">
        <f t="shared" si="22"/>
        <v>0.44639205524451891</v>
      </c>
      <c r="AY255">
        <f t="shared" si="19"/>
        <v>8.7628499051907893E-2</v>
      </c>
      <c r="AZ255">
        <f t="shared" si="23"/>
        <v>2.7031202854641507</v>
      </c>
    </row>
    <row r="256" spans="1:52" x14ac:dyDescent="0.35">
      <c r="A256" t="s">
        <v>827</v>
      </c>
      <c r="B256" s="2" t="s">
        <v>828</v>
      </c>
      <c r="C256" t="s">
        <v>827</v>
      </c>
      <c r="D256">
        <v>0</v>
      </c>
      <c r="E256" t="s">
        <v>48</v>
      </c>
      <c r="F256">
        <v>33</v>
      </c>
      <c r="G256" s="1">
        <v>44176</v>
      </c>
      <c r="I256">
        <v>1</v>
      </c>
      <c r="J256" t="s">
        <v>48</v>
      </c>
      <c r="M256" t="s">
        <v>48</v>
      </c>
      <c r="N256">
        <v>1</v>
      </c>
      <c r="O256">
        <v>1</v>
      </c>
      <c r="P256" t="s">
        <v>752</v>
      </c>
      <c r="Q256" t="s">
        <v>753</v>
      </c>
      <c r="R256">
        <v>1</v>
      </c>
      <c r="S256" t="s">
        <v>829</v>
      </c>
      <c r="T256" t="b">
        <v>0</v>
      </c>
      <c r="U256">
        <v>37.176257999999997</v>
      </c>
      <c r="V256">
        <v>2</v>
      </c>
      <c r="W256">
        <v>25.477253000000001</v>
      </c>
      <c r="X256">
        <v>27.073672999999999</v>
      </c>
      <c r="Y256">
        <v>9</v>
      </c>
      <c r="Z256">
        <v>1</v>
      </c>
      <c r="AA256">
        <v>1</v>
      </c>
      <c r="AB256">
        <v>9</v>
      </c>
      <c r="AC256">
        <v>9</v>
      </c>
      <c r="AD256">
        <v>1</v>
      </c>
      <c r="AE256">
        <v>9.1727980000000001E-2</v>
      </c>
      <c r="AF256">
        <v>1.0360993000000001</v>
      </c>
      <c r="AG256">
        <v>2.1430883000000001</v>
      </c>
      <c r="AH256">
        <v>0.80801190000000001</v>
      </c>
      <c r="AI256">
        <v>0.13690968000000001</v>
      </c>
      <c r="AJ256">
        <v>1.5942509</v>
      </c>
      <c r="AK256">
        <v>1.5977505000000001</v>
      </c>
      <c r="AL256">
        <v>1</v>
      </c>
      <c r="AM256">
        <v>171.38077000000001</v>
      </c>
      <c r="AN256">
        <v>4.0141790000000004</v>
      </c>
      <c r="AO256">
        <v>2</v>
      </c>
      <c r="AP256">
        <v>0.51903679999999996</v>
      </c>
      <c r="AQ256">
        <v>1.0046672999999999</v>
      </c>
      <c r="AR256">
        <v>0.99131124999999998</v>
      </c>
      <c r="AS256">
        <v>0.69238496000000005</v>
      </c>
      <c r="AT256">
        <v>7.39839</v>
      </c>
      <c r="AU256">
        <f t="shared" si="20"/>
        <v>0.51474936726425569</v>
      </c>
      <c r="AV256">
        <f t="shared" si="21"/>
        <v>3.4758639431740521</v>
      </c>
      <c r="AW256">
        <f t="shared" si="18"/>
        <v>6.7525366017393393</v>
      </c>
      <c r="AX256">
        <f t="shared" si="22"/>
        <v>0.432284563861146</v>
      </c>
      <c r="AY256">
        <f t="shared" si="19"/>
        <v>8.2464803403109688E-2</v>
      </c>
      <c r="AZ256">
        <f t="shared" si="23"/>
        <v>2.3076042841831805</v>
      </c>
    </row>
    <row r="257" spans="1:52" x14ac:dyDescent="0.35">
      <c r="A257" t="s">
        <v>830</v>
      </c>
      <c r="B257" t="s">
        <v>831</v>
      </c>
      <c r="C257" t="s">
        <v>830</v>
      </c>
      <c r="D257">
        <v>0</v>
      </c>
      <c r="E257" t="s">
        <v>48</v>
      </c>
      <c r="F257">
        <v>33</v>
      </c>
      <c r="G257" s="1">
        <v>44176</v>
      </c>
      <c r="I257">
        <v>1</v>
      </c>
      <c r="J257" t="s">
        <v>48</v>
      </c>
      <c r="M257" t="s">
        <v>48</v>
      </c>
      <c r="N257">
        <v>1</v>
      </c>
      <c r="O257">
        <v>1</v>
      </c>
      <c r="P257" t="s">
        <v>752</v>
      </c>
      <c r="Q257" t="s">
        <v>753</v>
      </c>
      <c r="R257">
        <v>1</v>
      </c>
      <c r="S257" t="s">
        <v>832</v>
      </c>
      <c r="T257" t="b">
        <v>0</v>
      </c>
      <c r="U257">
        <v>78.957599999999999</v>
      </c>
      <c r="V257">
        <v>2</v>
      </c>
      <c r="W257">
        <v>68.694990000000004</v>
      </c>
      <c r="X257">
        <v>38.926870000000001</v>
      </c>
      <c r="Y257">
        <v>9</v>
      </c>
      <c r="Z257">
        <v>1</v>
      </c>
      <c r="AA257">
        <v>1</v>
      </c>
      <c r="AB257">
        <v>9</v>
      </c>
      <c r="AC257">
        <v>9</v>
      </c>
      <c r="AD257">
        <v>1</v>
      </c>
      <c r="AE257">
        <v>5.9602613999999998E-2</v>
      </c>
      <c r="AF257">
        <v>0.91542040000000002</v>
      </c>
      <c r="AG257">
        <v>2.1981106000000001</v>
      </c>
      <c r="AH257">
        <v>0.79632723000000005</v>
      </c>
      <c r="AI257">
        <v>0.17353210999999999</v>
      </c>
      <c r="AJ257">
        <v>1.5189779999999999</v>
      </c>
      <c r="AK257">
        <v>1.5192490999999999</v>
      </c>
      <c r="AL257">
        <v>1</v>
      </c>
      <c r="AM257">
        <v>87.149574000000001</v>
      </c>
      <c r="AN257">
        <v>3.8007512000000001</v>
      </c>
      <c r="AO257">
        <v>2</v>
      </c>
      <c r="AP257">
        <v>0.50515860000000001</v>
      </c>
      <c r="AQ257">
        <v>1.0105527999999999</v>
      </c>
      <c r="AR257">
        <v>0.98826290000000006</v>
      </c>
      <c r="AS257">
        <v>0.65086584999999997</v>
      </c>
      <c r="AT257">
        <v>6.0341180000000003</v>
      </c>
      <c r="AU257">
        <f t="shared" si="20"/>
        <v>0.43334933909502449</v>
      </c>
      <c r="AV257">
        <f t="shared" si="21"/>
        <v>3.1068955551700235</v>
      </c>
      <c r="AW257">
        <f t="shared" si="18"/>
        <v>7.1694941583578737</v>
      </c>
      <c r="AX257">
        <f t="shared" si="22"/>
        <v>0.35987305511550305</v>
      </c>
      <c r="AY257">
        <f t="shared" si="19"/>
        <v>7.347628397952144E-2</v>
      </c>
      <c r="AZ257">
        <f t="shared" si="23"/>
        <v>2.3341969777643121</v>
      </c>
    </row>
    <row r="258" spans="1:52" x14ac:dyDescent="0.35">
      <c r="A258" t="s">
        <v>833</v>
      </c>
      <c r="B258" t="s">
        <v>834</v>
      </c>
      <c r="C258" t="s">
        <v>833</v>
      </c>
      <c r="D258">
        <v>0</v>
      </c>
      <c r="E258" t="s">
        <v>48</v>
      </c>
      <c r="F258">
        <v>33</v>
      </c>
      <c r="G258" s="1">
        <v>44176</v>
      </c>
      <c r="I258">
        <v>1</v>
      </c>
      <c r="J258" t="s">
        <v>48</v>
      </c>
      <c r="M258" t="s">
        <v>48</v>
      </c>
      <c r="N258">
        <v>1</v>
      </c>
      <c r="O258">
        <v>1</v>
      </c>
      <c r="P258" t="s">
        <v>752</v>
      </c>
      <c r="Q258" t="s">
        <v>753</v>
      </c>
      <c r="R258">
        <v>1</v>
      </c>
      <c r="S258" t="s">
        <v>835</v>
      </c>
      <c r="T258" t="b">
        <v>0</v>
      </c>
      <c r="U258">
        <v>116.24303</v>
      </c>
      <c r="V258">
        <v>2</v>
      </c>
      <c r="W258">
        <v>108.86098</v>
      </c>
      <c r="X258">
        <v>40.764313000000001</v>
      </c>
      <c r="Y258">
        <v>9</v>
      </c>
      <c r="Z258">
        <v>1</v>
      </c>
      <c r="AA258">
        <v>1</v>
      </c>
      <c r="AB258">
        <v>9</v>
      </c>
      <c r="AC258">
        <v>9</v>
      </c>
      <c r="AD258">
        <v>1</v>
      </c>
      <c r="AE258">
        <v>0.21995424</v>
      </c>
      <c r="AF258">
        <v>0.87819990000000003</v>
      </c>
      <c r="AG258">
        <v>1.9475769999999999</v>
      </c>
      <c r="AH258">
        <v>0.80719700000000005</v>
      </c>
      <c r="AI258">
        <v>0.49695953999999998</v>
      </c>
      <c r="AJ258">
        <v>1.4499719</v>
      </c>
      <c r="AK258">
        <v>1.4723986</v>
      </c>
      <c r="AL258">
        <v>1</v>
      </c>
      <c r="AM258">
        <v>123.49265</v>
      </c>
      <c r="AN258">
        <v>3.6975311999999998</v>
      </c>
      <c r="AO258">
        <v>2</v>
      </c>
      <c r="AP258">
        <v>0.53184410000000004</v>
      </c>
      <c r="AQ258">
        <v>1.0201213</v>
      </c>
      <c r="AR258">
        <v>0.96895290000000001</v>
      </c>
      <c r="AS258">
        <v>0.63519890000000001</v>
      </c>
      <c r="AT258">
        <v>6.8939440000000003</v>
      </c>
      <c r="AU258">
        <f t="shared" si="20"/>
        <v>0.39954488746818306</v>
      </c>
      <c r="AV258">
        <f t="shared" si="21"/>
        <v>2.9386056811381986</v>
      </c>
      <c r="AW258">
        <f t="shared" ref="AW258:AW308" si="24">(AV258/AU258)</f>
        <v>7.3548824507789714</v>
      </c>
      <c r="AX258">
        <f t="shared" si="22"/>
        <v>0.33015308169701973</v>
      </c>
      <c r="AY258">
        <f t="shared" ref="AY258:AY309" si="25">(AU258-AX258)</f>
        <v>6.9391805771163328E-2</v>
      </c>
      <c r="AZ258">
        <f t="shared" si="23"/>
        <v>2.3180118857258725</v>
      </c>
    </row>
    <row r="259" spans="1:52" x14ac:dyDescent="0.35">
      <c r="A259" t="s">
        <v>836</v>
      </c>
      <c r="B259" t="s">
        <v>837</v>
      </c>
      <c r="C259" t="s">
        <v>836</v>
      </c>
      <c r="D259">
        <v>0</v>
      </c>
      <c r="E259" t="s">
        <v>48</v>
      </c>
      <c r="F259">
        <v>33</v>
      </c>
      <c r="G259" s="1">
        <v>44176</v>
      </c>
      <c r="I259">
        <v>1</v>
      </c>
      <c r="J259" t="s">
        <v>48</v>
      </c>
      <c r="M259" t="s">
        <v>48</v>
      </c>
      <c r="N259">
        <v>1</v>
      </c>
      <c r="O259">
        <v>1</v>
      </c>
      <c r="P259" t="s">
        <v>838</v>
      </c>
      <c r="Q259" t="s">
        <v>839</v>
      </c>
      <c r="R259">
        <v>1</v>
      </c>
      <c r="S259" t="s">
        <v>840</v>
      </c>
      <c r="T259" t="b">
        <v>0</v>
      </c>
      <c r="U259">
        <v>6.8589624999999996</v>
      </c>
      <c r="V259">
        <v>2</v>
      </c>
      <c r="W259">
        <v>6.2604537000000002</v>
      </c>
      <c r="X259">
        <v>2.8021579999999999</v>
      </c>
      <c r="Y259">
        <v>10</v>
      </c>
      <c r="Z259">
        <v>1</v>
      </c>
      <c r="AA259">
        <v>1</v>
      </c>
      <c r="AB259">
        <v>10</v>
      </c>
      <c r="AC259">
        <v>10</v>
      </c>
      <c r="AD259">
        <v>1</v>
      </c>
      <c r="AE259">
        <v>8.7286150000000007E-2</v>
      </c>
      <c r="AF259">
        <v>1.5931902</v>
      </c>
      <c r="AG259">
        <v>3.1238834999999998</v>
      </c>
      <c r="AH259">
        <v>0.62316512999999996</v>
      </c>
      <c r="AI259">
        <v>0.18428029000000001</v>
      </c>
      <c r="AJ259">
        <v>2.4214503999999999</v>
      </c>
      <c r="AK259">
        <v>2.4385343000000002</v>
      </c>
      <c r="AL259">
        <v>1</v>
      </c>
      <c r="AM259">
        <v>140.03264999999999</v>
      </c>
      <c r="AN259">
        <v>5.6680956</v>
      </c>
      <c r="AO259">
        <v>2</v>
      </c>
      <c r="AP259">
        <v>0.34596060000000001</v>
      </c>
      <c r="AQ259">
        <v>1.0116365</v>
      </c>
      <c r="AR259">
        <v>0.95459044000000004</v>
      </c>
      <c r="AS259">
        <v>0.67481029999999997</v>
      </c>
      <c r="AT259">
        <v>8.0943249999999995</v>
      </c>
      <c r="AU259">
        <f t="shared" ref="AU259:AU309" si="26">((3.142*(AS259/2)*(AS259/2)*(AK259-AS259))+((3.142*AS259*AS259*AS259)/6))</f>
        <v>0.79178679993314716</v>
      </c>
      <c r="AV259">
        <f t="shared" ref="AV259:AV309" si="27">((3.142*AS259*(AK259-AS259))+(3.142*AS259*AS259))</f>
        <v>5.1703120125110171</v>
      </c>
      <c r="AW259">
        <f t="shared" si="24"/>
        <v>6.5299295377841124</v>
      </c>
      <c r="AX259">
        <f t="shared" ref="AX259:AX309" si="28">((3.142*((AS259-0.05)/2)*((AS259-0.05)/2)*((AK259-0.05)-(AS259-0.05)))+((3.142*(AS259-0.05)*(AS259-0.05)*(AS259-0.05))/6))</f>
        <v>0.66857737174528831</v>
      </c>
      <c r="AY259">
        <f t="shared" si="25"/>
        <v>0.12320942818785885</v>
      </c>
      <c r="AZ259">
        <f t="shared" ref="AZ259:AZ309" si="29">(AK259/AS259)</f>
        <v>3.6136589794198462</v>
      </c>
    </row>
    <row r="260" spans="1:52" x14ac:dyDescent="0.35">
      <c r="A260" t="s">
        <v>841</v>
      </c>
      <c r="B260" t="s">
        <v>842</v>
      </c>
      <c r="C260" t="s">
        <v>841</v>
      </c>
      <c r="D260">
        <v>0</v>
      </c>
      <c r="E260" t="s">
        <v>48</v>
      </c>
      <c r="F260">
        <v>33</v>
      </c>
      <c r="G260" s="1">
        <v>44176</v>
      </c>
      <c r="I260">
        <v>1</v>
      </c>
      <c r="J260" t="s">
        <v>48</v>
      </c>
      <c r="M260" t="s">
        <v>48</v>
      </c>
      <c r="N260">
        <v>1</v>
      </c>
      <c r="O260">
        <v>1</v>
      </c>
      <c r="P260" t="s">
        <v>838</v>
      </c>
      <c r="Q260" t="s">
        <v>839</v>
      </c>
      <c r="R260">
        <v>1</v>
      </c>
      <c r="S260" t="s">
        <v>843</v>
      </c>
      <c r="T260" t="b">
        <v>0</v>
      </c>
      <c r="U260">
        <v>75.889439999999993</v>
      </c>
      <c r="V260">
        <v>2</v>
      </c>
      <c r="W260">
        <v>15.664502000000001</v>
      </c>
      <c r="X260">
        <v>74.255170000000007</v>
      </c>
      <c r="Y260">
        <v>10</v>
      </c>
      <c r="Z260">
        <v>1</v>
      </c>
      <c r="AA260">
        <v>1</v>
      </c>
      <c r="AB260">
        <v>10</v>
      </c>
      <c r="AC260">
        <v>10</v>
      </c>
      <c r="AD260">
        <v>1</v>
      </c>
      <c r="AE260">
        <v>0.12298711399999999</v>
      </c>
      <c r="AF260">
        <v>1.1686734999999999</v>
      </c>
      <c r="AG260">
        <v>2.7522438</v>
      </c>
      <c r="AH260">
        <v>0.68662029999999996</v>
      </c>
      <c r="AI260">
        <v>0.13114103999999999</v>
      </c>
      <c r="AJ260">
        <v>1.9341282</v>
      </c>
      <c r="AK260">
        <v>1.9442222</v>
      </c>
      <c r="AL260">
        <v>1</v>
      </c>
      <c r="AM260">
        <v>69.724540000000005</v>
      </c>
      <c r="AN260">
        <v>4.6248025999999998</v>
      </c>
      <c r="AO260">
        <v>2</v>
      </c>
      <c r="AP260">
        <v>0.39777069999999998</v>
      </c>
      <c r="AQ260">
        <v>1.0058109</v>
      </c>
      <c r="AR260">
        <v>0.96856945999999999</v>
      </c>
      <c r="AS260">
        <v>0.63016284</v>
      </c>
      <c r="AT260">
        <v>7.479946</v>
      </c>
      <c r="AU260">
        <f t="shared" si="26"/>
        <v>0.54093230273062176</v>
      </c>
      <c r="AV260">
        <f t="shared" si="27"/>
        <v>3.8495048242354564</v>
      </c>
      <c r="AW260">
        <f t="shared" si="24"/>
        <v>7.1164262233983591</v>
      </c>
      <c r="AX260">
        <f t="shared" si="28"/>
        <v>0.44968467241370191</v>
      </c>
      <c r="AY260">
        <f t="shared" si="25"/>
        <v>9.1247630316919848E-2</v>
      </c>
      <c r="AZ260">
        <f t="shared" si="29"/>
        <v>3.085269515416047</v>
      </c>
    </row>
    <row r="261" spans="1:52" x14ac:dyDescent="0.35">
      <c r="A261" t="s">
        <v>844</v>
      </c>
      <c r="B261" t="s">
        <v>845</v>
      </c>
      <c r="C261" t="s">
        <v>844</v>
      </c>
      <c r="D261">
        <v>0</v>
      </c>
      <c r="E261" t="s">
        <v>48</v>
      </c>
      <c r="F261">
        <v>33</v>
      </c>
      <c r="G261" s="1">
        <v>44176</v>
      </c>
      <c r="I261">
        <v>1</v>
      </c>
      <c r="J261" t="s">
        <v>48</v>
      </c>
      <c r="M261" t="s">
        <v>48</v>
      </c>
      <c r="N261">
        <v>1</v>
      </c>
      <c r="O261">
        <v>1</v>
      </c>
      <c r="P261" t="s">
        <v>838</v>
      </c>
      <c r="Q261" t="s">
        <v>839</v>
      </c>
      <c r="R261">
        <v>1</v>
      </c>
      <c r="S261" t="s">
        <v>846</v>
      </c>
      <c r="T261" t="b">
        <v>0</v>
      </c>
      <c r="U261">
        <v>50.637065999999997</v>
      </c>
      <c r="V261">
        <v>2</v>
      </c>
      <c r="W261">
        <v>20.139316999999998</v>
      </c>
      <c r="X261">
        <v>46.459876999999999</v>
      </c>
      <c r="Y261">
        <v>10</v>
      </c>
      <c r="Z261">
        <v>1</v>
      </c>
      <c r="AA261">
        <v>1</v>
      </c>
      <c r="AB261">
        <v>10</v>
      </c>
      <c r="AC261">
        <v>10</v>
      </c>
      <c r="AD261">
        <v>1</v>
      </c>
      <c r="AE261">
        <v>9.147226E-2</v>
      </c>
      <c r="AF261">
        <v>1.3538488</v>
      </c>
      <c r="AG261">
        <v>3.0646415</v>
      </c>
      <c r="AH261">
        <v>0.62083935999999995</v>
      </c>
      <c r="AI261">
        <v>0.2375457</v>
      </c>
      <c r="AJ261">
        <v>2.2408551999999999</v>
      </c>
      <c r="AK261">
        <v>2.2527756999999999</v>
      </c>
      <c r="AL261">
        <v>1</v>
      </c>
      <c r="AM261">
        <v>130.62808000000001</v>
      </c>
      <c r="AN261">
        <v>5.2348036999999996</v>
      </c>
      <c r="AO261">
        <v>2</v>
      </c>
      <c r="AP261">
        <v>0.34328333</v>
      </c>
      <c r="AQ261">
        <v>1.0137943</v>
      </c>
      <c r="AR261">
        <v>0.94773244999999995</v>
      </c>
      <c r="AS261">
        <v>0.6284575</v>
      </c>
      <c r="AT261">
        <v>7.5307539999999999</v>
      </c>
      <c r="AU261">
        <f t="shared" si="26"/>
        <v>0.6339105760193483</v>
      </c>
      <c r="AV261">
        <f t="shared" si="27"/>
        <v>4.4483612308448004</v>
      </c>
      <c r="AW261">
        <f t="shared" si="24"/>
        <v>7.0173324111081357</v>
      </c>
      <c r="AX261">
        <f t="shared" si="28"/>
        <v>0.52829410861139503</v>
      </c>
      <c r="AY261">
        <f t="shared" si="25"/>
        <v>0.10561646740795327</v>
      </c>
      <c r="AZ261">
        <f t="shared" si="29"/>
        <v>3.5846110516622045</v>
      </c>
    </row>
    <row r="262" spans="1:52" x14ac:dyDescent="0.35">
      <c r="A262" t="s">
        <v>847</v>
      </c>
      <c r="B262" t="s">
        <v>848</v>
      </c>
      <c r="C262" t="s">
        <v>847</v>
      </c>
      <c r="D262">
        <v>0</v>
      </c>
      <c r="E262" t="s">
        <v>48</v>
      </c>
      <c r="F262">
        <v>33</v>
      </c>
      <c r="G262" s="1">
        <v>44176</v>
      </c>
      <c r="I262">
        <v>1</v>
      </c>
      <c r="J262" t="s">
        <v>48</v>
      </c>
      <c r="M262" t="s">
        <v>48</v>
      </c>
      <c r="N262">
        <v>1</v>
      </c>
      <c r="O262">
        <v>1</v>
      </c>
      <c r="P262" t="s">
        <v>838</v>
      </c>
      <c r="Q262" t="s">
        <v>839</v>
      </c>
      <c r="R262">
        <v>1</v>
      </c>
      <c r="S262" t="s">
        <v>849</v>
      </c>
      <c r="T262" t="b">
        <v>0</v>
      </c>
      <c r="U262">
        <v>63.372535999999997</v>
      </c>
      <c r="V262">
        <v>2</v>
      </c>
      <c r="W262">
        <v>24.06691</v>
      </c>
      <c r="X262">
        <v>58.624760000000002</v>
      </c>
      <c r="Y262">
        <v>10</v>
      </c>
      <c r="Z262">
        <v>1</v>
      </c>
      <c r="AA262">
        <v>1</v>
      </c>
      <c r="AB262">
        <v>10</v>
      </c>
      <c r="AC262">
        <v>10</v>
      </c>
      <c r="AD262">
        <v>1</v>
      </c>
      <c r="AE262">
        <v>2.7141645999999998E-2</v>
      </c>
      <c r="AF262">
        <v>0.78079975000000001</v>
      </c>
      <c r="AG262">
        <v>2.8416826999999998</v>
      </c>
      <c r="AH262">
        <v>0.69991004000000001</v>
      </c>
      <c r="AI262">
        <v>1.3552308000000001E-2</v>
      </c>
      <c r="AJ262">
        <v>1.5663377999999999</v>
      </c>
      <c r="AK262">
        <v>1.5665652000000001</v>
      </c>
      <c r="AL262">
        <v>1</v>
      </c>
      <c r="AM262">
        <v>6.6083369999999997</v>
      </c>
      <c r="AN262">
        <v>3.7441534999999999</v>
      </c>
      <c r="AO262">
        <v>2</v>
      </c>
      <c r="AP262">
        <v>0.40520886</v>
      </c>
      <c r="AQ262">
        <v>1.0003568</v>
      </c>
      <c r="AR262">
        <v>0.99195650000000002</v>
      </c>
      <c r="AS262">
        <v>0.51554202999999998</v>
      </c>
      <c r="AT262">
        <v>7.3554335000000002</v>
      </c>
      <c r="AU262">
        <f t="shared" si="26"/>
        <v>0.29117943915010791</v>
      </c>
      <c r="AV262">
        <f t="shared" si="27"/>
        <v>2.5375740988796882</v>
      </c>
      <c r="AW262">
        <f t="shared" si="24"/>
        <v>8.7148120976066785</v>
      </c>
      <c r="AX262">
        <f t="shared" si="28"/>
        <v>0.23176336641769488</v>
      </c>
      <c r="AY262">
        <f t="shared" si="25"/>
        <v>5.9416072732413033E-2</v>
      </c>
      <c r="AZ262">
        <f t="shared" si="29"/>
        <v>3.0386760125066821</v>
      </c>
    </row>
    <row r="263" spans="1:52" x14ac:dyDescent="0.35">
      <c r="A263" t="s">
        <v>850</v>
      </c>
      <c r="B263" t="s">
        <v>851</v>
      </c>
      <c r="C263" t="s">
        <v>850</v>
      </c>
      <c r="D263">
        <v>0</v>
      </c>
      <c r="E263" t="s">
        <v>48</v>
      </c>
      <c r="F263">
        <v>33</v>
      </c>
      <c r="G263" s="1">
        <v>44176</v>
      </c>
      <c r="I263">
        <v>1</v>
      </c>
      <c r="J263" t="s">
        <v>48</v>
      </c>
      <c r="M263" t="s">
        <v>48</v>
      </c>
      <c r="N263">
        <v>1</v>
      </c>
      <c r="O263">
        <v>1</v>
      </c>
      <c r="P263" t="s">
        <v>838</v>
      </c>
      <c r="Q263" t="s">
        <v>839</v>
      </c>
      <c r="R263">
        <v>1</v>
      </c>
      <c r="S263" t="s">
        <v>852</v>
      </c>
      <c r="T263" t="b">
        <v>0</v>
      </c>
      <c r="U263">
        <v>64.256675999999999</v>
      </c>
      <c r="V263">
        <v>2</v>
      </c>
      <c r="W263">
        <v>24.935092999999998</v>
      </c>
      <c r="X263">
        <v>59.221294</v>
      </c>
      <c r="Y263">
        <v>10</v>
      </c>
      <c r="Z263">
        <v>1</v>
      </c>
      <c r="AA263">
        <v>1</v>
      </c>
      <c r="AB263">
        <v>10</v>
      </c>
      <c r="AC263">
        <v>10</v>
      </c>
      <c r="AD263">
        <v>1</v>
      </c>
      <c r="AE263">
        <v>0.17420371000000001</v>
      </c>
      <c r="AF263">
        <v>0.94912355999999998</v>
      </c>
      <c r="AG263">
        <v>2.8786049999999999</v>
      </c>
      <c r="AH263">
        <v>0.5741214</v>
      </c>
      <c r="AI263">
        <v>0.59435815000000003</v>
      </c>
      <c r="AJ263">
        <v>1.9329965</v>
      </c>
      <c r="AK263">
        <v>1.9910730999999999</v>
      </c>
      <c r="AL263">
        <v>1</v>
      </c>
      <c r="AM263">
        <v>166.67310000000001</v>
      </c>
      <c r="AN263">
        <v>4.5578960000000004</v>
      </c>
      <c r="AO263">
        <v>2</v>
      </c>
      <c r="AP263">
        <v>0.32342284999999998</v>
      </c>
      <c r="AQ263">
        <v>1.073388</v>
      </c>
      <c r="AR263">
        <v>0.86410480000000001</v>
      </c>
      <c r="AS263">
        <v>0.49906537000000001</v>
      </c>
      <c r="AT263">
        <v>6.3790500000000003</v>
      </c>
      <c r="AU263">
        <f t="shared" si="26"/>
        <v>0.3569906246113872</v>
      </c>
      <c r="AV263">
        <f t="shared" si="27"/>
        <v>3.1221288399811344</v>
      </c>
      <c r="AW263">
        <f t="shared" si="24"/>
        <v>8.7456886112340371</v>
      </c>
      <c r="AX263">
        <f t="shared" si="28"/>
        <v>0.28376195469898796</v>
      </c>
      <c r="AY263">
        <f t="shared" si="25"/>
        <v>7.3228669912399236E-2</v>
      </c>
      <c r="AZ263">
        <f t="shared" si="29"/>
        <v>3.9896038068119211</v>
      </c>
    </row>
    <row r="264" spans="1:52" x14ac:dyDescent="0.35">
      <c r="A264" t="s">
        <v>853</v>
      </c>
      <c r="B264" t="s">
        <v>854</v>
      </c>
      <c r="C264" t="s">
        <v>853</v>
      </c>
      <c r="D264">
        <v>0</v>
      </c>
      <c r="E264" t="s">
        <v>48</v>
      </c>
      <c r="F264">
        <v>33</v>
      </c>
      <c r="G264" s="1">
        <v>44176</v>
      </c>
      <c r="I264">
        <v>1</v>
      </c>
      <c r="J264" t="s">
        <v>48</v>
      </c>
      <c r="M264" t="s">
        <v>48</v>
      </c>
      <c r="N264">
        <v>1</v>
      </c>
      <c r="O264">
        <v>1</v>
      </c>
      <c r="P264" t="s">
        <v>838</v>
      </c>
      <c r="Q264" t="s">
        <v>839</v>
      </c>
      <c r="R264">
        <v>1</v>
      </c>
      <c r="S264" t="s">
        <v>855</v>
      </c>
      <c r="T264" t="b">
        <v>0</v>
      </c>
      <c r="U264">
        <v>66.358969999999999</v>
      </c>
      <c r="V264">
        <v>2</v>
      </c>
      <c r="W264">
        <v>27.588014999999999</v>
      </c>
      <c r="X264">
        <v>60.352420000000002</v>
      </c>
      <c r="Y264">
        <v>10</v>
      </c>
      <c r="Z264">
        <v>1</v>
      </c>
      <c r="AA264">
        <v>1</v>
      </c>
      <c r="AB264">
        <v>10</v>
      </c>
      <c r="AC264">
        <v>10</v>
      </c>
      <c r="AD264">
        <v>1</v>
      </c>
      <c r="AE264">
        <v>0.13294</v>
      </c>
      <c r="AF264">
        <v>1.8259803999999999</v>
      </c>
      <c r="AG264">
        <v>4.1234307000000001</v>
      </c>
      <c r="AH264">
        <v>0.51921993</v>
      </c>
      <c r="AI264">
        <v>5.3917132E-2</v>
      </c>
      <c r="AJ264">
        <v>2.9382739999999998</v>
      </c>
      <c r="AK264">
        <v>2.9552379000000002</v>
      </c>
      <c r="AL264">
        <v>1</v>
      </c>
      <c r="AM264">
        <v>107.01524000000001</v>
      </c>
      <c r="AN264">
        <v>6.6477903999999999</v>
      </c>
      <c r="AO264">
        <v>2</v>
      </c>
      <c r="AP264">
        <v>0.26929091999999999</v>
      </c>
      <c r="AQ264">
        <v>1.0085170000000001</v>
      </c>
      <c r="AR264">
        <v>0.95319489999999996</v>
      </c>
      <c r="AS264">
        <v>0.63023054999999994</v>
      </c>
      <c r="AT264">
        <v>6.1475305999999996</v>
      </c>
      <c r="AU264">
        <f t="shared" si="26"/>
        <v>0.85647150914005876</v>
      </c>
      <c r="AV264">
        <f t="shared" si="27"/>
        <v>5.8519159527014288</v>
      </c>
      <c r="AW264">
        <f t="shared" si="24"/>
        <v>6.8325868289268046</v>
      </c>
      <c r="AX264">
        <f t="shared" si="28"/>
        <v>0.71714911565787709</v>
      </c>
      <c r="AY264">
        <f t="shared" si="25"/>
        <v>0.13932239348218167</v>
      </c>
      <c r="AZ264">
        <f t="shared" si="29"/>
        <v>4.68913780837822</v>
      </c>
    </row>
    <row r="265" spans="1:52" x14ac:dyDescent="0.35">
      <c r="A265" t="s">
        <v>856</v>
      </c>
      <c r="B265" t="s">
        <v>857</v>
      </c>
      <c r="C265" t="s">
        <v>856</v>
      </c>
      <c r="D265">
        <v>0</v>
      </c>
      <c r="E265" t="s">
        <v>48</v>
      </c>
      <c r="F265">
        <v>33</v>
      </c>
      <c r="G265" s="1">
        <v>44176</v>
      </c>
      <c r="I265">
        <v>1</v>
      </c>
      <c r="J265" t="s">
        <v>48</v>
      </c>
      <c r="M265" t="s">
        <v>48</v>
      </c>
      <c r="N265">
        <v>1</v>
      </c>
      <c r="O265">
        <v>1</v>
      </c>
      <c r="P265" t="s">
        <v>838</v>
      </c>
      <c r="Q265" t="s">
        <v>839</v>
      </c>
      <c r="R265">
        <v>1</v>
      </c>
      <c r="S265" t="s">
        <v>858</v>
      </c>
      <c r="T265" t="b">
        <v>0</v>
      </c>
      <c r="U265">
        <v>56.763331999999998</v>
      </c>
      <c r="V265">
        <v>2</v>
      </c>
      <c r="W265">
        <v>28.133308</v>
      </c>
      <c r="X265">
        <v>49.30104</v>
      </c>
      <c r="Y265">
        <v>10</v>
      </c>
      <c r="Z265">
        <v>1</v>
      </c>
      <c r="AA265">
        <v>1</v>
      </c>
      <c r="AB265">
        <v>10</v>
      </c>
      <c r="AC265">
        <v>10</v>
      </c>
      <c r="AD265">
        <v>1</v>
      </c>
      <c r="AE265">
        <v>0.17138168000000001</v>
      </c>
      <c r="AF265">
        <v>1.2335217000000001</v>
      </c>
      <c r="AG265">
        <v>2.3102076</v>
      </c>
      <c r="AH265">
        <v>0.75051480000000004</v>
      </c>
      <c r="AI265">
        <v>0.36434326</v>
      </c>
      <c r="AJ265">
        <v>1.8433516000000001</v>
      </c>
      <c r="AK265">
        <v>1.8586202000000001</v>
      </c>
      <c r="AL265">
        <v>1</v>
      </c>
      <c r="AM265">
        <v>90.718230000000005</v>
      </c>
      <c r="AN265">
        <v>4.5446315000000004</v>
      </c>
      <c r="AO265">
        <v>2</v>
      </c>
      <c r="AP265">
        <v>0.46221128</v>
      </c>
      <c r="AQ265">
        <v>1.02518</v>
      </c>
      <c r="AR265">
        <v>0.96209096999999999</v>
      </c>
      <c r="AS265">
        <v>0.70044892999999997</v>
      </c>
      <c r="AT265">
        <v>6.7998633000000002</v>
      </c>
      <c r="AU265">
        <f t="shared" si="26"/>
        <v>0.62630976011463457</v>
      </c>
      <c r="AV265">
        <f t="shared" si="27"/>
        <v>4.0904709224111846</v>
      </c>
      <c r="AW265">
        <f t="shared" si="24"/>
        <v>6.5310668664376212</v>
      </c>
      <c r="AX265">
        <f t="shared" si="28"/>
        <v>0.5290079007250591</v>
      </c>
      <c r="AY265">
        <f t="shared" si="25"/>
        <v>9.7301859389575474E-2</v>
      </c>
      <c r="AZ265">
        <f t="shared" si="29"/>
        <v>2.653469968181692</v>
      </c>
    </row>
    <row r="266" spans="1:52" x14ac:dyDescent="0.35">
      <c r="A266" t="s">
        <v>859</v>
      </c>
      <c r="B266" t="s">
        <v>860</v>
      </c>
      <c r="C266" t="s">
        <v>859</v>
      </c>
      <c r="D266">
        <v>0</v>
      </c>
      <c r="E266" t="s">
        <v>48</v>
      </c>
      <c r="F266">
        <v>33</v>
      </c>
      <c r="G266" s="1">
        <v>44176</v>
      </c>
      <c r="I266">
        <v>1</v>
      </c>
      <c r="J266" t="s">
        <v>48</v>
      </c>
      <c r="M266" t="s">
        <v>48</v>
      </c>
      <c r="N266">
        <v>1</v>
      </c>
      <c r="O266">
        <v>1</v>
      </c>
      <c r="P266" t="s">
        <v>838</v>
      </c>
      <c r="Q266" t="s">
        <v>839</v>
      </c>
      <c r="R266">
        <v>1</v>
      </c>
      <c r="S266" t="s">
        <v>861</v>
      </c>
      <c r="T266" t="b">
        <v>0</v>
      </c>
      <c r="U266">
        <v>69.279349999999994</v>
      </c>
      <c r="V266">
        <v>2</v>
      </c>
      <c r="W266">
        <v>29.659817</v>
      </c>
      <c r="X266">
        <v>62.609295000000003</v>
      </c>
      <c r="Y266">
        <v>10</v>
      </c>
      <c r="Z266">
        <v>1</v>
      </c>
      <c r="AA266">
        <v>1</v>
      </c>
      <c r="AB266">
        <v>10</v>
      </c>
      <c r="AC266">
        <v>10</v>
      </c>
      <c r="AD266">
        <v>1</v>
      </c>
      <c r="AE266">
        <v>0.10744946399999999</v>
      </c>
      <c r="AF266">
        <v>1.0254831</v>
      </c>
      <c r="AG266">
        <v>2.5089663999999998</v>
      </c>
      <c r="AH266">
        <v>0.71576273000000001</v>
      </c>
      <c r="AI266">
        <v>0.26157174</v>
      </c>
      <c r="AJ266">
        <v>1.7484215000000001</v>
      </c>
      <c r="AK266">
        <v>1.7637267000000001</v>
      </c>
      <c r="AL266">
        <v>1</v>
      </c>
      <c r="AM266">
        <v>160.49227999999999</v>
      </c>
      <c r="AN266">
        <v>4.2431134999999998</v>
      </c>
      <c r="AO266">
        <v>2</v>
      </c>
      <c r="AP266">
        <v>0.42711653999999999</v>
      </c>
      <c r="AQ266">
        <v>1.0110197999999999</v>
      </c>
      <c r="AR266">
        <v>0.96029465999999997</v>
      </c>
      <c r="AS266">
        <v>0.60116289999999994</v>
      </c>
      <c r="AT266">
        <v>7.1246904999999998</v>
      </c>
      <c r="AU266">
        <f t="shared" si="26"/>
        <v>0.44379633534373847</v>
      </c>
      <c r="AV266">
        <f t="shared" si="27"/>
        <v>3.3314219355429682</v>
      </c>
      <c r="AW266">
        <f t="shared" si="24"/>
        <v>7.5066458873813033</v>
      </c>
      <c r="AX266">
        <f t="shared" si="28"/>
        <v>0.36508938057383089</v>
      </c>
      <c r="AY266">
        <f t="shared" si="25"/>
        <v>7.8706954769907578E-2</v>
      </c>
      <c r="AZ266">
        <f t="shared" si="29"/>
        <v>2.9338581938439652</v>
      </c>
    </row>
    <row r="267" spans="1:52" x14ac:dyDescent="0.35">
      <c r="A267" t="s">
        <v>862</v>
      </c>
      <c r="B267" t="s">
        <v>863</v>
      </c>
      <c r="C267" t="s">
        <v>862</v>
      </c>
      <c r="D267">
        <v>0</v>
      </c>
      <c r="E267" t="s">
        <v>48</v>
      </c>
      <c r="F267">
        <v>33</v>
      </c>
      <c r="G267" s="1">
        <v>44176</v>
      </c>
      <c r="I267">
        <v>1</v>
      </c>
      <c r="J267" t="s">
        <v>48</v>
      </c>
      <c r="M267" t="s">
        <v>48</v>
      </c>
      <c r="N267">
        <v>1</v>
      </c>
      <c r="O267">
        <v>1</v>
      </c>
      <c r="P267" t="s">
        <v>838</v>
      </c>
      <c r="Q267" t="s">
        <v>839</v>
      </c>
      <c r="R267">
        <v>1</v>
      </c>
      <c r="S267" t="s">
        <v>864</v>
      </c>
      <c r="T267" t="b">
        <v>0</v>
      </c>
      <c r="U267">
        <v>36.88008</v>
      </c>
      <c r="V267">
        <v>2</v>
      </c>
      <c r="W267">
        <v>33.279743000000003</v>
      </c>
      <c r="X267">
        <v>15.893371999999999</v>
      </c>
      <c r="Y267">
        <v>10</v>
      </c>
      <c r="Z267">
        <v>1</v>
      </c>
      <c r="AA267">
        <v>1</v>
      </c>
      <c r="AB267">
        <v>10</v>
      </c>
      <c r="AC267">
        <v>10</v>
      </c>
      <c r="AD267">
        <v>1</v>
      </c>
      <c r="AE267">
        <v>0.102356344</v>
      </c>
      <c r="AF267">
        <v>0.95657400000000004</v>
      </c>
      <c r="AG267">
        <v>2.363102</v>
      </c>
      <c r="AH267">
        <v>0.75821744999999996</v>
      </c>
      <c r="AI267">
        <v>4.8843722999999999E-2</v>
      </c>
      <c r="AJ267">
        <v>1.6212991000000001</v>
      </c>
      <c r="AK267">
        <v>1.6230696</v>
      </c>
      <c r="AL267">
        <v>1</v>
      </c>
      <c r="AM267">
        <v>137.3374</v>
      </c>
      <c r="AN267">
        <v>3.9816889999999998</v>
      </c>
      <c r="AO267">
        <v>2</v>
      </c>
      <c r="AP267">
        <v>0.4633428</v>
      </c>
      <c r="AQ267">
        <v>1.0030885</v>
      </c>
      <c r="AR267">
        <v>0.98217220000000005</v>
      </c>
      <c r="AS267">
        <v>0.63771339999999999</v>
      </c>
      <c r="AT267">
        <v>7.1783229999999998</v>
      </c>
      <c r="AU267">
        <f t="shared" si="26"/>
        <v>0.45057790687545174</v>
      </c>
      <c r="AV267">
        <f t="shared" si="27"/>
        <v>3.2521372582513948</v>
      </c>
      <c r="AW267">
        <f t="shared" si="24"/>
        <v>7.2177024408574635</v>
      </c>
      <c r="AX267">
        <f t="shared" si="28"/>
        <v>0.37364862970208351</v>
      </c>
      <c r="AY267">
        <f t="shared" si="25"/>
        <v>7.6929277173368227E-2</v>
      </c>
      <c r="AZ267">
        <f t="shared" si="29"/>
        <v>2.545139556421427</v>
      </c>
    </row>
    <row r="268" spans="1:52" x14ac:dyDescent="0.35">
      <c r="A268" t="s">
        <v>865</v>
      </c>
      <c r="B268" t="s">
        <v>866</v>
      </c>
      <c r="C268" t="s">
        <v>865</v>
      </c>
      <c r="D268">
        <v>0</v>
      </c>
      <c r="E268" t="s">
        <v>48</v>
      </c>
      <c r="F268">
        <v>33</v>
      </c>
      <c r="G268" s="1">
        <v>44176</v>
      </c>
      <c r="I268">
        <v>1</v>
      </c>
      <c r="J268" t="s">
        <v>48</v>
      </c>
      <c r="M268" t="s">
        <v>48</v>
      </c>
      <c r="N268">
        <v>1</v>
      </c>
      <c r="O268">
        <v>1</v>
      </c>
      <c r="P268" t="s">
        <v>838</v>
      </c>
      <c r="Q268" t="s">
        <v>839</v>
      </c>
      <c r="R268">
        <v>1</v>
      </c>
      <c r="S268" t="s">
        <v>867</v>
      </c>
      <c r="T268" t="b">
        <v>0</v>
      </c>
      <c r="U268">
        <v>83.950680000000006</v>
      </c>
      <c r="V268">
        <v>2</v>
      </c>
      <c r="W268">
        <v>35.049194</v>
      </c>
      <c r="X268">
        <v>76.284139999999994</v>
      </c>
      <c r="Y268">
        <v>10</v>
      </c>
      <c r="Z268">
        <v>1</v>
      </c>
      <c r="AA268">
        <v>1</v>
      </c>
      <c r="AB268">
        <v>10</v>
      </c>
      <c r="AC268">
        <v>10</v>
      </c>
      <c r="AD268">
        <v>1</v>
      </c>
      <c r="AE268">
        <v>0.11165335999999999</v>
      </c>
      <c r="AF268">
        <v>1.0494654999999999</v>
      </c>
      <c r="AG268">
        <v>2.3464619999999998</v>
      </c>
      <c r="AH268">
        <v>0.7735398</v>
      </c>
      <c r="AI268">
        <v>9.9897680000000003E-2</v>
      </c>
      <c r="AJ268">
        <v>1.6680549</v>
      </c>
      <c r="AK268">
        <v>1.6697971</v>
      </c>
      <c r="AL268">
        <v>1</v>
      </c>
      <c r="AM268">
        <v>38.485965999999998</v>
      </c>
      <c r="AN268">
        <v>4.1290263999999999</v>
      </c>
      <c r="AO268">
        <v>2</v>
      </c>
      <c r="AP268">
        <v>0.48023915</v>
      </c>
      <c r="AQ268">
        <v>1.0076115999999999</v>
      </c>
      <c r="AR268">
        <v>0.9878401</v>
      </c>
      <c r="AS268">
        <v>0.6641553</v>
      </c>
      <c r="AT268">
        <v>8.1284449999999993</v>
      </c>
      <c r="AU268">
        <f t="shared" si="26"/>
        <v>0.50185422995793538</v>
      </c>
      <c r="AV268">
        <f t="shared" si="27"/>
        <v>3.4844924340012176</v>
      </c>
      <c r="AW268">
        <f t="shared" si="24"/>
        <v>6.9432361550350628</v>
      </c>
      <c r="AX268">
        <f t="shared" si="28"/>
        <v>0.41925975980007152</v>
      </c>
      <c r="AY268">
        <f t="shared" si="25"/>
        <v>8.2594470157863864E-2</v>
      </c>
      <c r="AZ268">
        <f t="shared" si="29"/>
        <v>2.5141666414466615</v>
      </c>
    </row>
    <row r="269" spans="1:52" x14ac:dyDescent="0.35">
      <c r="A269" t="s">
        <v>868</v>
      </c>
      <c r="B269" t="s">
        <v>869</v>
      </c>
      <c r="C269" t="s">
        <v>868</v>
      </c>
      <c r="D269">
        <v>0</v>
      </c>
      <c r="E269" t="s">
        <v>48</v>
      </c>
      <c r="F269">
        <v>33</v>
      </c>
      <c r="G269" s="1">
        <v>44176</v>
      </c>
      <c r="I269">
        <v>1</v>
      </c>
      <c r="J269" t="s">
        <v>48</v>
      </c>
      <c r="M269" t="s">
        <v>48</v>
      </c>
      <c r="N269">
        <v>1</v>
      </c>
      <c r="O269">
        <v>1</v>
      </c>
      <c r="P269" t="s">
        <v>838</v>
      </c>
      <c r="Q269" t="s">
        <v>839</v>
      </c>
      <c r="R269">
        <v>1</v>
      </c>
      <c r="S269" t="s">
        <v>870</v>
      </c>
      <c r="T269" t="b">
        <v>0</v>
      </c>
      <c r="U269">
        <v>68.585915</v>
      </c>
      <c r="V269">
        <v>2</v>
      </c>
      <c r="W269">
        <v>39.561109999999999</v>
      </c>
      <c r="X269">
        <v>56.026294999999998</v>
      </c>
      <c r="Y269">
        <v>10</v>
      </c>
      <c r="Z269">
        <v>1</v>
      </c>
      <c r="AA269">
        <v>1</v>
      </c>
      <c r="AB269">
        <v>10</v>
      </c>
      <c r="AC269">
        <v>10</v>
      </c>
      <c r="AD269">
        <v>1</v>
      </c>
      <c r="AE269">
        <v>9.2780639999999998E-2</v>
      </c>
      <c r="AF269">
        <v>1.2186846</v>
      </c>
      <c r="AG269">
        <v>2.7904540999999998</v>
      </c>
      <c r="AH269">
        <v>0.6678347</v>
      </c>
      <c r="AI269">
        <v>0.26159023999999997</v>
      </c>
      <c r="AJ269">
        <v>2.0136590000000001</v>
      </c>
      <c r="AK269">
        <v>2.0281193000000002</v>
      </c>
      <c r="AL269">
        <v>1</v>
      </c>
      <c r="AM269">
        <v>145.92887999999999</v>
      </c>
      <c r="AN269">
        <v>4.7886834</v>
      </c>
      <c r="AO269">
        <v>2</v>
      </c>
      <c r="AP269">
        <v>0.38267459999999998</v>
      </c>
      <c r="AQ269">
        <v>1.0122439999999999</v>
      </c>
      <c r="AR269">
        <v>0.95232384999999997</v>
      </c>
      <c r="AS269">
        <v>0.62915730000000003</v>
      </c>
      <c r="AT269">
        <v>7.2420125000000004</v>
      </c>
      <c r="AU269">
        <f t="shared" si="26"/>
        <v>0.5653978333172669</v>
      </c>
      <c r="AV269">
        <f t="shared" si="27"/>
        <v>4.0092110495246267</v>
      </c>
      <c r="AW269">
        <f t="shared" si="24"/>
        <v>7.0909558071739216</v>
      </c>
      <c r="AX269">
        <f t="shared" si="28"/>
        <v>0.47032032566906773</v>
      </c>
      <c r="AY269">
        <f t="shared" si="25"/>
        <v>9.5077507648199167E-2</v>
      </c>
      <c r="AZ269">
        <f t="shared" si="29"/>
        <v>3.2235488644890555</v>
      </c>
    </row>
    <row r="270" spans="1:52" x14ac:dyDescent="0.35">
      <c r="A270" t="s">
        <v>871</v>
      </c>
      <c r="B270" t="s">
        <v>872</v>
      </c>
      <c r="C270" t="s">
        <v>871</v>
      </c>
      <c r="D270">
        <v>0</v>
      </c>
      <c r="E270" t="s">
        <v>48</v>
      </c>
      <c r="F270">
        <v>33</v>
      </c>
      <c r="G270" s="1">
        <v>44176</v>
      </c>
      <c r="I270">
        <v>1</v>
      </c>
      <c r="J270" t="s">
        <v>48</v>
      </c>
      <c r="M270" t="s">
        <v>48</v>
      </c>
      <c r="N270">
        <v>1</v>
      </c>
      <c r="O270">
        <v>1</v>
      </c>
      <c r="P270" t="s">
        <v>838</v>
      </c>
      <c r="Q270" t="s">
        <v>839</v>
      </c>
      <c r="R270">
        <v>1</v>
      </c>
      <c r="S270" t="s">
        <v>873</v>
      </c>
      <c r="T270" t="b">
        <v>0</v>
      </c>
      <c r="U270">
        <v>71.461129999999997</v>
      </c>
      <c r="V270">
        <v>2</v>
      </c>
      <c r="W270">
        <v>40.133940000000003</v>
      </c>
      <c r="X270">
        <v>59.126637000000002</v>
      </c>
      <c r="Y270">
        <v>10</v>
      </c>
      <c r="Z270">
        <v>1</v>
      </c>
      <c r="AA270">
        <v>1</v>
      </c>
      <c r="AB270">
        <v>10</v>
      </c>
      <c r="AC270">
        <v>10</v>
      </c>
      <c r="AD270">
        <v>1</v>
      </c>
      <c r="AE270">
        <v>7.9246566000000004E-2</v>
      </c>
      <c r="AF270">
        <v>1.2458005999999999</v>
      </c>
      <c r="AG270">
        <v>3.2619289999999999</v>
      </c>
      <c r="AH270">
        <v>0.62135600000000002</v>
      </c>
      <c r="AI270">
        <v>8.9351330000000007E-2</v>
      </c>
      <c r="AJ270">
        <v>2.1551466000000001</v>
      </c>
      <c r="AK270">
        <v>2.1621735000000002</v>
      </c>
      <c r="AL270">
        <v>1</v>
      </c>
      <c r="AM270">
        <v>0.66725254000000001</v>
      </c>
      <c r="AN270">
        <v>5.0194825999999999</v>
      </c>
      <c r="AO270">
        <v>2</v>
      </c>
      <c r="AP270">
        <v>0.34151127999999997</v>
      </c>
      <c r="AQ270">
        <v>1.0033216</v>
      </c>
      <c r="AR270">
        <v>0.96847970000000005</v>
      </c>
      <c r="AS270">
        <v>0.60063359999999999</v>
      </c>
      <c r="AT270">
        <v>7.2917395000000003</v>
      </c>
      <c r="AU270">
        <f t="shared" si="26"/>
        <v>0.55597606328827565</v>
      </c>
      <c r="AV270">
        <f t="shared" si="27"/>
        <v>4.0804338749332034</v>
      </c>
      <c r="AW270">
        <f t="shared" si="24"/>
        <v>7.3392258127082055</v>
      </c>
      <c r="AX270">
        <f t="shared" si="28"/>
        <v>0.45932522052423724</v>
      </c>
      <c r="AY270">
        <f t="shared" si="25"/>
        <v>9.6650842764038403E-2</v>
      </c>
      <c r="AZ270">
        <f t="shared" si="29"/>
        <v>3.5998210889300903</v>
      </c>
    </row>
    <row r="271" spans="1:52" x14ac:dyDescent="0.35">
      <c r="A271" t="s">
        <v>874</v>
      </c>
      <c r="B271" t="s">
        <v>875</v>
      </c>
      <c r="C271" t="s">
        <v>874</v>
      </c>
      <c r="D271">
        <v>0</v>
      </c>
      <c r="E271" t="s">
        <v>48</v>
      </c>
      <c r="F271">
        <v>33</v>
      </c>
      <c r="G271" s="1">
        <v>44176</v>
      </c>
      <c r="I271">
        <v>1</v>
      </c>
      <c r="J271" t="s">
        <v>48</v>
      </c>
      <c r="M271" t="s">
        <v>48</v>
      </c>
      <c r="N271">
        <v>1</v>
      </c>
      <c r="O271">
        <v>1</v>
      </c>
      <c r="P271" t="s">
        <v>838</v>
      </c>
      <c r="Q271" t="s">
        <v>839</v>
      </c>
      <c r="R271">
        <v>1</v>
      </c>
      <c r="S271" t="s">
        <v>876</v>
      </c>
      <c r="T271" t="b">
        <v>0</v>
      </c>
      <c r="U271">
        <v>55.410843</v>
      </c>
      <c r="V271">
        <v>2</v>
      </c>
      <c r="W271">
        <v>52.227319999999999</v>
      </c>
      <c r="X271">
        <v>18.511309000000001</v>
      </c>
      <c r="Y271">
        <v>10</v>
      </c>
      <c r="Z271">
        <v>1</v>
      </c>
      <c r="AA271">
        <v>1</v>
      </c>
      <c r="AB271">
        <v>10</v>
      </c>
      <c r="AC271">
        <v>10</v>
      </c>
      <c r="AD271">
        <v>1</v>
      </c>
      <c r="AE271">
        <v>0.107337944</v>
      </c>
      <c r="AF271">
        <v>1.2444257000000001</v>
      </c>
      <c r="AG271">
        <v>2.7475550000000002</v>
      </c>
      <c r="AH271">
        <v>0.67247873999999996</v>
      </c>
      <c r="AI271">
        <v>0.28054636999999999</v>
      </c>
      <c r="AJ271">
        <v>2.0213155999999999</v>
      </c>
      <c r="AK271">
        <v>2.0371625</v>
      </c>
      <c r="AL271">
        <v>1</v>
      </c>
      <c r="AM271">
        <v>106.004486</v>
      </c>
      <c r="AN271">
        <v>4.8222547000000002</v>
      </c>
      <c r="AO271">
        <v>2</v>
      </c>
      <c r="AP271">
        <v>0.38780266000000002</v>
      </c>
      <c r="AQ271">
        <v>1.0149334999999999</v>
      </c>
      <c r="AR271">
        <v>0.95897200000000005</v>
      </c>
      <c r="AS271">
        <v>0.64487950000000005</v>
      </c>
      <c r="AT271">
        <v>7.3310933</v>
      </c>
      <c r="AU271">
        <f t="shared" si="26"/>
        <v>0.5952508305930575</v>
      </c>
      <c r="AV271">
        <f t="shared" si="27"/>
        <v>4.1277218587437128</v>
      </c>
      <c r="AW271">
        <f t="shared" si="24"/>
        <v>6.9344243579319329</v>
      </c>
      <c r="AX271">
        <f t="shared" si="28"/>
        <v>0.49725918576863132</v>
      </c>
      <c r="AY271">
        <f t="shared" si="25"/>
        <v>9.7991644824426183E-2</v>
      </c>
      <c r="AZ271">
        <f t="shared" si="29"/>
        <v>3.1589816392054635</v>
      </c>
    </row>
    <row r="272" spans="1:52" x14ac:dyDescent="0.35">
      <c r="A272" t="s">
        <v>877</v>
      </c>
      <c r="B272" t="s">
        <v>878</v>
      </c>
      <c r="C272" t="s">
        <v>877</v>
      </c>
      <c r="D272">
        <v>0</v>
      </c>
      <c r="E272" t="s">
        <v>48</v>
      </c>
      <c r="F272">
        <v>33</v>
      </c>
      <c r="G272" s="1">
        <v>44176</v>
      </c>
      <c r="I272">
        <v>1</v>
      </c>
      <c r="J272" t="s">
        <v>48</v>
      </c>
      <c r="M272" t="s">
        <v>48</v>
      </c>
      <c r="N272">
        <v>1</v>
      </c>
      <c r="O272">
        <v>1</v>
      </c>
      <c r="P272" t="s">
        <v>838</v>
      </c>
      <c r="Q272" t="s">
        <v>839</v>
      </c>
      <c r="R272">
        <v>1</v>
      </c>
      <c r="S272" t="s">
        <v>879</v>
      </c>
      <c r="T272" t="b">
        <v>0</v>
      </c>
      <c r="U272">
        <v>64.757614000000004</v>
      </c>
      <c r="V272">
        <v>2</v>
      </c>
      <c r="W272">
        <v>54.624428000000002</v>
      </c>
      <c r="X272">
        <v>34.781039999999997</v>
      </c>
      <c r="Y272">
        <v>10</v>
      </c>
      <c r="Z272">
        <v>1</v>
      </c>
      <c r="AA272">
        <v>1</v>
      </c>
      <c r="AB272">
        <v>10</v>
      </c>
      <c r="AC272">
        <v>10</v>
      </c>
      <c r="AD272">
        <v>1</v>
      </c>
      <c r="AE272">
        <v>7.2496519999999995E-2</v>
      </c>
      <c r="AF272">
        <v>1.4538390999999999</v>
      </c>
      <c r="AG272">
        <v>3.3558349999999999</v>
      </c>
      <c r="AH272">
        <v>0.61080635000000005</v>
      </c>
      <c r="AI272">
        <v>0.1338094</v>
      </c>
      <c r="AJ272">
        <v>2.356258</v>
      </c>
      <c r="AK272">
        <v>2.3621793000000002</v>
      </c>
      <c r="AL272">
        <v>1</v>
      </c>
      <c r="AM272">
        <v>153.70473999999999</v>
      </c>
      <c r="AN272">
        <v>5.4690430000000001</v>
      </c>
      <c r="AO272">
        <v>2</v>
      </c>
      <c r="AP272">
        <v>0.33341169999999998</v>
      </c>
      <c r="AQ272">
        <v>1.0062443999999999</v>
      </c>
      <c r="AR272">
        <v>0.97000339999999996</v>
      </c>
      <c r="AS272">
        <v>0.6428758</v>
      </c>
      <c r="AT272">
        <v>7.3434600000000003</v>
      </c>
      <c r="AU272">
        <f t="shared" si="26"/>
        <v>0.69728744969590351</v>
      </c>
      <c r="AV272">
        <f t="shared" si="27"/>
        <v>4.7714032045196131</v>
      </c>
      <c r="AW272">
        <f t="shared" si="24"/>
        <v>6.8428066597218784</v>
      </c>
      <c r="AX272">
        <f t="shared" si="28"/>
        <v>0.58383808820220495</v>
      </c>
      <c r="AY272">
        <f t="shared" si="25"/>
        <v>0.11344936149369855</v>
      </c>
      <c r="AZ272">
        <f t="shared" si="29"/>
        <v>3.6743944942397899</v>
      </c>
    </row>
    <row r="273" spans="1:52" x14ac:dyDescent="0.35">
      <c r="A273" t="s">
        <v>880</v>
      </c>
      <c r="B273" t="s">
        <v>881</v>
      </c>
      <c r="C273" t="s">
        <v>880</v>
      </c>
      <c r="D273">
        <v>0</v>
      </c>
      <c r="E273" t="s">
        <v>48</v>
      </c>
      <c r="F273">
        <v>33</v>
      </c>
      <c r="G273" s="1">
        <v>44176</v>
      </c>
      <c r="I273">
        <v>1</v>
      </c>
      <c r="J273" t="s">
        <v>48</v>
      </c>
      <c r="M273" t="s">
        <v>48</v>
      </c>
      <c r="N273">
        <v>1</v>
      </c>
      <c r="O273">
        <v>1</v>
      </c>
      <c r="P273" t="s">
        <v>838</v>
      </c>
      <c r="Q273" t="s">
        <v>839</v>
      </c>
      <c r="R273">
        <v>1</v>
      </c>
      <c r="S273" t="s">
        <v>882</v>
      </c>
      <c r="T273" t="b">
        <v>0</v>
      </c>
      <c r="U273">
        <v>78.481384000000006</v>
      </c>
      <c r="V273">
        <v>2</v>
      </c>
      <c r="W273">
        <v>59.647069999999999</v>
      </c>
      <c r="X273">
        <v>51.005436000000003</v>
      </c>
      <c r="Y273">
        <v>10</v>
      </c>
      <c r="Z273">
        <v>1</v>
      </c>
      <c r="AA273">
        <v>1</v>
      </c>
      <c r="AB273">
        <v>10</v>
      </c>
      <c r="AC273">
        <v>10</v>
      </c>
      <c r="AD273">
        <v>1</v>
      </c>
      <c r="AE273">
        <v>0.14228927999999999</v>
      </c>
      <c r="AF273">
        <v>1.1219878999999999</v>
      </c>
      <c r="AG273">
        <v>2.7307355000000002</v>
      </c>
      <c r="AH273">
        <v>0.69438690000000003</v>
      </c>
      <c r="AI273">
        <v>0.29961208</v>
      </c>
      <c r="AJ273">
        <v>1.8782722000000001</v>
      </c>
      <c r="AK273">
        <v>1.8846039999999999</v>
      </c>
      <c r="AL273">
        <v>1</v>
      </c>
      <c r="AM273">
        <v>56.569859999999998</v>
      </c>
      <c r="AN273">
        <v>4.5060735000000003</v>
      </c>
      <c r="AO273">
        <v>2</v>
      </c>
      <c r="AP273">
        <v>0.40493121999999998</v>
      </c>
      <c r="AQ273">
        <v>1.0236460000000001</v>
      </c>
      <c r="AR273">
        <v>0.97013930000000004</v>
      </c>
      <c r="AS273">
        <v>0.62148190000000003</v>
      </c>
      <c r="AT273">
        <v>7.2095710000000004</v>
      </c>
      <c r="AU273">
        <f t="shared" si="26"/>
        <v>0.50892176599061956</v>
      </c>
      <c r="AV273">
        <f t="shared" si="27"/>
        <v>3.6800589370055992</v>
      </c>
      <c r="AW273">
        <f t="shared" si="24"/>
        <v>7.2310896938006577</v>
      </c>
      <c r="AX273">
        <f t="shared" si="28"/>
        <v>0.42177616041827115</v>
      </c>
      <c r="AY273">
        <f t="shared" si="25"/>
        <v>8.7145605572348406E-2</v>
      </c>
      <c r="AZ273">
        <f t="shared" si="29"/>
        <v>3.0324358601594028</v>
      </c>
    </row>
    <row r="274" spans="1:52" x14ac:dyDescent="0.35">
      <c r="A274" t="s">
        <v>883</v>
      </c>
      <c r="B274" t="s">
        <v>884</v>
      </c>
      <c r="C274" t="s">
        <v>883</v>
      </c>
      <c r="D274">
        <v>0</v>
      </c>
      <c r="E274" t="s">
        <v>48</v>
      </c>
      <c r="F274">
        <v>33</v>
      </c>
      <c r="G274" s="1">
        <v>44176</v>
      </c>
      <c r="I274">
        <v>1</v>
      </c>
      <c r="J274" t="s">
        <v>48</v>
      </c>
      <c r="M274" t="s">
        <v>48</v>
      </c>
      <c r="N274">
        <v>1</v>
      </c>
      <c r="O274">
        <v>1</v>
      </c>
      <c r="P274" t="s">
        <v>838</v>
      </c>
      <c r="Q274" t="s">
        <v>839</v>
      </c>
      <c r="R274">
        <v>1</v>
      </c>
      <c r="S274" t="s">
        <v>885</v>
      </c>
      <c r="T274" t="b">
        <v>0</v>
      </c>
      <c r="U274">
        <v>101.22423999999999</v>
      </c>
      <c r="V274">
        <v>2</v>
      </c>
      <c r="W274">
        <v>64.271450000000002</v>
      </c>
      <c r="X274">
        <v>78.201840000000004</v>
      </c>
      <c r="Y274">
        <v>10</v>
      </c>
      <c r="Z274">
        <v>1</v>
      </c>
      <c r="AA274">
        <v>1</v>
      </c>
      <c r="AB274">
        <v>10</v>
      </c>
      <c r="AC274">
        <v>10</v>
      </c>
      <c r="AD274">
        <v>1</v>
      </c>
      <c r="AE274">
        <v>8.2789520000000005E-2</v>
      </c>
      <c r="AF274">
        <v>1.8553987000000001</v>
      </c>
      <c r="AG274">
        <v>3.6315498000000002</v>
      </c>
      <c r="AH274">
        <v>0.55313820000000002</v>
      </c>
      <c r="AI274">
        <v>0.13056706000000001</v>
      </c>
      <c r="AJ274">
        <v>2.8433017999999999</v>
      </c>
      <c r="AK274">
        <v>2.8558050000000001</v>
      </c>
      <c r="AL274">
        <v>1</v>
      </c>
      <c r="AM274">
        <v>161.34447</v>
      </c>
      <c r="AN274">
        <v>6.4924220000000004</v>
      </c>
      <c r="AO274">
        <v>2</v>
      </c>
      <c r="AP274">
        <v>0.29221429999999998</v>
      </c>
      <c r="AQ274">
        <v>1.0089687000000001</v>
      </c>
      <c r="AR274">
        <v>0.94366380000000005</v>
      </c>
      <c r="AS274">
        <v>0.67607790000000001</v>
      </c>
      <c r="AT274">
        <v>7.7502149999999999</v>
      </c>
      <c r="AU274">
        <f t="shared" si="26"/>
        <v>0.9444283382922789</v>
      </c>
      <c r="AV274">
        <f t="shared" si="27"/>
        <v>6.0664059655322484</v>
      </c>
      <c r="AW274">
        <f t="shared" si="24"/>
        <v>6.4233629165570791</v>
      </c>
      <c r="AX274">
        <f t="shared" si="28"/>
        <v>0.79963846586551446</v>
      </c>
      <c r="AY274">
        <f t="shared" si="25"/>
        <v>0.14478987242676444</v>
      </c>
      <c r="AZ274">
        <f t="shared" si="29"/>
        <v>4.2240768408492571</v>
      </c>
    </row>
    <row r="275" spans="1:52" x14ac:dyDescent="0.35">
      <c r="A275" t="s">
        <v>886</v>
      </c>
      <c r="B275" t="s">
        <v>887</v>
      </c>
      <c r="C275" t="s">
        <v>886</v>
      </c>
      <c r="D275">
        <v>0</v>
      </c>
      <c r="E275" t="s">
        <v>48</v>
      </c>
      <c r="F275">
        <v>33</v>
      </c>
      <c r="G275" s="1">
        <v>44176</v>
      </c>
      <c r="I275">
        <v>1</v>
      </c>
      <c r="J275" t="s">
        <v>48</v>
      </c>
      <c r="M275" t="s">
        <v>48</v>
      </c>
      <c r="N275">
        <v>1</v>
      </c>
      <c r="O275">
        <v>1</v>
      </c>
      <c r="P275" t="s">
        <v>838</v>
      </c>
      <c r="Q275" t="s">
        <v>839</v>
      </c>
      <c r="R275">
        <v>1</v>
      </c>
      <c r="S275" t="s">
        <v>888</v>
      </c>
      <c r="T275" t="b">
        <v>0</v>
      </c>
      <c r="U275">
        <v>68.878876000000005</v>
      </c>
      <c r="V275">
        <v>2</v>
      </c>
      <c r="W275">
        <v>68.850909999999999</v>
      </c>
      <c r="X275">
        <v>1.9628625</v>
      </c>
      <c r="Y275">
        <v>10</v>
      </c>
      <c r="Z275">
        <v>1</v>
      </c>
      <c r="AA275">
        <v>1</v>
      </c>
      <c r="AB275">
        <v>10</v>
      </c>
      <c r="AC275">
        <v>10</v>
      </c>
      <c r="AD275">
        <v>1</v>
      </c>
      <c r="AE275">
        <v>7.0214525E-2</v>
      </c>
      <c r="AF275">
        <v>1.1188663000000001</v>
      </c>
      <c r="AG275">
        <v>1.9991094</v>
      </c>
      <c r="AH275">
        <v>0.83846750000000003</v>
      </c>
      <c r="AI275">
        <v>0.17136968999999999</v>
      </c>
      <c r="AJ275">
        <v>1.5996537</v>
      </c>
      <c r="AK275">
        <v>1.6029173999999999</v>
      </c>
      <c r="AL275">
        <v>1</v>
      </c>
      <c r="AM275">
        <v>97.961650000000006</v>
      </c>
      <c r="AN275">
        <v>4.0949717000000003</v>
      </c>
      <c r="AO275">
        <v>2</v>
      </c>
      <c r="AP275">
        <v>0.55671936</v>
      </c>
      <c r="AQ275">
        <v>1.0041332999999999</v>
      </c>
      <c r="AR275">
        <v>0.99441904000000003</v>
      </c>
      <c r="AS275">
        <v>0.73024725999999995</v>
      </c>
      <c r="AT275">
        <v>7.0576572000000004</v>
      </c>
      <c r="AU275">
        <f t="shared" si="26"/>
        <v>0.56946337743313391</v>
      </c>
      <c r="AV275">
        <f t="shared" si="27"/>
        <v>3.6777928156575692</v>
      </c>
      <c r="AW275">
        <f t="shared" si="24"/>
        <v>6.458348265054874</v>
      </c>
      <c r="AX275">
        <f t="shared" si="28"/>
        <v>0.48203485080943631</v>
      </c>
      <c r="AY275">
        <f t="shared" si="25"/>
        <v>8.74285266236976E-2</v>
      </c>
      <c r="AZ275">
        <f t="shared" si="29"/>
        <v>2.1950337752722278</v>
      </c>
    </row>
    <row r="276" spans="1:52" x14ac:dyDescent="0.35">
      <c r="A276" t="s">
        <v>889</v>
      </c>
      <c r="B276" t="s">
        <v>890</v>
      </c>
      <c r="C276" t="s">
        <v>889</v>
      </c>
      <c r="D276">
        <v>0</v>
      </c>
      <c r="E276" t="s">
        <v>48</v>
      </c>
      <c r="F276">
        <v>33</v>
      </c>
      <c r="G276" s="1">
        <v>44176</v>
      </c>
      <c r="I276">
        <v>1</v>
      </c>
      <c r="J276" t="s">
        <v>48</v>
      </c>
      <c r="M276" t="s">
        <v>48</v>
      </c>
      <c r="N276">
        <v>1</v>
      </c>
      <c r="O276">
        <v>1</v>
      </c>
      <c r="P276" t="s">
        <v>838</v>
      </c>
      <c r="Q276" t="s">
        <v>839</v>
      </c>
      <c r="R276">
        <v>1</v>
      </c>
      <c r="S276" t="s">
        <v>891</v>
      </c>
      <c r="T276" t="b">
        <v>0</v>
      </c>
      <c r="U276">
        <v>113.07208</v>
      </c>
      <c r="V276">
        <v>2</v>
      </c>
      <c r="W276">
        <v>72.389403999999999</v>
      </c>
      <c r="X276">
        <v>86.862359999999995</v>
      </c>
      <c r="Y276">
        <v>10</v>
      </c>
      <c r="Z276">
        <v>1</v>
      </c>
      <c r="AA276">
        <v>1</v>
      </c>
      <c r="AB276">
        <v>10</v>
      </c>
      <c r="AC276">
        <v>10</v>
      </c>
      <c r="AD276">
        <v>1</v>
      </c>
      <c r="AE276">
        <v>0.11662087</v>
      </c>
      <c r="AF276">
        <v>0.90275775999999996</v>
      </c>
      <c r="AG276">
        <v>2.274635</v>
      </c>
      <c r="AH276">
        <v>0.78090269999999995</v>
      </c>
      <c r="AI276">
        <v>8.2289879999999996E-2</v>
      </c>
      <c r="AJ276">
        <v>1.5314490999999999</v>
      </c>
      <c r="AK276">
        <v>1.5344815999999999</v>
      </c>
      <c r="AL276">
        <v>1</v>
      </c>
      <c r="AM276">
        <v>172.07272</v>
      </c>
      <c r="AN276">
        <v>3.8114661999999999</v>
      </c>
      <c r="AO276">
        <v>2</v>
      </c>
      <c r="AP276">
        <v>0.49009046000000001</v>
      </c>
      <c r="AQ276">
        <v>1.0117836</v>
      </c>
      <c r="AR276">
        <v>0.9830084</v>
      </c>
      <c r="AS276">
        <v>0.64186719999999997</v>
      </c>
      <c r="AT276">
        <v>7.7892323000000001</v>
      </c>
      <c r="AU276">
        <f t="shared" si="26"/>
        <v>0.42734976437755401</v>
      </c>
      <c r="AV276">
        <f t="shared" si="27"/>
        <v>3.0946607680727389</v>
      </c>
      <c r="AW276">
        <f t="shared" si="24"/>
        <v>7.2415174314655175</v>
      </c>
      <c r="AX276">
        <f t="shared" si="28"/>
        <v>0.35419159179840215</v>
      </c>
      <c r="AY276">
        <f t="shared" si="25"/>
        <v>7.3158172579151859E-2</v>
      </c>
      <c r="AZ276">
        <f t="shared" si="29"/>
        <v>2.3906527705419438</v>
      </c>
    </row>
    <row r="277" spans="1:52" x14ac:dyDescent="0.35">
      <c r="A277" t="s">
        <v>892</v>
      </c>
      <c r="B277" t="s">
        <v>893</v>
      </c>
      <c r="C277" t="s">
        <v>892</v>
      </c>
      <c r="D277">
        <v>0</v>
      </c>
      <c r="E277" t="s">
        <v>48</v>
      </c>
      <c r="F277">
        <v>33</v>
      </c>
      <c r="G277" s="1">
        <v>44176</v>
      </c>
      <c r="I277">
        <v>1</v>
      </c>
      <c r="J277" t="s">
        <v>48</v>
      </c>
      <c r="M277" t="s">
        <v>48</v>
      </c>
      <c r="N277">
        <v>1</v>
      </c>
      <c r="O277">
        <v>1</v>
      </c>
      <c r="P277" t="s">
        <v>838</v>
      </c>
      <c r="Q277" t="s">
        <v>839</v>
      </c>
      <c r="R277">
        <v>1</v>
      </c>
      <c r="S277" t="s">
        <v>894</v>
      </c>
      <c r="T277" t="b">
        <v>0</v>
      </c>
      <c r="U277">
        <v>74.241910000000004</v>
      </c>
      <c r="V277">
        <v>2</v>
      </c>
      <c r="W277">
        <v>73.419920000000005</v>
      </c>
      <c r="X277">
        <v>11.017094999999999</v>
      </c>
      <c r="Y277">
        <v>10</v>
      </c>
      <c r="Z277">
        <v>1</v>
      </c>
      <c r="AA277">
        <v>1</v>
      </c>
      <c r="AB277">
        <v>10</v>
      </c>
      <c r="AC277">
        <v>10</v>
      </c>
      <c r="AD277">
        <v>1</v>
      </c>
      <c r="AE277">
        <v>0.110546306</v>
      </c>
      <c r="AF277">
        <v>0.99923055999999999</v>
      </c>
      <c r="AG277">
        <v>2.4609098</v>
      </c>
      <c r="AH277">
        <v>0.73178047000000002</v>
      </c>
      <c r="AI277">
        <v>0.12620935999999999</v>
      </c>
      <c r="AJ277">
        <v>1.7030517000000001</v>
      </c>
      <c r="AK277">
        <v>1.7078525</v>
      </c>
      <c r="AL277">
        <v>1</v>
      </c>
      <c r="AM277">
        <v>96.939316000000005</v>
      </c>
      <c r="AN277">
        <v>4.1423553999999996</v>
      </c>
      <c r="AO277">
        <v>2</v>
      </c>
      <c r="AP277">
        <v>0.43865209999999999</v>
      </c>
      <c r="AQ277">
        <v>1.0053436</v>
      </c>
      <c r="AR277">
        <v>0.97230780000000006</v>
      </c>
      <c r="AS277">
        <v>0.60815200000000003</v>
      </c>
      <c r="AT277">
        <v>7.0873160000000004</v>
      </c>
      <c r="AU277">
        <f t="shared" si="26"/>
        <v>0.43726626302130567</v>
      </c>
      <c r="AV277">
        <f t="shared" si="27"/>
        <v>3.2633877564683602</v>
      </c>
      <c r="AW277">
        <f t="shared" si="24"/>
        <v>7.4631592520307306</v>
      </c>
      <c r="AX277">
        <f t="shared" si="28"/>
        <v>0.36016416461313822</v>
      </c>
      <c r="AY277">
        <f t="shared" si="25"/>
        <v>7.7102098408167452E-2</v>
      </c>
      <c r="AZ277">
        <f t="shared" si="29"/>
        <v>2.8082658611662872</v>
      </c>
    </row>
    <row r="278" spans="1:52" x14ac:dyDescent="0.35">
      <c r="A278" t="s">
        <v>895</v>
      </c>
      <c r="B278" t="s">
        <v>896</v>
      </c>
      <c r="C278" t="s">
        <v>895</v>
      </c>
      <c r="D278">
        <v>0</v>
      </c>
      <c r="E278" t="s">
        <v>48</v>
      </c>
      <c r="F278">
        <v>33</v>
      </c>
      <c r="G278" s="1">
        <v>44176</v>
      </c>
      <c r="I278">
        <v>1</v>
      </c>
      <c r="J278" t="s">
        <v>48</v>
      </c>
      <c r="M278" t="s">
        <v>48</v>
      </c>
      <c r="N278">
        <v>1</v>
      </c>
      <c r="O278">
        <v>1</v>
      </c>
      <c r="P278" t="s">
        <v>838</v>
      </c>
      <c r="Q278" t="s">
        <v>839</v>
      </c>
      <c r="R278">
        <v>1</v>
      </c>
      <c r="S278" t="s">
        <v>897</v>
      </c>
      <c r="T278" t="b">
        <v>0</v>
      </c>
      <c r="U278">
        <v>75.928314</v>
      </c>
      <c r="V278">
        <v>2</v>
      </c>
      <c r="W278">
        <v>75.100296</v>
      </c>
      <c r="X278">
        <v>11.182788</v>
      </c>
      <c r="Y278">
        <v>10</v>
      </c>
      <c r="Z278">
        <v>1</v>
      </c>
      <c r="AA278">
        <v>1</v>
      </c>
      <c r="AB278">
        <v>10</v>
      </c>
      <c r="AC278">
        <v>10</v>
      </c>
      <c r="AD278">
        <v>1</v>
      </c>
      <c r="AE278">
        <v>0.10376481</v>
      </c>
      <c r="AF278">
        <v>1.0072247000000001</v>
      </c>
      <c r="AG278">
        <v>2.3001377999999999</v>
      </c>
      <c r="AH278">
        <v>0.76874050000000005</v>
      </c>
      <c r="AI278">
        <v>8.2244016000000003E-2</v>
      </c>
      <c r="AJ278">
        <v>1.6434355</v>
      </c>
      <c r="AK278">
        <v>1.6461091999999999</v>
      </c>
      <c r="AL278">
        <v>1</v>
      </c>
      <c r="AM278">
        <v>97.429405000000003</v>
      </c>
      <c r="AN278">
        <v>4.0576840000000001</v>
      </c>
      <c r="AO278">
        <v>2</v>
      </c>
      <c r="AP278">
        <v>0.47482236999999999</v>
      </c>
      <c r="AQ278">
        <v>1.0038867</v>
      </c>
      <c r="AR278">
        <v>0.98124670000000003</v>
      </c>
      <c r="AS278">
        <v>0.65833264999999996</v>
      </c>
      <c r="AT278">
        <v>7.1246429999999998</v>
      </c>
      <c r="AU278">
        <f t="shared" si="26"/>
        <v>0.48568979690130964</v>
      </c>
      <c r="AV278">
        <f t="shared" si="27"/>
        <v>3.4049459107953437</v>
      </c>
      <c r="AW278">
        <f t="shared" si="24"/>
        <v>7.010536215746809</v>
      </c>
      <c r="AX278">
        <f t="shared" si="28"/>
        <v>0.40502603848103025</v>
      </c>
      <c r="AY278">
        <f t="shared" si="25"/>
        <v>8.0663758420279397E-2</v>
      </c>
      <c r="AZ278">
        <f t="shared" si="29"/>
        <v>2.500421633349037</v>
      </c>
    </row>
    <row r="279" spans="1:52" x14ac:dyDescent="0.35">
      <c r="A279" t="s">
        <v>898</v>
      </c>
      <c r="B279" t="s">
        <v>899</v>
      </c>
      <c r="C279" t="s">
        <v>898</v>
      </c>
      <c r="D279">
        <v>0</v>
      </c>
      <c r="E279" t="s">
        <v>48</v>
      </c>
      <c r="F279">
        <v>33</v>
      </c>
      <c r="G279" s="1">
        <v>44176</v>
      </c>
      <c r="I279">
        <v>1</v>
      </c>
      <c r="J279" t="s">
        <v>48</v>
      </c>
      <c r="M279" t="s">
        <v>48</v>
      </c>
      <c r="N279">
        <v>1</v>
      </c>
      <c r="O279">
        <v>1</v>
      </c>
      <c r="P279" t="s">
        <v>838</v>
      </c>
      <c r="Q279" t="s">
        <v>839</v>
      </c>
      <c r="R279">
        <v>1</v>
      </c>
      <c r="S279" t="s">
        <v>900</v>
      </c>
      <c r="T279" t="b">
        <v>0</v>
      </c>
      <c r="U279">
        <v>120.38444</v>
      </c>
      <c r="V279">
        <v>2</v>
      </c>
      <c r="W279">
        <v>83.873689999999996</v>
      </c>
      <c r="X279">
        <v>86.357489999999999</v>
      </c>
      <c r="Y279">
        <v>10</v>
      </c>
      <c r="Z279">
        <v>1</v>
      </c>
      <c r="AA279">
        <v>1</v>
      </c>
      <c r="AB279">
        <v>10</v>
      </c>
      <c r="AC279">
        <v>10</v>
      </c>
      <c r="AD279">
        <v>1</v>
      </c>
      <c r="AE279">
        <v>3.8397595E-2</v>
      </c>
      <c r="AF279">
        <v>1.0964068</v>
      </c>
      <c r="AG279">
        <v>2.2962372000000002</v>
      </c>
      <c r="AH279">
        <v>0.78643909999999995</v>
      </c>
      <c r="AI279">
        <v>0.114980206</v>
      </c>
      <c r="AJ279">
        <v>1.6837966</v>
      </c>
      <c r="AK279">
        <v>1.6848643999999999</v>
      </c>
      <c r="AL279">
        <v>1</v>
      </c>
      <c r="AM279">
        <v>53.661568000000003</v>
      </c>
      <c r="AN279">
        <v>4.1856049999999998</v>
      </c>
      <c r="AO279">
        <v>2</v>
      </c>
      <c r="AP279">
        <v>0.49238243999999998</v>
      </c>
      <c r="AQ279">
        <v>1.0016832</v>
      </c>
      <c r="AR279">
        <v>0.99512420000000001</v>
      </c>
      <c r="AS279">
        <v>0.67139190000000004</v>
      </c>
      <c r="AT279">
        <v>7.8849077000000003</v>
      </c>
      <c r="AU279">
        <f t="shared" si="26"/>
        <v>0.51733105038632088</v>
      </c>
      <c r="AV279">
        <f t="shared" si="27"/>
        <v>3.5542439444027671</v>
      </c>
      <c r="AW279">
        <f t="shared" si="24"/>
        <v>6.8703472210852388</v>
      </c>
      <c r="AX279">
        <f t="shared" si="28"/>
        <v>0.43303659175204323</v>
      </c>
      <c r="AY279">
        <f t="shared" si="25"/>
        <v>8.4294458634277647E-2</v>
      </c>
      <c r="AZ279">
        <f t="shared" si="29"/>
        <v>2.5095095725760168</v>
      </c>
    </row>
    <row r="280" spans="1:52" x14ac:dyDescent="0.35">
      <c r="A280" t="s">
        <v>901</v>
      </c>
      <c r="B280" t="s">
        <v>902</v>
      </c>
      <c r="C280" t="s">
        <v>901</v>
      </c>
      <c r="D280">
        <v>0</v>
      </c>
      <c r="E280" t="s">
        <v>48</v>
      </c>
      <c r="F280">
        <v>33</v>
      </c>
      <c r="G280" s="1">
        <v>44176</v>
      </c>
      <c r="I280">
        <v>1</v>
      </c>
      <c r="J280" t="s">
        <v>48</v>
      </c>
      <c r="M280" t="s">
        <v>48</v>
      </c>
      <c r="N280">
        <v>1</v>
      </c>
      <c r="O280">
        <v>1</v>
      </c>
      <c r="P280" t="s">
        <v>838</v>
      </c>
      <c r="Q280" t="s">
        <v>839</v>
      </c>
      <c r="R280">
        <v>1</v>
      </c>
      <c r="S280" t="s">
        <v>903</v>
      </c>
      <c r="T280" t="b">
        <v>0</v>
      </c>
      <c r="U280">
        <v>109.581276</v>
      </c>
      <c r="V280">
        <v>2</v>
      </c>
      <c r="W280">
        <v>98.822310000000002</v>
      </c>
      <c r="X280">
        <v>47.351939999999999</v>
      </c>
      <c r="Y280">
        <v>10</v>
      </c>
      <c r="Z280">
        <v>1</v>
      </c>
      <c r="AA280">
        <v>1</v>
      </c>
      <c r="AB280">
        <v>10</v>
      </c>
      <c r="AC280">
        <v>10</v>
      </c>
      <c r="AD280">
        <v>1</v>
      </c>
      <c r="AE280">
        <v>6.9879789999999997E-2</v>
      </c>
      <c r="AF280">
        <v>1.7147025</v>
      </c>
      <c r="AG280">
        <v>4.1355896000000003</v>
      </c>
      <c r="AH280">
        <v>0.49942952000000002</v>
      </c>
      <c r="AI280">
        <v>0.101527825</v>
      </c>
      <c r="AJ280">
        <v>2.9220997999999998</v>
      </c>
      <c r="AK280">
        <v>2.9373111999999999</v>
      </c>
      <c r="AL280">
        <v>1</v>
      </c>
      <c r="AM280">
        <v>126.84431499999999</v>
      </c>
      <c r="AN280">
        <v>6.5684395000000002</v>
      </c>
      <c r="AO280">
        <v>2</v>
      </c>
      <c r="AP280">
        <v>0.2556871</v>
      </c>
      <c r="AQ280">
        <v>1.0069733000000001</v>
      </c>
      <c r="AR280">
        <v>0.93591179999999996</v>
      </c>
      <c r="AS280">
        <v>0.60217916999999999</v>
      </c>
      <c r="AT280">
        <v>7.0811824999999997</v>
      </c>
      <c r="AU280">
        <f t="shared" si="26"/>
        <v>0.77948284005969914</v>
      </c>
      <c r="AV280">
        <f t="shared" si="27"/>
        <v>5.5575307034466856</v>
      </c>
      <c r="AW280">
        <f t="shared" si="24"/>
        <v>7.1297665809051614</v>
      </c>
      <c r="AX280">
        <f t="shared" si="28"/>
        <v>0.64742978835428622</v>
      </c>
      <c r="AY280">
        <f t="shared" si="25"/>
        <v>0.13205305170541293</v>
      </c>
      <c r="AZ280">
        <f t="shared" si="29"/>
        <v>4.8778027310376739</v>
      </c>
    </row>
    <row r="281" spans="1:52" x14ac:dyDescent="0.35">
      <c r="A281" t="s">
        <v>904</v>
      </c>
      <c r="B281" t="s">
        <v>905</v>
      </c>
      <c r="C281" t="s">
        <v>904</v>
      </c>
      <c r="D281">
        <v>0</v>
      </c>
      <c r="E281" t="s">
        <v>48</v>
      </c>
      <c r="F281">
        <v>33</v>
      </c>
      <c r="G281" s="1">
        <v>44176</v>
      </c>
      <c r="I281">
        <v>1</v>
      </c>
      <c r="J281" t="s">
        <v>48</v>
      </c>
      <c r="M281" t="s">
        <v>48</v>
      </c>
      <c r="N281">
        <v>1</v>
      </c>
      <c r="O281">
        <v>1</v>
      </c>
      <c r="P281" t="s">
        <v>838</v>
      </c>
      <c r="Q281" t="s">
        <v>839</v>
      </c>
      <c r="R281">
        <v>1</v>
      </c>
      <c r="S281" t="s">
        <v>906</v>
      </c>
      <c r="T281" t="b">
        <v>0</v>
      </c>
      <c r="U281">
        <v>124.22938499999999</v>
      </c>
      <c r="V281">
        <v>2</v>
      </c>
      <c r="W281">
        <v>107.20887</v>
      </c>
      <c r="X281">
        <v>62.763039999999997</v>
      </c>
      <c r="Y281">
        <v>10</v>
      </c>
      <c r="Z281">
        <v>1</v>
      </c>
      <c r="AA281">
        <v>1</v>
      </c>
      <c r="AB281">
        <v>10</v>
      </c>
      <c r="AC281">
        <v>10</v>
      </c>
      <c r="AD281">
        <v>1</v>
      </c>
      <c r="AE281">
        <v>3.0666009000000001E-2</v>
      </c>
      <c r="AF281">
        <v>1.4261474999999999</v>
      </c>
      <c r="AG281">
        <v>3.7222599999999999</v>
      </c>
      <c r="AH281">
        <v>0.57578390000000002</v>
      </c>
      <c r="AI281">
        <v>3.0304080000000001E-2</v>
      </c>
      <c r="AJ281">
        <v>2.4365815999999998</v>
      </c>
      <c r="AK281">
        <v>2.4382571999999998</v>
      </c>
      <c r="AL281">
        <v>1</v>
      </c>
      <c r="AM281">
        <v>111.03232</v>
      </c>
      <c r="AN281">
        <v>5.5790132999999997</v>
      </c>
      <c r="AO281">
        <v>2</v>
      </c>
      <c r="AP281">
        <v>0.30585289999999998</v>
      </c>
      <c r="AQ281">
        <v>1.0013466</v>
      </c>
      <c r="AR281">
        <v>0.98065084000000002</v>
      </c>
      <c r="AS281">
        <v>0.59804279999999999</v>
      </c>
      <c r="AT281">
        <v>7.2496119999999999</v>
      </c>
      <c r="AU281">
        <f t="shared" si="26"/>
        <v>0.62899512605933106</v>
      </c>
      <c r="AV281">
        <f t="shared" si="27"/>
        <v>4.5816083561716381</v>
      </c>
      <c r="AW281">
        <f t="shared" si="24"/>
        <v>7.2840124928717964</v>
      </c>
      <c r="AX281">
        <f t="shared" si="28"/>
        <v>0.52035199294670686</v>
      </c>
      <c r="AY281">
        <f t="shared" si="25"/>
        <v>0.10864313311262419</v>
      </c>
      <c r="AZ281">
        <f t="shared" si="29"/>
        <v>4.0770613742026489</v>
      </c>
    </row>
    <row r="282" spans="1:52" x14ac:dyDescent="0.35">
      <c r="A282" t="s">
        <v>907</v>
      </c>
      <c r="B282" t="s">
        <v>908</v>
      </c>
      <c r="C282" t="s">
        <v>907</v>
      </c>
      <c r="D282">
        <v>0</v>
      </c>
      <c r="E282" t="s">
        <v>48</v>
      </c>
      <c r="F282">
        <v>33</v>
      </c>
      <c r="G282" s="1">
        <v>44176</v>
      </c>
      <c r="I282">
        <v>1</v>
      </c>
      <c r="J282" t="s">
        <v>48</v>
      </c>
      <c r="M282" t="s">
        <v>48</v>
      </c>
      <c r="N282">
        <v>1</v>
      </c>
      <c r="O282">
        <v>1</v>
      </c>
      <c r="P282" t="s">
        <v>838</v>
      </c>
      <c r="Q282" t="s">
        <v>839</v>
      </c>
      <c r="R282">
        <v>1</v>
      </c>
      <c r="S282" t="s">
        <v>909</v>
      </c>
      <c r="T282" t="b">
        <v>0</v>
      </c>
      <c r="U282">
        <v>120.11095400000001</v>
      </c>
      <c r="V282">
        <v>2</v>
      </c>
      <c r="W282">
        <v>106.80866</v>
      </c>
      <c r="X282">
        <v>54.941339999999997</v>
      </c>
      <c r="Y282">
        <v>10</v>
      </c>
      <c r="Z282">
        <v>1</v>
      </c>
      <c r="AA282">
        <v>1</v>
      </c>
      <c r="AB282">
        <v>10</v>
      </c>
      <c r="AC282">
        <v>10</v>
      </c>
      <c r="AD282">
        <v>1</v>
      </c>
      <c r="AE282">
        <v>3.4710255000000002E-2</v>
      </c>
      <c r="AF282">
        <v>0.87973475000000001</v>
      </c>
      <c r="AG282">
        <v>2.8216736</v>
      </c>
      <c r="AH282">
        <v>0.6942258</v>
      </c>
      <c r="AI282">
        <v>9.4877474000000003E-2</v>
      </c>
      <c r="AJ282">
        <v>1.6712213</v>
      </c>
      <c r="AK282">
        <v>1.6739577000000001</v>
      </c>
      <c r="AL282">
        <v>1</v>
      </c>
      <c r="AM282">
        <v>4.4049892000000002</v>
      </c>
      <c r="AN282">
        <v>3.9905286000000002</v>
      </c>
      <c r="AO282">
        <v>2</v>
      </c>
      <c r="AP282">
        <v>0.40104580000000001</v>
      </c>
      <c r="AQ282">
        <v>1.0016426</v>
      </c>
      <c r="AR282">
        <v>0.98538685000000004</v>
      </c>
      <c r="AS282">
        <v>0.54997249999999998</v>
      </c>
      <c r="AT282">
        <v>6.6513815000000003</v>
      </c>
      <c r="AU282">
        <f t="shared" si="26"/>
        <v>0.35415960511419781</v>
      </c>
      <c r="AV282">
        <f t="shared" si="27"/>
        <v>2.8926216630549315</v>
      </c>
      <c r="AW282">
        <f t="shared" si="24"/>
        <v>8.1675651917508034</v>
      </c>
      <c r="AX282">
        <f t="shared" si="28"/>
        <v>0.2861458481347412</v>
      </c>
      <c r="AY282">
        <f t="shared" si="25"/>
        <v>6.8013756979456608E-2</v>
      </c>
      <c r="AZ282">
        <f t="shared" si="29"/>
        <v>3.0437116401274613</v>
      </c>
    </row>
    <row r="283" spans="1:52" x14ac:dyDescent="0.35">
      <c r="A283" t="s">
        <v>910</v>
      </c>
      <c r="B283" t="s">
        <v>911</v>
      </c>
      <c r="C283" t="s">
        <v>910</v>
      </c>
      <c r="D283">
        <v>0</v>
      </c>
      <c r="E283" t="s">
        <v>48</v>
      </c>
      <c r="F283">
        <v>33</v>
      </c>
      <c r="G283" s="1">
        <v>44176</v>
      </c>
      <c r="I283">
        <v>1</v>
      </c>
      <c r="J283" t="s">
        <v>48</v>
      </c>
      <c r="M283" t="s">
        <v>48</v>
      </c>
      <c r="N283">
        <v>1</v>
      </c>
      <c r="O283">
        <v>1</v>
      </c>
      <c r="P283" t="s">
        <v>838</v>
      </c>
      <c r="Q283" t="s">
        <v>839</v>
      </c>
      <c r="R283">
        <v>1</v>
      </c>
      <c r="S283" t="s">
        <v>912</v>
      </c>
      <c r="T283" t="b">
        <v>0</v>
      </c>
      <c r="U283">
        <v>120.1293</v>
      </c>
      <c r="V283">
        <v>2</v>
      </c>
      <c r="W283">
        <v>107.91540999999999</v>
      </c>
      <c r="X283">
        <v>52.776072999999997</v>
      </c>
      <c r="Y283">
        <v>10</v>
      </c>
      <c r="Z283">
        <v>1</v>
      </c>
      <c r="AA283">
        <v>1</v>
      </c>
      <c r="AB283">
        <v>10</v>
      </c>
      <c r="AC283">
        <v>10</v>
      </c>
      <c r="AD283">
        <v>1</v>
      </c>
      <c r="AE283">
        <v>6.1167230000000003E-2</v>
      </c>
      <c r="AF283">
        <v>1.1161044</v>
      </c>
      <c r="AG283">
        <v>3.9734181999999998</v>
      </c>
      <c r="AH283">
        <v>0.51332520000000004</v>
      </c>
      <c r="AI283">
        <v>0.12776862</v>
      </c>
      <c r="AJ283">
        <v>2.3168185000000001</v>
      </c>
      <c r="AK283">
        <v>2.3295696000000001</v>
      </c>
      <c r="AL283">
        <v>1</v>
      </c>
      <c r="AM283">
        <v>171.03389999999999</v>
      </c>
      <c r="AN283">
        <v>5.2271027999999999</v>
      </c>
      <c r="AO283">
        <v>2</v>
      </c>
      <c r="AP283">
        <v>0.26474690000000001</v>
      </c>
      <c r="AQ283">
        <v>1.0063044000000001</v>
      </c>
      <c r="AR283">
        <v>0.93807779999999996</v>
      </c>
      <c r="AS283">
        <v>0.49117228000000002</v>
      </c>
      <c r="AT283">
        <v>6.3795403999999998</v>
      </c>
      <c r="AU283">
        <f t="shared" si="26"/>
        <v>0.41043213942765228</v>
      </c>
      <c r="AV283">
        <f t="shared" si="27"/>
        <v>3.5951392772348623</v>
      </c>
      <c r="AW283">
        <f t="shared" si="24"/>
        <v>8.7593999881400251</v>
      </c>
      <c r="AX283">
        <f t="shared" si="28"/>
        <v>0.32602743103029741</v>
      </c>
      <c r="AY283">
        <f t="shared" si="25"/>
        <v>8.4404708397354866E-2</v>
      </c>
      <c r="AZ283">
        <f t="shared" si="29"/>
        <v>4.742876776352281</v>
      </c>
    </row>
    <row r="284" spans="1:52" x14ac:dyDescent="0.35">
      <c r="A284" t="s">
        <v>913</v>
      </c>
      <c r="B284" t="s">
        <v>914</v>
      </c>
      <c r="C284" t="s">
        <v>913</v>
      </c>
      <c r="D284">
        <v>0</v>
      </c>
      <c r="E284" t="s">
        <v>48</v>
      </c>
      <c r="F284">
        <v>33</v>
      </c>
      <c r="G284" s="1">
        <v>44176</v>
      </c>
      <c r="I284">
        <v>1</v>
      </c>
      <c r="J284" t="s">
        <v>48</v>
      </c>
      <c r="M284" t="s">
        <v>48</v>
      </c>
      <c r="N284">
        <v>1</v>
      </c>
      <c r="O284">
        <v>1</v>
      </c>
      <c r="P284" t="s">
        <v>838</v>
      </c>
      <c r="Q284" t="s">
        <v>839</v>
      </c>
      <c r="R284">
        <v>1</v>
      </c>
      <c r="S284" t="s">
        <v>915</v>
      </c>
      <c r="T284" t="b">
        <v>0</v>
      </c>
      <c r="U284">
        <v>38.004233999999997</v>
      </c>
      <c r="V284">
        <v>2</v>
      </c>
      <c r="W284">
        <v>33.894505000000002</v>
      </c>
      <c r="X284">
        <v>17.189661000000001</v>
      </c>
      <c r="Y284">
        <v>10</v>
      </c>
      <c r="Z284">
        <v>1</v>
      </c>
      <c r="AA284">
        <v>1</v>
      </c>
      <c r="AB284">
        <v>10</v>
      </c>
      <c r="AC284">
        <v>10</v>
      </c>
      <c r="AD284">
        <v>1</v>
      </c>
      <c r="AE284">
        <v>0.30001125000000001</v>
      </c>
      <c r="AF284">
        <v>0.57531940000000004</v>
      </c>
      <c r="AG284">
        <v>2.5332773</v>
      </c>
      <c r="AH284">
        <v>0.63340160000000001</v>
      </c>
      <c r="AI284">
        <v>0.79263110000000003</v>
      </c>
      <c r="AJ284">
        <v>1.3910457000000001</v>
      </c>
      <c r="AK284">
        <v>1.4448588</v>
      </c>
      <c r="AL284">
        <v>1</v>
      </c>
      <c r="AM284">
        <v>85.587019999999995</v>
      </c>
      <c r="AN284">
        <v>3.3784684999999999</v>
      </c>
      <c r="AO284">
        <v>2</v>
      </c>
      <c r="AP284">
        <v>0.37856139999999999</v>
      </c>
      <c r="AQ284">
        <v>1.1212214</v>
      </c>
      <c r="AR284">
        <v>0.90781575000000003</v>
      </c>
      <c r="AS284">
        <v>0.41816642999999998</v>
      </c>
      <c r="AT284">
        <v>7.6480994000000004</v>
      </c>
      <c r="AU284">
        <f t="shared" si="26"/>
        <v>0.17931284963691296</v>
      </c>
      <c r="AV284">
        <f t="shared" si="27"/>
        <v>1.8983695241177641</v>
      </c>
      <c r="AW284">
        <f t="shared" si="24"/>
        <v>10.58691291762824</v>
      </c>
      <c r="AX284">
        <f t="shared" si="28"/>
        <v>0.13544666899604801</v>
      </c>
      <c r="AY284">
        <f t="shared" si="25"/>
        <v>4.3866180640864949E-2</v>
      </c>
      <c r="AZ284">
        <f t="shared" si="29"/>
        <v>3.4552242751767523</v>
      </c>
    </row>
    <row r="285" spans="1:52" x14ac:dyDescent="0.35">
      <c r="A285" t="s">
        <v>916</v>
      </c>
      <c r="B285" t="s">
        <v>917</v>
      </c>
      <c r="C285" t="s">
        <v>916</v>
      </c>
      <c r="D285">
        <v>0</v>
      </c>
      <c r="E285" t="s">
        <v>48</v>
      </c>
      <c r="F285">
        <v>33</v>
      </c>
      <c r="G285" s="1">
        <v>44176</v>
      </c>
      <c r="I285">
        <v>1</v>
      </c>
      <c r="J285" t="s">
        <v>48</v>
      </c>
      <c r="M285" t="s">
        <v>48</v>
      </c>
      <c r="N285">
        <v>1</v>
      </c>
      <c r="O285">
        <v>1</v>
      </c>
      <c r="P285" t="s">
        <v>838</v>
      </c>
      <c r="Q285" t="s">
        <v>839</v>
      </c>
      <c r="R285">
        <v>1</v>
      </c>
      <c r="S285" t="s">
        <v>918</v>
      </c>
      <c r="T285" t="b">
        <v>0</v>
      </c>
      <c r="U285">
        <v>39.2744</v>
      </c>
      <c r="V285">
        <v>2</v>
      </c>
      <c r="W285">
        <v>35.444781999999996</v>
      </c>
      <c r="X285">
        <v>16.915842000000001</v>
      </c>
      <c r="Y285">
        <v>10</v>
      </c>
      <c r="Z285">
        <v>1</v>
      </c>
      <c r="AA285">
        <v>1</v>
      </c>
      <c r="AB285">
        <v>10</v>
      </c>
      <c r="AC285">
        <v>10</v>
      </c>
      <c r="AD285">
        <v>1</v>
      </c>
      <c r="AE285">
        <v>0.97831539999999995</v>
      </c>
      <c r="AF285">
        <v>0.38908883999999999</v>
      </c>
      <c r="AG285">
        <v>1.2452449000000001</v>
      </c>
      <c r="AH285">
        <v>0.86796329999999999</v>
      </c>
      <c r="AI285">
        <v>2.6973577</v>
      </c>
      <c r="AJ285">
        <v>0.77683049999999998</v>
      </c>
      <c r="AK285">
        <v>0.78063004999999996</v>
      </c>
      <c r="AL285">
        <v>1</v>
      </c>
      <c r="AM285">
        <v>112.40322999999999</v>
      </c>
      <c r="AN285">
        <v>2.3734421999999999</v>
      </c>
      <c r="AO285">
        <v>2</v>
      </c>
      <c r="AP285">
        <v>0.82093039999999995</v>
      </c>
      <c r="AQ285">
        <v>1.1833278</v>
      </c>
      <c r="AR285">
        <v>0.99819522999999999</v>
      </c>
      <c r="AS285">
        <v>0.52466506000000002</v>
      </c>
      <c r="AT285">
        <v>7.2370850000000004</v>
      </c>
      <c r="AU285">
        <f t="shared" si="26"/>
        <v>0.13097787671647915</v>
      </c>
      <c r="AV285">
        <f t="shared" si="27"/>
        <v>1.2868667783701484</v>
      </c>
      <c r="AW285">
        <f t="shared" si="24"/>
        <v>9.8250697799580351</v>
      </c>
      <c r="AX285">
        <f t="shared" si="28"/>
        <v>0.10130402219615461</v>
      </c>
      <c r="AY285">
        <f t="shared" si="25"/>
        <v>2.9673854520324533E-2</v>
      </c>
      <c r="AZ285">
        <f t="shared" si="29"/>
        <v>1.4878636095950433</v>
      </c>
    </row>
    <row r="286" spans="1:52" x14ac:dyDescent="0.35">
      <c r="A286" t="s">
        <v>919</v>
      </c>
      <c r="B286" t="s">
        <v>920</v>
      </c>
      <c r="C286" t="s">
        <v>919</v>
      </c>
      <c r="D286">
        <v>0</v>
      </c>
      <c r="E286" t="s">
        <v>48</v>
      </c>
      <c r="F286">
        <v>27</v>
      </c>
      <c r="G286" s="1">
        <v>44176</v>
      </c>
      <c r="I286">
        <v>1</v>
      </c>
      <c r="J286" t="s">
        <v>48</v>
      </c>
      <c r="M286" t="s">
        <v>48</v>
      </c>
      <c r="N286">
        <v>1</v>
      </c>
      <c r="O286">
        <v>1</v>
      </c>
      <c r="P286" t="s">
        <v>921</v>
      </c>
      <c r="Q286" t="s">
        <v>922</v>
      </c>
      <c r="R286">
        <v>1</v>
      </c>
      <c r="S286" t="s">
        <v>923</v>
      </c>
      <c r="T286" t="b">
        <v>0</v>
      </c>
      <c r="U286">
        <v>83.705370000000002</v>
      </c>
      <c r="V286">
        <v>2</v>
      </c>
      <c r="W286">
        <v>9.706137</v>
      </c>
      <c r="X286">
        <v>83.140724000000006</v>
      </c>
      <c r="Y286">
        <v>11</v>
      </c>
      <c r="Z286">
        <v>1</v>
      </c>
      <c r="AA286">
        <v>1</v>
      </c>
      <c r="AB286">
        <v>11</v>
      </c>
      <c r="AC286">
        <v>11</v>
      </c>
      <c r="AD286">
        <v>1</v>
      </c>
      <c r="AE286">
        <v>0.10332007999999999</v>
      </c>
      <c r="AF286">
        <v>0.99705619999999995</v>
      </c>
      <c r="AG286">
        <v>3.5024739999999999</v>
      </c>
      <c r="AH286">
        <v>0.57065743000000002</v>
      </c>
      <c r="AI286" s="2">
        <v>1.9790152000000001E-4</v>
      </c>
      <c r="AJ286">
        <v>2.0362331999999999</v>
      </c>
      <c r="AK286">
        <v>2.0487129999999998</v>
      </c>
      <c r="AL286">
        <v>1</v>
      </c>
      <c r="AM286">
        <v>59.781529999999997</v>
      </c>
      <c r="AN286">
        <v>4.685727</v>
      </c>
      <c r="AO286">
        <v>2</v>
      </c>
      <c r="AP286">
        <v>0.30617850000000002</v>
      </c>
      <c r="AQ286">
        <v>1.010588</v>
      </c>
      <c r="AR286">
        <v>0.94559515000000005</v>
      </c>
      <c r="AS286">
        <v>0.51217544000000004</v>
      </c>
      <c r="AT286">
        <v>5.7524113999999997</v>
      </c>
      <c r="AU286">
        <f t="shared" si="26"/>
        <v>0.38696925979299968</v>
      </c>
      <c r="AV286">
        <f t="shared" si="27"/>
        <v>3.2969021150997979</v>
      </c>
      <c r="AW286">
        <f t="shared" si="24"/>
        <v>8.5198036579530889</v>
      </c>
      <c r="AX286">
        <f t="shared" si="28"/>
        <v>0.30951019325622142</v>
      </c>
      <c r="AY286">
        <f t="shared" si="25"/>
        <v>7.7459066536778254E-2</v>
      </c>
      <c r="AZ286">
        <f t="shared" si="29"/>
        <v>4.0000219456052006</v>
      </c>
    </row>
    <row r="287" spans="1:52" x14ac:dyDescent="0.35">
      <c r="A287" t="s">
        <v>924</v>
      </c>
      <c r="B287" t="s">
        <v>925</v>
      </c>
      <c r="C287" t="s">
        <v>924</v>
      </c>
      <c r="D287">
        <v>0</v>
      </c>
      <c r="E287" t="s">
        <v>48</v>
      </c>
      <c r="F287">
        <v>27</v>
      </c>
      <c r="G287" s="1">
        <v>44176</v>
      </c>
      <c r="I287">
        <v>1</v>
      </c>
      <c r="J287" t="s">
        <v>48</v>
      </c>
      <c r="M287" t="s">
        <v>48</v>
      </c>
      <c r="N287">
        <v>1</v>
      </c>
      <c r="O287">
        <v>1</v>
      </c>
      <c r="P287" t="s">
        <v>921</v>
      </c>
      <c r="Q287" t="s">
        <v>922</v>
      </c>
      <c r="R287">
        <v>1</v>
      </c>
      <c r="S287" t="s">
        <v>926</v>
      </c>
      <c r="T287" t="b">
        <v>0</v>
      </c>
      <c r="U287">
        <v>65.98639</v>
      </c>
      <c r="V287">
        <v>2</v>
      </c>
      <c r="W287">
        <v>11.198247</v>
      </c>
      <c r="X287">
        <v>65.029240000000001</v>
      </c>
      <c r="Y287">
        <v>11</v>
      </c>
      <c r="Z287">
        <v>1</v>
      </c>
      <c r="AA287">
        <v>1</v>
      </c>
      <c r="AB287">
        <v>11</v>
      </c>
      <c r="AC287">
        <v>11</v>
      </c>
      <c r="AD287">
        <v>1</v>
      </c>
      <c r="AE287">
        <v>8.5426360000000007E-2</v>
      </c>
      <c r="AF287">
        <v>1.3919326999999999</v>
      </c>
      <c r="AG287">
        <v>3.1021605000000001</v>
      </c>
      <c r="AH287">
        <v>0.62672220000000001</v>
      </c>
      <c r="AI287">
        <v>0.18419178</v>
      </c>
      <c r="AJ287">
        <v>2.2590756000000001</v>
      </c>
      <c r="AK287">
        <v>2.2686443000000001</v>
      </c>
      <c r="AL287">
        <v>1</v>
      </c>
      <c r="AM287">
        <v>72.565150000000003</v>
      </c>
      <c r="AN287">
        <v>5.2829499999999996</v>
      </c>
      <c r="AO287">
        <v>2</v>
      </c>
      <c r="AP287">
        <v>0.34726968000000003</v>
      </c>
      <c r="AQ287">
        <v>1.0168234</v>
      </c>
      <c r="AR287">
        <v>0.95733449999999998</v>
      </c>
      <c r="AS287">
        <v>0.64357542999999995</v>
      </c>
      <c r="AT287">
        <v>6.9787189999999999</v>
      </c>
      <c r="AU287">
        <f t="shared" si="26"/>
        <v>0.66829887996685122</v>
      </c>
      <c r="AV287">
        <f t="shared" si="27"/>
        <v>4.5874574024549624</v>
      </c>
      <c r="AW287">
        <f t="shared" si="24"/>
        <v>6.86437990541374</v>
      </c>
      <c r="AX287">
        <f t="shared" si="28"/>
        <v>0.5592658580669313</v>
      </c>
      <c r="AY287">
        <f t="shared" si="25"/>
        <v>0.10903302189991992</v>
      </c>
      <c r="AZ287">
        <f t="shared" si="29"/>
        <v>3.5250635655870211</v>
      </c>
    </row>
    <row r="288" spans="1:52" x14ac:dyDescent="0.35">
      <c r="A288" t="s">
        <v>927</v>
      </c>
      <c r="B288" t="s">
        <v>928</v>
      </c>
      <c r="C288" t="s">
        <v>927</v>
      </c>
      <c r="D288">
        <v>0</v>
      </c>
      <c r="E288" t="s">
        <v>48</v>
      </c>
      <c r="F288">
        <v>27</v>
      </c>
      <c r="G288" s="1">
        <v>44176</v>
      </c>
      <c r="I288">
        <v>1</v>
      </c>
      <c r="J288" t="s">
        <v>48</v>
      </c>
      <c r="M288" t="s">
        <v>48</v>
      </c>
      <c r="N288">
        <v>1</v>
      </c>
      <c r="O288">
        <v>1</v>
      </c>
      <c r="P288" t="s">
        <v>921</v>
      </c>
      <c r="Q288" t="s">
        <v>922</v>
      </c>
      <c r="R288">
        <v>1</v>
      </c>
      <c r="S288" t="s">
        <v>929</v>
      </c>
      <c r="T288" t="b">
        <v>0</v>
      </c>
      <c r="U288">
        <v>29.471912</v>
      </c>
      <c r="V288">
        <v>2</v>
      </c>
      <c r="W288">
        <v>29.423255999999999</v>
      </c>
      <c r="X288">
        <v>1.692822</v>
      </c>
      <c r="Y288">
        <v>11</v>
      </c>
      <c r="Z288">
        <v>1</v>
      </c>
      <c r="AA288">
        <v>1</v>
      </c>
      <c r="AB288">
        <v>11</v>
      </c>
      <c r="AC288">
        <v>11</v>
      </c>
      <c r="AD288">
        <v>1</v>
      </c>
      <c r="AE288">
        <v>0.18613613000000001</v>
      </c>
      <c r="AF288">
        <v>0.20692329000000001</v>
      </c>
      <c r="AG288">
        <v>1.8741266000000001</v>
      </c>
      <c r="AH288">
        <v>0.82802629999999999</v>
      </c>
      <c r="AI288">
        <v>1.8034927999999999</v>
      </c>
      <c r="AJ288">
        <v>0.68713639999999998</v>
      </c>
      <c r="AK288">
        <v>0.69501950000000001</v>
      </c>
      <c r="AL288">
        <v>1</v>
      </c>
      <c r="AM288">
        <v>29.869147999999999</v>
      </c>
      <c r="AN288">
        <v>1.7720971999999999</v>
      </c>
      <c r="AO288">
        <v>2</v>
      </c>
      <c r="AP288">
        <v>0.55799913000000001</v>
      </c>
      <c r="AQ288">
        <v>1.0958942</v>
      </c>
      <c r="AR288">
        <v>0.97729909999999998</v>
      </c>
      <c r="AS288">
        <v>0.33497146</v>
      </c>
      <c r="AT288">
        <v>4.3565803000000001</v>
      </c>
      <c r="AU288">
        <f t="shared" si="26"/>
        <v>5.141622598244075E-2</v>
      </c>
      <c r="AV288">
        <f t="shared" si="27"/>
        <v>0.73149435085378267</v>
      </c>
      <c r="AW288">
        <f t="shared" si="24"/>
        <v>14.226916442750905</v>
      </c>
      <c r="AX288">
        <f t="shared" si="28"/>
        <v>3.5086053625462847E-2</v>
      </c>
      <c r="AY288">
        <f t="shared" si="25"/>
        <v>1.6330172356977903E-2</v>
      </c>
      <c r="AZ288">
        <f t="shared" si="29"/>
        <v>2.0748618404684387</v>
      </c>
    </row>
    <row r="289" spans="1:52" x14ac:dyDescent="0.35">
      <c r="A289" t="s">
        <v>930</v>
      </c>
      <c r="B289" t="s">
        <v>931</v>
      </c>
      <c r="C289" t="s">
        <v>930</v>
      </c>
      <c r="D289">
        <v>0</v>
      </c>
      <c r="E289" t="s">
        <v>48</v>
      </c>
      <c r="F289">
        <v>27</v>
      </c>
      <c r="G289" s="1">
        <v>44176</v>
      </c>
      <c r="I289">
        <v>1</v>
      </c>
      <c r="J289" t="s">
        <v>48</v>
      </c>
      <c r="M289" t="s">
        <v>48</v>
      </c>
      <c r="N289">
        <v>1</v>
      </c>
      <c r="O289">
        <v>1</v>
      </c>
      <c r="P289" t="s">
        <v>921</v>
      </c>
      <c r="Q289" t="s">
        <v>922</v>
      </c>
      <c r="R289">
        <v>1</v>
      </c>
      <c r="S289" t="s">
        <v>932</v>
      </c>
      <c r="T289" t="b">
        <v>0</v>
      </c>
      <c r="U289">
        <v>58.365670000000001</v>
      </c>
      <c r="V289">
        <v>2</v>
      </c>
      <c r="W289">
        <v>37.440716000000002</v>
      </c>
      <c r="X289">
        <v>44.774372</v>
      </c>
      <c r="Y289">
        <v>11</v>
      </c>
      <c r="Z289">
        <v>1</v>
      </c>
      <c r="AA289">
        <v>1</v>
      </c>
      <c r="AB289">
        <v>11</v>
      </c>
      <c r="AC289">
        <v>11</v>
      </c>
      <c r="AD289">
        <v>1</v>
      </c>
      <c r="AE289">
        <v>8.0006554999999993E-2</v>
      </c>
      <c r="AF289">
        <v>1.7850505999999999</v>
      </c>
      <c r="AG289">
        <v>4.6116929999999998</v>
      </c>
      <c r="AH289">
        <v>0.47690743000000002</v>
      </c>
      <c r="AI289">
        <v>5.4628540000000003E-2</v>
      </c>
      <c r="AJ289">
        <v>3.073509</v>
      </c>
      <c r="AK289">
        <v>3.083866</v>
      </c>
      <c r="AL289">
        <v>1</v>
      </c>
      <c r="AM289">
        <v>52.476239999999997</v>
      </c>
      <c r="AN289">
        <v>6.8582473000000004</v>
      </c>
      <c r="AO289">
        <v>2</v>
      </c>
      <c r="AP289">
        <v>0.24059781</v>
      </c>
      <c r="AQ289">
        <v>1.0053562</v>
      </c>
      <c r="AR289">
        <v>0.95481132999999996</v>
      </c>
      <c r="AS289">
        <v>0.59465926999999996</v>
      </c>
      <c r="AT289">
        <v>7.0947994999999997</v>
      </c>
      <c r="AU289">
        <f t="shared" si="26"/>
        <v>0.80154085816119647</v>
      </c>
      <c r="AV289">
        <f t="shared" si="27"/>
        <v>5.7619551426294304</v>
      </c>
      <c r="AW289">
        <f t="shared" si="24"/>
        <v>7.1885981655980089</v>
      </c>
      <c r="AX289">
        <f t="shared" si="28"/>
        <v>0.66465022526108974</v>
      </c>
      <c r="AY289">
        <f t="shared" si="25"/>
        <v>0.13689063290010672</v>
      </c>
      <c r="AZ289">
        <f t="shared" si="29"/>
        <v>5.1859378228476958</v>
      </c>
    </row>
    <row r="290" spans="1:52" x14ac:dyDescent="0.35">
      <c r="A290" t="s">
        <v>933</v>
      </c>
      <c r="B290" t="s">
        <v>934</v>
      </c>
      <c r="C290" t="s">
        <v>933</v>
      </c>
      <c r="D290">
        <v>0</v>
      </c>
      <c r="E290" t="s">
        <v>48</v>
      </c>
      <c r="F290">
        <v>27</v>
      </c>
      <c r="G290" s="1">
        <v>44176</v>
      </c>
      <c r="I290">
        <v>1</v>
      </c>
      <c r="J290" t="s">
        <v>48</v>
      </c>
      <c r="M290" t="s">
        <v>48</v>
      </c>
      <c r="N290">
        <v>1</v>
      </c>
      <c r="O290">
        <v>1</v>
      </c>
      <c r="P290" t="s">
        <v>921</v>
      </c>
      <c r="Q290" t="s">
        <v>922</v>
      </c>
      <c r="R290">
        <v>1</v>
      </c>
      <c r="S290" t="s">
        <v>935</v>
      </c>
      <c r="T290" t="b">
        <v>0</v>
      </c>
      <c r="U290">
        <v>57.407699999999998</v>
      </c>
      <c r="V290">
        <v>2</v>
      </c>
      <c r="W290">
        <v>39.684759999999997</v>
      </c>
      <c r="X290">
        <v>41.482086000000002</v>
      </c>
      <c r="Y290">
        <v>11</v>
      </c>
      <c r="Z290">
        <v>1</v>
      </c>
      <c r="AA290">
        <v>1</v>
      </c>
      <c r="AB290">
        <v>11</v>
      </c>
      <c r="AC290">
        <v>11</v>
      </c>
      <c r="AD290">
        <v>1</v>
      </c>
      <c r="AE290">
        <v>9.5765080000000002E-2</v>
      </c>
      <c r="AF290">
        <v>1.5138267000000001</v>
      </c>
      <c r="AG290">
        <v>3.5389876</v>
      </c>
      <c r="AH290">
        <v>0.58754580000000001</v>
      </c>
      <c r="AI290">
        <v>3.2105534999999998E-2</v>
      </c>
      <c r="AJ290">
        <v>2.4676692</v>
      </c>
      <c r="AK290">
        <v>2.4772129999999999</v>
      </c>
      <c r="AL290">
        <v>1</v>
      </c>
      <c r="AM290">
        <v>57.656880000000001</v>
      </c>
      <c r="AN290">
        <v>5.6901292999999997</v>
      </c>
      <c r="AO290">
        <v>2</v>
      </c>
      <c r="AP290">
        <v>0.31652819999999998</v>
      </c>
      <c r="AQ290">
        <v>1.0041803</v>
      </c>
      <c r="AR290">
        <v>0.96106374000000006</v>
      </c>
      <c r="AS290">
        <v>0.63138556000000001</v>
      </c>
      <c r="AT290">
        <v>7.1790919999999998</v>
      </c>
      <c r="AU290">
        <f t="shared" si="26"/>
        <v>0.70980544065572404</v>
      </c>
      <c r="AV290">
        <f t="shared" si="27"/>
        <v>4.9143284171815278</v>
      </c>
      <c r="AW290">
        <f t="shared" si="24"/>
        <v>6.9234865439205864</v>
      </c>
      <c r="AX290">
        <f t="shared" si="28"/>
        <v>0.59298628231505246</v>
      </c>
      <c r="AY290">
        <f t="shared" si="25"/>
        <v>0.11681915834067158</v>
      </c>
      <c r="AZ290">
        <f t="shared" si="29"/>
        <v>3.9234552655908059</v>
      </c>
    </row>
    <row r="291" spans="1:52" x14ac:dyDescent="0.35">
      <c r="A291" t="s">
        <v>936</v>
      </c>
      <c r="B291" t="s">
        <v>937</v>
      </c>
      <c r="C291" t="s">
        <v>936</v>
      </c>
      <c r="D291">
        <v>0</v>
      </c>
      <c r="E291" t="s">
        <v>48</v>
      </c>
      <c r="F291">
        <v>27</v>
      </c>
      <c r="G291" s="1">
        <v>44176</v>
      </c>
      <c r="I291">
        <v>1</v>
      </c>
      <c r="J291" t="s">
        <v>48</v>
      </c>
      <c r="M291" t="s">
        <v>48</v>
      </c>
      <c r="N291">
        <v>1</v>
      </c>
      <c r="O291">
        <v>1</v>
      </c>
      <c r="P291" t="s">
        <v>921</v>
      </c>
      <c r="Q291" t="s">
        <v>922</v>
      </c>
      <c r="R291">
        <v>1</v>
      </c>
      <c r="S291" t="s">
        <v>938</v>
      </c>
      <c r="T291" t="b">
        <v>0</v>
      </c>
      <c r="U291">
        <v>42.078423000000001</v>
      </c>
      <c r="V291">
        <v>2</v>
      </c>
      <c r="W291">
        <v>41.960116999999997</v>
      </c>
      <c r="X291">
        <v>3.1531380000000002</v>
      </c>
      <c r="Y291">
        <v>11</v>
      </c>
      <c r="Z291">
        <v>1</v>
      </c>
      <c r="AA291">
        <v>1</v>
      </c>
      <c r="AB291">
        <v>11</v>
      </c>
      <c r="AC291">
        <v>11</v>
      </c>
      <c r="AD291">
        <v>1</v>
      </c>
      <c r="AE291">
        <v>9.0916140000000006E-2</v>
      </c>
      <c r="AF291">
        <v>1.7341522</v>
      </c>
      <c r="AG291">
        <v>4.3491445000000004</v>
      </c>
      <c r="AH291">
        <v>0.49290877999999999</v>
      </c>
      <c r="AI291">
        <v>6.0465871999999997E-2</v>
      </c>
      <c r="AJ291">
        <v>2.9649481999999998</v>
      </c>
      <c r="AK291">
        <v>2.9778087000000002</v>
      </c>
      <c r="AL291">
        <v>1</v>
      </c>
      <c r="AM291">
        <v>37.308532999999997</v>
      </c>
      <c r="AN291">
        <v>6.6491365</v>
      </c>
      <c r="AO291">
        <v>2</v>
      </c>
      <c r="AP291">
        <v>0.25116729999999998</v>
      </c>
      <c r="AQ291">
        <v>1.009371</v>
      </c>
      <c r="AR291">
        <v>0.93627167</v>
      </c>
      <c r="AS291">
        <v>0.59887402999999995</v>
      </c>
      <c r="AT291">
        <v>6.6863804</v>
      </c>
      <c r="AU291">
        <f t="shared" si="26"/>
        <v>0.78266904886263344</v>
      </c>
      <c r="AV291">
        <f t="shared" si="27"/>
        <v>5.6032300763509877</v>
      </c>
      <c r="AW291">
        <f t="shared" si="24"/>
        <v>7.1591307775534805</v>
      </c>
      <c r="AX291">
        <f t="shared" si="28"/>
        <v>0.64954654933156286</v>
      </c>
      <c r="AY291">
        <f t="shared" si="25"/>
        <v>0.13312249953107058</v>
      </c>
      <c r="AZ291">
        <f t="shared" si="29"/>
        <v>4.9723456867882554</v>
      </c>
    </row>
    <row r="292" spans="1:52" x14ac:dyDescent="0.35">
      <c r="A292" t="s">
        <v>939</v>
      </c>
      <c r="B292" t="s">
        <v>940</v>
      </c>
      <c r="C292" t="s">
        <v>939</v>
      </c>
      <c r="D292">
        <v>0</v>
      </c>
      <c r="E292" t="s">
        <v>48</v>
      </c>
      <c r="F292">
        <v>27</v>
      </c>
      <c r="G292" s="1">
        <v>44176</v>
      </c>
      <c r="I292">
        <v>1</v>
      </c>
      <c r="J292" t="s">
        <v>48</v>
      </c>
      <c r="M292" t="s">
        <v>48</v>
      </c>
      <c r="N292">
        <v>1</v>
      </c>
      <c r="O292">
        <v>1</v>
      </c>
      <c r="P292" t="s">
        <v>921</v>
      </c>
      <c r="Q292" t="s">
        <v>922</v>
      </c>
      <c r="R292">
        <v>1</v>
      </c>
      <c r="S292" t="s">
        <v>941</v>
      </c>
      <c r="T292" t="b">
        <v>0</v>
      </c>
      <c r="U292">
        <v>42.190486999999997</v>
      </c>
      <c r="V292">
        <v>2</v>
      </c>
      <c r="W292">
        <v>41.935386999999999</v>
      </c>
      <c r="X292">
        <v>4.6325349999999998</v>
      </c>
      <c r="Y292">
        <v>11</v>
      </c>
      <c r="Z292">
        <v>1</v>
      </c>
      <c r="AA292">
        <v>1</v>
      </c>
      <c r="AB292">
        <v>11</v>
      </c>
      <c r="AC292">
        <v>11</v>
      </c>
      <c r="AD292">
        <v>1</v>
      </c>
      <c r="AE292">
        <v>0.11071238999999999</v>
      </c>
      <c r="AF292">
        <v>1.0822493</v>
      </c>
      <c r="AG292">
        <v>3.1340059999999998</v>
      </c>
      <c r="AH292">
        <v>0.62830096000000002</v>
      </c>
      <c r="AI292">
        <v>3.2600089999999998E-2</v>
      </c>
      <c r="AJ292">
        <v>1.9886872</v>
      </c>
      <c r="AK292">
        <v>1.9954426000000001</v>
      </c>
      <c r="AL292">
        <v>1</v>
      </c>
      <c r="AM292">
        <v>51.920259999999999</v>
      </c>
      <c r="AN292">
        <v>4.6524824999999996</v>
      </c>
      <c r="AO292">
        <v>2</v>
      </c>
      <c r="AP292">
        <v>0.34842113000000002</v>
      </c>
      <c r="AQ292">
        <v>1.0059655000000001</v>
      </c>
      <c r="AR292">
        <v>0.96897279999999997</v>
      </c>
      <c r="AS292">
        <v>0.5686715</v>
      </c>
      <c r="AT292">
        <v>7.0654855000000003</v>
      </c>
      <c r="AU292">
        <f t="shared" si="26"/>
        <v>0.45873228991971932</v>
      </c>
      <c r="AV292">
        <f t="shared" si="27"/>
        <v>3.565388699301538</v>
      </c>
      <c r="AW292">
        <f t="shared" si="24"/>
        <v>7.7722645160328714</v>
      </c>
      <c r="AX292">
        <f t="shared" si="28"/>
        <v>0.37456739316772247</v>
      </c>
      <c r="AY292">
        <f t="shared" si="25"/>
        <v>8.4164896751996843E-2</v>
      </c>
      <c r="AZ292">
        <f t="shared" si="29"/>
        <v>3.508954818379328</v>
      </c>
    </row>
    <row r="293" spans="1:52" x14ac:dyDescent="0.35">
      <c r="A293" t="s">
        <v>942</v>
      </c>
      <c r="B293" t="s">
        <v>943</v>
      </c>
      <c r="C293" t="s">
        <v>942</v>
      </c>
      <c r="D293">
        <v>0</v>
      </c>
      <c r="E293" t="s">
        <v>48</v>
      </c>
      <c r="F293">
        <v>27</v>
      </c>
      <c r="G293" s="1">
        <v>44176</v>
      </c>
      <c r="I293">
        <v>1</v>
      </c>
      <c r="J293" t="s">
        <v>48</v>
      </c>
      <c r="M293" t="s">
        <v>48</v>
      </c>
      <c r="N293">
        <v>1</v>
      </c>
      <c r="O293">
        <v>1</v>
      </c>
      <c r="P293" t="s">
        <v>921</v>
      </c>
      <c r="Q293" t="s">
        <v>922</v>
      </c>
      <c r="R293">
        <v>1</v>
      </c>
      <c r="S293" t="s">
        <v>944</v>
      </c>
      <c r="T293" t="b">
        <v>0</v>
      </c>
      <c r="U293">
        <v>42.968887000000002</v>
      </c>
      <c r="V293">
        <v>2</v>
      </c>
      <c r="W293">
        <v>42.958329999999997</v>
      </c>
      <c r="X293">
        <v>0.95252263999999998</v>
      </c>
      <c r="Y293">
        <v>11</v>
      </c>
      <c r="Z293">
        <v>1</v>
      </c>
      <c r="AA293">
        <v>1</v>
      </c>
      <c r="AB293">
        <v>11</v>
      </c>
      <c r="AC293">
        <v>11</v>
      </c>
      <c r="AD293">
        <v>1</v>
      </c>
      <c r="AE293">
        <v>9.1028010000000006E-2</v>
      </c>
      <c r="AF293">
        <v>1.0409550000000001</v>
      </c>
      <c r="AG293">
        <v>3.0132629999999998</v>
      </c>
      <c r="AH293">
        <v>0.66905177000000005</v>
      </c>
      <c r="AI293">
        <v>9.3561980000000003E-2</v>
      </c>
      <c r="AJ293">
        <v>1.8655870999999999</v>
      </c>
      <c r="AK293">
        <v>1.8712473999999999</v>
      </c>
      <c r="AL293">
        <v>1</v>
      </c>
      <c r="AM293">
        <v>1.098211</v>
      </c>
      <c r="AN293">
        <v>4.4217176</v>
      </c>
      <c r="AO293">
        <v>2</v>
      </c>
      <c r="AP293">
        <v>0.38081229999999999</v>
      </c>
      <c r="AQ293">
        <v>1.004348</v>
      </c>
      <c r="AR293">
        <v>0.98349699999999995</v>
      </c>
      <c r="AS293">
        <v>0.57377489999999998</v>
      </c>
      <c r="AT293">
        <v>5.3099720000000001</v>
      </c>
      <c r="AU293">
        <f t="shared" si="26"/>
        <v>0.43444594225456246</v>
      </c>
      <c r="AV293">
        <f t="shared" si="27"/>
        <v>3.3734861895838364</v>
      </c>
      <c r="AW293">
        <f t="shared" si="24"/>
        <v>7.7650309543164084</v>
      </c>
      <c r="AX293">
        <f t="shared" si="28"/>
        <v>0.35484474172325819</v>
      </c>
      <c r="AY293">
        <f t="shared" si="25"/>
        <v>7.9601200531304261E-2</v>
      </c>
      <c r="AZ293">
        <f t="shared" si="29"/>
        <v>3.2612918411035405</v>
      </c>
    </row>
    <row r="294" spans="1:52" x14ac:dyDescent="0.35">
      <c r="A294" t="s">
        <v>945</v>
      </c>
      <c r="B294" t="s">
        <v>946</v>
      </c>
      <c r="C294" t="s">
        <v>945</v>
      </c>
      <c r="D294">
        <v>0</v>
      </c>
      <c r="E294" t="s">
        <v>48</v>
      </c>
      <c r="F294">
        <v>27</v>
      </c>
      <c r="G294" s="1">
        <v>44176</v>
      </c>
      <c r="I294">
        <v>1</v>
      </c>
      <c r="J294" t="s">
        <v>48</v>
      </c>
      <c r="M294" t="s">
        <v>48</v>
      </c>
      <c r="N294">
        <v>1</v>
      </c>
      <c r="O294">
        <v>1</v>
      </c>
      <c r="P294" t="s">
        <v>921</v>
      </c>
      <c r="Q294" t="s">
        <v>922</v>
      </c>
      <c r="R294">
        <v>1</v>
      </c>
      <c r="S294" t="s">
        <v>947</v>
      </c>
      <c r="T294" t="b">
        <v>0</v>
      </c>
      <c r="U294">
        <v>45.611618</v>
      </c>
      <c r="V294">
        <v>2</v>
      </c>
      <c r="W294">
        <v>45.610287</v>
      </c>
      <c r="X294">
        <v>0.34880272000000001</v>
      </c>
      <c r="Y294">
        <v>11</v>
      </c>
      <c r="Z294">
        <v>1</v>
      </c>
      <c r="AA294">
        <v>1</v>
      </c>
      <c r="AB294">
        <v>11</v>
      </c>
      <c r="AC294">
        <v>11</v>
      </c>
      <c r="AD294">
        <v>1</v>
      </c>
      <c r="AE294">
        <v>2.0278866999999999E-2</v>
      </c>
      <c r="AF294">
        <v>0.53907185999999996</v>
      </c>
      <c r="AG294">
        <v>1.6070161000000001</v>
      </c>
      <c r="AH294">
        <v>0.91753024000000005</v>
      </c>
      <c r="AI294">
        <v>5.6648675000000002E-2</v>
      </c>
      <c r="AJ294">
        <v>1.0066648</v>
      </c>
      <c r="AK294">
        <v>1.0066870000000001</v>
      </c>
      <c r="AL294">
        <v>1</v>
      </c>
      <c r="AM294">
        <v>111.11856</v>
      </c>
      <c r="AN294">
        <v>2.7171778999999998</v>
      </c>
      <c r="AO294">
        <v>2</v>
      </c>
      <c r="AP294">
        <v>0.67730933000000004</v>
      </c>
      <c r="AQ294">
        <v>1.0001450000000001</v>
      </c>
      <c r="AR294">
        <v>0.99913059999999998</v>
      </c>
      <c r="AS294">
        <v>0.56412846000000005</v>
      </c>
      <c r="AT294">
        <v>7.0322519999999997</v>
      </c>
      <c r="AU294">
        <f t="shared" si="26"/>
        <v>0.20464323308281668</v>
      </c>
      <c r="AV294">
        <f t="shared" si="27"/>
        <v>1.7843442727917673</v>
      </c>
      <c r="AW294">
        <f t="shared" si="24"/>
        <v>8.7192928195659629</v>
      </c>
      <c r="AX294">
        <f t="shared" si="28"/>
        <v>0.16305385678926415</v>
      </c>
      <c r="AY294">
        <f t="shared" si="25"/>
        <v>4.1589376293552527E-2</v>
      </c>
      <c r="AZ294">
        <f t="shared" si="29"/>
        <v>1.7844995801133665</v>
      </c>
    </row>
    <row r="295" spans="1:52" x14ac:dyDescent="0.35">
      <c r="A295" t="s">
        <v>948</v>
      </c>
      <c r="B295" t="s">
        <v>949</v>
      </c>
      <c r="C295" t="s">
        <v>948</v>
      </c>
      <c r="D295">
        <v>0</v>
      </c>
      <c r="E295" t="s">
        <v>48</v>
      </c>
      <c r="F295">
        <v>27</v>
      </c>
      <c r="G295" s="1">
        <v>44176</v>
      </c>
      <c r="I295">
        <v>1</v>
      </c>
      <c r="J295" t="s">
        <v>48</v>
      </c>
      <c r="M295" t="s">
        <v>48</v>
      </c>
      <c r="N295">
        <v>1</v>
      </c>
      <c r="O295">
        <v>1</v>
      </c>
      <c r="P295" t="s">
        <v>921</v>
      </c>
      <c r="Q295" t="s">
        <v>922</v>
      </c>
      <c r="R295">
        <v>1</v>
      </c>
      <c r="S295" t="s">
        <v>950</v>
      </c>
      <c r="T295" t="b">
        <v>0</v>
      </c>
      <c r="U295">
        <v>90.138339999999999</v>
      </c>
      <c r="V295">
        <v>2</v>
      </c>
      <c r="W295">
        <v>47.157449999999997</v>
      </c>
      <c r="X295">
        <v>76.81859</v>
      </c>
      <c r="Y295">
        <v>11</v>
      </c>
      <c r="Z295">
        <v>1</v>
      </c>
      <c r="AA295">
        <v>1</v>
      </c>
      <c r="AB295">
        <v>11</v>
      </c>
      <c r="AC295">
        <v>11</v>
      </c>
      <c r="AD295">
        <v>1</v>
      </c>
      <c r="AE295">
        <v>0.13464709999999999</v>
      </c>
      <c r="AF295">
        <v>1.0990928</v>
      </c>
      <c r="AG295">
        <v>2.8269584000000001</v>
      </c>
      <c r="AH295">
        <v>0.67223429999999995</v>
      </c>
      <c r="AI295">
        <v>0.28895599999999999</v>
      </c>
      <c r="AJ295">
        <v>1.8996725000000001</v>
      </c>
      <c r="AK295">
        <v>1.9130910000000001</v>
      </c>
      <c r="AL295">
        <v>1</v>
      </c>
      <c r="AM295">
        <v>149.86676</v>
      </c>
      <c r="AN295">
        <v>4.5327500000000001</v>
      </c>
      <c r="AO295">
        <v>2</v>
      </c>
      <c r="AP295">
        <v>0.38778143999999998</v>
      </c>
      <c r="AQ295">
        <v>1.0281587000000001</v>
      </c>
      <c r="AR295">
        <v>0.964422</v>
      </c>
      <c r="AS295">
        <v>0.59842249999999997</v>
      </c>
      <c r="AT295">
        <v>6.2612579999999998</v>
      </c>
      <c r="AU295">
        <f t="shared" si="26"/>
        <v>0.48203185265318976</v>
      </c>
      <c r="AV295">
        <f t="shared" si="27"/>
        <v>3.5970769080930451</v>
      </c>
      <c r="AW295">
        <f t="shared" si="24"/>
        <v>7.4623220193729702</v>
      </c>
      <c r="AX295">
        <f t="shared" si="28"/>
        <v>0.39697145625315516</v>
      </c>
      <c r="AY295">
        <f t="shared" si="25"/>
        <v>8.5060396400034599E-2</v>
      </c>
      <c r="AZ295">
        <f t="shared" si="29"/>
        <v>3.1968901570378789</v>
      </c>
    </row>
    <row r="296" spans="1:52" x14ac:dyDescent="0.35">
      <c r="A296" t="s">
        <v>951</v>
      </c>
      <c r="B296" t="s">
        <v>952</v>
      </c>
      <c r="C296" t="s">
        <v>951</v>
      </c>
      <c r="D296">
        <v>0</v>
      </c>
      <c r="E296" t="s">
        <v>48</v>
      </c>
      <c r="F296">
        <v>27</v>
      </c>
      <c r="G296" s="1">
        <v>44176</v>
      </c>
      <c r="I296">
        <v>1</v>
      </c>
      <c r="J296" t="s">
        <v>48</v>
      </c>
      <c r="M296" t="s">
        <v>48</v>
      </c>
      <c r="N296">
        <v>1</v>
      </c>
      <c r="O296">
        <v>1</v>
      </c>
      <c r="P296" t="s">
        <v>921</v>
      </c>
      <c r="Q296" t="s">
        <v>922</v>
      </c>
      <c r="R296">
        <v>1</v>
      </c>
      <c r="S296" t="s">
        <v>953</v>
      </c>
      <c r="T296" t="b">
        <v>0</v>
      </c>
      <c r="U296">
        <v>55.436993000000001</v>
      </c>
      <c r="V296">
        <v>2</v>
      </c>
      <c r="W296">
        <v>54.510100000000001</v>
      </c>
      <c r="X296">
        <v>10.0949955</v>
      </c>
      <c r="Y296">
        <v>11</v>
      </c>
      <c r="Z296">
        <v>1</v>
      </c>
      <c r="AA296">
        <v>1</v>
      </c>
      <c r="AB296">
        <v>11</v>
      </c>
      <c r="AC296">
        <v>11</v>
      </c>
      <c r="AD296">
        <v>1</v>
      </c>
      <c r="AE296">
        <v>9.2624010000000007E-2</v>
      </c>
      <c r="AF296">
        <v>1.7331209000000001</v>
      </c>
      <c r="AG296">
        <v>4.0972970000000002</v>
      </c>
      <c r="AH296">
        <v>0.53095789999999998</v>
      </c>
      <c r="AI296">
        <v>2.9165389999999999E-2</v>
      </c>
      <c r="AJ296">
        <v>2.8259810999999999</v>
      </c>
      <c r="AK296">
        <v>2.8362175999999999</v>
      </c>
      <c r="AL296">
        <v>1</v>
      </c>
      <c r="AM296">
        <v>115.634415</v>
      </c>
      <c r="AN296">
        <v>6.4045605999999999</v>
      </c>
      <c r="AO296">
        <v>2</v>
      </c>
      <c r="AP296">
        <v>0.27631246999999998</v>
      </c>
      <c r="AQ296">
        <v>1.0063035</v>
      </c>
      <c r="AR296">
        <v>0.95914774999999997</v>
      </c>
      <c r="AS296">
        <v>0.63104594000000003</v>
      </c>
      <c r="AT296">
        <v>6.5655679999999998</v>
      </c>
      <c r="AU296">
        <f t="shared" si="26"/>
        <v>0.82137445423318722</v>
      </c>
      <c r="AV296">
        <f t="shared" si="27"/>
        <v>5.6235000757136211</v>
      </c>
      <c r="AW296">
        <f t="shared" si="24"/>
        <v>6.8464511487194564</v>
      </c>
      <c r="AX296">
        <f t="shared" si="28"/>
        <v>0.68753033278368836</v>
      </c>
      <c r="AY296">
        <f t="shared" si="25"/>
        <v>0.13384412144949887</v>
      </c>
      <c r="AZ296">
        <f t="shared" si="29"/>
        <v>4.4944708779839386</v>
      </c>
    </row>
    <row r="297" spans="1:52" x14ac:dyDescent="0.35">
      <c r="A297" t="s">
        <v>954</v>
      </c>
      <c r="B297" t="s">
        <v>955</v>
      </c>
      <c r="C297" t="s">
        <v>954</v>
      </c>
      <c r="D297">
        <v>0</v>
      </c>
      <c r="E297" t="s">
        <v>48</v>
      </c>
      <c r="F297">
        <v>27</v>
      </c>
      <c r="G297" s="1">
        <v>44176</v>
      </c>
      <c r="I297">
        <v>1</v>
      </c>
      <c r="J297" t="s">
        <v>48</v>
      </c>
      <c r="M297" t="s">
        <v>48</v>
      </c>
      <c r="N297">
        <v>1</v>
      </c>
      <c r="O297">
        <v>1</v>
      </c>
      <c r="P297" t="s">
        <v>921</v>
      </c>
      <c r="Q297" t="s">
        <v>922</v>
      </c>
      <c r="R297">
        <v>1</v>
      </c>
      <c r="S297" t="s">
        <v>956</v>
      </c>
      <c r="T297" t="b">
        <v>0</v>
      </c>
      <c r="U297">
        <v>66.802139999999994</v>
      </c>
      <c r="V297">
        <v>2</v>
      </c>
      <c r="W297">
        <v>58.206470000000003</v>
      </c>
      <c r="X297">
        <v>32.780059999999999</v>
      </c>
      <c r="Y297">
        <v>11</v>
      </c>
      <c r="Z297">
        <v>1</v>
      </c>
      <c r="AA297">
        <v>1</v>
      </c>
      <c r="AB297">
        <v>11</v>
      </c>
      <c r="AC297">
        <v>11</v>
      </c>
      <c r="AD297">
        <v>1</v>
      </c>
      <c r="AE297">
        <v>5.0454512E-2</v>
      </c>
      <c r="AF297">
        <v>1.4195603000000001</v>
      </c>
      <c r="AG297">
        <v>3.0495399999999999</v>
      </c>
      <c r="AH297">
        <v>0.66432022999999996</v>
      </c>
      <c r="AI297" s="2">
        <v>6.0094200000000003E-4</v>
      </c>
      <c r="AJ297">
        <v>2.1959504999999999</v>
      </c>
      <c r="AK297">
        <v>2.1972375</v>
      </c>
      <c r="AL297">
        <v>1</v>
      </c>
      <c r="AM297">
        <v>178.18913000000001</v>
      </c>
      <c r="AN297">
        <v>5.1819487000000004</v>
      </c>
      <c r="AO297">
        <v>2</v>
      </c>
      <c r="AP297">
        <v>0.3748167</v>
      </c>
      <c r="AQ297">
        <v>1.0011566999999999</v>
      </c>
      <c r="AR297">
        <v>0.98763069999999997</v>
      </c>
      <c r="AS297">
        <v>0.66778309999999996</v>
      </c>
      <c r="AT297">
        <v>7.7895694000000004</v>
      </c>
      <c r="AU297">
        <f t="shared" si="26"/>
        <v>0.69168069809752408</v>
      </c>
      <c r="AV297">
        <f t="shared" si="27"/>
        <v>4.6101876933831978</v>
      </c>
      <c r="AW297">
        <f t="shared" si="24"/>
        <v>6.6651963920108992</v>
      </c>
      <c r="AX297">
        <f t="shared" si="28"/>
        <v>0.58198673163286052</v>
      </c>
      <c r="AY297">
        <f t="shared" si="25"/>
        <v>0.10969396646466356</v>
      </c>
      <c r="AZ297">
        <f t="shared" si="29"/>
        <v>3.2903460719506081</v>
      </c>
    </row>
    <row r="298" spans="1:52" x14ac:dyDescent="0.35">
      <c r="A298" t="s">
        <v>957</v>
      </c>
      <c r="B298" t="s">
        <v>958</v>
      </c>
      <c r="C298" t="s">
        <v>957</v>
      </c>
      <c r="D298">
        <v>0</v>
      </c>
      <c r="E298" t="s">
        <v>48</v>
      </c>
      <c r="F298">
        <v>27</v>
      </c>
      <c r="G298" s="1">
        <v>44176</v>
      </c>
      <c r="I298">
        <v>1</v>
      </c>
      <c r="J298" t="s">
        <v>48</v>
      </c>
      <c r="M298" t="s">
        <v>48</v>
      </c>
      <c r="N298">
        <v>1</v>
      </c>
      <c r="O298">
        <v>1</v>
      </c>
      <c r="P298" t="s">
        <v>921</v>
      </c>
      <c r="Q298" t="s">
        <v>922</v>
      </c>
      <c r="R298">
        <v>1</v>
      </c>
      <c r="S298" t="s">
        <v>959</v>
      </c>
      <c r="T298" t="b">
        <v>0</v>
      </c>
      <c r="U298">
        <v>94.131640000000004</v>
      </c>
      <c r="V298">
        <v>2</v>
      </c>
      <c r="W298">
        <v>68.128690000000006</v>
      </c>
      <c r="X298">
        <v>64.955730000000003</v>
      </c>
      <c r="Y298">
        <v>11</v>
      </c>
      <c r="Z298">
        <v>1</v>
      </c>
      <c r="AA298">
        <v>1</v>
      </c>
      <c r="AB298">
        <v>11</v>
      </c>
      <c r="AC298">
        <v>11</v>
      </c>
      <c r="AD298">
        <v>1</v>
      </c>
      <c r="AE298">
        <v>3.8937114000000002E-2</v>
      </c>
      <c r="AF298">
        <v>1.4246125999999999</v>
      </c>
      <c r="AG298">
        <v>3.4537208000000001</v>
      </c>
      <c r="AH298">
        <v>0.60615799999999997</v>
      </c>
      <c r="AI298">
        <v>4.5470428E-2</v>
      </c>
      <c r="AJ298">
        <v>2.351286</v>
      </c>
      <c r="AK298">
        <v>2.3530095000000002</v>
      </c>
      <c r="AL298">
        <v>1</v>
      </c>
      <c r="AM298">
        <v>31.287289000000001</v>
      </c>
      <c r="AN298">
        <v>5.4345097999999998</v>
      </c>
      <c r="AO298">
        <v>2</v>
      </c>
      <c r="AP298">
        <v>0.3280923</v>
      </c>
      <c r="AQ298">
        <v>1.0010946000000001</v>
      </c>
      <c r="AR298">
        <v>0.97736049999999997</v>
      </c>
      <c r="AS298">
        <v>0.61991799999999997</v>
      </c>
      <c r="AT298">
        <v>7.9536379999999998</v>
      </c>
      <c r="AU298">
        <f t="shared" si="26"/>
        <v>0.6479168971423358</v>
      </c>
      <c r="AV298">
        <f t="shared" si="27"/>
        <v>4.5831503876003818</v>
      </c>
      <c r="AW298">
        <f t="shared" si="24"/>
        <v>7.0736701077168318</v>
      </c>
      <c r="AX298">
        <f t="shared" si="28"/>
        <v>0.53911076549711789</v>
      </c>
      <c r="AY298">
        <f t="shared" si="25"/>
        <v>0.10880613164521791</v>
      </c>
      <c r="AZ298">
        <f t="shared" si="29"/>
        <v>3.7956786220112986</v>
      </c>
    </row>
    <row r="299" spans="1:52" x14ac:dyDescent="0.35">
      <c r="A299" t="s">
        <v>960</v>
      </c>
      <c r="B299" t="s">
        <v>961</v>
      </c>
      <c r="C299" t="s">
        <v>960</v>
      </c>
      <c r="D299">
        <v>0</v>
      </c>
      <c r="E299" t="s">
        <v>48</v>
      </c>
      <c r="F299">
        <v>27</v>
      </c>
      <c r="G299" s="1">
        <v>44176</v>
      </c>
      <c r="I299">
        <v>1</v>
      </c>
      <c r="J299" t="s">
        <v>48</v>
      </c>
      <c r="M299" t="s">
        <v>48</v>
      </c>
      <c r="N299">
        <v>1</v>
      </c>
      <c r="O299">
        <v>1</v>
      </c>
      <c r="P299" t="s">
        <v>921</v>
      </c>
      <c r="Q299" t="s">
        <v>922</v>
      </c>
      <c r="R299">
        <v>1</v>
      </c>
      <c r="S299" t="s">
        <v>962</v>
      </c>
      <c r="T299" t="b">
        <v>0</v>
      </c>
      <c r="U299">
        <v>70.673969999999997</v>
      </c>
      <c r="V299">
        <v>2</v>
      </c>
      <c r="W299">
        <v>70.602699999999999</v>
      </c>
      <c r="X299">
        <v>3.173076</v>
      </c>
      <c r="Y299">
        <v>11</v>
      </c>
      <c r="Z299">
        <v>1</v>
      </c>
      <c r="AA299">
        <v>1</v>
      </c>
      <c r="AB299">
        <v>11</v>
      </c>
      <c r="AC299">
        <v>11</v>
      </c>
      <c r="AD299">
        <v>1</v>
      </c>
      <c r="AE299">
        <v>0.10804493</v>
      </c>
      <c r="AF299">
        <v>1.6716863</v>
      </c>
      <c r="AG299">
        <v>2.995914</v>
      </c>
      <c r="AH299">
        <v>0.63077059999999996</v>
      </c>
      <c r="AI299">
        <v>0.23462269999999999</v>
      </c>
      <c r="AJ299">
        <v>2.4549441000000001</v>
      </c>
      <c r="AK299">
        <v>2.4765389999999998</v>
      </c>
      <c r="AL299">
        <v>1</v>
      </c>
      <c r="AM299">
        <v>14.8567295</v>
      </c>
      <c r="AN299">
        <v>5.7709403000000004</v>
      </c>
      <c r="AO299">
        <v>2</v>
      </c>
      <c r="AP299">
        <v>0.35316825000000002</v>
      </c>
      <c r="AQ299">
        <v>1.0170482000000001</v>
      </c>
      <c r="AR299">
        <v>0.94077290000000002</v>
      </c>
      <c r="AS299">
        <v>0.70322669999999998</v>
      </c>
      <c r="AT299">
        <v>8.1466980000000007</v>
      </c>
      <c r="AU299">
        <f t="shared" si="26"/>
        <v>0.87095898057471066</v>
      </c>
      <c r="AV299">
        <f t="shared" si="27"/>
        <v>5.4720077506454636</v>
      </c>
      <c r="AW299">
        <f t="shared" si="24"/>
        <v>6.2827387657622022</v>
      </c>
      <c r="AX299">
        <f t="shared" si="28"/>
        <v>0.74033759336861571</v>
      </c>
      <c r="AY299">
        <f t="shared" si="25"/>
        <v>0.13062138720609495</v>
      </c>
      <c r="AZ299">
        <f t="shared" si="29"/>
        <v>3.5216794242880707</v>
      </c>
    </row>
    <row r="300" spans="1:52" x14ac:dyDescent="0.35">
      <c r="A300" t="s">
        <v>963</v>
      </c>
      <c r="B300" t="s">
        <v>964</v>
      </c>
      <c r="C300" t="s">
        <v>963</v>
      </c>
      <c r="D300">
        <v>0</v>
      </c>
      <c r="E300" t="s">
        <v>48</v>
      </c>
      <c r="F300">
        <v>27</v>
      </c>
      <c r="G300" s="1">
        <v>44176</v>
      </c>
      <c r="I300">
        <v>1</v>
      </c>
      <c r="J300" t="s">
        <v>48</v>
      </c>
      <c r="M300" t="s">
        <v>48</v>
      </c>
      <c r="N300">
        <v>1</v>
      </c>
      <c r="O300">
        <v>1</v>
      </c>
      <c r="P300" t="s">
        <v>921</v>
      </c>
      <c r="Q300" t="s">
        <v>922</v>
      </c>
      <c r="R300">
        <v>1</v>
      </c>
      <c r="S300" t="s">
        <v>965</v>
      </c>
      <c r="T300" t="b">
        <v>0</v>
      </c>
      <c r="U300">
        <v>89.217209999999994</v>
      </c>
      <c r="V300">
        <v>2</v>
      </c>
      <c r="W300">
        <v>73.258619999999993</v>
      </c>
      <c r="X300">
        <v>50.920383000000001</v>
      </c>
      <c r="Y300">
        <v>11</v>
      </c>
      <c r="Z300">
        <v>1</v>
      </c>
      <c r="AA300">
        <v>1</v>
      </c>
      <c r="AB300">
        <v>11</v>
      </c>
      <c r="AC300">
        <v>11</v>
      </c>
      <c r="AD300">
        <v>1</v>
      </c>
      <c r="AE300">
        <v>7.2937145999999994E-2</v>
      </c>
      <c r="AF300">
        <v>1.2648585000000001</v>
      </c>
      <c r="AG300">
        <v>3.0009882000000001</v>
      </c>
      <c r="AH300">
        <v>0.63880219999999999</v>
      </c>
      <c r="AI300">
        <v>0.18308061</v>
      </c>
      <c r="AJ300">
        <v>2.1238565</v>
      </c>
      <c r="AK300">
        <v>2.1353297000000002</v>
      </c>
      <c r="AL300">
        <v>1</v>
      </c>
      <c r="AM300">
        <v>44.160645000000002</v>
      </c>
      <c r="AN300">
        <v>4.9881869999999999</v>
      </c>
      <c r="AO300">
        <v>2</v>
      </c>
      <c r="AP300">
        <v>0.35702752999999998</v>
      </c>
      <c r="AQ300">
        <v>1.0054064</v>
      </c>
      <c r="AR300">
        <v>0.95879389999999998</v>
      </c>
      <c r="AS300">
        <v>0.60951595999999997</v>
      </c>
      <c r="AT300">
        <v>7.4748190000000001</v>
      </c>
      <c r="AU300">
        <f t="shared" si="26"/>
        <v>0.56384395196563464</v>
      </c>
      <c r="AV300">
        <f t="shared" si="27"/>
        <v>4.0893680855817411</v>
      </c>
      <c r="AW300">
        <f t="shared" si="24"/>
        <v>7.2526593064014655</v>
      </c>
      <c r="AX300">
        <f t="shared" si="28"/>
        <v>0.46693448215758282</v>
      </c>
      <c r="AY300">
        <f t="shared" si="25"/>
        <v>9.6909469808051818E-2</v>
      </c>
      <c r="AZ300">
        <f t="shared" si="29"/>
        <v>3.5033204052605944</v>
      </c>
    </row>
    <row r="301" spans="1:52" x14ac:dyDescent="0.35">
      <c r="A301" t="s">
        <v>966</v>
      </c>
      <c r="B301" t="s">
        <v>967</v>
      </c>
      <c r="C301" t="s">
        <v>966</v>
      </c>
      <c r="D301">
        <v>0</v>
      </c>
      <c r="E301" t="s">
        <v>48</v>
      </c>
      <c r="F301">
        <v>27</v>
      </c>
      <c r="G301" s="1">
        <v>44176</v>
      </c>
      <c r="I301">
        <v>1</v>
      </c>
      <c r="J301" t="s">
        <v>48</v>
      </c>
      <c r="M301" t="s">
        <v>48</v>
      </c>
      <c r="N301">
        <v>1</v>
      </c>
      <c r="O301">
        <v>1</v>
      </c>
      <c r="P301" t="s">
        <v>921</v>
      </c>
      <c r="Q301" t="s">
        <v>922</v>
      </c>
      <c r="R301">
        <v>1</v>
      </c>
      <c r="S301" t="s">
        <v>968</v>
      </c>
      <c r="T301" t="b">
        <v>0</v>
      </c>
      <c r="U301">
        <v>103.90837999999999</v>
      </c>
      <c r="V301">
        <v>2</v>
      </c>
      <c r="W301">
        <v>73.9572</v>
      </c>
      <c r="X301">
        <v>72.988240000000005</v>
      </c>
      <c r="Y301">
        <v>11</v>
      </c>
      <c r="Z301">
        <v>1</v>
      </c>
      <c r="AA301">
        <v>1</v>
      </c>
      <c r="AB301">
        <v>11</v>
      </c>
      <c r="AC301">
        <v>11</v>
      </c>
      <c r="AD301">
        <v>1</v>
      </c>
      <c r="AE301">
        <v>3.7716720000000002E-2</v>
      </c>
      <c r="AF301">
        <v>1.0304074999999999</v>
      </c>
      <c r="AG301">
        <v>3.0699293999999999</v>
      </c>
      <c r="AH301">
        <v>0.66688687000000002</v>
      </c>
      <c r="AI301">
        <v>2.9771651999999999E-2</v>
      </c>
      <c r="AJ301">
        <v>1.8669690000000001</v>
      </c>
      <c r="AK301">
        <v>1.8686111000000001</v>
      </c>
      <c r="AL301">
        <v>1</v>
      </c>
      <c r="AM301">
        <v>164.01052999999999</v>
      </c>
      <c r="AN301">
        <v>4.4063945000000002</v>
      </c>
      <c r="AO301">
        <v>2</v>
      </c>
      <c r="AP301">
        <v>0.37639593999999998</v>
      </c>
      <c r="AQ301">
        <v>1.0008904999999999</v>
      </c>
      <c r="AR301">
        <v>0.99285184999999998</v>
      </c>
      <c r="AS301">
        <v>0.56586860000000005</v>
      </c>
      <c r="AT301">
        <v>7.4856113999999998</v>
      </c>
      <c r="AU301">
        <f t="shared" si="26"/>
        <v>0.42255536545188549</v>
      </c>
      <c r="AV301">
        <f t="shared" si="27"/>
        <v>3.3223141865927879</v>
      </c>
      <c r="AW301">
        <f t="shared" si="24"/>
        <v>7.8624352173113872</v>
      </c>
      <c r="AX301">
        <f t="shared" si="28"/>
        <v>0.34421276196460743</v>
      </c>
      <c r="AY301">
        <f t="shared" si="25"/>
        <v>7.8342603487278062E-2</v>
      </c>
      <c r="AZ301">
        <f t="shared" si="29"/>
        <v>3.3021996626071846</v>
      </c>
    </row>
    <row r="302" spans="1:52" x14ac:dyDescent="0.35">
      <c r="A302" t="s">
        <v>969</v>
      </c>
      <c r="B302" t="s">
        <v>970</v>
      </c>
      <c r="C302" t="s">
        <v>969</v>
      </c>
      <c r="D302">
        <v>0</v>
      </c>
      <c r="E302" t="s">
        <v>48</v>
      </c>
      <c r="F302">
        <v>27</v>
      </c>
      <c r="G302" s="1">
        <v>44176</v>
      </c>
      <c r="I302">
        <v>1</v>
      </c>
      <c r="J302" t="s">
        <v>48</v>
      </c>
      <c r="M302" t="s">
        <v>48</v>
      </c>
      <c r="N302">
        <v>1</v>
      </c>
      <c r="O302">
        <v>1</v>
      </c>
      <c r="P302" t="s">
        <v>921</v>
      </c>
      <c r="Q302" t="s">
        <v>922</v>
      </c>
      <c r="R302">
        <v>1</v>
      </c>
      <c r="S302" t="s">
        <v>971</v>
      </c>
      <c r="T302" t="b">
        <v>0</v>
      </c>
      <c r="U302">
        <v>84.033810000000003</v>
      </c>
      <c r="V302">
        <v>2</v>
      </c>
      <c r="W302">
        <v>83.076935000000006</v>
      </c>
      <c r="X302">
        <v>12.645351</v>
      </c>
      <c r="Y302">
        <v>11</v>
      </c>
      <c r="Z302">
        <v>1</v>
      </c>
      <c r="AA302">
        <v>1</v>
      </c>
      <c r="AB302">
        <v>11</v>
      </c>
      <c r="AC302">
        <v>11</v>
      </c>
      <c r="AD302">
        <v>1</v>
      </c>
      <c r="AE302">
        <v>0.1213542</v>
      </c>
      <c r="AF302">
        <v>1.5235475999999999</v>
      </c>
      <c r="AG302">
        <v>2.4655876000000001</v>
      </c>
      <c r="AH302">
        <v>0.73103404000000005</v>
      </c>
      <c r="AI302">
        <v>0.12820055999999999</v>
      </c>
      <c r="AJ302">
        <v>2.1024715999999999</v>
      </c>
      <c r="AK302">
        <v>2.1135008000000002</v>
      </c>
      <c r="AL302">
        <v>1</v>
      </c>
      <c r="AM302">
        <v>77.000190000000003</v>
      </c>
      <c r="AN302">
        <v>5.1175740000000003</v>
      </c>
      <c r="AO302">
        <v>2</v>
      </c>
      <c r="AP302">
        <v>0.43883963999999998</v>
      </c>
      <c r="AQ302">
        <v>1.0057744</v>
      </c>
      <c r="AR302">
        <v>0.97355944000000005</v>
      </c>
      <c r="AS302">
        <v>0.7382649</v>
      </c>
      <c r="AT302">
        <v>7.8141512999999998</v>
      </c>
      <c r="AU302">
        <f t="shared" si="26"/>
        <v>0.79948605434081665</v>
      </c>
      <c r="AV302">
        <f t="shared" si="27"/>
        <v>4.9025363011459531</v>
      </c>
      <c r="AW302">
        <f t="shared" si="24"/>
        <v>6.1321098404751258</v>
      </c>
      <c r="AX302">
        <f t="shared" si="28"/>
        <v>0.68245734337220965</v>
      </c>
      <c r="AY302">
        <f t="shared" si="25"/>
        <v>0.11702871096860701</v>
      </c>
      <c r="AZ302">
        <f t="shared" si="29"/>
        <v>2.8627946418690637</v>
      </c>
    </row>
    <row r="303" spans="1:52" x14ac:dyDescent="0.35">
      <c r="A303" t="s">
        <v>972</v>
      </c>
      <c r="B303" t="s">
        <v>973</v>
      </c>
      <c r="C303" t="s">
        <v>972</v>
      </c>
      <c r="D303">
        <v>0</v>
      </c>
      <c r="E303" t="s">
        <v>48</v>
      </c>
      <c r="F303">
        <v>27</v>
      </c>
      <c r="G303" s="1">
        <v>44176</v>
      </c>
      <c r="I303">
        <v>1</v>
      </c>
      <c r="J303" t="s">
        <v>48</v>
      </c>
      <c r="M303" t="s">
        <v>48</v>
      </c>
      <c r="N303">
        <v>1</v>
      </c>
      <c r="O303">
        <v>1</v>
      </c>
      <c r="P303" t="s">
        <v>921</v>
      </c>
      <c r="Q303" t="s">
        <v>922</v>
      </c>
      <c r="R303">
        <v>1</v>
      </c>
      <c r="S303" t="s">
        <v>974</v>
      </c>
      <c r="T303" t="b">
        <v>0</v>
      </c>
      <c r="U303">
        <v>111.189735</v>
      </c>
      <c r="V303">
        <v>2</v>
      </c>
      <c r="W303">
        <v>83.780069999999995</v>
      </c>
      <c r="X303">
        <v>73.103059999999999</v>
      </c>
      <c r="Y303">
        <v>11</v>
      </c>
      <c r="Z303">
        <v>1</v>
      </c>
      <c r="AA303">
        <v>1</v>
      </c>
      <c r="AB303">
        <v>11</v>
      </c>
      <c r="AC303">
        <v>11</v>
      </c>
      <c r="AD303">
        <v>1</v>
      </c>
      <c r="AE303">
        <v>8.6242890000000003E-2</v>
      </c>
      <c r="AF303">
        <v>1.3665434999999999</v>
      </c>
      <c r="AG303">
        <v>2.7986531000000001</v>
      </c>
      <c r="AH303">
        <v>0.68604019999999999</v>
      </c>
      <c r="AI303">
        <v>0.21486238999999999</v>
      </c>
      <c r="AJ303">
        <v>2.0946693000000001</v>
      </c>
      <c r="AK303">
        <v>2.1011845999999998</v>
      </c>
      <c r="AL303">
        <v>1</v>
      </c>
      <c r="AM303">
        <v>96.713769999999997</v>
      </c>
      <c r="AN303">
        <v>5.0031309999999998</v>
      </c>
      <c r="AO303">
        <v>2</v>
      </c>
      <c r="AP303">
        <v>0.39655423000000001</v>
      </c>
      <c r="AQ303">
        <v>1.0193988</v>
      </c>
      <c r="AR303">
        <v>0.97749317000000002</v>
      </c>
      <c r="AS303">
        <v>0.6842838</v>
      </c>
      <c r="AT303">
        <v>7.1889668000000002</v>
      </c>
      <c r="AU303">
        <f t="shared" si="26"/>
        <v>0.68893357669948152</v>
      </c>
      <c r="AV303">
        <f t="shared" si="27"/>
        <v>4.5175882824961455</v>
      </c>
      <c r="AW303">
        <f t="shared" si="24"/>
        <v>6.5573640700440921</v>
      </c>
      <c r="AX303">
        <f t="shared" si="28"/>
        <v>0.58139837487424451</v>
      </c>
      <c r="AY303">
        <f t="shared" si="25"/>
        <v>0.10753520182523701</v>
      </c>
      <c r="AZ303">
        <f t="shared" si="29"/>
        <v>3.0706332664897222</v>
      </c>
    </row>
    <row r="304" spans="1:52" x14ac:dyDescent="0.35">
      <c r="A304" t="s">
        <v>975</v>
      </c>
      <c r="B304" t="s">
        <v>976</v>
      </c>
      <c r="C304" t="s">
        <v>975</v>
      </c>
      <c r="D304">
        <v>0</v>
      </c>
      <c r="E304" t="s">
        <v>48</v>
      </c>
      <c r="F304">
        <v>27</v>
      </c>
      <c r="G304" s="1">
        <v>44176</v>
      </c>
      <c r="I304">
        <v>1</v>
      </c>
      <c r="J304" t="s">
        <v>48</v>
      </c>
      <c r="M304" t="s">
        <v>48</v>
      </c>
      <c r="N304">
        <v>1</v>
      </c>
      <c r="O304">
        <v>1</v>
      </c>
      <c r="P304" t="s">
        <v>921</v>
      </c>
      <c r="Q304" t="s">
        <v>922</v>
      </c>
      <c r="R304">
        <v>1</v>
      </c>
      <c r="S304" t="s">
        <v>977</v>
      </c>
      <c r="T304" t="b">
        <v>0</v>
      </c>
      <c r="U304">
        <v>91.539280000000005</v>
      </c>
      <c r="V304">
        <v>2</v>
      </c>
      <c r="W304">
        <v>89.685640000000006</v>
      </c>
      <c r="X304">
        <v>18.328299000000001</v>
      </c>
      <c r="Y304">
        <v>11</v>
      </c>
      <c r="Z304">
        <v>1</v>
      </c>
      <c r="AA304">
        <v>1</v>
      </c>
      <c r="AB304">
        <v>11</v>
      </c>
      <c r="AC304">
        <v>11</v>
      </c>
      <c r="AD304">
        <v>1</v>
      </c>
      <c r="AE304">
        <v>4.5833635999999997E-2</v>
      </c>
      <c r="AF304">
        <v>1.2572482</v>
      </c>
      <c r="AG304">
        <v>2.5966605999999999</v>
      </c>
      <c r="AH304">
        <v>0.72887676999999995</v>
      </c>
      <c r="AI304">
        <v>8.7461700000000003E-2</v>
      </c>
      <c r="AJ304">
        <v>1.9232438000000001</v>
      </c>
      <c r="AK304">
        <v>1.9253317999999999</v>
      </c>
      <c r="AL304">
        <v>1</v>
      </c>
      <c r="AM304">
        <v>34.779743000000003</v>
      </c>
      <c r="AN304">
        <v>4.6557364000000003</v>
      </c>
      <c r="AO304">
        <v>2</v>
      </c>
      <c r="AP304">
        <v>0.43277529999999997</v>
      </c>
      <c r="AQ304">
        <v>1.0011985999999999</v>
      </c>
      <c r="AR304">
        <v>0.98660040000000004</v>
      </c>
      <c r="AS304">
        <v>0.67817956000000001</v>
      </c>
      <c r="AT304">
        <v>7.9816995000000004</v>
      </c>
      <c r="AU304">
        <f t="shared" si="26"/>
        <v>0.61390118190072651</v>
      </c>
      <c r="AV304">
        <f t="shared" si="27"/>
        <v>4.1025743544969009</v>
      </c>
      <c r="AW304">
        <f t="shared" si="24"/>
        <v>6.6827927286191882</v>
      </c>
      <c r="AX304">
        <f t="shared" si="28"/>
        <v>0.51638401013817059</v>
      </c>
      <c r="AY304">
        <f t="shared" si="25"/>
        <v>9.7517171762555921E-2</v>
      </c>
      <c r="AZ304">
        <f t="shared" si="29"/>
        <v>2.8389705522826429</v>
      </c>
    </row>
    <row r="305" spans="1:52" x14ac:dyDescent="0.35">
      <c r="A305" t="s">
        <v>978</v>
      </c>
      <c r="B305" t="s">
        <v>979</v>
      </c>
      <c r="C305" t="s">
        <v>978</v>
      </c>
      <c r="D305">
        <v>0</v>
      </c>
      <c r="E305" t="s">
        <v>48</v>
      </c>
      <c r="F305">
        <v>27</v>
      </c>
      <c r="G305" s="1">
        <v>44176</v>
      </c>
      <c r="I305">
        <v>1</v>
      </c>
      <c r="J305" t="s">
        <v>48</v>
      </c>
      <c r="M305" t="s">
        <v>48</v>
      </c>
      <c r="N305">
        <v>1</v>
      </c>
      <c r="O305">
        <v>1</v>
      </c>
      <c r="P305" t="s">
        <v>921</v>
      </c>
      <c r="Q305" t="s">
        <v>922</v>
      </c>
      <c r="R305">
        <v>1</v>
      </c>
      <c r="S305" t="s">
        <v>980</v>
      </c>
      <c r="T305" t="b">
        <v>0</v>
      </c>
      <c r="U305">
        <v>119.32049000000001</v>
      </c>
      <c r="V305">
        <v>2</v>
      </c>
      <c r="W305">
        <v>90.526949999999999</v>
      </c>
      <c r="X305">
        <v>77.731926000000001</v>
      </c>
      <c r="Y305">
        <v>11</v>
      </c>
      <c r="Z305">
        <v>1</v>
      </c>
      <c r="AA305">
        <v>1</v>
      </c>
      <c r="AB305">
        <v>11</v>
      </c>
      <c r="AC305">
        <v>11</v>
      </c>
      <c r="AD305">
        <v>1</v>
      </c>
      <c r="AE305">
        <v>6.1654295999999997E-2</v>
      </c>
      <c r="AF305">
        <v>1.5576345</v>
      </c>
      <c r="AG305">
        <v>3.3168050999999998</v>
      </c>
      <c r="AH305">
        <v>0.59490509999999996</v>
      </c>
      <c r="AI305">
        <v>0.18698281</v>
      </c>
      <c r="AJ305">
        <v>2.4796469999999999</v>
      </c>
      <c r="AK305">
        <v>2.4906497000000001</v>
      </c>
      <c r="AL305">
        <v>1</v>
      </c>
      <c r="AM305">
        <v>33.845619999999997</v>
      </c>
      <c r="AN305">
        <v>5.7360620000000004</v>
      </c>
      <c r="AO305">
        <v>2</v>
      </c>
      <c r="AP305">
        <v>0.32254922000000003</v>
      </c>
      <c r="AQ305">
        <v>1.0129056999999999</v>
      </c>
      <c r="AR305">
        <v>0.94770425999999997</v>
      </c>
      <c r="AS305">
        <v>0.65442650000000002</v>
      </c>
      <c r="AT305">
        <v>7.7870483000000004</v>
      </c>
      <c r="AU305">
        <f t="shared" si="26"/>
        <v>0.7644925810082599</v>
      </c>
      <c r="AV305">
        <f t="shared" si="27"/>
        <v>5.1212939952485321</v>
      </c>
      <c r="AW305">
        <f t="shared" si="24"/>
        <v>6.6989453167671744</v>
      </c>
      <c r="AX305">
        <f t="shared" si="28"/>
        <v>0.64257091618146311</v>
      </c>
      <c r="AY305">
        <f t="shared" si="25"/>
        <v>0.12192166482679678</v>
      </c>
      <c r="AZ305">
        <f t="shared" si="29"/>
        <v>3.8058509244353642</v>
      </c>
    </row>
    <row r="306" spans="1:52" x14ac:dyDescent="0.35">
      <c r="A306" t="s">
        <v>981</v>
      </c>
      <c r="B306" t="s">
        <v>982</v>
      </c>
      <c r="C306" t="s">
        <v>981</v>
      </c>
      <c r="D306">
        <v>0</v>
      </c>
      <c r="E306" t="s">
        <v>48</v>
      </c>
      <c r="F306">
        <v>27</v>
      </c>
      <c r="G306" s="1">
        <v>44176</v>
      </c>
      <c r="I306">
        <v>1</v>
      </c>
      <c r="J306" t="s">
        <v>48</v>
      </c>
      <c r="M306" t="s">
        <v>48</v>
      </c>
      <c r="N306">
        <v>1</v>
      </c>
      <c r="O306">
        <v>1</v>
      </c>
      <c r="P306" t="s">
        <v>921</v>
      </c>
      <c r="Q306" t="s">
        <v>922</v>
      </c>
      <c r="R306">
        <v>1</v>
      </c>
      <c r="S306" t="s">
        <v>983</v>
      </c>
      <c r="T306" t="b">
        <v>0</v>
      </c>
      <c r="U306">
        <v>95.022599999999997</v>
      </c>
      <c r="V306">
        <v>2</v>
      </c>
      <c r="W306">
        <v>95.007540000000006</v>
      </c>
      <c r="X306">
        <v>1.6917177000000001</v>
      </c>
      <c r="Y306">
        <v>11</v>
      </c>
      <c r="Z306">
        <v>1</v>
      </c>
      <c r="AA306">
        <v>1</v>
      </c>
      <c r="AB306">
        <v>11</v>
      </c>
      <c r="AC306">
        <v>11</v>
      </c>
      <c r="AD306">
        <v>1</v>
      </c>
      <c r="AE306">
        <v>9.5191955999999994E-2</v>
      </c>
      <c r="AF306">
        <v>1.7059009999999999</v>
      </c>
      <c r="AG306">
        <v>3.2725909</v>
      </c>
      <c r="AH306">
        <v>0.57252599999999998</v>
      </c>
      <c r="AI306">
        <v>0.21597348</v>
      </c>
      <c r="AJ306">
        <v>2.6555613999999998</v>
      </c>
      <c r="AK306">
        <v>2.6739187000000002</v>
      </c>
      <c r="AL306">
        <v>1</v>
      </c>
      <c r="AM306">
        <v>21.426819999999999</v>
      </c>
      <c r="AN306">
        <v>6.1190534000000003</v>
      </c>
      <c r="AO306">
        <v>2</v>
      </c>
      <c r="AP306">
        <v>0.30800040000000001</v>
      </c>
      <c r="AQ306">
        <v>1.0165603000000001</v>
      </c>
      <c r="AR306">
        <v>0.91827130000000001</v>
      </c>
      <c r="AS306">
        <v>0.66032250000000003</v>
      </c>
      <c r="AT306">
        <v>7.4264510000000001</v>
      </c>
      <c r="AU306">
        <f t="shared" si="26"/>
        <v>0.84042608856791989</v>
      </c>
      <c r="AV306">
        <f t="shared" si="27"/>
        <v>5.5476681550131177</v>
      </c>
      <c r="AW306">
        <f t="shared" si="24"/>
        <v>6.6010184958278781</v>
      </c>
      <c r="AX306">
        <f t="shared" si="28"/>
        <v>0.7082165425157585</v>
      </c>
      <c r="AY306">
        <f t="shared" si="25"/>
        <v>0.1322095460521614</v>
      </c>
      <c r="AZ306">
        <f t="shared" si="29"/>
        <v>4.0494132791174007</v>
      </c>
    </row>
    <row r="307" spans="1:52" x14ac:dyDescent="0.35">
      <c r="A307" t="s">
        <v>984</v>
      </c>
      <c r="B307" t="s">
        <v>985</v>
      </c>
      <c r="C307" t="s">
        <v>984</v>
      </c>
      <c r="D307">
        <v>0</v>
      </c>
      <c r="E307" t="s">
        <v>48</v>
      </c>
      <c r="F307">
        <v>27</v>
      </c>
      <c r="G307" s="1">
        <v>44176</v>
      </c>
      <c r="I307">
        <v>1</v>
      </c>
      <c r="J307" t="s">
        <v>48</v>
      </c>
      <c r="M307" t="s">
        <v>48</v>
      </c>
      <c r="N307">
        <v>1</v>
      </c>
      <c r="O307">
        <v>1</v>
      </c>
      <c r="P307" t="s">
        <v>921</v>
      </c>
      <c r="Q307" t="s">
        <v>922</v>
      </c>
      <c r="R307">
        <v>1</v>
      </c>
      <c r="S307" t="s">
        <v>986</v>
      </c>
      <c r="T307" t="b">
        <v>0</v>
      </c>
      <c r="U307">
        <v>117.13267500000001</v>
      </c>
      <c r="V307">
        <v>2</v>
      </c>
      <c r="W307">
        <v>101.78737</v>
      </c>
      <c r="X307">
        <v>57.960296999999997</v>
      </c>
      <c r="Y307">
        <v>11</v>
      </c>
      <c r="Z307">
        <v>1</v>
      </c>
      <c r="AA307">
        <v>1</v>
      </c>
      <c r="AB307">
        <v>11</v>
      </c>
      <c r="AC307">
        <v>11</v>
      </c>
      <c r="AD307">
        <v>1</v>
      </c>
      <c r="AE307">
        <v>0.11634245</v>
      </c>
      <c r="AF307">
        <v>2.1536746</v>
      </c>
      <c r="AG307">
        <v>4.1070640000000003</v>
      </c>
      <c r="AH307">
        <v>0.50184476</v>
      </c>
      <c r="AI307">
        <v>0.12554692000000001</v>
      </c>
      <c r="AJ307">
        <v>3.2540276000000001</v>
      </c>
      <c r="AK307">
        <v>3.2772383999999999</v>
      </c>
      <c r="AL307">
        <v>1</v>
      </c>
      <c r="AM307">
        <v>136.85191</v>
      </c>
      <c r="AN307">
        <v>7.3436212999999997</v>
      </c>
      <c r="AO307">
        <v>2</v>
      </c>
      <c r="AP307">
        <v>0.25896898000000002</v>
      </c>
      <c r="AQ307">
        <v>1.0220951</v>
      </c>
      <c r="AR307">
        <v>0.93337029999999999</v>
      </c>
      <c r="AS307">
        <v>0.68039453000000005</v>
      </c>
      <c r="AT307">
        <v>7.2607473999999996</v>
      </c>
      <c r="AU307">
        <f t="shared" si="26"/>
        <v>1.1092522932625497</v>
      </c>
      <c r="AV307">
        <f t="shared" si="27"/>
        <v>7.00607898408082</v>
      </c>
      <c r="AW307">
        <f t="shared" si="24"/>
        <v>6.3160374124397203</v>
      </c>
      <c r="AX307">
        <f t="shared" si="28"/>
        <v>0.94180666199348329</v>
      </c>
      <c r="AY307">
        <f t="shared" si="25"/>
        <v>0.16744563126906642</v>
      </c>
      <c r="AZ307">
        <f t="shared" si="29"/>
        <v>4.8166736437460775</v>
      </c>
    </row>
    <row r="308" spans="1:52" x14ac:dyDescent="0.35">
      <c r="A308" t="s">
        <v>987</v>
      </c>
      <c r="B308" t="s">
        <v>988</v>
      </c>
      <c r="C308" t="s">
        <v>987</v>
      </c>
      <c r="D308">
        <v>0</v>
      </c>
      <c r="E308" t="s">
        <v>48</v>
      </c>
      <c r="F308">
        <v>27</v>
      </c>
      <c r="G308" s="1">
        <v>44176</v>
      </c>
      <c r="I308">
        <v>1</v>
      </c>
      <c r="J308" t="s">
        <v>48</v>
      </c>
      <c r="M308" t="s">
        <v>48</v>
      </c>
      <c r="N308">
        <v>1</v>
      </c>
      <c r="O308">
        <v>1</v>
      </c>
      <c r="P308" t="s">
        <v>921</v>
      </c>
      <c r="Q308" t="s">
        <v>922</v>
      </c>
      <c r="R308">
        <v>1</v>
      </c>
      <c r="S308" t="s">
        <v>989</v>
      </c>
      <c r="T308" t="b">
        <v>0</v>
      </c>
      <c r="U308">
        <v>129.27644000000001</v>
      </c>
      <c r="V308">
        <v>2</v>
      </c>
      <c r="W308">
        <v>102.395065</v>
      </c>
      <c r="X308">
        <v>78.915459999999996</v>
      </c>
      <c r="Y308">
        <v>11</v>
      </c>
      <c r="Z308">
        <v>1</v>
      </c>
      <c r="AA308">
        <v>1</v>
      </c>
      <c r="AB308">
        <v>11</v>
      </c>
      <c r="AC308">
        <v>11</v>
      </c>
      <c r="AD308">
        <v>1</v>
      </c>
      <c r="AE308">
        <v>0.14145052</v>
      </c>
      <c r="AF308">
        <v>1.8124224</v>
      </c>
      <c r="AG308">
        <v>3.9402192</v>
      </c>
      <c r="AH308">
        <v>0.50576144000000001</v>
      </c>
      <c r="AI308">
        <v>6.5641840000000007E-2</v>
      </c>
      <c r="AJ308">
        <v>2.9704253999999999</v>
      </c>
      <c r="AK308">
        <v>2.9940665000000002</v>
      </c>
      <c r="AL308">
        <v>1</v>
      </c>
      <c r="AM308">
        <v>64.057143999999994</v>
      </c>
      <c r="AN308">
        <v>6.7106066000000002</v>
      </c>
      <c r="AO308">
        <v>2</v>
      </c>
      <c r="AP308">
        <v>0.26153648000000002</v>
      </c>
      <c r="AQ308">
        <v>1.0105491</v>
      </c>
      <c r="AR308">
        <v>0.92264615999999999</v>
      </c>
      <c r="AS308">
        <v>0.61745720000000004</v>
      </c>
      <c r="AT308">
        <v>6.8628359999999997</v>
      </c>
      <c r="AU308">
        <f t="shared" si="26"/>
        <v>0.83500911988738225</v>
      </c>
      <c r="AV308">
        <f t="shared" si="27"/>
        <v>5.8086402774253401</v>
      </c>
      <c r="AW308">
        <f t="shared" si="24"/>
        <v>6.9563794443451732</v>
      </c>
      <c r="AX308">
        <f t="shared" si="28"/>
        <v>0.69681978428429026</v>
      </c>
      <c r="AY308">
        <f t="shared" si="25"/>
        <v>0.13818933560309199</v>
      </c>
      <c r="AZ308">
        <f t="shared" si="29"/>
        <v>4.849026782747047</v>
      </c>
    </row>
    <row r="309" spans="1:52" x14ac:dyDescent="0.35">
      <c r="A309" t="s">
        <v>990</v>
      </c>
      <c r="B309" t="s">
        <v>991</v>
      </c>
      <c r="C309" t="s">
        <v>990</v>
      </c>
      <c r="D309">
        <v>0</v>
      </c>
      <c r="E309" t="s">
        <v>48</v>
      </c>
      <c r="F309">
        <v>27</v>
      </c>
      <c r="G309" s="1">
        <v>44176</v>
      </c>
      <c r="I309">
        <v>1</v>
      </c>
      <c r="J309" t="s">
        <v>48</v>
      </c>
      <c r="M309" t="s">
        <v>48</v>
      </c>
      <c r="N309">
        <v>1</v>
      </c>
      <c r="O309">
        <v>1</v>
      </c>
      <c r="P309" t="s">
        <v>921</v>
      </c>
      <c r="Q309" t="s">
        <v>922</v>
      </c>
      <c r="R309">
        <v>1</v>
      </c>
      <c r="S309" t="s">
        <v>992</v>
      </c>
      <c r="T309" t="b">
        <v>0</v>
      </c>
      <c r="U309">
        <v>125.11691999999999</v>
      </c>
      <c r="V309">
        <v>2</v>
      </c>
      <c r="W309">
        <v>113.77755999999999</v>
      </c>
      <c r="X309">
        <v>52.047215000000001</v>
      </c>
      <c r="Y309">
        <v>11</v>
      </c>
      <c r="Z309">
        <v>1</v>
      </c>
      <c r="AA309">
        <v>1</v>
      </c>
      <c r="AB309">
        <v>11</v>
      </c>
      <c r="AC309">
        <v>11</v>
      </c>
      <c r="AD309">
        <v>1</v>
      </c>
      <c r="AE309">
        <v>9.0804960000000004E-2</v>
      </c>
      <c r="AF309">
        <v>1.8589800999999999</v>
      </c>
      <c r="AG309">
        <v>3.7939923000000002</v>
      </c>
      <c r="AH309">
        <v>0.54601219999999995</v>
      </c>
      <c r="AI309">
        <v>6.3124990000000006E-2</v>
      </c>
      <c r="AJ309">
        <v>2.8714097000000001</v>
      </c>
      <c r="AK309">
        <v>2.8857498000000001</v>
      </c>
      <c r="AL309">
        <v>1</v>
      </c>
      <c r="AM309">
        <v>19.623266000000001</v>
      </c>
      <c r="AN309">
        <v>6.5409546000000001</v>
      </c>
      <c r="AO309">
        <v>2</v>
      </c>
      <c r="AP309">
        <v>0.28707444999999998</v>
      </c>
      <c r="AQ309">
        <v>1.0050197999999999</v>
      </c>
      <c r="AR309">
        <v>0.96086210000000005</v>
      </c>
      <c r="AS309">
        <v>0.66129570000000004</v>
      </c>
      <c r="AT309">
        <v>8.2452780000000008</v>
      </c>
      <c r="AU309">
        <f t="shared" si="26"/>
        <v>0.91555956235899361</v>
      </c>
      <c r="AV309">
        <f t="shared" si="27"/>
        <v>5.9959852206778326</v>
      </c>
      <c r="AW309">
        <f>(AV309/AU309)</f>
        <v>6.548984323017522</v>
      </c>
      <c r="AX309">
        <f t="shared" si="28"/>
        <v>0.77255998410933957</v>
      </c>
      <c r="AY309">
        <f t="shared" si="25"/>
        <v>0.14299957824965404</v>
      </c>
      <c r="AZ309">
        <f t="shared" si="29"/>
        <v>4.3637812857394955</v>
      </c>
    </row>
    <row r="310" spans="1:52" x14ac:dyDescent="0.35">
      <c r="AH310">
        <f>AVERAGE(AH2:AH309)</f>
        <v>0.64281609737012946</v>
      </c>
      <c r="AU310">
        <f t="shared" ref="AU310:AZ310" si="30">AVERAGE(AU2:AU309)</f>
        <v>0.65762786277408136</v>
      </c>
      <c r="AV310">
        <f t="shared" si="30"/>
        <v>4.5028733652014052</v>
      </c>
      <c r="AW310">
        <f t="shared" si="30"/>
        <v>7.1674012382569057</v>
      </c>
      <c r="AX310">
        <f t="shared" si="30"/>
        <v>0.55064343101271851</v>
      </c>
      <c r="AY310">
        <f t="shared" si="30"/>
        <v>0.10698443176136416</v>
      </c>
      <c r="AZ310">
        <f t="shared" si="30"/>
        <v>3.5659206521915094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2189-5355-4613-9EB0-29E877F8CB0E}">
  <dimension ref="A1:AZ520"/>
  <sheetViews>
    <sheetView topLeftCell="AH506" workbookViewId="0">
      <selection activeCell="AY520" sqref="AY520"/>
    </sheetView>
  </sheetViews>
  <sheetFormatPr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6237</v>
      </c>
      <c r="AW1" t="s">
        <v>6238</v>
      </c>
      <c r="AY1" t="s">
        <v>6239</v>
      </c>
      <c r="AZ1" t="s">
        <v>3739</v>
      </c>
    </row>
    <row r="2" spans="1:52" x14ac:dyDescent="0.35">
      <c r="A2" t="s">
        <v>3740</v>
      </c>
      <c r="B2" t="s">
        <v>3741</v>
      </c>
      <c r="C2" t="s">
        <v>3740</v>
      </c>
      <c r="D2">
        <v>0</v>
      </c>
      <c r="E2" t="s">
        <v>48</v>
      </c>
      <c r="F2">
        <v>38</v>
      </c>
      <c r="G2" s="1">
        <v>43873</v>
      </c>
      <c r="I2">
        <v>1</v>
      </c>
      <c r="J2" t="s">
        <v>48</v>
      </c>
      <c r="M2" t="s">
        <v>48</v>
      </c>
      <c r="N2">
        <v>1</v>
      </c>
      <c r="O2">
        <v>1</v>
      </c>
      <c r="P2" t="s">
        <v>3742</v>
      </c>
      <c r="Q2" t="s">
        <v>3743</v>
      </c>
      <c r="R2">
        <v>1</v>
      </c>
      <c r="S2" t="s">
        <v>3744</v>
      </c>
      <c r="T2" t="b">
        <v>0</v>
      </c>
      <c r="U2">
        <v>8.8680099999999999</v>
      </c>
      <c r="V2">
        <v>2</v>
      </c>
      <c r="W2">
        <v>1.9103014</v>
      </c>
      <c r="X2">
        <v>8.6598120000000005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8.2596459999999997E-2</v>
      </c>
      <c r="AF2">
        <v>0.98530879999999998</v>
      </c>
      <c r="AG2">
        <v>2.5695510000000001</v>
      </c>
      <c r="AH2">
        <v>0.7270972</v>
      </c>
      <c r="AI2">
        <v>0.27182877</v>
      </c>
      <c r="AJ2">
        <v>1.7012080000000001</v>
      </c>
      <c r="AK2">
        <v>1.7057856</v>
      </c>
      <c r="AL2">
        <v>1</v>
      </c>
      <c r="AM2">
        <v>95.552819999999997</v>
      </c>
      <c r="AN2">
        <v>4.1266236000000003</v>
      </c>
      <c r="AO2">
        <v>2</v>
      </c>
      <c r="AP2">
        <v>0.43347859999999999</v>
      </c>
      <c r="AQ2">
        <v>1.0104234999999999</v>
      </c>
      <c r="AR2">
        <v>0.97672919999999996</v>
      </c>
      <c r="AS2">
        <v>0.60245185999999995</v>
      </c>
      <c r="AT2">
        <v>7.8244604999999998</v>
      </c>
      <c r="AU2">
        <f>((3.142*(AS2/2)*(AS2/2)*(AK2-AS2))+((3.142*AS2*AS2*AS2)/6))</f>
        <v>0.42906021353205925</v>
      </c>
      <c r="AV2">
        <f>((3.142*AS2*(AK2-AS2))+(3.142*AS2*AS2))</f>
        <v>3.2288879489059803</v>
      </c>
      <c r="AW2">
        <f>(AV2/AU2)</f>
        <v>7.5254890737258231</v>
      </c>
      <c r="AX2">
        <f>((3.142*((AS2-0.05)/2)*((AS2-0.05)/2)*((AK2-0.05)-(AS2-0.05)))+((3.142*(AS2-0.05)*(AS2-0.05)*(AS2-0.05))/6))</f>
        <v>0.35280535778815131</v>
      </c>
      <c r="AY2">
        <f>(AU2-AX2)</f>
        <v>7.6254855743907946E-2</v>
      </c>
      <c r="AZ2">
        <f>(AK2/AS2)</f>
        <v>2.8314056495733952</v>
      </c>
    </row>
    <row r="3" spans="1:52" x14ac:dyDescent="0.35">
      <c r="A3" t="s">
        <v>3745</v>
      </c>
      <c r="B3" t="s">
        <v>3746</v>
      </c>
      <c r="C3" t="s">
        <v>3745</v>
      </c>
      <c r="D3">
        <v>0</v>
      </c>
      <c r="E3" t="s">
        <v>48</v>
      </c>
      <c r="F3">
        <v>38</v>
      </c>
      <c r="G3" s="1">
        <v>43873</v>
      </c>
      <c r="I3">
        <v>1</v>
      </c>
      <c r="J3" t="s">
        <v>48</v>
      </c>
      <c r="M3" t="s">
        <v>48</v>
      </c>
      <c r="N3">
        <v>1</v>
      </c>
      <c r="O3">
        <v>1</v>
      </c>
      <c r="P3" t="s">
        <v>3742</v>
      </c>
      <c r="Q3" t="s">
        <v>3743</v>
      </c>
      <c r="R3">
        <v>1</v>
      </c>
      <c r="S3" t="s">
        <v>3747</v>
      </c>
      <c r="T3" t="b">
        <v>0</v>
      </c>
      <c r="U3">
        <v>83.294370000000001</v>
      </c>
      <c r="V3">
        <v>2</v>
      </c>
      <c r="W3">
        <v>10.125450000000001</v>
      </c>
      <c r="X3">
        <v>82.676640000000006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0.21967848000000001</v>
      </c>
      <c r="AF3">
        <v>1.2555852999999999</v>
      </c>
      <c r="AG3">
        <v>2.4298772999999998</v>
      </c>
      <c r="AH3">
        <v>0.71515185000000003</v>
      </c>
      <c r="AI3">
        <v>0.29160364999999999</v>
      </c>
      <c r="AJ3">
        <v>1.9243182000000001</v>
      </c>
      <c r="AK3">
        <v>1.9468961</v>
      </c>
      <c r="AL3">
        <v>1</v>
      </c>
      <c r="AM3">
        <v>160.49584999999999</v>
      </c>
      <c r="AN3">
        <v>4.6970900000000002</v>
      </c>
      <c r="AO3">
        <v>2</v>
      </c>
      <c r="AP3">
        <v>0.4317204</v>
      </c>
      <c r="AQ3">
        <v>1.0316327999999999</v>
      </c>
      <c r="AR3">
        <v>0.94854574999999997</v>
      </c>
      <c r="AS3">
        <v>0.68938390000000005</v>
      </c>
      <c r="AT3">
        <v>7.530176</v>
      </c>
      <c r="AU3">
        <f t="shared" ref="AU3:AU66" si="0">((3.142*(AS3/2)*(AS3/2)*(AK3-AS3))+((3.142*AS3*AS3*AS3)/6))</f>
        <v>0.6410094347175076</v>
      </c>
      <c r="AV3">
        <f t="shared" ref="AV3:AV66" si="1">((3.142*AS3*(AK3-AS3))+(3.142*AS3*AS3))</f>
        <v>4.217063032274786</v>
      </c>
      <c r="AW3">
        <f t="shared" ref="AW3:AW66" si="2">(AV3/AU3)</f>
        <v>6.5787846541342132</v>
      </c>
      <c r="AX3">
        <f t="shared" ref="AX3:AX66" si="3">((3.142*((AS3-0.05)/2)*((AS3-0.05)/2)*((AK3-0.05)-(AS3-0.05)))+((3.142*(AS3-0.05)*(AS3-0.05)*(AS3-0.05))/6))</f>
        <v>0.54069439542730446</v>
      </c>
      <c r="AY3">
        <f t="shared" ref="AY3:AY66" si="4">(AU3-AX3)</f>
        <v>0.10031503929020313</v>
      </c>
      <c r="AZ3">
        <f t="shared" ref="AZ3:AZ66" si="5">(AK3/AS3)</f>
        <v>2.8241101946245042</v>
      </c>
    </row>
    <row r="4" spans="1:52" x14ac:dyDescent="0.35">
      <c r="A4" t="s">
        <v>3748</v>
      </c>
      <c r="B4" t="s">
        <v>3749</v>
      </c>
      <c r="C4" t="s">
        <v>3748</v>
      </c>
      <c r="D4">
        <v>0</v>
      </c>
      <c r="E4" t="s">
        <v>48</v>
      </c>
      <c r="F4">
        <v>38</v>
      </c>
      <c r="G4" s="1">
        <v>43873</v>
      </c>
      <c r="I4">
        <v>1</v>
      </c>
      <c r="J4" t="s">
        <v>48</v>
      </c>
      <c r="M4" t="s">
        <v>48</v>
      </c>
      <c r="N4">
        <v>1</v>
      </c>
      <c r="O4">
        <v>1</v>
      </c>
      <c r="P4" t="s">
        <v>3742</v>
      </c>
      <c r="Q4" t="s">
        <v>3743</v>
      </c>
      <c r="R4">
        <v>1</v>
      </c>
      <c r="S4" t="s">
        <v>3750</v>
      </c>
      <c r="T4" t="b">
        <v>0</v>
      </c>
      <c r="U4">
        <v>65.465029999999999</v>
      </c>
      <c r="V4">
        <v>2</v>
      </c>
      <c r="W4">
        <v>13.631292</v>
      </c>
      <c r="X4">
        <v>64.03013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9.7267820000000005E-2</v>
      </c>
      <c r="AF4">
        <v>1.8746805</v>
      </c>
      <c r="AG4">
        <v>4.6621012999999998</v>
      </c>
      <c r="AH4">
        <v>0.46244726000000003</v>
      </c>
      <c r="AI4">
        <v>7.9247280000000003E-2</v>
      </c>
      <c r="AJ4">
        <v>3.2020173000000001</v>
      </c>
      <c r="AK4">
        <v>3.2231486</v>
      </c>
      <c r="AL4">
        <v>1</v>
      </c>
      <c r="AM4">
        <v>114.069305</v>
      </c>
      <c r="AN4">
        <v>7.1373576999999999</v>
      </c>
      <c r="AO4">
        <v>2</v>
      </c>
      <c r="AP4">
        <v>0.23280377999999999</v>
      </c>
      <c r="AQ4">
        <v>1.0155501</v>
      </c>
      <c r="AR4">
        <v>0.92961340000000003</v>
      </c>
      <c r="AS4">
        <v>0.59962183000000002</v>
      </c>
      <c r="AT4">
        <v>6.5042260000000001</v>
      </c>
      <c r="AU4">
        <f t="shared" si="0"/>
        <v>0.85384426135494462</v>
      </c>
      <c r="AV4">
        <f t="shared" si="1"/>
        <v>6.0724499628707527</v>
      </c>
      <c r="AW4">
        <f t="shared" si="2"/>
        <v>7.1118940979172596</v>
      </c>
      <c r="AX4">
        <f t="shared" si="3"/>
        <v>0.70947451938175499</v>
      </c>
      <c r="AY4">
        <f t="shared" si="4"/>
        <v>0.14436974197318964</v>
      </c>
      <c r="AZ4">
        <f t="shared" si="5"/>
        <v>5.3753022967826238</v>
      </c>
    </row>
    <row r="5" spans="1:52" x14ac:dyDescent="0.35">
      <c r="A5" t="s">
        <v>3751</v>
      </c>
      <c r="B5" t="s">
        <v>3752</v>
      </c>
      <c r="C5" t="s">
        <v>3751</v>
      </c>
      <c r="D5">
        <v>0</v>
      </c>
      <c r="E5" t="s">
        <v>48</v>
      </c>
      <c r="F5">
        <v>38</v>
      </c>
      <c r="G5" s="1">
        <v>43873</v>
      </c>
      <c r="I5">
        <v>1</v>
      </c>
      <c r="J5" t="s">
        <v>48</v>
      </c>
      <c r="M5" t="s">
        <v>48</v>
      </c>
      <c r="N5">
        <v>1</v>
      </c>
      <c r="O5">
        <v>1</v>
      </c>
      <c r="P5" t="s">
        <v>3742</v>
      </c>
      <c r="Q5" t="s">
        <v>3743</v>
      </c>
      <c r="R5">
        <v>1</v>
      </c>
      <c r="S5" t="s">
        <v>3753</v>
      </c>
      <c r="T5" t="b">
        <v>0</v>
      </c>
      <c r="U5">
        <v>15.138916</v>
      </c>
      <c r="V5">
        <v>2</v>
      </c>
      <c r="W5">
        <v>14.640580999999999</v>
      </c>
      <c r="X5">
        <v>3.8522935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6.3440700000000003E-2</v>
      </c>
      <c r="AF5">
        <v>1.0581172000000001</v>
      </c>
      <c r="AG5">
        <v>2.4284778</v>
      </c>
      <c r="AH5">
        <v>0.76075612999999997</v>
      </c>
      <c r="AI5">
        <v>9.8615379999999996E-3</v>
      </c>
      <c r="AJ5">
        <v>1.7013598999999999</v>
      </c>
      <c r="AK5">
        <v>1.7035267000000001</v>
      </c>
      <c r="AL5">
        <v>1</v>
      </c>
      <c r="AM5">
        <v>55.804209999999998</v>
      </c>
      <c r="AN5">
        <v>4.180701</v>
      </c>
      <c r="AO5">
        <v>2</v>
      </c>
      <c r="AP5">
        <v>0.46542689999999998</v>
      </c>
      <c r="AQ5">
        <v>1.0022659</v>
      </c>
      <c r="AR5">
        <v>0.99105995999999996</v>
      </c>
      <c r="AS5">
        <v>0.66638339999999996</v>
      </c>
      <c r="AT5">
        <v>7.6213493000000003</v>
      </c>
      <c r="AU5">
        <f t="shared" si="0"/>
        <v>0.51673341588914523</v>
      </c>
      <c r="AV5">
        <f t="shared" si="1"/>
        <v>3.5668044148461631</v>
      </c>
      <c r="AW5">
        <f t="shared" si="2"/>
        <v>6.9026006547471841</v>
      </c>
      <c r="AX5">
        <f t="shared" si="3"/>
        <v>0.43215175814353274</v>
      </c>
      <c r="AY5">
        <f t="shared" si="4"/>
        <v>8.4581657745612493E-2</v>
      </c>
      <c r="AZ5">
        <f t="shared" si="5"/>
        <v>2.5563762542704396</v>
      </c>
    </row>
    <row r="6" spans="1:52" x14ac:dyDescent="0.35">
      <c r="A6" t="s">
        <v>3754</v>
      </c>
      <c r="B6" t="s">
        <v>3755</v>
      </c>
      <c r="C6" t="s">
        <v>3754</v>
      </c>
      <c r="D6">
        <v>0</v>
      </c>
      <c r="E6" t="s">
        <v>48</v>
      </c>
      <c r="F6">
        <v>38</v>
      </c>
      <c r="G6" s="1">
        <v>43873</v>
      </c>
      <c r="I6">
        <v>1</v>
      </c>
      <c r="J6" t="s">
        <v>48</v>
      </c>
      <c r="M6" t="s">
        <v>48</v>
      </c>
      <c r="N6">
        <v>1</v>
      </c>
      <c r="O6">
        <v>1</v>
      </c>
      <c r="P6" t="s">
        <v>3742</v>
      </c>
      <c r="Q6" t="s">
        <v>3743</v>
      </c>
      <c r="R6">
        <v>1</v>
      </c>
      <c r="S6" t="s">
        <v>3756</v>
      </c>
      <c r="T6" t="b">
        <v>0</v>
      </c>
      <c r="U6">
        <v>48.847929999999998</v>
      </c>
      <c r="V6">
        <v>2</v>
      </c>
      <c r="W6">
        <v>21.083418000000002</v>
      </c>
      <c r="X6">
        <v>44.063699999999997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4.7850984999999999E-2</v>
      </c>
      <c r="AF6">
        <v>1.1057440000000001</v>
      </c>
      <c r="AG6">
        <v>2.4455735999999999</v>
      </c>
      <c r="AH6">
        <v>0.75985899999999995</v>
      </c>
      <c r="AI6">
        <v>1.8489881999999999E-2</v>
      </c>
      <c r="AJ6">
        <v>1.7437552999999999</v>
      </c>
      <c r="AK6">
        <v>1.7443868</v>
      </c>
      <c r="AL6">
        <v>1</v>
      </c>
      <c r="AM6">
        <v>87.174210000000002</v>
      </c>
      <c r="AN6">
        <v>4.2762756</v>
      </c>
      <c r="AO6">
        <v>2</v>
      </c>
      <c r="AP6">
        <v>0.46301344</v>
      </c>
      <c r="AQ6">
        <v>1.0005630000000001</v>
      </c>
      <c r="AR6">
        <v>0.9918825</v>
      </c>
      <c r="AS6">
        <v>0.66302190000000005</v>
      </c>
      <c r="AT6">
        <v>7.5986285000000002</v>
      </c>
      <c r="AU6">
        <f t="shared" si="0"/>
        <v>0.52602943144242909</v>
      </c>
      <c r="AV6">
        <f t="shared" si="1"/>
        <v>3.6339324157796313</v>
      </c>
      <c r="AW6">
        <f t="shared" si="2"/>
        <v>6.9082302216721967</v>
      </c>
      <c r="AX6">
        <f t="shared" si="3"/>
        <v>0.43984321154922995</v>
      </c>
      <c r="AY6">
        <f t="shared" si="4"/>
        <v>8.6186219893199134E-2</v>
      </c>
      <c r="AZ6">
        <f t="shared" si="5"/>
        <v>2.6309640752439698</v>
      </c>
    </row>
    <row r="7" spans="1:52" x14ac:dyDescent="0.35">
      <c r="A7" t="s">
        <v>3757</v>
      </c>
      <c r="B7" t="s">
        <v>3758</v>
      </c>
      <c r="C7" t="s">
        <v>3757</v>
      </c>
      <c r="D7">
        <v>0</v>
      </c>
      <c r="E7" t="s">
        <v>48</v>
      </c>
      <c r="F7">
        <v>38</v>
      </c>
      <c r="G7" s="1">
        <v>43873</v>
      </c>
      <c r="I7">
        <v>1</v>
      </c>
      <c r="J7" t="s">
        <v>48</v>
      </c>
      <c r="M7" t="s">
        <v>48</v>
      </c>
      <c r="N7">
        <v>1</v>
      </c>
      <c r="O7">
        <v>1</v>
      </c>
      <c r="P7" t="s">
        <v>3742</v>
      </c>
      <c r="Q7" t="s">
        <v>3743</v>
      </c>
      <c r="R7">
        <v>1</v>
      </c>
      <c r="S7" t="s">
        <v>3759</v>
      </c>
      <c r="T7" t="b">
        <v>0</v>
      </c>
      <c r="U7">
        <v>72.792599999999993</v>
      </c>
      <c r="V7">
        <v>2</v>
      </c>
      <c r="W7">
        <v>22.810478</v>
      </c>
      <c r="X7">
        <v>69.126305000000002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9.8807099999999995E-2</v>
      </c>
      <c r="AF7">
        <v>1.3616191</v>
      </c>
      <c r="AG7">
        <v>3.1801124000000001</v>
      </c>
      <c r="AH7">
        <v>0.62920980000000004</v>
      </c>
      <c r="AI7">
        <v>8.0427810000000002E-2</v>
      </c>
      <c r="AJ7">
        <v>2.2299983999999999</v>
      </c>
      <c r="AK7">
        <v>2.2372700000000001</v>
      </c>
      <c r="AL7">
        <v>1</v>
      </c>
      <c r="AM7">
        <v>118.8904</v>
      </c>
      <c r="AN7">
        <v>5.2147683999999996</v>
      </c>
      <c r="AO7">
        <v>2</v>
      </c>
      <c r="AP7">
        <v>0.34862347999999999</v>
      </c>
      <c r="AQ7">
        <v>1.0069177</v>
      </c>
      <c r="AR7">
        <v>0.96781669999999997</v>
      </c>
      <c r="AS7">
        <v>0.6338298</v>
      </c>
      <c r="AT7">
        <v>7.4196577000000001</v>
      </c>
      <c r="AU7">
        <f t="shared" si="0"/>
        <v>0.63933653601985396</v>
      </c>
      <c r="AV7">
        <f t="shared" si="1"/>
        <v>4.4555080622617327</v>
      </c>
      <c r="AW7">
        <f t="shared" si="2"/>
        <v>6.9689558022120783</v>
      </c>
      <c r="AX7">
        <f t="shared" si="3"/>
        <v>0.53352149836222718</v>
      </c>
      <c r="AY7">
        <f t="shared" si="4"/>
        <v>0.10581503765762679</v>
      </c>
      <c r="AZ7">
        <f t="shared" si="5"/>
        <v>3.5297646150433444</v>
      </c>
    </row>
    <row r="8" spans="1:52" x14ac:dyDescent="0.35">
      <c r="A8" t="s">
        <v>3760</v>
      </c>
      <c r="B8" t="s">
        <v>3761</v>
      </c>
      <c r="C8" t="s">
        <v>3760</v>
      </c>
      <c r="D8">
        <v>0</v>
      </c>
      <c r="E8" t="s">
        <v>48</v>
      </c>
      <c r="F8">
        <v>38</v>
      </c>
      <c r="G8" s="1">
        <v>43873</v>
      </c>
      <c r="I8">
        <v>1</v>
      </c>
      <c r="J8" t="s">
        <v>48</v>
      </c>
      <c r="M8" t="s">
        <v>48</v>
      </c>
      <c r="N8">
        <v>1</v>
      </c>
      <c r="O8">
        <v>1</v>
      </c>
      <c r="P8" t="s">
        <v>3742</v>
      </c>
      <c r="Q8" t="s">
        <v>3743</v>
      </c>
      <c r="R8">
        <v>1</v>
      </c>
      <c r="S8" t="s">
        <v>3762</v>
      </c>
      <c r="T8" t="b">
        <v>0</v>
      </c>
      <c r="U8">
        <v>51.200830000000003</v>
      </c>
      <c r="V8">
        <v>2</v>
      </c>
      <c r="W8">
        <v>23.490679</v>
      </c>
      <c r="X8">
        <v>45.494100000000003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4.342497E-2</v>
      </c>
      <c r="AF8">
        <v>1.9354994999999999</v>
      </c>
      <c r="AG8">
        <v>4.0600509999999996</v>
      </c>
      <c r="AH8">
        <v>0.53149765999999998</v>
      </c>
      <c r="AI8">
        <v>3.1629487999999997E-2</v>
      </c>
      <c r="AJ8">
        <v>2.9915875999999999</v>
      </c>
      <c r="AK8">
        <v>2.9962276999999999</v>
      </c>
      <c r="AL8">
        <v>1</v>
      </c>
      <c r="AM8">
        <v>29.974910000000001</v>
      </c>
      <c r="AN8">
        <v>6.7647349999999999</v>
      </c>
      <c r="AO8">
        <v>2</v>
      </c>
      <c r="AP8">
        <v>0.27535929999999997</v>
      </c>
      <c r="AQ8">
        <v>1.0026037999999999</v>
      </c>
      <c r="AR8">
        <v>0.96733415</v>
      </c>
      <c r="AS8">
        <v>0.67027689999999995</v>
      </c>
      <c r="AT8">
        <v>8.3900810000000003</v>
      </c>
      <c r="AU8">
        <f t="shared" si="0"/>
        <v>0.97852868944150739</v>
      </c>
      <c r="AV8">
        <f t="shared" si="1"/>
        <v>6.3100855578023083</v>
      </c>
      <c r="AW8">
        <f t="shared" si="2"/>
        <v>6.4485442541329805</v>
      </c>
      <c r="AX8">
        <f t="shared" si="3"/>
        <v>0.82791119057136608</v>
      </c>
      <c r="AY8">
        <f t="shared" si="4"/>
        <v>0.15061749887014131</v>
      </c>
      <c r="AZ8">
        <f t="shared" si="5"/>
        <v>4.4701342087128468</v>
      </c>
    </row>
    <row r="9" spans="1:52" x14ac:dyDescent="0.35">
      <c r="A9" t="s">
        <v>3763</v>
      </c>
      <c r="B9" t="s">
        <v>3764</v>
      </c>
      <c r="C9" t="s">
        <v>3763</v>
      </c>
      <c r="D9">
        <v>0</v>
      </c>
      <c r="E9" t="s">
        <v>48</v>
      </c>
      <c r="F9">
        <v>38</v>
      </c>
      <c r="G9" s="1">
        <v>43873</v>
      </c>
      <c r="I9">
        <v>1</v>
      </c>
      <c r="J9" t="s">
        <v>48</v>
      </c>
      <c r="M9" t="s">
        <v>48</v>
      </c>
      <c r="N9">
        <v>1</v>
      </c>
      <c r="O9">
        <v>1</v>
      </c>
      <c r="P9" t="s">
        <v>3742</v>
      </c>
      <c r="Q9" t="s">
        <v>3743</v>
      </c>
      <c r="R9">
        <v>1</v>
      </c>
      <c r="S9" t="s">
        <v>3765</v>
      </c>
      <c r="T9" t="b">
        <v>0</v>
      </c>
      <c r="U9">
        <v>44.737380000000002</v>
      </c>
      <c r="V9">
        <v>2</v>
      </c>
      <c r="W9">
        <v>26.523031</v>
      </c>
      <c r="X9">
        <v>36.027239999999999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0.1347274</v>
      </c>
      <c r="AF9">
        <v>1.1385198000000001</v>
      </c>
      <c r="AG9">
        <v>2.5104415000000002</v>
      </c>
      <c r="AH9">
        <v>0.72701395000000002</v>
      </c>
      <c r="AI9">
        <v>5.7747661999999998E-2</v>
      </c>
      <c r="AJ9">
        <v>1.8221419999999999</v>
      </c>
      <c r="AK9">
        <v>1.8346939</v>
      </c>
      <c r="AL9">
        <v>1</v>
      </c>
      <c r="AM9">
        <v>100.183815</v>
      </c>
      <c r="AN9">
        <v>4.4361258000000001</v>
      </c>
      <c r="AO9">
        <v>2</v>
      </c>
      <c r="AP9">
        <v>0.4366025</v>
      </c>
      <c r="AQ9">
        <v>1.0083941999999999</v>
      </c>
      <c r="AR9">
        <v>0.97284079999999995</v>
      </c>
      <c r="AS9">
        <v>0.65968110000000002</v>
      </c>
      <c r="AT9">
        <v>6.2817959999999999</v>
      </c>
      <c r="AU9">
        <f t="shared" si="0"/>
        <v>0.5519923604666902</v>
      </c>
      <c r="AV9">
        <f t="shared" si="1"/>
        <v>3.8028031007422411</v>
      </c>
      <c r="AW9">
        <f t="shared" si="2"/>
        <v>6.8892313972010486</v>
      </c>
      <c r="AX9">
        <f t="shared" si="3"/>
        <v>0.46175515352105073</v>
      </c>
      <c r="AY9">
        <f t="shared" si="4"/>
        <v>9.023720694563947E-2</v>
      </c>
      <c r="AZ9">
        <f t="shared" si="5"/>
        <v>2.7811830595116338</v>
      </c>
    </row>
    <row r="10" spans="1:52" x14ac:dyDescent="0.35">
      <c r="A10" t="s">
        <v>3766</v>
      </c>
      <c r="B10" t="s">
        <v>3767</v>
      </c>
      <c r="C10" t="s">
        <v>3766</v>
      </c>
      <c r="D10">
        <v>0</v>
      </c>
      <c r="E10" t="s">
        <v>48</v>
      </c>
      <c r="F10">
        <v>38</v>
      </c>
      <c r="G10" s="1">
        <v>43873</v>
      </c>
      <c r="I10">
        <v>1</v>
      </c>
      <c r="J10" t="s">
        <v>48</v>
      </c>
      <c r="M10" t="s">
        <v>48</v>
      </c>
      <c r="N10">
        <v>1</v>
      </c>
      <c r="O10">
        <v>1</v>
      </c>
      <c r="P10" t="s">
        <v>3742</v>
      </c>
      <c r="Q10" t="s">
        <v>3743</v>
      </c>
      <c r="R10">
        <v>1</v>
      </c>
      <c r="S10" t="s">
        <v>3768</v>
      </c>
      <c r="T10" t="b">
        <v>0</v>
      </c>
      <c r="U10">
        <v>88.154600000000002</v>
      </c>
      <c r="V10">
        <v>2</v>
      </c>
      <c r="W10">
        <v>26.213567999999999</v>
      </c>
      <c r="X10">
        <v>84.166989999999998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8.9053183999999994E-2</v>
      </c>
      <c r="AF10">
        <v>1.1036973999999999</v>
      </c>
      <c r="AG10">
        <v>2.3657672000000001</v>
      </c>
      <c r="AH10">
        <v>0.76068740000000001</v>
      </c>
      <c r="AI10">
        <v>0.25945213</v>
      </c>
      <c r="AJ10">
        <v>1.7333258</v>
      </c>
      <c r="AK10">
        <v>1.7391205000000001</v>
      </c>
      <c r="AL10">
        <v>1</v>
      </c>
      <c r="AM10">
        <v>0</v>
      </c>
      <c r="AN10">
        <v>4.26999</v>
      </c>
      <c r="AO10">
        <v>2</v>
      </c>
      <c r="AP10">
        <v>0.46773487000000002</v>
      </c>
      <c r="AQ10">
        <v>1.0085588000000001</v>
      </c>
      <c r="AR10">
        <v>0.98134880000000002</v>
      </c>
      <c r="AS10">
        <v>0.66120179999999995</v>
      </c>
      <c r="AT10">
        <v>7.5499910000000003</v>
      </c>
      <c r="AU10">
        <f t="shared" si="0"/>
        <v>0.52154516948996643</v>
      </c>
      <c r="AV10">
        <f t="shared" si="1"/>
        <v>3.6130159789630993</v>
      </c>
      <c r="AW10">
        <f t="shared" si="2"/>
        <v>6.9275226582893454</v>
      </c>
      <c r="AX10">
        <f t="shared" si="3"/>
        <v>0.43586794459918055</v>
      </c>
      <c r="AY10">
        <f t="shared" si="4"/>
        <v>8.5677224890785886E-2</v>
      </c>
      <c r="AZ10">
        <f t="shared" si="5"/>
        <v>2.6302416297112323</v>
      </c>
    </row>
    <row r="11" spans="1:52" x14ac:dyDescent="0.35">
      <c r="A11" t="s">
        <v>3769</v>
      </c>
      <c r="B11" t="s">
        <v>3770</v>
      </c>
      <c r="C11" t="s">
        <v>3769</v>
      </c>
      <c r="D11">
        <v>0</v>
      </c>
      <c r="E11" t="s">
        <v>48</v>
      </c>
      <c r="F11">
        <v>38</v>
      </c>
      <c r="G11" s="1">
        <v>43873</v>
      </c>
      <c r="I11">
        <v>1</v>
      </c>
      <c r="J11" t="s">
        <v>48</v>
      </c>
      <c r="M11" t="s">
        <v>48</v>
      </c>
      <c r="N11">
        <v>1</v>
      </c>
      <c r="O11">
        <v>1</v>
      </c>
      <c r="P11" t="s">
        <v>3742</v>
      </c>
      <c r="Q11" t="s">
        <v>3743</v>
      </c>
      <c r="R11">
        <v>1</v>
      </c>
      <c r="S11" t="s">
        <v>3771</v>
      </c>
      <c r="T11" t="b">
        <v>0</v>
      </c>
      <c r="U11">
        <v>68.027016000000003</v>
      </c>
      <c r="V11">
        <v>2</v>
      </c>
      <c r="W11">
        <v>27.930698</v>
      </c>
      <c r="X11">
        <v>62.02863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0.13741684000000001</v>
      </c>
      <c r="AF11">
        <v>2.0144494000000002</v>
      </c>
      <c r="AG11">
        <v>4.0123059999999997</v>
      </c>
      <c r="AH11">
        <v>0.47021079999999998</v>
      </c>
      <c r="AI11">
        <v>0.20811254000000001</v>
      </c>
      <c r="AJ11">
        <v>3.2638940000000001</v>
      </c>
      <c r="AK11">
        <v>3.3045194000000002</v>
      </c>
      <c r="AL11">
        <v>1</v>
      </c>
      <c r="AM11">
        <v>127.10457599999999</v>
      </c>
      <c r="AN11">
        <v>7.3373090000000003</v>
      </c>
      <c r="AO11">
        <v>2</v>
      </c>
      <c r="AP11">
        <v>0.24076555999999999</v>
      </c>
      <c r="AQ11">
        <v>1.0379814999999999</v>
      </c>
      <c r="AR11">
        <v>0.87192049999999999</v>
      </c>
      <c r="AS11">
        <v>0.62407356999999997</v>
      </c>
      <c r="AT11">
        <v>6.9458270000000004</v>
      </c>
      <c r="AU11">
        <f t="shared" si="0"/>
        <v>0.94730130520006706</v>
      </c>
      <c r="AV11">
        <f t="shared" si="1"/>
        <v>6.4796310343878742</v>
      </c>
      <c r="AW11">
        <f t="shared" si="2"/>
        <v>6.8400951194925215</v>
      </c>
      <c r="AX11">
        <f t="shared" si="3"/>
        <v>0.79295984545187426</v>
      </c>
      <c r="AY11">
        <f t="shared" si="4"/>
        <v>0.1543414597481928</v>
      </c>
      <c r="AZ11">
        <f t="shared" si="5"/>
        <v>5.2950798733553164</v>
      </c>
    </row>
    <row r="12" spans="1:52" x14ac:dyDescent="0.35">
      <c r="A12" t="s">
        <v>3772</v>
      </c>
      <c r="B12" t="s">
        <v>3773</v>
      </c>
      <c r="C12" t="s">
        <v>3772</v>
      </c>
      <c r="D12">
        <v>0</v>
      </c>
      <c r="E12" t="s">
        <v>48</v>
      </c>
      <c r="F12">
        <v>38</v>
      </c>
      <c r="G12" s="1">
        <v>43873</v>
      </c>
      <c r="I12">
        <v>1</v>
      </c>
      <c r="J12" t="s">
        <v>48</v>
      </c>
      <c r="M12" t="s">
        <v>48</v>
      </c>
      <c r="N12">
        <v>1</v>
      </c>
      <c r="O12">
        <v>1</v>
      </c>
      <c r="P12" t="s">
        <v>3742</v>
      </c>
      <c r="Q12" t="s">
        <v>3743</v>
      </c>
      <c r="R12">
        <v>1</v>
      </c>
      <c r="S12" t="s">
        <v>3774</v>
      </c>
      <c r="T12" t="b">
        <v>0</v>
      </c>
      <c r="U12">
        <v>72.433205000000001</v>
      </c>
      <c r="V12">
        <v>2</v>
      </c>
      <c r="W12">
        <v>29.181304999999998</v>
      </c>
      <c r="X12">
        <v>66.29495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0.10245005</v>
      </c>
      <c r="AF12">
        <v>2.201959</v>
      </c>
      <c r="AG12">
        <v>5.0671790000000003</v>
      </c>
      <c r="AH12">
        <v>0.43417435999999998</v>
      </c>
      <c r="AI12">
        <v>1.0467346000000001E-2</v>
      </c>
      <c r="AJ12">
        <v>3.6146524000000002</v>
      </c>
      <c r="AK12">
        <v>3.6335087000000001</v>
      </c>
      <c r="AL12">
        <v>1</v>
      </c>
      <c r="AM12">
        <v>118.02198</v>
      </c>
      <c r="AN12">
        <v>7.9832080000000003</v>
      </c>
      <c r="AO12">
        <v>2</v>
      </c>
      <c r="AP12">
        <v>0.21457851</v>
      </c>
      <c r="AQ12">
        <v>1.0094055</v>
      </c>
      <c r="AR12">
        <v>0.93066819999999995</v>
      </c>
      <c r="AS12">
        <v>0.62301169999999995</v>
      </c>
      <c r="AT12">
        <v>6.7151722999999999</v>
      </c>
      <c r="AU12">
        <f t="shared" si="0"/>
        <v>1.04449275995779</v>
      </c>
      <c r="AV12">
        <f t="shared" si="1"/>
        <v>7.112603313820923</v>
      </c>
      <c r="AW12">
        <f t="shared" si="2"/>
        <v>6.8096243329713051</v>
      </c>
      <c r="AX12">
        <f t="shared" si="3"/>
        <v>0.87497096071443348</v>
      </c>
      <c r="AY12">
        <f t="shared" si="4"/>
        <v>0.16952179924335653</v>
      </c>
      <c r="AZ12">
        <f t="shared" si="5"/>
        <v>5.8321676783919152</v>
      </c>
    </row>
    <row r="13" spans="1:52" x14ac:dyDescent="0.35">
      <c r="A13" t="s">
        <v>3775</v>
      </c>
      <c r="B13" t="s">
        <v>3776</v>
      </c>
      <c r="C13" t="s">
        <v>3775</v>
      </c>
      <c r="D13">
        <v>0</v>
      </c>
      <c r="E13" t="s">
        <v>48</v>
      </c>
      <c r="F13">
        <v>38</v>
      </c>
      <c r="G13" s="1">
        <v>43873</v>
      </c>
      <c r="I13">
        <v>1</v>
      </c>
      <c r="J13" t="s">
        <v>48</v>
      </c>
      <c r="M13" t="s">
        <v>48</v>
      </c>
      <c r="N13">
        <v>1</v>
      </c>
      <c r="O13">
        <v>1</v>
      </c>
      <c r="P13" t="s">
        <v>3742</v>
      </c>
      <c r="Q13" t="s">
        <v>3743</v>
      </c>
      <c r="R13">
        <v>1</v>
      </c>
      <c r="S13" t="s">
        <v>3777</v>
      </c>
      <c r="T13" t="b">
        <v>0</v>
      </c>
      <c r="U13">
        <v>43.567405999999998</v>
      </c>
      <c r="V13">
        <v>2</v>
      </c>
      <c r="W13">
        <v>28.288747999999998</v>
      </c>
      <c r="X13">
        <v>33.134056000000001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3.3156774999999999E-2</v>
      </c>
      <c r="AF13">
        <v>1.5186552</v>
      </c>
      <c r="AG13">
        <v>3.3863791999999999</v>
      </c>
      <c r="AH13">
        <v>0.60545950000000004</v>
      </c>
      <c r="AI13">
        <v>0.11349531</v>
      </c>
      <c r="AJ13">
        <v>2.4251149000000001</v>
      </c>
      <c r="AK13">
        <v>2.4295439999999999</v>
      </c>
      <c r="AL13">
        <v>1</v>
      </c>
      <c r="AM13">
        <v>167.82697999999999</v>
      </c>
      <c r="AN13">
        <v>5.6142529999999997</v>
      </c>
      <c r="AO13">
        <v>2</v>
      </c>
      <c r="AP13">
        <v>0.32877946000000002</v>
      </c>
      <c r="AQ13">
        <v>1.0030079000000001</v>
      </c>
      <c r="AR13">
        <v>0.96721179999999995</v>
      </c>
      <c r="AS13">
        <v>0.64921874000000002</v>
      </c>
      <c r="AT13">
        <v>7.3143820000000002</v>
      </c>
      <c r="AU13">
        <f t="shared" si="0"/>
        <v>0.73271778142706068</v>
      </c>
      <c r="AV13">
        <f t="shared" si="1"/>
        <v>4.9558938635762271</v>
      </c>
      <c r="AW13">
        <f t="shared" si="2"/>
        <v>6.7637144739738622</v>
      </c>
      <c r="AX13">
        <f t="shared" si="3"/>
        <v>0.61480089683499661</v>
      </c>
      <c r="AY13">
        <f t="shared" si="4"/>
        <v>0.11791688459206406</v>
      </c>
      <c r="AZ13">
        <f t="shared" si="5"/>
        <v>3.7422579637796654</v>
      </c>
    </row>
    <row r="14" spans="1:52" x14ac:dyDescent="0.35">
      <c r="A14" t="s">
        <v>3778</v>
      </c>
      <c r="B14" t="s">
        <v>3779</v>
      </c>
      <c r="C14" t="s">
        <v>3778</v>
      </c>
      <c r="D14">
        <v>0</v>
      </c>
      <c r="E14" t="s">
        <v>48</v>
      </c>
      <c r="F14">
        <v>38</v>
      </c>
      <c r="G14" s="1">
        <v>43873</v>
      </c>
      <c r="I14">
        <v>1</v>
      </c>
      <c r="J14" t="s">
        <v>48</v>
      </c>
      <c r="M14" t="s">
        <v>48</v>
      </c>
      <c r="N14">
        <v>1</v>
      </c>
      <c r="O14">
        <v>1</v>
      </c>
      <c r="P14" t="s">
        <v>3742</v>
      </c>
      <c r="Q14" t="s">
        <v>3743</v>
      </c>
      <c r="R14">
        <v>1</v>
      </c>
      <c r="S14" t="s">
        <v>3780</v>
      </c>
      <c r="T14" t="b">
        <v>0</v>
      </c>
      <c r="U14">
        <v>81.949744999999993</v>
      </c>
      <c r="V14">
        <v>2</v>
      </c>
      <c r="W14">
        <v>29.421071999999999</v>
      </c>
      <c r="X14">
        <v>76.486339999999998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6.7747890000000005E-2</v>
      </c>
      <c r="AF14">
        <v>1.7388767000000001</v>
      </c>
      <c r="AG14">
        <v>3.258067</v>
      </c>
      <c r="AH14">
        <v>0.58969574999999996</v>
      </c>
      <c r="AI14">
        <v>0.19869986000000001</v>
      </c>
      <c r="AJ14">
        <v>2.6273070000000001</v>
      </c>
      <c r="AK14">
        <v>2.6483493</v>
      </c>
      <c r="AL14">
        <v>1</v>
      </c>
      <c r="AM14">
        <v>162.64823999999999</v>
      </c>
      <c r="AN14">
        <v>6.0873090000000003</v>
      </c>
      <c r="AO14">
        <v>2</v>
      </c>
      <c r="AP14">
        <v>0.32074304999999997</v>
      </c>
      <c r="AQ14">
        <v>1.0110174000000001</v>
      </c>
      <c r="AR14">
        <v>0.93487830000000005</v>
      </c>
      <c r="AS14">
        <v>0.67610716999999998</v>
      </c>
      <c r="AT14">
        <v>7.3870963999999999</v>
      </c>
      <c r="AU14">
        <f t="shared" si="0"/>
        <v>0.87001581155942775</v>
      </c>
      <c r="AV14">
        <f t="shared" si="1"/>
        <v>5.6259645001394594</v>
      </c>
      <c r="AW14">
        <f t="shared" si="2"/>
        <v>6.4665083385730737</v>
      </c>
      <c r="AX14">
        <f t="shared" si="3"/>
        <v>0.73582964211557023</v>
      </c>
      <c r="AY14">
        <f t="shared" si="4"/>
        <v>0.13418616944385753</v>
      </c>
      <c r="AZ14">
        <f t="shared" si="5"/>
        <v>3.9170554869282039</v>
      </c>
    </row>
    <row r="15" spans="1:52" x14ac:dyDescent="0.35">
      <c r="A15" t="s">
        <v>3781</v>
      </c>
      <c r="B15" t="s">
        <v>3782</v>
      </c>
      <c r="C15" t="s">
        <v>3781</v>
      </c>
      <c r="D15">
        <v>0</v>
      </c>
      <c r="E15" t="s">
        <v>48</v>
      </c>
      <c r="F15">
        <v>38</v>
      </c>
      <c r="G15" s="1">
        <v>43873</v>
      </c>
      <c r="I15">
        <v>1</v>
      </c>
      <c r="J15" t="s">
        <v>48</v>
      </c>
      <c r="M15" t="s">
        <v>48</v>
      </c>
      <c r="N15">
        <v>1</v>
      </c>
      <c r="O15">
        <v>1</v>
      </c>
      <c r="P15" t="s">
        <v>3742</v>
      </c>
      <c r="Q15" t="s">
        <v>3743</v>
      </c>
      <c r="R15">
        <v>1</v>
      </c>
      <c r="S15" t="s">
        <v>3783</v>
      </c>
      <c r="T15" t="b">
        <v>0</v>
      </c>
      <c r="U15">
        <v>68.455619999999996</v>
      </c>
      <c r="V15">
        <v>2</v>
      </c>
      <c r="W15">
        <v>40.885863999999998</v>
      </c>
      <c r="X15">
        <v>54.904620000000001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7.1503860000000002E-2</v>
      </c>
      <c r="AF15">
        <v>1.6274709999999999</v>
      </c>
      <c r="AG15">
        <v>3.2923062000000001</v>
      </c>
      <c r="AH15">
        <v>0.60968643</v>
      </c>
      <c r="AI15">
        <v>0.1028009</v>
      </c>
      <c r="AJ15">
        <v>2.4903854999999999</v>
      </c>
      <c r="AK15">
        <v>2.5044749999999998</v>
      </c>
      <c r="AL15">
        <v>1</v>
      </c>
      <c r="AM15">
        <v>127.44714999999999</v>
      </c>
      <c r="AN15">
        <v>5.7917300000000003</v>
      </c>
      <c r="AO15">
        <v>2</v>
      </c>
      <c r="AP15">
        <v>0.33411053000000002</v>
      </c>
      <c r="AQ15">
        <v>1.0060032999999999</v>
      </c>
      <c r="AR15">
        <v>0.96584179999999997</v>
      </c>
      <c r="AS15">
        <v>0.66900455999999997</v>
      </c>
      <c r="AT15">
        <v>7.4976872999999999</v>
      </c>
      <c r="AU15">
        <f t="shared" si="0"/>
        <v>0.80208384686458267</v>
      </c>
      <c r="AV15">
        <f t="shared" si="1"/>
        <v>5.2644373239656517</v>
      </c>
      <c r="AW15">
        <f t="shared" si="2"/>
        <v>6.5634501237555236</v>
      </c>
      <c r="AX15">
        <f t="shared" si="3"/>
        <v>0.67663937591805812</v>
      </c>
      <c r="AY15">
        <f t="shared" si="4"/>
        <v>0.12544447094652456</v>
      </c>
      <c r="AZ15">
        <f t="shared" si="5"/>
        <v>3.7435843486627354</v>
      </c>
    </row>
    <row r="16" spans="1:52" x14ac:dyDescent="0.35">
      <c r="A16" t="s">
        <v>3784</v>
      </c>
      <c r="B16" t="s">
        <v>3785</v>
      </c>
      <c r="C16" t="s">
        <v>3784</v>
      </c>
      <c r="D16">
        <v>0</v>
      </c>
      <c r="E16" t="s">
        <v>48</v>
      </c>
      <c r="F16">
        <v>38</v>
      </c>
      <c r="G16" s="1">
        <v>43873</v>
      </c>
      <c r="I16">
        <v>1</v>
      </c>
      <c r="J16" t="s">
        <v>48</v>
      </c>
      <c r="M16" t="s">
        <v>48</v>
      </c>
      <c r="N16">
        <v>1</v>
      </c>
      <c r="O16">
        <v>1</v>
      </c>
      <c r="P16" t="s">
        <v>3742</v>
      </c>
      <c r="Q16" t="s">
        <v>3743</v>
      </c>
      <c r="R16">
        <v>1</v>
      </c>
      <c r="S16" t="s">
        <v>3786</v>
      </c>
      <c r="T16" t="b">
        <v>0</v>
      </c>
      <c r="U16">
        <v>45.728713999999997</v>
      </c>
      <c r="V16">
        <v>2</v>
      </c>
      <c r="W16">
        <v>41.957934999999999</v>
      </c>
      <c r="X16">
        <v>18.183703999999999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0.11146241</v>
      </c>
      <c r="AF16">
        <v>1.2137602999999999</v>
      </c>
      <c r="AG16">
        <v>2.5477538000000002</v>
      </c>
      <c r="AH16">
        <v>0.72119343000000002</v>
      </c>
      <c r="AI16">
        <v>0.16791622</v>
      </c>
      <c r="AJ16">
        <v>1.8999585000000001</v>
      </c>
      <c r="AK16">
        <v>1.9065871000000001</v>
      </c>
      <c r="AL16">
        <v>1</v>
      </c>
      <c r="AM16">
        <v>52.903441999999998</v>
      </c>
      <c r="AN16">
        <v>4.5988100000000003</v>
      </c>
      <c r="AO16">
        <v>2</v>
      </c>
      <c r="AP16">
        <v>0.42810944000000001</v>
      </c>
      <c r="AQ16">
        <v>1.0101157000000001</v>
      </c>
      <c r="AR16">
        <v>0.97525759999999995</v>
      </c>
      <c r="AS16">
        <v>0.66866020000000004</v>
      </c>
      <c r="AT16">
        <v>8.0296190000000003</v>
      </c>
      <c r="AU16">
        <f t="shared" si="0"/>
        <v>0.59131914956086917</v>
      </c>
      <c r="AV16">
        <f t="shared" si="1"/>
        <v>4.0056067002579461</v>
      </c>
      <c r="AW16">
        <f t="shared" si="2"/>
        <v>6.7740182323414118</v>
      </c>
      <c r="AX16">
        <f t="shared" si="3"/>
        <v>0.49617066560646211</v>
      </c>
      <c r="AY16">
        <f t="shared" si="4"/>
        <v>9.5148483954407059E-2</v>
      </c>
      <c r="AZ16">
        <f t="shared" si="5"/>
        <v>2.8513542453999805</v>
      </c>
    </row>
    <row r="17" spans="1:52" x14ac:dyDescent="0.35">
      <c r="A17" t="s">
        <v>3787</v>
      </c>
      <c r="B17" t="s">
        <v>3788</v>
      </c>
      <c r="C17" t="s">
        <v>3787</v>
      </c>
      <c r="D17">
        <v>0</v>
      </c>
      <c r="E17" t="s">
        <v>48</v>
      </c>
      <c r="F17">
        <v>38</v>
      </c>
      <c r="G17" s="1">
        <v>43873</v>
      </c>
      <c r="I17">
        <v>1</v>
      </c>
      <c r="J17" t="s">
        <v>48</v>
      </c>
      <c r="M17" t="s">
        <v>48</v>
      </c>
      <c r="N17">
        <v>1</v>
      </c>
      <c r="O17">
        <v>1</v>
      </c>
      <c r="P17" t="s">
        <v>3742</v>
      </c>
      <c r="Q17" t="s">
        <v>3743</v>
      </c>
      <c r="R17">
        <v>1</v>
      </c>
      <c r="S17" t="s">
        <v>3789</v>
      </c>
      <c r="T17" t="b">
        <v>0</v>
      </c>
      <c r="U17">
        <v>96.744900000000001</v>
      </c>
      <c r="V17">
        <v>2</v>
      </c>
      <c r="W17">
        <v>53.762455000000003</v>
      </c>
      <c r="X17">
        <v>80.431174999999996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8.9198429999999995E-2</v>
      </c>
      <c r="AF17">
        <v>1.8744566</v>
      </c>
      <c r="AG17">
        <v>3.7377297999999999</v>
      </c>
      <c r="AH17">
        <v>0.53295899999999996</v>
      </c>
      <c r="AI17">
        <v>0.13316143</v>
      </c>
      <c r="AJ17">
        <v>2.9263043</v>
      </c>
      <c r="AK17">
        <v>2.9452487999999999</v>
      </c>
      <c r="AL17">
        <v>1</v>
      </c>
      <c r="AM17">
        <v>150.38462999999999</v>
      </c>
      <c r="AN17">
        <v>6.6480721999999997</v>
      </c>
      <c r="AO17">
        <v>2</v>
      </c>
      <c r="AP17">
        <v>0.27870615999999998</v>
      </c>
      <c r="AQ17">
        <v>1.0093572</v>
      </c>
      <c r="AR17">
        <v>0.93367739999999999</v>
      </c>
      <c r="AS17">
        <v>0.65920509999999999</v>
      </c>
      <c r="AT17">
        <v>7.5764275000000003</v>
      </c>
      <c r="AU17">
        <f t="shared" si="0"/>
        <v>0.93032713162663017</v>
      </c>
      <c r="AV17">
        <f t="shared" si="1"/>
        <v>6.10026535940814</v>
      </c>
      <c r="AW17">
        <f t="shared" si="2"/>
        <v>6.5571186220723598</v>
      </c>
      <c r="AX17">
        <f t="shared" si="3"/>
        <v>0.78483328565421839</v>
      </c>
      <c r="AY17">
        <f t="shared" si="4"/>
        <v>0.14549384597241177</v>
      </c>
      <c r="AZ17">
        <f t="shared" si="5"/>
        <v>4.4678792685311448</v>
      </c>
    </row>
    <row r="18" spans="1:52" x14ac:dyDescent="0.35">
      <c r="A18" t="s">
        <v>3790</v>
      </c>
      <c r="B18" t="s">
        <v>3791</v>
      </c>
      <c r="C18" t="s">
        <v>3790</v>
      </c>
      <c r="D18">
        <v>0</v>
      </c>
      <c r="E18" t="s">
        <v>48</v>
      </c>
      <c r="F18">
        <v>38</v>
      </c>
      <c r="G18" s="1">
        <v>43873</v>
      </c>
      <c r="I18">
        <v>1</v>
      </c>
      <c r="J18" t="s">
        <v>48</v>
      </c>
      <c r="M18" t="s">
        <v>48</v>
      </c>
      <c r="N18">
        <v>1</v>
      </c>
      <c r="O18">
        <v>1</v>
      </c>
      <c r="P18" t="s">
        <v>3742</v>
      </c>
      <c r="Q18" t="s">
        <v>3743</v>
      </c>
      <c r="R18">
        <v>1</v>
      </c>
      <c r="S18" t="s">
        <v>3792</v>
      </c>
      <c r="T18" t="b">
        <v>0</v>
      </c>
      <c r="U18">
        <v>82.082040000000006</v>
      </c>
      <c r="V18">
        <v>2</v>
      </c>
      <c r="W18">
        <v>59.216213000000003</v>
      </c>
      <c r="X18">
        <v>56.841022000000002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0.25842359999999998</v>
      </c>
      <c r="AF18">
        <v>2.1017450000000002</v>
      </c>
      <c r="AG18">
        <v>3.1651132</v>
      </c>
      <c r="AH18">
        <v>0.54915135999999998</v>
      </c>
      <c r="AI18">
        <v>0.15345716000000001</v>
      </c>
      <c r="AJ18">
        <v>2.9845926999999999</v>
      </c>
      <c r="AK18">
        <v>3.0557634999999999</v>
      </c>
      <c r="AL18">
        <v>1</v>
      </c>
      <c r="AM18">
        <v>118.554405</v>
      </c>
      <c r="AN18">
        <v>6.9350389999999997</v>
      </c>
      <c r="AO18">
        <v>2</v>
      </c>
      <c r="AP18">
        <v>0.30041388000000002</v>
      </c>
      <c r="AQ18">
        <v>1.0244464</v>
      </c>
      <c r="AR18">
        <v>0.90360189999999996</v>
      </c>
      <c r="AS18">
        <v>0.70441819999999999</v>
      </c>
      <c r="AT18">
        <v>7.2574424999999998</v>
      </c>
      <c r="AU18">
        <f t="shared" si="0"/>
        <v>1.0995218364977495</v>
      </c>
      <c r="AV18">
        <f t="shared" si="1"/>
        <v>6.7632663031370885</v>
      </c>
      <c r="AW18">
        <f t="shared" si="2"/>
        <v>6.1510977578033135</v>
      </c>
      <c r="AX18">
        <f t="shared" si="3"/>
        <v>0.93775877739936386</v>
      </c>
      <c r="AY18">
        <f t="shared" si="4"/>
        <v>0.16176305909838562</v>
      </c>
      <c r="AZ18">
        <f t="shared" si="5"/>
        <v>4.3379962357588147</v>
      </c>
    </row>
    <row r="19" spans="1:52" x14ac:dyDescent="0.35">
      <c r="A19" t="s">
        <v>3793</v>
      </c>
      <c r="B19" t="s">
        <v>3794</v>
      </c>
      <c r="C19" t="s">
        <v>3793</v>
      </c>
      <c r="D19">
        <v>0</v>
      </c>
      <c r="E19" t="s">
        <v>48</v>
      </c>
      <c r="F19">
        <v>38</v>
      </c>
      <c r="G19" s="1">
        <v>43873</v>
      </c>
      <c r="I19">
        <v>1</v>
      </c>
      <c r="J19" t="s">
        <v>48</v>
      </c>
      <c r="M19" t="s">
        <v>48</v>
      </c>
      <c r="N19">
        <v>1</v>
      </c>
      <c r="O19">
        <v>1</v>
      </c>
      <c r="P19" t="s">
        <v>3742</v>
      </c>
      <c r="Q19" t="s">
        <v>3743</v>
      </c>
      <c r="R19">
        <v>1</v>
      </c>
      <c r="S19" t="s">
        <v>3795</v>
      </c>
      <c r="T19" t="b">
        <v>0</v>
      </c>
      <c r="U19">
        <v>95.548339999999996</v>
      </c>
      <c r="V19">
        <v>2</v>
      </c>
      <c r="W19">
        <v>63.148795999999997</v>
      </c>
      <c r="X19">
        <v>71.705759999999998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3.2052160000000003E-2</v>
      </c>
      <c r="AF19">
        <v>1.3015673999999999</v>
      </c>
      <c r="AG19">
        <v>3.072085</v>
      </c>
      <c r="AH19">
        <v>0.66279953999999996</v>
      </c>
      <c r="AI19">
        <v>5.6037240000000002E-2</v>
      </c>
      <c r="AJ19">
        <v>2.1052019999999998</v>
      </c>
      <c r="AK19">
        <v>2.1083128000000002</v>
      </c>
      <c r="AL19">
        <v>1</v>
      </c>
      <c r="AM19">
        <v>110.878395</v>
      </c>
      <c r="AN19">
        <v>4.9676064999999996</v>
      </c>
      <c r="AO19">
        <v>2</v>
      </c>
      <c r="AP19">
        <v>0.37392913999999999</v>
      </c>
      <c r="AQ19">
        <v>1.001636</v>
      </c>
      <c r="AR19">
        <v>0.98815304000000004</v>
      </c>
      <c r="AS19">
        <v>0.64503600000000005</v>
      </c>
      <c r="AT19">
        <v>7.2484500000000001</v>
      </c>
      <c r="AU19">
        <f t="shared" si="0"/>
        <v>0.61877636243668444</v>
      </c>
      <c r="AV19">
        <f t="shared" si="1"/>
        <v>4.2729241128294344</v>
      </c>
      <c r="AW19">
        <f t="shared" si="2"/>
        <v>6.9054417269642494</v>
      </c>
      <c r="AX19">
        <f t="shared" si="3"/>
        <v>0.51729468998861527</v>
      </c>
      <c r="AY19">
        <f t="shared" si="4"/>
        <v>0.10148167244806916</v>
      </c>
      <c r="AZ19">
        <f t="shared" si="5"/>
        <v>3.2685195865036989</v>
      </c>
    </row>
    <row r="20" spans="1:52" x14ac:dyDescent="0.35">
      <c r="A20" t="s">
        <v>3796</v>
      </c>
      <c r="B20" t="s">
        <v>3797</v>
      </c>
      <c r="C20" t="s">
        <v>3796</v>
      </c>
      <c r="D20">
        <v>0</v>
      </c>
      <c r="E20" t="s">
        <v>48</v>
      </c>
      <c r="F20">
        <v>38</v>
      </c>
      <c r="G20" s="1">
        <v>43873</v>
      </c>
      <c r="I20">
        <v>1</v>
      </c>
      <c r="J20" t="s">
        <v>48</v>
      </c>
      <c r="M20" t="s">
        <v>48</v>
      </c>
      <c r="N20">
        <v>1</v>
      </c>
      <c r="O20">
        <v>1</v>
      </c>
      <c r="P20" t="s">
        <v>3742</v>
      </c>
      <c r="Q20" t="s">
        <v>3743</v>
      </c>
      <c r="R20">
        <v>1</v>
      </c>
      <c r="S20" t="s">
        <v>3798</v>
      </c>
      <c r="T20" t="b">
        <v>0</v>
      </c>
      <c r="U20">
        <v>90.517204000000007</v>
      </c>
      <c r="V20">
        <v>2</v>
      </c>
      <c r="W20">
        <v>65.209305000000001</v>
      </c>
      <c r="X20">
        <v>62.778263000000003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0.118639655</v>
      </c>
      <c r="AF20">
        <v>1.8818752000000001</v>
      </c>
      <c r="AG20">
        <v>4.2260736999999997</v>
      </c>
      <c r="AH20">
        <v>0.49490543999999997</v>
      </c>
      <c r="AI20">
        <v>6.9020613999999994E-2</v>
      </c>
      <c r="AJ20">
        <v>3.0778468000000001</v>
      </c>
      <c r="AK20">
        <v>3.0938642000000001</v>
      </c>
      <c r="AL20">
        <v>1</v>
      </c>
      <c r="AM20">
        <v>139.11214000000001</v>
      </c>
      <c r="AN20">
        <v>6.9125648000000002</v>
      </c>
      <c r="AO20">
        <v>2</v>
      </c>
      <c r="AP20">
        <v>0.25293386000000001</v>
      </c>
      <c r="AQ20">
        <v>1.0068459999999999</v>
      </c>
      <c r="AR20">
        <v>0.94151149999999995</v>
      </c>
      <c r="AS20">
        <v>0.62939334000000002</v>
      </c>
      <c r="AT20">
        <v>7.6805367000000002</v>
      </c>
      <c r="AU20">
        <f t="shared" si="0"/>
        <v>0.89741997813799057</v>
      </c>
      <c r="AV20">
        <f t="shared" si="1"/>
        <v>6.1182831352061928</v>
      </c>
      <c r="AW20">
        <f t="shared" si="2"/>
        <v>6.8176364291562752</v>
      </c>
      <c r="AX20">
        <f t="shared" si="3"/>
        <v>0.75170898841867739</v>
      </c>
      <c r="AY20">
        <f t="shared" si="4"/>
        <v>0.14571098971931318</v>
      </c>
      <c r="AZ20">
        <f t="shared" si="5"/>
        <v>4.915629072274581</v>
      </c>
    </row>
    <row r="21" spans="1:52" x14ac:dyDescent="0.35">
      <c r="A21" t="s">
        <v>3799</v>
      </c>
      <c r="B21" t="s">
        <v>3800</v>
      </c>
      <c r="C21" t="s">
        <v>3799</v>
      </c>
      <c r="D21">
        <v>0</v>
      </c>
      <c r="E21" t="s">
        <v>48</v>
      </c>
      <c r="F21">
        <v>38</v>
      </c>
      <c r="G21" s="1">
        <v>43873</v>
      </c>
      <c r="I21">
        <v>1</v>
      </c>
      <c r="J21" t="s">
        <v>48</v>
      </c>
      <c r="M21" t="s">
        <v>48</v>
      </c>
      <c r="N21">
        <v>1</v>
      </c>
      <c r="O21">
        <v>1</v>
      </c>
      <c r="P21" t="s">
        <v>3742</v>
      </c>
      <c r="Q21" t="s">
        <v>3743</v>
      </c>
      <c r="R21">
        <v>1</v>
      </c>
      <c r="S21" t="s">
        <v>3801</v>
      </c>
      <c r="T21" t="b">
        <v>0</v>
      </c>
      <c r="U21">
        <v>79.625429999999994</v>
      </c>
      <c r="V21">
        <v>2</v>
      </c>
      <c r="W21">
        <v>68.514430000000004</v>
      </c>
      <c r="X21">
        <v>40.570709999999998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6.0501404000000002E-2</v>
      </c>
      <c r="AF21">
        <v>1.8166434</v>
      </c>
      <c r="AG21">
        <v>3.5098883999999999</v>
      </c>
      <c r="AH21">
        <v>0.5792001</v>
      </c>
      <c r="AI21">
        <v>8.5194980000000003E-2</v>
      </c>
      <c r="AJ21">
        <v>2.7324152000000002</v>
      </c>
      <c r="AK21">
        <v>2.7418076999999998</v>
      </c>
      <c r="AL21">
        <v>1</v>
      </c>
      <c r="AM21">
        <v>165.04133999999999</v>
      </c>
      <c r="AN21">
        <v>6.27806</v>
      </c>
      <c r="AO21">
        <v>2</v>
      </c>
      <c r="AP21">
        <v>0.30980358000000002</v>
      </c>
      <c r="AQ21">
        <v>1.0035521000000001</v>
      </c>
      <c r="AR21">
        <v>0.95979183999999995</v>
      </c>
      <c r="AS21">
        <v>0.67527884000000005</v>
      </c>
      <c r="AT21">
        <v>7.1182384000000001</v>
      </c>
      <c r="AU21">
        <f t="shared" si="0"/>
        <v>0.90146001261790243</v>
      </c>
      <c r="AV21">
        <f t="shared" si="1"/>
        <v>5.8173650001657915</v>
      </c>
      <c r="AW21">
        <f t="shared" si="2"/>
        <v>6.4532701603388487</v>
      </c>
      <c r="AX21">
        <f t="shared" si="3"/>
        <v>0.76267073297334931</v>
      </c>
      <c r="AY21">
        <f t="shared" si="4"/>
        <v>0.13878927964455312</v>
      </c>
      <c r="AZ21">
        <f t="shared" si="5"/>
        <v>4.0602600549426366</v>
      </c>
    </row>
    <row r="22" spans="1:52" x14ac:dyDescent="0.35">
      <c r="A22" t="s">
        <v>3802</v>
      </c>
      <c r="B22" t="s">
        <v>3803</v>
      </c>
      <c r="C22" t="s">
        <v>3802</v>
      </c>
      <c r="D22">
        <v>0</v>
      </c>
      <c r="E22" t="s">
        <v>48</v>
      </c>
      <c r="F22">
        <v>38</v>
      </c>
      <c r="G22" s="1">
        <v>43873</v>
      </c>
      <c r="I22">
        <v>1</v>
      </c>
      <c r="J22" t="s">
        <v>48</v>
      </c>
      <c r="M22" t="s">
        <v>48</v>
      </c>
      <c r="N22">
        <v>1</v>
      </c>
      <c r="O22">
        <v>1</v>
      </c>
      <c r="P22" t="s">
        <v>3742</v>
      </c>
      <c r="Q22" t="s">
        <v>3743</v>
      </c>
      <c r="R22">
        <v>1</v>
      </c>
      <c r="S22" t="s">
        <v>3804</v>
      </c>
      <c r="T22" t="b">
        <v>0</v>
      </c>
      <c r="U22">
        <v>81.67501</v>
      </c>
      <c r="V22">
        <v>2</v>
      </c>
      <c r="W22">
        <v>68.906739999999999</v>
      </c>
      <c r="X22">
        <v>43.848236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7.5132909999999997E-2</v>
      </c>
      <c r="AF22">
        <v>1.9541419</v>
      </c>
      <c r="AG22">
        <v>3.471244</v>
      </c>
      <c r="AH22">
        <v>0.5326379</v>
      </c>
      <c r="AI22">
        <v>0.22138574999999999</v>
      </c>
      <c r="AJ22">
        <v>2.9726436000000001</v>
      </c>
      <c r="AK22">
        <v>3.0079975000000001</v>
      </c>
      <c r="AL22">
        <v>1</v>
      </c>
      <c r="AM22">
        <v>173.7997</v>
      </c>
      <c r="AN22">
        <v>6.7899555999999999</v>
      </c>
      <c r="AO22">
        <v>2</v>
      </c>
      <c r="AP22">
        <v>0.28156619999999999</v>
      </c>
      <c r="AQ22">
        <v>1.0175038999999999</v>
      </c>
      <c r="AR22">
        <v>0.89022259999999998</v>
      </c>
      <c r="AS22">
        <v>0.66113889999999997</v>
      </c>
      <c r="AT22">
        <v>7.5606169999999997</v>
      </c>
      <c r="AU22">
        <f t="shared" si="0"/>
        <v>0.95711660419701949</v>
      </c>
      <c r="AV22">
        <f t="shared" si="1"/>
        <v>6.2485084655443401</v>
      </c>
      <c r="AW22">
        <f t="shared" si="2"/>
        <v>6.5284714925477401</v>
      </c>
      <c r="AX22">
        <f t="shared" si="3"/>
        <v>0.80804370083057775</v>
      </c>
      <c r="AY22">
        <f t="shared" si="4"/>
        <v>0.14907290336644174</v>
      </c>
      <c r="AZ22">
        <f t="shared" si="5"/>
        <v>4.5497209436625194</v>
      </c>
    </row>
    <row r="23" spans="1:52" x14ac:dyDescent="0.35">
      <c r="A23" t="s">
        <v>3805</v>
      </c>
      <c r="B23" t="s">
        <v>3806</v>
      </c>
      <c r="C23" t="s">
        <v>3805</v>
      </c>
      <c r="D23">
        <v>0</v>
      </c>
      <c r="E23" t="s">
        <v>48</v>
      </c>
      <c r="F23">
        <v>38</v>
      </c>
      <c r="G23" s="1">
        <v>43873</v>
      </c>
      <c r="I23">
        <v>1</v>
      </c>
      <c r="J23" t="s">
        <v>48</v>
      </c>
      <c r="M23" t="s">
        <v>48</v>
      </c>
      <c r="N23">
        <v>1</v>
      </c>
      <c r="O23">
        <v>1</v>
      </c>
      <c r="P23" t="s">
        <v>3742</v>
      </c>
      <c r="Q23" t="s">
        <v>3743</v>
      </c>
      <c r="R23">
        <v>1</v>
      </c>
      <c r="S23" t="s">
        <v>3807</v>
      </c>
      <c r="T23" t="b">
        <v>0</v>
      </c>
      <c r="U23">
        <v>97.572685000000007</v>
      </c>
      <c r="V23">
        <v>2</v>
      </c>
      <c r="W23">
        <v>69.818629999999999</v>
      </c>
      <c r="X23">
        <v>68.160020000000003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0.15220750999999999</v>
      </c>
      <c r="AF23">
        <v>1.2163823</v>
      </c>
      <c r="AG23">
        <v>2.6667763999999998</v>
      </c>
      <c r="AH23">
        <v>0.70379029999999998</v>
      </c>
      <c r="AI23">
        <v>0.22281855</v>
      </c>
      <c r="AJ23">
        <v>1.9343135</v>
      </c>
      <c r="AK23">
        <v>1.9421569999999999</v>
      </c>
      <c r="AL23">
        <v>1</v>
      </c>
      <c r="AM23">
        <v>69.549940000000007</v>
      </c>
      <c r="AN23">
        <v>4.6603479999999999</v>
      </c>
      <c r="AO23">
        <v>2</v>
      </c>
      <c r="AP23">
        <v>0.41392958000000002</v>
      </c>
      <c r="AQ23">
        <v>1.0262707</v>
      </c>
      <c r="AR23">
        <v>0.96587449999999997</v>
      </c>
      <c r="AS23">
        <v>0.65747029999999995</v>
      </c>
      <c r="AT23">
        <v>7.2540544999999996</v>
      </c>
      <c r="AU23">
        <f t="shared" si="0"/>
        <v>0.58503763386621677</v>
      </c>
      <c r="AV23">
        <f t="shared" si="1"/>
        <v>4.0120529337633677</v>
      </c>
      <c r="AW23">
        <f t="shared" si="2"/>
        <v>6.8577689733389393</v>
      </c>
      <c r="AX23">
        <f t="shared" si="3"/>
        <v>0.48977587029917413</v>
      </c>
      <c r="AY23">
        <f t="shared" si="4"/>
        <v>9.5261763567042634E-2</v>
      </c>
      <c r="AZ23">
        <f t="shared" si="5"/>
        <v>2.9539843853022716</v>
      </c>
    </row>
    <row r="24" spans="1:52" x14ac:dyDescent="0.35">
      <c r="A24" t="s">
        <v>3808</v>
      </c>
      <c r="B24" t="s">
        <v>3809</v>
      </c>
      <c r="C24" t="s">
        <v>3808</v>
      </c>
      <c r="D24">
        <v>0</v>
      </c>
      <c r="E24" t="s">
        <v>48</v>
      </c>
      <c r="F24">
        <v>38</v>
      </c>
      <c r="G24" s="1">
        <v>43873</v>
      </c>
      <c r="I24">
        <v>1</v>
      </c>
      <c r="J24" t="s">
        <v>48</v>
      </c>
      <c r="M24" t="s">
        <v>48</v>
      </c>
      <c r="N24">
        <v>1</v>
      </c>
      <c r="O24">
        <v>1</v>
      </c>
      <c r="P24" t="s">
        <v>3742</v>
      </c>
      <c r="Q24" t="s">
        <v>3743</v>
      </c>
      <c r="R24">
        <v>1</v>
      </c>
      <c r="S24" t="s">
        <v>3810</v>
      </c>
      <c r="T24" t="b">
        <v>0</v>
      </c>
      <c r="U24">
        <v>88.029060000000001</v>
      </c>
      <c r="V24">
        <v>2</v>
      </c>
      <c r="W24">
        <v>74.16216</v>
      </c>
      <c r="X24">
        <v>47.424557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7.1246139999999999E-2</v>
      </c>
      <c r="AF24">
        <v>1.6742843000000001</v>
      </c>
      <c r="AG24">
        <v>3.4411963999999999</v>
      </c>
      <c r="AH24">
        <v>0.57813245000000002</v>
      </c>
      <c r="AI24">
        <v>0.123266056</v>
      </c>
      <c r="AJ24">
        <v>2.6192522</v>
      </c>
      <c r="AK24">
        <v>2.6340298999999998</v>
      </c>
      <c r="AL24">
        <v>1</v>
      </c>
      <c r="AM24">
        <v>173.25026</v>
      </c>
      <c r="AN24">
        <v>6.0326184999999999</v>
      </c>
      <c r="AO24">
        <v>2</v>
      </c>
      <c r="AP24">
        <v>0.31073107999999999</v>
      </c>
      <c r="AQ24">
        <v>1.0059769000000001</v>
      </c>
      <c r="AR24">
        <v>0.941388</v>
      </c>
      <c r="AS24">
        <v>0.6648155</v>
      </c>
      <c r="AT24">
        <v>6.8806194999999999</v>
      </c>
      <c r="AU24">
        <f t="shared" si="0"/>
        <v>0.83753359134361527</v>
      </c>
      <c r="AV24">
        <f t="shared" si="1"/>
        <v>5.5020941494579994</v>
      </c>
      <c r="AW24">
        <f t="shared" si="2"/>
        <v>6.5694011635178136</v>
      </c>
      <c r="AX24">
        <f t="shared" si="3"/>
        <v>0.70639388692808192</v>
      </c>
      <c r="AY24">
        <f t="shared" si="4"/>
        <v>0.13113970441553335</v>
      </c>
      <c r="AZ24">
        <f t="shared" si="5"/>
        <v>3.9620464625147878</v>
      </c>
    </row>
    <row r="25" spans="1:52" x14ac:dyDescent="0.35">
      <c r="A25" t="s">
        <v>61</v>
      </c>
      <c r="B25" t="s">
        <v>3811</v>
      </c>
      <c r="C25" t="s">
        <v>61</v>
      </c>
      <c r="D25">
        <v>0</v>
      </c>
      <c r="E25" t="s">
        <v>48</v>
      </c>
      <c r="F25">
        <v>38</v>
      </c>
      <c r="G25" s="1">
        <v>43873</v>
      </c>
      <c r="I25">
        <v>1</v>
      </c>
      <c r="J25" t="s">
        <v>48</v>
      </c>
      <c r="M25" t="s">
        <v>48</v>
      </c>
      <c r="N25">
        <v>1</v>
      </c>
      <c r="O25">
        <v>1</v>
      </c>
      <c r="P25" t="s">
        <v>3742</v>
      </c>
      <c r="Q25" t="s">
        <v>3743</v>
      </c>
      <c r="R25">
        <v>1</v>
      </c>
      <c r="S25" t="s">
        <v>3812</v>
      </c>
      <c r="T25" t="b">
        <v>0</v>
      </c>
      <c r="U25">
        <v>109.78948</v>
      </c>
      <c r="V25">
        <v>2</v>
      </c>
      <c r="W25">
        <v>77.631789999999995</v>
      </c>
      <c r="X25">
        <v>77.633989999999997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4.589004E-2</v>
      </c>
      <c r="AF25">
        <v>1.8853287000000001</v>
      </c>
      <c r="AG25">
        <v>3.6494415</v>
      </c>
      <c r="AH25">
        <v>0.57049910000000004</v>
      </c>
      <c r="AI25">
        <v>8.4751770000000004E-2</v>
      </c>
      <c r="AJ25">
        <v>2.8142079999999998</v>
      </c>
      <c r="AK25">
        <v>2.8207201999999998</v>
      </c>
      <c r="AL25">
        <v>1</v>
      </c>
      <c r="AM25">
        <v>18.402259999999998</v>
      </c>
      <c r="AN25">
        <v>6.444229</v>
      </c>
      <c r="AO25">
        <v>2</v>
      </c>
      <c r="AP25">
        <v>0.30309915999999998</v>
      </c>
      <c r="AQ25">
        <v>1.0025088</v>
      </c>
      <c r="AR25">
        <v>0.96428100000000005</v>
      </c>
      <c r="AS25">
        <v>0.69314443999999997</v>
      </c>
      <c r="AT25">
        <v>7.2515580000000002</v>
      </c>
      <c r="AU25">
        <f t="shared" si="0"/>
        <v>0.97732373787641502</v>
      </c>
      <c r="AV25">
        <f t="shared" si="1"/>
        <v>6.1431332166035109</v>
      </c>
      <c r="AW25">
        <f t="shared" si="2"/>
        <v>6.2856686873805625</v>
      </c>
      <c r="AX25">
        <f t="shared" si="3"/>
        <v>0.83058030081479395</v>
      </c>
      <c r="AY25">
        <f t="shared" si="4"/>
        <v>0.14674343706162107</v>
      </c>
      <c r="AZ25">
        <f t="shared" si="5"/>
        <v>4.0694551340554641</v>
      </c>
    </row>
    <row r="26" spans="1:52" x14ac:dyDescent="0.35">
      <c r="A26" t="s">
        <v>3813</v>
      </c>
      <c r="B26" t="s">
        <v>3814</v>
      </c>
      <c r="C26" t="s">
        <v>3813</v>
      </c>
      <c r="D26">
        <v>0</v>
      </c>
      <c r="E26" t="s">
        <v>48</v>
      </c>
      <c r="F26">
        <v>38</v>
      </c>
      <c r="G26" s="1">
        <v>43873</v>
      </c>
      <c r="I26">
        <v>1</v>
      </c>
      <c r="J26" t="s">
        <v>48</v>
      </c>
      <c r="M26" t="s">
        <v>48</v>
      </c>
      <c r="N26">
        <v>1</v>
      </c>
      <c r="O26">
        <v>1</v>
      </c>
      <c r="P26" t="s">
        <v>3742</v>
      </c>
      <c r="Q26" t="s">
        <v>3743</v>
      </c>
      <c r="R26">
        <v>1</v>
      </c>
      <c r="S26" t="s">
        <v>3815</v>
      </c>
      <c r="T26" t="b">
        <v>0</v>
      </c>
      <c r="U26">
        <v>90.244560000000007</v>
      </c>
      <c r="V26">
        <v>2</v>
      </c>
      <c r="W26">
        <v>83.608419999999995</v>
      </c>
      <c r="X26">
        <v>33.966349999999998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0.13368905</v>
      </c>
      <c r="AF26">
        <v>1.6318197000000001</v>
      </c>
      <c r="AG26">
        <v>3.5876516999999999</v>
      </c>
      <c r="AH26">
        <v>0.56695359999999995</v>
      </c>
      <c r="AI26">
        <v>4.1888519999999999E-2</v>
      </c>
      <c r="AJ26">
        <v>2.6198367999999999</v>
      </c>
      <c r="AK26">
        <v>2.6351344999999999</v>
      </c>
      <c r="AL26">
        <v>1</v>
      </c>
      <c r="AM26">
        <v>73.570885000000004</v>
      </c>
      <c r="AN26">
        <v>6.0140529999999996</v>
      </c>
      <c r="AO26">
        <v>2</v>
      </c>
      <c r="AP26">
        <v>0.30271490000000001</v>
      </c>
      <c r="AQ26">
        <v>1.0065242000000001</v>
      </c>
      <c r="AR26">
        <v>0.95301413999999995</v>
      </c>
      <c r="AS26">
        <v>0.63700619999999997</v>
      </c>
      <c r="AT26">
        <v>6.7936373000000003</v>
      </c>
      <c r="AU26">
        <f t="shared" si="0"/>
        <v>0.77223754361830532</v>
      </c>
      <c r="AV26">
        <f t="shared" si="1"/>
        <v>5.2741518190371117</v>
      </c>
      <c r="AW26">
        <f t="shared" si="2"/>
        <v>6.829701382200569</v>
      </c>
      <c r="AX26">
        <f t="shared" si="3"/>
        <v>0.64674395610866919</v>
      </c>
      <c r="AY26">
        <f t="shared" si="4"/>
        <v>0.12549358750963613</v>
      </c>
      <c r="AZ26">
        <f t="shared" si="5"/>
        <v>4.1367485905160732</v>
      </c>
    </row>
    <row r="27" spans="1:52" x14ac:dyDescent="0.35">
      <c r="A27" t="s">
        <v>64</v>
      </c>
      <c r="B27" t="s">
        <v>3816</v>
      </c>
      <c r="C27" t="s">
        <v>64</v>
      </c>
      <c r="D27">
        <v>0</v>
      </c>
      <c r="E27" t="s">
        <v>48</v>
      </c>
      <c r="F27">
        <v>38</v>
      </c>
      <c r="G27" s="1">
        <v>43873</v>
      </c>
      <c r="I27">
        <v>1</v>
      </c>
      <c r="J27" t="s">
        <v>48</v>
      </c>
      <c r="M27" t="s">
        <v>48</v>
      </c>
      <c r="N27">
        <v>1</v>
      </c>
      <c r="O27">
        <v>1</v>
      </c>
      <c r="P27" t="s">
        <v>3742</v>
      </c>
      <c r="Q27" t="s">
        <v>3743</v>
      </c>
      <c r="R27">
        <v>1</v>
      </c>
      <c r="S27" t="s">
        <v>3817</v>
      </c>
      <c r="T27" t="b">
        <v>0</v>
      </c>
      <c r="U27">
        <v>111.86435</v>
      </c>
      <c r="V27">
        <v>2</v>
      </c>
      <c r="W27">
        <v>88.178730000000002</v>
      </c>
      <c r="X27">
        <v>68.834190000000007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0.111145675</v>
      </c>
      <c r="AF27">
        <v>1.1777548</v>
      </c>
      <c r="AG27">
        <v>2.9846113000000001</v>
      </c>
      <c r="AH27">
        <v>0.66413639999999996</v>
      </c>
      <c r="AI27">
        <v>0.24600738</v>
      </c>
      <c r="AJ27">
        <v>1.9955801</v>
      </c>
      <c r="AK27">
        <v>1.9992626</v>
      </c>
      <c r="AL27">
        <v>1</v>
      </c>
      <c r="AM27">
        <v>148.28697</v>
      </c>
      <c r="AN27">
        <v>4.7206710000000003</v>
      </c>
      <c r="AO27">
        <v>2</v>
      </c>
      <c r="AP27">
        <v>0.37655349999999999</v>
      </c>
      <c r="AQ27">
        <v>1.0190547000000001</v>
      </c>
      <c r="AR27">
        <v>0.97295010000000004</v>
      </c>
      <c r="AS27">
        <v>0.61162660000000002</v>
      </c>
      <c r="AT27">
        <v>7.0581006999999998</v>
      </c>
      <c r="AU27">
        <f t="shared" si="0"/>
        <v>0.52756625830710169</v>
      </c>
      <c r="AV27">
        <f t="shared" si="1"/>
        <v>3.8420444701248933</v>
      </c>
      <c r="AW27">
        <f t="shared" si="2"/>
        <v>7.2825818740826298</v>
      </c>
      <c r="AX27">
        <f t="shared" si="3"/>
        <v>0.43657682188714597</v>
      </c>
      <c r="AY27">
        <f t="shared" si="4"/>
        <v>9.0989436419955716E-2</v>
      </c>
      <c r="AZ27">
        <f t="shared" si="5"/>
        <v>3.2687633271672616</v>
      </c>
    </row>
    <row r="28" spans="1:52" x14ac:dyDescent="0.35">
      <c r="A28" t="s">
        <v>3818</v>
      </c>
      <c r="B28" t="s">
        <v>3819</v>
      </c>
      <c r="C28" t="s">
        <v>3818</v>
      </c>
      <c r="D28">
        <v>0</v>
      </c>
      <c r="E28" t="s">
        <v>48</v>
      </c>
      <c r="F28">
        <v>38</v>
      </c>
      <c r="G28" s="1">
        <v>43873</v>
      </c>
      <c r="I28">
        <v>1</v>
      </c>
      <c r="J28" t="s">
        <v>48</v>
      </c>
      <c r="M28" t="s">
        <v>48</v>
      </c>
      <c r="N28">
        <v>1</v>
      </c>
      <c r="O28">
        <v>1</v>
      </c>
      <c r="P28" t="s">
        <v>3742</v>
      </c>
      <c r="Q28" t="s">
        <v>3743</v>
      </c>
      <c r="R28">
        <v>1</v>
      </c>
      <c r="S28" t="s">
        <v>3820</v>
      </c>
      <c r="T28" t="b">
        <v>0</v>
      </c>
      <c r="U28">
        <v>99.048775000000006</v>
      </c>
      <c r="V28">
        <v>2</v>
      </c>
      <c r="W28">
        <v>89.819839999999999</v>
      </c>
      <c r="X28">
        <v>41.749929999999999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0.1182363</v>
      </c>
      <c r="AF28">
        <v>1.707284</v>
      </c>
      <c r="AG28">
        <v>3.7236482999999998</v>
      </c>
      <c r="AH28">
        <v>0.54998650000000004</v>
      </c>
      <c r="AI28">
        <v>3.4751865999999999E-2</v>
      </c>
      <c r="AJ28">
        <v>2.7160791999999998</v>
      </c>
      <c r="AK28">
        <v>2.7272348000000002</v>
      </c>
      <c r="AL28">
        <v>1</v>
      </c>
      <c r="AM28">
        <v>78.550730000000001</v>
      </c>
      <c r="AN28">
        <v>6.2457099999999999</v>
      </c>
      <c r="AO28">
        <v>2</v>
      </c>
      <c r="AP28">
        <v>0.29466668000000001</v>
      </c>
      <c r="AQ28">
        <v>1.0159118</v>
      </c>
      <c r="AR28">
        <v>0.956229</v>
      </c>
      <c r="AS28">
        <v>0.64948720000000004</v>
      </c>
      <c r="AT28">
        <v>6.832694</v>
      </c>
      <c r="AU28">
        <f t="shared" si="0"/>
        <v>0.83193417017335203</v>
      </c>
      <c r="AV28">
        <f t="shared" si="1"/>
        <v>5.5654374633309089</v>
      </c>
      <c r="AW28">
        <f t="shared" si="2"/>
        <v>6.6897570298996447</v>
      </c>
      <c r="AX28">
        <f t="shared" si="3"/>
        <v>0.69936381308424589</v>
      </c>
      <c r="AY28">
        <f t="shared" si="4"/>
        <v>0.13257035708910614</v>
      </c>
      <c r="AZ28">
        <f t="shared" si="5"/>
        <v>4.1990585803692513</v>
      </c>
    </row>
    <row r="29" spans="1:52" x14ac:dyDescent="0.35">
      <c r="A29" t="s">
        <v>3821</v>
      </c>
      <c r="B29" t="s">
        <v>3822</v>
      </c>
      <c r="C29" t="s">
        <v>3821</v>
      </c>
      <c r="D29">
        <v>0</v>
      </c>
      <c r="E29" t="s">
        <v>48</v>
      </c>
      <c r="F29">
        <v>38</v>
      </c>
      <c r="G29" s="1">
        <v>43873</v>
      </c>
      <c r="I29">
        <v>1</v>
      </c>
      <c r="J29" t="s">
        <v>48</v>
      </c>
      <c r="M29" t="s">
        <v>48</v>
      </c>
      <c r="N29">
        <v>1</v>
      </c>
      <c r="O29">
        <v>1</v>
      </c>
      <c r="P29" t="s">
        <v>3742</v>
      </c>
      <c r="Q29" t="s">
        <v>3743</v>
      </c>
      <c r="R29">
        <v>1</v>
      </c>
      <c r="S29" t="s">
        <v>3823</v>
      </c>
      <c r="T29" t="b">
        <v>0</v>
      </c>
      <c r="U29">
        <v>95.882859999999994</v>
      </c>
      <c r="V29">
        <v>2</v>
      </c>
      <c r="W29">
        <v>95.096596000000005</v>
      </c>
      <c r="X29">
        <v>12.253963000000001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0.12617669000000001</v>
      </c>
      <c r="AF29">
        <v>1.9983332</v>
      </c>
      <c r="AG29">
        <v>3.6937980000000001</v>
      </c>
      <c r="AH29">
        <v>0.49403550000000002</v>
      </c>
      <c r="AI29">
        <v>0.18720506000000001</v>
      </c>
      <c r="AJ29">
        <v>3.1358564000000002</v>
      </c>
      <c r="AK29">
        <v>3.1934866999999998</v>
      </c>
      <c r="AL29">
        <v>1</v>
      </c>
      <c r="AM29">
        <v>56.952919999999999</v>
      </c>
      <c r="AN29">
        <v>7.1295120000000001</v>
      </c>
      <c r="AO29">
        <v>2</v>
      </c>
      <c r="AP29">
        <v>0.25874125999999997</v>
      </c>
      <c r="AQ29">
        <v>1.0288628</v>
      </c>
      <c r="AR29">
        <v>0.88642715999999999</v>
      </c>
      <c r="AS29">
        <v>0.64818260000000005</v>
      </c>
      <c r="AT29">
        <v>6.7113294999999997</v>
      </c>
      <c r="AU29">
        <f t="shared" si="0"/>
        <v>0.9826115814385592</v>
      </c>
      <c r="AV29">
        <f t="shared" si="1"/>
        <v>6.5038222135568011</v>
      </c>
      <c r="AW29">
        <f t="shared" si="2"/>
        <v>6.6189146723012371</v>
      </c>
      <c r="AX29">
        <f t="shared" si="3"/>
        <v>0.82749464585418075</v>
      </c>
      <c r="AY29">
        <f t="shared" si="4"/>
        <v>0.15511693558437845</v>
      </c>
      <c r="AZ29">
        <f t="shared" si="5"/>
        <v>4.9268318834846836</v>
      </c>
    </row>
    <row r="30" spans="1:52" x14ac:dyDescent="0.35">
      <c r="A30" t="s">
        <v>3824</v>
      </c>
      <c r="B30" t="s">
        <v>3825</v>
      </c>
      <c r="C30" t="s">
        <v>3824</v>
      </c>
      <c r="D30">
        <v>0</v>
      </c>
      <c r="E30" t="s">
        <v>48</v>
      </c>
      <c r="F30">
        <v>38</v>
      </c>
      <c r="G30" s="1">
        <v>43873</v>
      </c>
      <c r="I30">
        <v>1</v>
      </c>
      <c r="J30" t="s">
        <v>48</v>
      </c>
      <c r="M30" t="s">
        <v>48</v>
      </c>
      <c r="N30">
        <v>1</v>
      </c>
      <c r="O30">
        <v>1</v>
      </c>
      <c r="P30" t="s">
        <v>3742</v>
      </c>
      <c r="Q30" t="s">
        <v>3743</v>
      </c>
      <c r="R30">
        <v>1</v>
      </c>
      <c r="S30" t="s">
        <v>3826</v>
      </c>
      <c r="T30" t="b">
        <v>0</v>
      </c>
      <c r="U30">
        <v>115.83487</v>
      </c>
      <c r="V30">
        <v>2</v>
      </c>
      <c r="W30">
        <v>95.081710000000001</v>
      </c>
      <c r="X30">
        <v>66.160290000000003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0.16492961</v>
      </c>
      <c r="AF30">
        <v>2.4368577</v>
      </c>
      <c r="AG30">
        <v>2.5140557000000001</v>
      </c>
      <c r="AH30">
        <v>0.45523718000000002</v>
      </c>
      <c r="AI30">
        <v>0.50572234000000005</v>
      </c>
      <c r="AJ30">
        <v>3.3617957000000001</v>
      </c>
      <c r="AK30">
        <v>3.7114791999999999</v>
      </c>
      <c r="AL30">
        <v>1</v>
      </c>
      <c r="AM30">
        <v>41.040694999999999</v>
      </c>
      <c r="AN30">
        <v>8.2016489999999997</v>
      </c>
      <c r="AO30">
        <v>2</v>
      </c>
      <c r="AP30">
        <v>0.27453494000000001</v>
      </c>
      <c r="AQ30">
        <v>1.1641315999999999</v>
      </c>
      <c r="AR30">
        <v>0.73271286000000002</v>
      </c>
      <c r="AS30">
        <v>0.67327650000000006</v>
      </c>
      <c r="AT30">
        <v>7.3921384999999997</v>
      </c>
      <c r="AU30">
        <f t="shared" si="0"/>
        <v>1.2416286842501525</v>
      </c>
      <c r="AV30">
        <f t="shared" si="1"/>
        <v>7.85139212183143</v>
      </c>
      <c r="AW30">
        <f t="shared" si="2"/>
        <v>6.32346225681236</v>
      </c>
      <c r="AX30">
        <f t="shared" si="3"/>
        <v>1.0538889868769086</v>
      </c>
      <c r="AY30">
        <f t="shared" si="4"/>
        <v>0.18773969737324392</v>
      </c>
      <c r="AZ30">
        <f t="shared" si="5"/>
        <v>5.5125631148569711</v>
      </c>
    </row>
    <row r="31" spans="1:52" x14ac:dyDescent="0.35">
      <c r="A31" t="s">
        <v>3827</v>
      </c>
      <c r="B31" t="s">
        <v>3828</v>
      </c>
      <c r="C31" t="s">
        <v>3827</v>
      </c>
      <c r="D31">
        <v>0</v>
      </c>
      <c r="E31" t="s">
        <v>48</v>
      </c>
      <c r="F31">
        <v>38</v>
      </c>
      <c r="G31" s="1">
        <v>43873</v>
      </c>
      <c r="I31">
        <v>1</v>
      </c>
      <c r="J31" t="s">
        <v>48</v>
      </c>
      <c r="M31" t="s">
        <v>48</v>
      </c>
      <c r="N31">
        <v>1</v>
      </c>
      <c r="O31">
        <v>1</v>
      </c>
      <c r="P31" t="s">
        <v>3742</v>
      </c>
      <c r="Q31" t="s">
        <v>3743</v>
      </c>
      <c r="R31">
        <v>1</v>
      </c>
      <c r="S31" t="s">
        <v>3829</v>
      </c>
      <c r="T31" t="b">
        <v>0</v>
      </c>
      <c r="U31">
        <v>107.90087</v>
      </c>
      <c r="V31">
        <v>2</v>
      </c>
      <c r="W31">
        <v>100.767235</v>
      </c>
      <c r="X31">
        <v>38.581890000000001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0.14712386999999999</v>
      </c>
      <c r="AF31">
        <v>1.3417298</v>
      </c>
      <c r="AG31">
        <v>3.3906836999999999</v>
      </c>
      <c r="AH31">
        <v>0.55002850000000003</v>
      </c>
      <c r="AI31">
        <v>9.5911789999999997E-2</v>
      </c>
      <c r="AJ31">
        <v>2.4070904</v>
      </c>
      <c r="AK31">
        <v>2.4370333999999998</v>
      </c>
      <c r="AL31">
        <v>1</v>
      </c>
      <c r="AM31">
        <v>120.05049</v>
      </c>
      <c r="AN31">
        <v>5.5366220000000004</v>
      </c>
      <c r="AO31">
        <v>2</v>
      </c>
      <c r="AP31">
        <v>0.29484272</v>
      </c>
      <c r="AQ31">
        <v>1.0235559999999999</v>
      </c>
      <c r="AR31">
        <v>0.9050125</v>
      </c>
      <c r="AS31">
        <v>0.57350564000000004</v>
      </c>
      <c r="AT31">
        <v>6.1490770000000001</v>
      </c>
      <c r="AU31">
        <f t="shared" si="0"/>
        <v>0.5802367000494616</v>
      </c>
      <c r="AV31">
        <f t="shared" si="1"/>
        <v>4.3914238400722372</v>
      </c>
      <c r="AW31">
        <f t="shared" si="2"/>
        <v>7.5683317509869603</v>
      </c>
      <c r="AX31">
        <f t="shared" si="3"/>
        <v>0.47629759175412234</v>
      </c>
      <c r="AY31">
        <f t="shared" si="4"/>
        <v>0.10393910829533926</v>
      </c>
      <c r="AZ31">
        <f t="shared" si="5"/>
        <v>4.2493625694770838</v>
      </c>
    </row>
    <row r="32" spans="1:52" x14ac:dyDescent="0.35">
      <c r="A32" t="s">
        <v>3830</v>
      </c>
      <c r="B32" t="s">
        <v>3831</v>
      </c>
      <c r="C32" t="s">
        <v>3830</v>
      </c>
      <c r="D32">
        <v>0</v>
      </c>
      <c r="E32" t="s">
        <v>48</v>
      </c>
      <c r="F32">
        <v>38</v>
      </c>
      <c r="G32" s="1">
        <v>43873</v>
      </c>
      <c r="I32">
        <v>1</v>
      </c>
      <c r="J32" t="s">
        <v>48</v>
      </c>
      <c r="M32" t="s">
        <v>48</v>
      </c>
      <c r="N32">
        <v>1</v>
      </c>
      <c r="O32">
        <v>1</v>
      </c>
      <c r="P32" t="s">
        <v>3742</v>
      </c>
      <c r="Q32" t="s">
        <v>3743</v>
      </c>
      <c r="R32">
        <v>1</v>
      </c>
      <c r="S32" t="s">
        <v>3832</v>
      </c>
      <c r="T32" t="b">
        <v>0</v>
      </c>
      <c r="U32">
        <v>110.00447</v>
      </c>
      <c r="V32">
        <v>2</v>
      </c>
      <c r="W32">
        <v>102.89089</v>
      </c>
      <c r="X32">
        <v>38.915916000000003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0.10531852</v>
      </c>
      <c r="AF32">
        <v>1.1575457</v>
      </c>
      <c r="AG32">
        <v>3.3453672000000001</v>
      </c>
      <c r="AH32">
        <v>0.56412050000000002</v>
      </c>
      <c r="AI32">
        <v>0.2632215</v>
      </c>
      <c r="AJ32">
        <v>2.2022900000000001</v>
      </c>
      <c r="AK32">
        <v>2.2272546000000002</v>
      </c>
      <c r="AL32">
        <v>1</v>
      </c>
      <c r="AM32">
        <v>77.356020000000001</v>
      </c>
      <c r="AN32">
        <v>5.0779456999999999</v>
      </c>
      <c r="AO32">
        <v>2</v>
      </c>
      <c r="AP32">
        <v>0.30387795000000001</v>
      </c>
      <c r="AQ32">
        <v>1.0192532999999999</v>
      </c>
      <c r="AR32">
        <v>0.91128790000000004</v>
      </c>
      <c r="AS32">
        <v>0.54166776000000005</v>
      </c>
      <c r="AT32">
        <v>6.0032405999999998</v>
      </c>
      <c r="AU32">
        <f t="shared" si="0"/>
        <v>0.47170021396980416</v>
      </c>
      <c r="AV32">
        <f t="shared" si="1"/>
        <v>3.7906093758337889</v>
      </c>
      <c r="AW32">
        <f t="shared" si="2"/>
        <v>8.0360560872597873</v>
      </c>
      <c r="AX32">
        <f t="shared" si="3"/>
        <v>0.38230699252507611</v>
      </c>
      <c r="AY32">
        <f t="shared" si="4"/>
        <v>8.9393221444728055E-2</v>
      </c>
      <c r="AZ32">
        <f t="shared" si="5"/>
        <v>4.1118463465501431</v>
      </c>
    </row>
    <row r="33" spans="1:52" x14ac:dyDescent="0.35">
      <c r="A33" t="s">
        <v>3833</v>
      </c>
      <c r="B33" t="s">
        <v>3834</v>
      </c>
      <c r="C33" t="s">
        <v>3833</v>
      </c>
      <c r="D33">
        <v>0</v>
      </c>
      <c r="E33" t="s">
        <v>48</v>
      </c>
      <c r="F33">
        <v>38</v>
      </c>
      <c r="G33" s="1">
        <v>43873</v>
      </c>
      <c r="I33">
        <v>1</v>
      </c>
      <c r="J33" t="s">
        <v>48</v>
      </c>
      <c r="M33" t="s">
        <v>48</v>
      </c>
      <c r="N33">
        <v>1</v>
      </c>
      <c r="O33">
        <v>1</v>
      </c>
      <c r="P33" t="s">
        <v>3742</v>
      </c>
      <c r="Q33" t="s">
        <v>3743</v>
      </c>
      <c r="R33">
        <v>1</v>
      </c>
      <c r="S33" t="s">
        <v>3835</v>
      </c>
      <c r="T33" t="b">
        <v>0</v>
      </c>
      <c r="U33">
        <v>118.65087</v>
      </c>
      <c r="V33">
        <v>2</v>
      </c>
      <c r="W33">
        <v>107.14784</v>
      </c>
      <c r="X33">
        <v>50.964382000000001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0.11791314</v>
      </c>
      <c r="AF33">
        <v>1.4501938000000001</v>
      </c>
      <c r="AG33">
        <v>2.9648306</v>
      </c>
      <c r="AH33">
        <v>0.61896439999999997</v>
      </c>
      <c r="AI33">
        <v>0.35474217000000002</v>
      </c>
      <c r="AJ33">
        <v>2.3135270000000001</v>
      </c>
      <c r="AK33">
        <v>2.3360821999999999</v>
      </c>
      <c r="AL33">
        <v>1</v>
      </c>
      <c r="AM33">
        <v>136.05937</v>
      </c>
      <c r="AN33">
        <v>5.4260663999999998</v>
      </c>
      <c r="AO33">
        <v>2</v>
      </c>
      <c r="AP33">
        <v>0.34497445999999998</v>
      </c>
      <c r="AQ33">
        <v>1.0344120999999999</v>
      </c>
      <c r="AR33">
        <v>0.92389180000000004</v>
      </c>
      <c r="AS33">
        <v>0.65593129999999999</v>
      </c>
      <c r="AT33">
        <v>7.2510339999999998</v>
      </c>
      <c r="AU33">
        <f t="shared" si="0"/>
        <v>0.71560553572511965</v>
      </c>
      <c r="AV33">
        <f t="shared" si="1"/>
        <v>4.8145162427366852</v>
      </c>
      <c r="AW33">
        <f t="shared" si="2"/>
        <v>6.7278912786192455</v>
      </c>
      <c r="AX33">
        <f t="shared" si="3"/>
        <v>0.60105273783399427</v>
      </c>
      <c r="AY33">
        <f t="shared" si="4"/>
        <v>0.11455279789112538</v>
      </c>
      <c r="AZ33">
        <f t="shared" si="5"/>
        <v>3.5614738921591331</v>
      </c>
    </row>
    <row r="34" spans="1:52" x14ac:dyDescent="0.35">
      <c r="A34" t="s">
        <v>3836</v>
      </c>
      <c r="B34" t="s">
        <v>3837</v>
      </c>
      <c r="C34" t="s">
        <v>3836</v>
      </c>
      <c r="D34">
        <v>0</v>
      </c>
      <c r="E34" t="s">
        <v>48</v>
      </c>
      <c r="F34">
        <v>38</v>
      </c>
      <c r="G34" s="1">
        <v>43873</v>
      </c>
      <c r="I34">
        <v>1</v>
      </c>
      <c r="J34" t="s">
        <v>48</v>
      </c>
      <c r="M34" t="s">
        <v>48</v>
      </c>
      <c r="N34">
        <v>1</v>
      </c>
      <c r="O34">
        <v>1</v>
      </c>
      <c r="P34" t="s">
        <v>3742</v>
      </c>
      <c r="Q34" t="s">
        <v>3743</v>
      </c>
      <c r="R34">
        <v>1</v>
      </c>
      <c r="S34" t="s">
        <v>3838</v>
      </c>
      <c r="T34" t="b">
        <v>0</v>
      </c>
      <c r="U34">
        <v>107.978134</v>
      </c>
      <c r="V34">
        <v>2</v>
      </c>
      <c r="W34">
        <v>106.662926</v>
      </c>
      <c r="X34">
        <v>16.801705999999999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0.19061959000000001</v>
      </c>
      <c r="AF34">
        <v>1.2851315999999999</v>
      </c>
      <c r="AG34">
        <v>2.2693075999999999</v>
      </c>
      <c r="AH34">
        <v>0.74447700000000006</v>
      </c>
      <c r="AI34">
        <v>0.21554285000000001</v>
      </c>
      <c r="AJ34">
        <v>1.8852785000000001</v>
      </c>
      <c r="AK34">
        <v>1.9105259999999999</v>
      </c>
      <c r="AL34">
        <v>1</v>
      </c>
      <c r="AM34">
        <v>167.14201</v>
      </c>
      <c r="AN34">
        <v>4.6575027000000002</v>
      </c>
      <c r="AO34">
        <v>2</v>
      </c>
      <c r="AP34">
        <v>0.46036965000000002</v>
      </c>
      <c r="AQ34">
        <v>1.0137898000000001</v>
      </c>
      <c r="AR34">
        <v>0.96397390000000005</v>
      </c>
      <c r="AS34">
        <v>0.7165821</v>
      </c>
      <c r="AT34">
        <v>7.6107491999999999</v>
      </c>
      <c r="AU34">
        <f t="shared" si="0"/>
        <v>0.67426004902390468</v>
      </c>
      <c r="AV34">
        <f t="shared" si="1"/>
        <v>4.3015511196660121</v>
      </c>
      <c r="AW34">
        <f t="shared" si="2"/>
        <v>6.379661861759673</v>
      </c>
      <c r="AX34">
        <f t="shared" si="3"/>
        <v>0.57181479623029596</v>
      </c>
      <c r="AY34">
        <f t="shared" si="4"/>
        <v>0.10244525279360872</v>
      </c>
      <c r="AZ34">
        <f t="shared" si="5"/>
        <v>2.6661648400092606</v>
      </c>
    </row>
    <row r="35" spans="1:52" x14ac:dyDescent="0.35">
      <c r="A35" t="s">
        <v>3839</v>
      </c>
      <c r="B35" t="s">
        <v>3840</v>
      </c>
      <c r="C35" t="s">
        <v>3839</v>
      </c>
      <c r="D35">
        <v>0</v>
      </c>
      <c r="E35" t="s">
        <v>48</v>
      </c>
      <c r="F35">
        <v>38</v>
      </c>
      <c r="G35" s="1">
        <v>43873</v>
      </c>
      <c r="I35">
        <v>1</v>
      </c>
      <c r="J35" t="s">
        <v>48</v>
      </c>
      <c r="M35" t="s">
        <v>48</v>
      </c>
      <c r="N35">
        <v>1</v>
      </c>
      <c r="O35">
        <v>1</v>
      </c>
      <c r="P35" t="s">
        <v>3742</v>
      </c>
      <c r="Q35" t="s">
        <v>3743</v>
      </c>
      <c r="R35">
        <v>1</v>
      </c>
      <c r="S35" t="s">
        <v>3841</v>
      </c>
      <c r="T35" t="b">
        <v>0</v>
      </c>
      <c r="U35">
        <v>110.52061500000001</v>
      </c>
      <c r="V35">
        <v>2</v>
      </c>
      <c r="W35">
        <v>108.0646</v>
      </c>
      <c r="X35">
        <v>23.169989999999999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0.15078085999999999</v>
      </c>
      <c r="AF35">
        <v>1.2973466</v>
      </c>
      <c r="AG35">
        <v>2.9913799999999999</v>
      </c>
      <c r="AH35">
        <v>0.58547914000000001</v>
      </c>
      <c r="AI35">
        <v>0.10552535</v>
      </c>
      <c r="AJ35">
        <v>2.2371401999999998</v>
      </c>
      <c r="AK35">
        <v>2.2735232999999999</v>
      </c>
      <c r="AL35">
        <v>1</v>
      </c>
      <c r="AM35">
        <v>52.865077999999997</v>
      </c>
      <c r="AN35">
        <v>5.2768800000000002</v>
      </c>
      <c r="AO35">
        <v>2</v>
      </c>
      <c r="AP35">
        <v>0.33004995999999998</v>
      </c>
      <c r="AQ35">
        <v>1.0355079</v>
      </c>
      <c r="AR35">
        <v>0.90887099999999998</v>
      </c>
      <c r="AS35">
        <v>0.58945537000000003</v>
      </c>
      <c r="AT35">
        <v>6.4918785000000003</v>
      </c>
      <c r="AU35">
        <f t="shared" si="0"/>
        <v>0.56688181503064761</v>
      </c>
      <c r="AV35">
        <f t="shared" si="1"/>
        <v>4.2107215075720896</v>
      </c>
      <c r="AW35">
        <f t="shared" si="2"/>
        <v>7.4278648492974559</v>
      </c>
      <c r="AX35">
        <f t="shared" si="3"/>
        <v>0.46717049337122457</v>
      </c>
      <c r="AY35">
        <f t="shared" si="4"/>
        <v>9.9711321659423036E-2</v>
      </c>
      <c r="AZ35">
        <f t="shared" si="5"/>
        <v>3.8569897157778033</v>
      </c>
    </row>
    <row r="36" spans="1:52" x14ac:dyDescent="0.35">
      <c r="A36" t="s">
        <v>3842</v>
      </c>
      <c r="B36" t="s">
        <v>3843</v>
      </c>
      <c r="C36" t="s">
        <v>3842</v>
      </c>
      <c r="D36">
        <v>0</v>
      </c>
      <c r="E36" t="s">
        <v>48</v>
      </c>
      <c r="F36">
        <v>38</v>
      </c>
      <c r="G36" s="1">
        <v>43873</v>
      </c>
      <c r="I36">
        <v>1</v>
      </c>
      <c r="J36" t="s">
        <v>48</v>
      </c>
      <c r="M36" t="s">
        <v>48</v>
      </c>
      <c r="N36">
        <v>1</v>
      </c>
      <c r="O36">
        <v>1</v>
      </c>
      <c r="P36" t="s">
        <v>3742</v>
      </c>
      <c r="Q36" t="s">
        <v>3743</v>
      </c>
      <c r="R36">
        <v>1</v>
      </c>
      <c r="S36" t="s">
        <v>3844</v>
      </c>
      <c r="T36" t="b">
        <v>0</v>
      </c>
      <c r="U36">
        <v>113.206535</v>
      </c>
      <c r="V36">
        <v>2</v>
      </c>
      <c r="W36">
        <v>109.91759</v>
      </c>
      <c r="X36">
        <v>27.089535000000001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6.832067E-2</v>
      </c>
      <c r="AF36">
        <v>2.1726046000000001</v>
      </c>
      <c r="AG36">
        <v>4.1029615000000002</v>
      </c>
      <c r="AH36">
        <v>0.52197075000000004</v>
      </c>
      <c r="AI36">
        <v>8.8645669999999996E-2</v>
      </c>
      <c r="AJ36">
        <v>3.2023144000000001</v>
      </c>
      <c r="AK36">
        <v>3.2113296999999998</v>
      </c>
      <c r="AL36">
        <v>1</v>
      </c>
      <c r="AM36">
        <v>27.675331</v>
      </c>
      <c r="AN36">
        <v>7.2322297000000004</v>
      </c>
      <c r="AO36">
        <v>2</v>
      </c>
      <c r="AP36">
        <v>0.26975090000000002</v>
      </c>
      <c r="AQ36">
        <v>1.0071939000000001</v>
      </c>
      <c r="AR36">
        <v>0.95577310000000004</v>
      </c>
      <c r="AS36">
        <v>0.69658500000000001</v>
      </c>
      <c r="AT36">
        <v>6.9762483</v>
      </c>
      <c r="AU36">
        <f t="shared" si="0"/>
        <v>1.1354932738723733</v>
      </c>
      <c r="AV36">
        <f t="shared" si="1"/>
        <v>7.0285411992920785</v>
      </c>
      <c r="AW36">
        <f t="shared" si="2"/>
        <v>6.1898571845543753</v>
      </c>
      <c r="AX36">
        <f t="shared" si="3"/>
        <v>0.96738845304886301</v>
      </c>
      <c r="AY36">
        <f t="shared" si="4"/>
        <v>0.1681048208235103</v>
      </c>
      <c r="AZ36">
        <f t="shared" si="5"/>
        <v>4.6101045816375601</v>
      </c>
    </row>
    <row r="37" spans="1:52" x14ac:dyDescent="0.35">
      <c r="A37" t="s">
        <v>1910</v>
      </c>
      <c r="B37" t="s">
        <v>3845</v>
      </c>
      <c r="C37" t="s">
        <v>1910</v>
      </c>
      <c r="D37">
        <v>0</v>
      </c>
      <c r="E37" t="s">
        <v>48</v>
      </c>
      <c r="F37">
        <v>38</v>
      </c>
      <c r="G37" s="1">
        <v>43873</v>
      </c>
      <c r="I37">
        <v>1</v>
      </c>
      <c r="J37" t="s">
        <v>48</v>
      </c>
      <c r="M37" t="s">
        <v>48</v>
      </c>
      <c r="N37">
        <v>1</v>
      </c>
      <c r="O37">
        <v>1</v>
      </c>
      <c r="P37" t="s">
        <v>3742</v>
      </c>
      <c r="Q37" t="s">
        <v>3743</v>
      </c>
      <c r="R37">
        <v>1</v>
      </c>
      <c r="S37" t="s">
        <v>3846</v>
      </c>
      <c r="T37" t="b">
        <v>0</v>
      </c>
      <c r="U37">
        <v>45.850189999999998</v>
      </c>
      <c r="V37">
        <v>2</v>
      </c>
      <c r="W37">
        <v>29.579526999999999</v>
      </c>
      <c r="X37">
        <v>35.032719999999998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4.3583034999999999E-2</v>
      </c>
      <c r="AF37">
        <v>0.41028920000000002</v>
      </c>
      <c r="AG37">
        <v>1.7774232999999999</v>
      </c>
      <c r="AH37">
        <v>0.88526404000000003</v>
      </c>
      <c r="AI37">
        <v>0.13148582</v>
      </c>
      <c r="AJ37">
        <v>0.91725254000000001</v>
      </c>
      <c r="AK37">
        <v>0.91761725999999999</v>
      </c>
      <c r="AL37">
        <v>1</v>
      </c>
      <c r="AM37">
        <v>158.45590000000001</v>
      </c>
      <c r="AN37">
        <v>2.4133124000000001</v>
      </c>
      <c r="AO37">
        <v>2</v>
      </c>
      <c r="AP37">
        <v>0.62090100000000004</v>
      </c>
      <c r="AQ37">
        <v>1.0005021000000001</v>
      </c>
      <c r="AR37">
        <v>0.99828832999999995</v>
      </c>
      <c r="AS37">
        <v>0.47356999999999999</v>
      </c>
      <c r="AT37">
        <v>5.6839490000000001</v>
      </c>
      <c r="AU37">
        <f t="shared" si="0"/>
        <v>0.13384166135166306</v>
      </c>
      <c r="AV37">
        <f t="shared" si="1"/>
        <v>1.3653749702807843</v>
      </c>
      <c r="AW37">
        <f t="shared" si="2"/>
        <v>10.20141977088376</v>
      </c>
      <c r="AX37">
        <f t="shared" si="3"/>
        <v>0.10237377274313508</v>
      </c>
      <c r="AY37">
        <f t="shared" si="4"/>
        <v>3.1467888608527977E-2</v>
      </c>
      <c r="AZ37">
        <f t="shared" si="5"/>
        <v>1.9376591844922608</v>
      </c>
    </row>
    <row r="38" spans="1:52" x14ac:dyDescent="0.35">
      <c r="A38" t="s">
        <v>3847</v>
      </c>
      <c r="B38" t="s">
        <v>3848</v>
      </c>
      <c r="C38" t="s">
        <v>3847</v>
      </c>
      <c r="D38">
        <v>0</v>
      </c>
      <c r="E38" t="s">
        <v>48</v>
      </c>
      <c r="F38">
        <v>65</v>
      </c>
      <c r="G38" s="1">
        <v>43873</v>
      </c>
      <c r="I38">
        <v>1</v>
      </c>
      <c r="J38" t="s">
        <v>48</v>
      </c>
      <c r="M38" t="s">
        <v>48</v>
      </c>
      <c r="N38">
        <v>1</v>
      </c>
      <c r="O38">
        <v>1</v>
      </c>
      <c r="P38" t="s">
        <v>3849</v>
      </c>
      <c r="Q38" t="s">
        <v>3850</v>
      </c>
      <c r="R38">
        <v>1</v>
      </c>
      <c r="S38" t="s">
        <v>3851</v>
      </c>
      <c r="T38" t="b">
        <v>0</v>
      </c>
      <c r="U38">
        <v>59.819747999999997</v>
      </c>
      <c r="V38">
        <v>2</v>
      </c>
      <c r="W38">
        <v>2.2676275000000001</v>
      </c>
      <c r="X38">
        <v>59.776752000000002</v>
      </c>
      <c r="Y38">
        <v>2</v>
      </c>
      <c r="Z38">
        <v>1</v>
      </c>
      <c r="AA38">
        <v>1</v>
      </c>
      <c r="AB38">
        <v>2</v>
      </c>
      <c r="AC38">
        <v>2</v>
      </c>
      <c r="AD38">
        <v>1</v>
      </c>
      <c r="AE38">
        <v>0.14639692000000001</v>
      </c>
      <c r="AF38">
        <v>1.6785972</v>
      </c>
      <c r="AG38">
        <v>4.0332980000000003</v>
      </c>
      <c r="AH38">
        <v>0.49856725000000002</v>
      </c>
      <c r="AI38">
        <v>3.2705233E-2</v>
      </c>
      <c r="AJ38">
        <v>2.882476</v>
      </c>
      <c r="AK38">
        <v>2.9098704</v>
      </c>
      <c r="AL38">
        <v>1</v>
      </c>
      <c r="AM38">
        <v>143.29464999999999</v>
      </c>
      <c r="AN38">
        <v>6.5045356999999999</v>
      </c>
      <c r="AO38">
        <v>2</v>
      </c>
      <c r="AP38">
        <v>0.25723210000000002</v>
      </c>
      <c r="AQ38">
        <v>1.0095778</v>
      </c>
      <c r="AR38">
        <v>0.92194735999999999</v>
      </c>
      <c r="AS38">
        <v>0.5876962</v>
      </c>
      <c r="AT38">
        <v>5.8508149999999999</v>
      </c>
      <c r="AU38">
        <f t="shared" si="0"/>
        <v>0.73630417663457215</v>
      </c>
      <c r="AV38">
        <f t="shared" si="1"/>
        <v>5.3731963379907324</v>
      </c>
      <c r="AW38">
        <f t="shared" si="2"/>
        <v>7.2975225572534681</v>
      </c>
      <c r="AX38">
        <f t="shared" si="3"/>
        <v>0.60877715626222051</v>
      </c>
      <c r="AY38">
        <f t="shared" si="4"/>
        <v>0.12752702037235164</v>
      </c>
      <c r="AZ38">
        <f t="shared" si="5"/>
        <v>4.9513173643116968</v>
      </c>
    </row>
    <row r="39" spans="1:52" x14ac:dyDescent="0.35">
      <c r="A39" t="s">
        <v>3852</v>
      </c>
      <c r="B39" t="s">
        <v>3853</v>
      </c>
      <c r="C39" t="s">
        <v>3852</v>
      </c>
      <c r="D39">
        <v>0</v>
      </c>
      <c r="E39" t="s">
        <v>48</v>
      </c>
      <c r="F39">
        <v>65</v>
      </c>
      <c r="G39" s="1">
        <v>43873</v>
      </c>
      <c r="I39">
        <v>1</v>
      </c>
      <c r="J39" t="s">
        <v>48</v>
      </c>
      <c r="M39" t="s">
        <v>48</v>
      </c>
      <c r="N39">
        <v>1</v>
      </c>
      <c r="O39">
        <v>1</v>
      </c>
      <c r="P39" t="s">
        <v>3849</v>
      </c>
      <c r="Q39" t="s">
        <v>3850</v>
      </c>
      <c r="R39">
        <v>1</v>
      </c>
      <c r="S39" t="s">
        <v>3854</v>
      </c>
      <c r="T39" t="b">
        <v>0</v>
      </c>
      <c r="U39">
        <v>18.178557999999999</v>
      </c>
      <c r="V39">
        <v>2</v>
      </c>
      <c r="W39">
        <v>2.7120723999999998</v>
      </c>
      <c r="X39">
        <v>17.975113</v>
      </c>
      <c r="Y39">
        <v>2</v>
      </c>
      <c r="Z39">
        <v>1</v>
      </c>
      <c r="AA39">
        <v>1</v>
      </c>
      <c r="AB39">
        <v>2</v>
      </c>
      <c r="AC39">
        <v>2</v>
      </c>
      <c r="AD39">
        <v>1</v>
      </c>
      <c r="AE39">
        <v>0.17880779999999999</v>
      </c>
      <c r="AF39">
        <v>1.0204369</v>
      </c>
      <c r="AG39">
        <v>2.7817025000000002</v>
      </c>
      <c r="AH39">
        <v>0.68232786999999995</v>
      </c>
      <c r="AI39">
        <v>0.20704098000000001</v>
      </c>
      <c r="AJ39">
        <v>1.8117840000000001</v>
      </c>
      <c r="AK39">
        <v>1.8251447999999999</v>
      </c>
      <c r="AL39">
        <v>1</v>
      </c>
      <c r="AM39">
        <v>174.71557999999999</v>
      </c>
      <c r="AN39">
        <v>4.3351230000000003</v>
      </c>
      <c r="AO39">
        <v>2</v>
      </c>
      <c r="AP39">
        <v>0.39580694</v>
      </c>
      <c r="AQ39">
        <v>1.0163869000000001</v>
      </c>
      <c r="AR39">
        <v>0.96426915999999996</v>
      </c>
      <c r="AS39">
        <v>0.57535890000000001</v>
      </c>
      <c r="AT39">
        <v>6.6324170000000002</v>
      </c>
      <c r="AU39">
        <f t="shared" si="0"/>
        <v>0.42472260606391055</v>
      </c>
      <c r="AV39">
        <f t="shared" si="1"/>
        <v>3.299456002640718</v>
      </c>
      <c r="AW39">
        <f t="shared" si="2"/>
        <v>7.7684963209710318</v>
      </c>
      <c r="AX39">
        <f t="shared" si="3"/>
        <v>0.34688473680543414</v>
      </c>
      <c r="AY39">
        <f t="shared" si="4"/>
        <v>7.7837869258476411E-2</v>
      </c>
      <c r="AZ39">
        <f t="shared" si="5"/>
        <v>3.1721848745191914</v>
      </c>
    </row>
    <row r="40" spans="1:52" x14ac:dyDescent="0.35">
      <c r="A40" t="s">
        <v>70</v>
      </c>
      <c r="B40" t="s">
        <v>3855</v>
      </c>
      <c r="C40" t="s">
        <v>70</v>
      </c>
      <c r="D40">
        <v>0</v>
      </c>
      <c r="E40" t="s">
        <v>48</v>
      </c>
      <c r="F40">
        <v>65</v>
      </c>
      <c r="G40" s="1">
        <v>43873</v>
      </c>
      <c r="I40">
        <v>1</v>
      </c>
      <c r="J40" t="s">
        <v>48</v>
      </c>
      <c r="M40" t="s">
        <v>48</v>
      </c>
      <c r="N40">
        <v>1</v>
      </c>
      <c r="O40">
        <v>1</v>
      </c>
      <c r="P40" t="s">
        <v>3849</v>
      </c>
      <c r="Q40" t="s">
        <v>3850</v>
      </c>
      <c r="R40">
        <v>1</v>
      </c>
      <c r="S40" t="s">
        <v>3856</v>
      </c>
      <c r="T40" t="b">
        <v>0</v>
      </c>
      <c r="U40">
        <v>27.664615999999999</v>
      </c>
      <c r="V40">
        <v>2</v>
      </c>
      <c r="W40">
        <v>3.6045794</v>
      </c>
      <c r="X40">
        <v>27.42878</v>
      </c>
      <c r="Y40">
        <v>2</v>
      </c>
      <c r="Z40">
        <v>1</v>
      </c>
      <c r="AA40">
        <v>1</v>
      </c>
      <c r="AB40">
        <v>2</v>
      </c>
      <c r="AC40">
        <v>2</v>
      </c>
      <c r="AD40">
        <v>1</v>
      </c>
      <c r="AE40">
        <v>6.26718E-2</v>
      </c>
      <c r="AF40">
        <v>1.3070594</v>
      </c>
      <c r="AG40">
        <v>4.3234690000000002</v>
      </c>
      <c r="AH40">
        <v>0.50118079999999998</v>
      </c>
      <c r="AI40">
        <v>1.3582939000000001E-3</v>
      </c>
      <c r="AJ40">
        <v>2.5504706000000001</v>
      </c>
      <c r="AK40">
        <v>2.5588392999999998</v>
      </c>
      <c r="AL40">
        <v>1</v>
      </c>
      <c r="AM40">
        <v>46.047142000000001</v>
      </c>
      <c r="AN40">
        <v>5.7247349999999999</v>
      </c>
      <c r="AO40">
        <v>2</v>
      </c>
      <c r="AP40">
        <v>0.25583785999999997</v>
      </c>
      <c r="AQ40">
        <v>1.0041746</v>
      </c>
      <c r="AR40">
        <v>0.94655394999999998</v>
      </c>
      <c r="AS40">
        <v>0.52435759999999998</v>
      </c>
      <c r="AT40">
        <v>6.852309</v>
      </c>
      <c r="AU40">
        <f t="shared" si="0"/>
        <v>0.51489338026372877</v>
      </c>
      <c r="AV40">
        <f t="shared" si="1"/>
        <v>4.2157685528480213</v>
      </c>
      <c r="AW40">
        <f t="shared" si="2"/>
        <v>8.1876534335879434</v>
      </c>
      <c r="AX40">
        <f t="shared" si="3"/>
        <v>0.41548833602157004</v>
      </c>
      <c r="AY40">
        <f t="shared" si="4"/>
        <v>9.9405044242158735E-2</v>
      </c>
      <c r="AZ40">
        <f t="shared" si="5"/>
        <v>4.8799508198221977</v>
      </c>
    </row>
    <row r="41" spans="1:52" x14ac:dyDescent="0.35">
      <c r="A41" t="s">
        <v>3857</v>
      </c>
      <c r="B41" t="s">
        <v>3858</v>
      </c>
      <c r="C41" t="s">
        <v>3857</v>
      </c>
      <c r="D41">
        <v>0</v>
      </c>
      <c r="E41" t="s">
        <v>48</v>
      </c>
      <c r="F41">
        <v>65</v>
      </c>
      <c r="G41" s="1">
        <v>43873</v>
      </c>
      <c r="I41">
        <v>1</v>
      </c>
      <c r="J41" t="s">
        <v>48</v>
      </c>
      <c r="M41" t="s">
        <v>48</v>
      </c>
      <c r="N41">
        <v>1</v>
      </c>
      <c r="O41">
        <v>1</v>
      </c>
      <c r="P41" t="s">
        <v>3849</v>
      </c>
      <c r="Q41" t="s">
        <v>3850</v>
      </c>
      <c r="R41">
        <v>1</v>
      </c>
      <c r="S41" t="s">
        <v>3859</v>
      </c>
      <c r="T41" t="b">
        <v>0</v>
      </c>
      <c r="U41">
        <v>67.372696000000005</v>
      </c>
      <c r="V41">
        <v>2</v>
      </c>
      <c r="W41">
        <v>4.2843776</v>
      </c>
      <c r="X41">
        <v>67.236335999999994</v>
      </c>
      <c r="Y41">
        <v>2</v>
      </c>
      <c r="Z41">
        <v>1</v>
      </c>
      <c r="AA41">
        <v>1</v>
      </c>
      <c r="AB41">
        <v>2</v>
      </c>
      <c r="AC41">
        <v>2</v>
      </c>
      <c r="AD41">
        <v>1</v>
      </c>
      <c r="AE41">
        <v>0.1035393</v>
      </c>
      <c r="AF41">
        <v>1.8905487000000001</v>
      </c>
      <c r="AG41">
        <v>4.4265194000000001</v>
      </c>
      <c r="AH41">
        <v>0.45089158000000001</v>
      </c>
      <c r="AI41">
        <v>0.12099162500000001</v>
      </c>
      <c r="AJ41">
        <v>3.2637029000000002</v>
      </c>
      <c r="AK41">
        <v>3.2907731999999998</v>
      </c>
      <c r="AL41">
        <v>1</v>
      </c>
      <c r="AM41">
        <v>122.8651</v>
      </c>
      <c r="AN41">
        <v>7.2587659999999996</v>
      </c>
      <c r="AO41">
        <v>2</v>
      </c>
      <c r="AP41">
        <v>0.22598352999999999</v>
      </c>
      <c r="AQ41">
        <v>1.0105993</v>
      </c>
      <c r="AR41">
        <v>0.90277255000000001</v>
      </c>
      <c r="AS41">
        <v>0.58408910000000003</v>
      </c>
      <c r="AT41">
        <v>5.4157476000000004</v>
      </c>
      <c r="AU41">
        <f t="shared" si="0"/>
        <v>0.8296905097936873</v>
      </c>
      <c r="AV41">
        <f t="shared" si="1"/>
        <v>6.0392531455266409</v>
      </c>
      <c r="AW41">
        <f t="shared" si="2"/>
        <v>7.2789227720929039</v>
      </c>
      <c r="AX41">
        <f t="shared" si="3"/>
        <v>0.68625298366381293</v>
      </c>
      <c r="AY41">
        <f t="shared" si="4"/>
        <v>0.14343752612987437</v>
      </c>
      <c r="AZ41">
        <f t="shared" si="5"/>
        <v>5.6340260415748205</v>
      </c>
    </row>
    <row r="42" spans="1:52" x14ac:dyDescent="0.35">
      <c r="A42" t="s">
        <v>3860</v>
      </c>
      <c r="B42" t="s">
        <v>3861</v>
      </c>
      <c r="C42" t="s">
        <v>3860</v>
      </c>
      <c r="D42">
        <v>0</v>
      </c>
      <c r="E42" t="s">
        <v>48</v>
      </c>
      <c r="F42">
        <v>65</v>
      </c>
      <c r="G42" s="1">
        <v>43873</v>
      </c>
      <c r="I42">
        <v>1</v>
      </c>
      <c r="J42" t="s">
        <v>48</v>
      </c>
      <c r="M42" t="s">
        <v>48</v>
      </c>
      <c r="N42">
        <v>1</v>
      </c>
      <c r="O42">
        <v>1</v>
      </c>
      <c r="P42" t="s">
        <v>3849</v>
      </c>
      <c r="Q42" t="s">
        <v>3850</v>
      </c>
      <c r="R42">
        <v>1</v>
      </c>
      <c r="S42" t="s">
        <v>3862</v>
      </c>
      <c r="T42" t="b">
        <v>0</v>
      </c>
      <c r="U42">
        <v>50.335223999999997</v>
      </c>
      <c r="V42">
        <v>2</v>
      </c>
      <c r="W42">
        <v>5.2786993999999998</v>
      </c>
      <c r="X42">
        <v>50.057667000000002</v>
      </c>
      <c r="Y42">
        <v>2</v>
      </c>
      <c r="Z42">
        <v>1</v>
      </c>
      <c r="AA42">
        <v>1</v>
      </c>
      <c r="AB42">
        <v>2</v>
      </c>
      <c r="AC42">
        <v>2</v>
      </c>
      <c r="AD42">
        <v>1</v>
      </c>
      <c r="AE42">
        <v>5.5351752999999997E-2</v>
      </c>
      <c r="AF42">
        <v>1.2720612</v>
      </c>
      <c r="AG42">
        <v>4.2093990000000003</v>
      </c>
      <c r="AH42">
        <v>0.51338976999999997</v>
      </c>
      <c r="AI42">
        <v>0.11243785000000001</v>
      </c>
      <c r="AJ42">
        <v>2.4755850000000001</v>
      </c>
      <c r="AK42">
        <v>2.4860074999999999</v>
      </c>
      <c r="AL42">
        <v>1</v>
      </c>
      <c r="AM42">
        <v>5.0968150000000003</v>
      </c>
      <c r="AN42">
        <v>5.5800147000000004</v>
      </c>
      <c r="AO42">
        <v>2</v>
      </c>
      <c r="AP42">
        <v>0.26427889999999998</v>
      </c>
      <c r="AQ42">
        <v>1.0043514</v>
      </c>
      <c r="AR42">
        <v>0.95168180000000002</v>
      </c>
      <c r="AS42">
        <v>0.51842639999999995</v>
      </c>
      <c r="AT42">
        <v>6.9075699999999998</v>
      </c>
      <c r="AU42">
        <f t="shared" si="0"/>
        <v>0.48835242343422369</v>
      </c>
      <c r="AV42">
        <f t="shared" si="1"/>
        <v>4.0494470482349154</v>
      </c>
      <c r="AW42">
        <f t="shared" si="2"/>
        <v>8.2920588778041289</v>
      </c>
      <c r="AX42">
        <f t="shared" si="3"/>
        <v>0.39295074596614255</v>
      </c>
      <c r="AY42">
        <f t="shared" si="4"/>
        <v>9.5401677468081147E-2</v>
      </c>
      <c r="AZ42">
        <f t="shared" si="5"/>
        <v>4.7952949541149916</v>
      </c>
    </row>
    <row r="43" spans="1:52" x14ac:dyDescent="0.35">
      <c r="A43" t="s">
        <v>3863</v>
      </c>
      <c r="B43" t="s">
        <v>3864</v>
      </c>
      <c r="C43" t="s">
        <v>3863</v>
      </c>
      <c r="D43">
        <v>0</v>
      </c>
      <c r="E43" t="s">
        <v>48</v>
      </c>
      <c r="F43">
        <v>65</v>
      </c>
      <c r="G43" s="1">
        <v>43873</v>
      </c>
      <c r="I43">
        <v>1</v>
      </c>
      <c r="J43" t="s">
        <v>48</v>
      </c>
      <c r="M43" t="s">
        <v>48</v>
      </c>
      <c r="N43">
        <v>1</v>
      </c>
      <c r="O43">
        <v>1</v>
      </c>
      <c r="P43" t="s">
        <v>3849</v>
      </c>
      <c r="Q43" t="s">
        <v>3850</v>
      </c>
      <c r="R43">
        <v>1</v>
      </c>
      <c r="S43" t="s">
        <v>3865</v>
      </c>
      <c r="T43" t="b">
        <v>0</v>
      </c>
      <c r="U43">
        <v>83.193479999999994</v>
      </c>
      <c r="V43">
        <v>2</v>
      </c>
      <c r="W43">
        <v>8.6017709999999994</v>
      </c>
      <c r="X43">
        <v>82.747600000000006</v>
      </c>
      <c r="Y43">
        <v>2</v>
      </c>
      <c r="Z43">
        <v>1</v>
      </c>
      <c r="AA43">
        <v>1</v>
      </c>
      <c r="AB43">
        <v>2</v>
      </c>
      <c r="AC43">
        <v>2</v>
      </c>
      <c r="AD43">
        <v>1</v>
      </c>
      <c r="AE43">
        <v>4.9454030000000003E-2</v>
      </c>
      <c r="AF43">
        <v>1.4832253</v>
      </c>
      <c r="AG43">
        <v>4.2141093999999999</v>
      </c>
      <c r="AH43">
        <v>0.47343170000000001</v>
      </c>
      <c r="AI43">
        <v>0.16234106000000001</v>
      </c>
      <c r="AJ43">
        <v>2.8073324999999998</v>
      </c>
      <c r="AK43">
        <v>2.8255176999999998</v>
      </c>
      <c r="AL43">
        <v>1</v>
      </c>
      <c r="AM43">
        <v>72.754456000000005</v>
      </c>
      <c r="AN43">
        <v>6.2745103999999996</v>
      </c>
      <c r="AO43">
        <v>2</v>
      </c>
      <c r="AP43">
        <v>0.23962358</v>
      </c>
      <c r="AQ43">
        <v>1.0078343999999999</v>
      </c>
      <c r="AR43">
        <v>0.91208509999999998</v>
      </c>
      <c r="AS43">
        <v>0.53774120000000003</v>
      </c>
      <c r="AT43">
        <v>6.4919269999999996</v>
      </c>
      <c r="AU43">
        <f t="shared" si="0"/>
        <v>0.60107279325768626</v>
      </c>
      <c r="AV43">
        <f t="shared" si="1"/>
        <v>4.7739462494216518</v>
      </c>
      <c r="AW43">
        <f t="shared" si="2"/>
        <v>7.9423762029684992</v>
      </c>
      <c r="AX43">
        <f t="shared" si="3"/>
        <v>0.48826327835368677</v>
      </c>
      <c r="AY43">
        <f t="shared" si="4"/>
        <v>0.11280951490399949</v>
      </c>
      <c r="AZ43">
        <f t="shared" si="5"/>
        <v>5.2544192262002607</v>
      </c>
    </row>
    <row r="44" spans="1:52" x14ac:dyDescent="0.35">
      <c r="A44" t="s">
        <v>3866</v>
      </c>
      <c r="B44" t="s">
        <v>3867</v>
      </c>
      <c r="C44" t="s">
        <v>3866</v>
      </c>
      <c r="D44">
        <v>0</v>
      </c>
      <c r="E44" t="s">
        <v>48</v>
      </c>
      <c r="F44">
        <v>65</v>
      </c>
      <c r="G44" s="1">
        <v>43873</v>
      </c>
      <c r="I44">
        <v>1</v>
      </c>
      <c r="J44" t="s">
        <v>48</v>
      </c>
      <c r="M44" t="s">
        <v>48</v>
      </c>
      <c r="N44">
        <v>1</v>
      </c>
      <c r="O44">
        <v>1</v>
      </c>
      <c r="P44" t="s">
        <v>3849</v>
      </c>
      <c r="Q44" t="s">
        <v>3850</v>
      </c>
      <c r="R44">
        <v>1</v>
      </c>
      <c r="S44" t="s">
        <v>3868</v>
      </c>
      <c r="T44" t="b">
        <v>0</v>
      </c>
      <c r="U44">
        <v>25.886140000000001</v>
      </c>
      <c r="V44">
        <v>2</v>
      </c>
      <c r="W44">
        <v>15.123798000000001</v>
      </c>
      <c r="X44">
        <v>21.008641999999998</v>
      </c>
      <c r="Y44">
        <v>2</v>
      </c>
      <c r="Z44">
        <v>1</v>
      </c>
      <c r="AA44">
        <v>1</v>
      </c>
      <c r="AB44">
        <v>2</v>
      </c>
      <c r="AC44">
        <v>2</v>
      </c>
      <c r="AD44">
        <v>1</v>
      </c>
      <c r="AE44">
        <v>4.3434019999999997E-2</v>
      </c>
      <c r="AF44">
        <v>1.2192441999999999</v>
      </c>
      <c r="AG44">
        <v>3.7742836</v>
      </c>
      <c r="AH44">
        <v>0.56271625000000003</v>
      </c>
      <c r="AI44">
        <v>2.5845625000000001E-2</v>
      </c>
      <c r="AJ44">
        <v>2.2875000999999999</v>
      </c>
      <c r="AK44">
        <v>2.2892492</v>
      </c>
      <c r="AL44">
        <v>1</v>
      </c>
      <c r="AM44">
        <v>50.450989999999997</v>
      </c>
      <c r="AN44">
        <v>5.2180175999999996</v>
      </c>
      <c r="AO44">
        <v>2</v>
      </c>
      <c r="AP44">
        <v>0.29667336</v>
      </c>
      <c r="AQ44">
        <v>1.0015765000000001</v>
      </c>
      <c r="AR44">
        <v>0.97074735000000001</v>
      </c>
      <c r="AS44">
        <v>0.54921955</v>
      </c>
      <c r="AT44">
        <v>7.0474266999999999</v>
      </c>
      <c r="AU44">
        <f t="shared" si="0"/>
        <v>0.49903709396904017</v>
      </c>
      <c r="AV44">
        <f t="shared" si="1"/>
        <v>3.9504379053811638</v>
      </c>
      <c r="AW44">
        <f t="shared" si="2"/>
        <v>7.9161207716279414</v>
      </c>
      <c r="AX44">
        <f t="shared" si="3"/>
        <v>0.40578473100899032</v>
      </c>
      <c r="AY44">
        <f t="shared" si="4"/>
        <v>9.325236296004985E-2</v>
      </c>
      <c r="AZ44">
        <f t="shared" si="5"/>
        <v>4.1681859285598994</v>
      </c>
    </row>
    <row r="45" spans="1:52" x14ac:dyDescent="0.35">
      <c r="A45" t="s">
        <v>3869</v>
      </c>
      <c r="B45" t="s">
        <v>3870</v>
      </c>
      <c r="C45" t="s">
        <v>3869</v>
      </c>
      <c r="D45">
        <v>0</v>
      </c>
      <c r="E45" t="s">
        <v>48</v>
      </c>
      <c r="F45">
        <v>65</v>
      </c>
      <c r="G45" s="1">
        <v>43873</v>
      </c>
      <c r="I45">
        <v>1</v>
      </c>
      <c r="J45" t="s">
        <v>48</v>
      </c>
      <c r="M45" t="s">
        <v>48</v>
      </c>
      <c r="N45">
        <v>1</v>
      </c>
      <c r="O45">
        <v>1</v>
      </c>
      <c r="P45" t="s">
        <v>3849</v>
      </c>
      <c r="Q45" t="s">
        <v>3850</v>
      </c>
      <c r="R45">
        <v>1</v>
      </c>
      <c r="S45" t="s">
        <v>3871</v>
      </c>
      <c r="T45" t="b">
        <v>0</v>
      </c>
      <c r="U45">
        <v>47.303579999999997</v>
      </c>
      <c r="V45">
        <v>2</v>
      </c>
      <c r="W45">
        <v>19.218254000000002</v>
      </c>
      <c r="X45">
        <v>43.223689999999998</v>
      </c>
      <c r="Y45">
        <v>2</v>
      </c>
      <c r="Z45">
        <v>1</v>
      </c>
      <c r="AA45">
        <v>1</v>
      </c>
      <c r="AB45">
        <v>2</v>
      </c>
      <c r="AC45">
        <v>2</v>
      </c>
      <c r="AD45">
        <v>1</v>
      </c>
      <c r="AE45">
        <v>0.100680225</v>
      </c>
      <c r="AF45">
        <v>1.7150223</v>
      </c>
      <c r="AG45">
        <v>3.6295356999999999</v>
      </c>
      <c r="AH45">
        <v>0.53230980000000006</v>
      </c>
      <c r="AI45">
        <v>0.13879572000000001</v>
      </c>
      <c r="AJ45">
        <v>2.7978651999999999</v>
      </c>
      <c r="AK45">
        <v>2.8157334000000001</v>
      </c>
      <c r="AL45">
        <v>1</v>
      </c>
      <c r="AM45">
        <v>171.3186</v>
      </c>
      <c r="AN45">
        <v>6.3629365</v>
      </c>
      <c r="AO45">
        <v>2</v>
      </c>
      <c r="AP45">
        <v>0.27894999999999998</v>
      </c>
      <c r="AQ45">
        <v>1.0127025000000001</v>
      </c>
      <c r="AR45">
        <v>0.91419510000000004</v>
      </c>
      <c r="AS45">
        <v>0.63256290000000004</v>
      </c>
      <c r="AT45">
        <v>7.0797924999999999</v>
      </c>
      <c r="AU45">
        <f t="shared" si="0"/>
        <v>0.81873092396677949</v>
      </c>
      <c r="AV45">
        <f t="shared" si="1"/>
        <v>5.596305700281162</v>
      </c>
      <c r="AW45">
        <f t="shared" si="2"/>
        <v>6.8353417911306789</v>
      </c>
      <c r="AX45">
        <f t="shared" si="3"/>
        <v>0.68552941498554187</v>
      </c>
      <c r="AY45">
        <f t="shared" si="4"/>
        <v>0.13320150898123762</v>
      </c>
      <c r="AZ45">
        <f t="shared" si="5"/>
        <v>4.4513097432682187</v>
      </c>
    </row>
    <row r="46" spans="1:52" x14ac:dyDescent="0.35">
      <c r="A46" t="s">
        <v>3872</v>
      </c>
      <c r="B46" t="s">
        <v>3873</v>
      </c>
      <c r="C46" t="s">
        <v>3872</v>
      </c>
      <c r="D46">
        <v>0</v>
      </c>
      <c r="E46" t="s">
        <v>48</v>
      </c>
      <c r="F46">
        <v>65</v>
      </c>
      <c r="G46" s="1">
        <v>43873</v>
      </c>
      <c r="I46">
        <v>1</v>
      </c>
      <c r="J46" t="s">
        <v>48</v>
      </c>
      <c r="M46" t="s">
        <v>48</v>
      </c>
      <c r="N46">
        <v>1</v>
      </c>
      <c r="O46">
        <v>1</v>
      </c>
      <c r="P46" t="s">
        <v>3849</v>
      </c>
      <c r="Q46" t="s">
        <v>3850</v>
      </c>
      <c r="R46">
        <v>1</v>
      </c>
      <c r="S46" t="s">
        <v>3874</v>
      </c>
      <c r="T46" t="b">
        <v>0</v>
      </c>
      <c r="U46">
        <v>61.598059999999997</v>
      </c>
      <c r="V46">
        <v>2</v>
      </c>
      <c r="W46">
        <v>19.338049000000002</v>
      </c>
      <c r="X46">
        <v>58.483851999999999</v>
      </c>
      <c r="Y46">
        <v>2</v>
      </c>
      <c r="Z46">
        <v>1</v>
      </c>
      <c r="AA46">
        <v>1</v>
      </c>
      <c r="AB46">
        <v>2</v>
      </c>
      <c r="AC46">
        <v>2</v>
      </c>
      <c r="AD46">
        <v>1</v>
      </c>
      <c r="AE46">
        <v>6.0826287E-2</v>
      </c>
      <c r="AF46">
        <v>1.0439655999999999</v>
      </c>
      <c r="AG46">
        <v>3.1028354</v>
      </c>
      <c r="AH46">
        <v>0.64037602999999998</v>
      </c>
      <c r="AI46">
        <v>0.111974105</v>
      </c>
      <c r="AJ46">
        <v>1.9292593</v>
      </c>
      <c r="AK46">
        <v>1.9344356</v>
      </c>
      <c r="AL46">
        <v>1</v>
      </c>
      <c r="AM46">
        <v>11.212565</v>
      </c>
      <c r="AN46">
        <v>4.5261659999999999</v>
      </c>
      <c r="AO46">
        <v>2</v>
      </c>
      <c r="AP46">
        <v>0.35712074999999999</v>
      </c>
      <c r="AQ46">
        <v>1.0041374999999999</v>
      </c>
      <c r="AR46">
        <v>0.96683249999999998</v>
      </c>
      <c r="AS46">
        <v>0.55970129999999996</v>
      </c>
      <c r="AT46">
        <v>7.1033087000000004</v>
      </c>
      <c r="AU46">
        <f t="shared" si="0"/>
        <v>0.43009815171254329</v>
      </c>
      <c r="AV46">
        <f t="shared" si="1"/>
        <v>3.4018626293110916</v>
      </c>
      <c r="AW46">
        <f t="shared" si="2"/>
        <v>7.9095030187079978</v>
      </c>
      <c r="AX46">
        <f t="shared" si="3"/>
        <v>0.34988398898380763</v>
      </c>
      <c r="AY46">
        <f t="shared" si="4"/>
        <v>8.0214162728735661E-2</v>
      </c>
      <c r="AZ46">
        <f t="shared" si="5"/>
        <v>3.456192794263655</v>
      </c>
    </row>
    <row r="47" spans="1:52" x14ac:dyDescent="0.35">
      <c r="A47" t="s">
        <v>3875</v>
      </c>
      <c r="B47" t="s">
        <v>3876</v>
      </c>
      <c r="C47" t="s">
        <v>3875</v>
      </c>
      <c r="D47">
        <v>0</v>
      </c>
      <c r="E47" t="s">
        <v>48</v>
      </c>
      <c r="F47">
        <v>65</v>
      </c>
      <c r="G47" s="1">
        <v>43873</v>
      </c>
      <c r="I47">
        <v>1</v>
      </c>
      <c r="J47" t="s">
        <v>48</v>
      </c>
      <c r="M47" t="s">
        <v>48</v>
      </c>
      <c r="N47">
        <v>1</v>
      </c>
      <c r="O47">
        <v>1</v>
      </c>
      <c r="P47" t="s">
        <v>3849</v>
      </c>
      <c r="Q47" t="s">
        <v>3850</v>
      </c>
      <c r="R47">
        <v>1</v>
      </c>
      <c r="S47" t="s">
        <v>3877</v>
      </c>
      <c r="T47" t="b">
        <v>0</v>
      </c>
      <c r="U47">
        <v>84.671949999999995</v>
      </c>
      <c r="V47">
        <v>2</v>
      </c>
      <c r="W47">
        <v>21.20581</v>
      </c>
      <c r="X47">
        <v>81.973489999999998</v>
      </c>
      <c r="Y47">
        <v>2</v>
      </c>
      <c r="Z47">
        <v>1</v>
      </c>
      <c r="AA47">
        <v>1</v>
      </c>
      <c r="AB47">
        <v>2</v>
      </c>
      <c r="AC47">
        <v>2</v>
      </c>
      <c r="AD47">
        <v>1</v>
      </c>
      <c r="AE47">
        <v>0.17539579999999999</v>
      </c>
      <c r="AF47">
        <v>1.6668019000000001</v>
      </c>
      <c r="AG47">
        <v>3.4925462999999999</v>
      </c>
      <c r="AH47">
        <v>0.4994555</v>
      </c>
      <c r="AI47">
        <v>0.20978216999999999</v>
      </c>
      <c r="AJ47">
        <v>2.8381889999999999</v>
      </c>
      <c r="AK47">
        <v>2.892382</v>
      </c>
      <c r="AL47">
        <v>1</v>
      </c>
      <c r="AM47">
        <v>111.182526</v>
      </c>
      <c r="AN47">
        <v>6.4758760000000004</v>
      </c>
      <c r="AO47">
        <v>2</v>
      </c>
      <c r="AP47">
        <v>0.26345809999999997</v>
      </c>
      <c r="AQ47">
        <v>1.0289121999999999</v>
      </c>
      <c r="AR47">
        <v>0.87462664000000001</v>
      </c>
      <c r="AS47">
        <v>0.60326356000000003</v>
      </c>
      <c r="AT47">
        <v>6.0629067000000001</v>
      </c>
      <c r="AU47">
        <f t="shared" si="0"/>
        <v>0.76934571900869286</v>
      </c>
      <c r="AV47">
        <f t="shared" si="1"/>
        <v>5.4823773366321493</v>
      </c>
      <c r="AW47">
        <f t="shared" si="2"/>
        <v>7.1260256620342668</v>
      </c>
      <c r="AX47">
        <f t="shared" si="3"/>
        <v>0.63908540122800561</v>
      </c>
      <c r="AY47">
        <f t="shared" si="4"/>
        <v>0.13026031778068725</v>
      </c>
      <c r="AZ47">
        <f t="shared" si="5"/>
        <v>4.7945577883073192</v>
      </c>
    </row>
    <row r="48" spans="1:52" x14ac:dyDescent="0.35">
      <c r="A48" t="s">
        <v>3878</v>
      </c>
      <c r="B48" t="s">
        <v>3879</v>
      </c>
      <c r="C48" t="s">
        <v>3878</v>
      </c>
      <c r="D48">
        <v>0</v>
      </c>
      <c r="E48" t="s">
        <v>48</v>
      </c>
      <c r="F48">
        <v>65</v>
      </c>
      <c r="G48" s="1">
        <v>43873</v>
      </c>
      <c r="I48">
        <v>1</v>
      </c>
      <c r="J48" t="s">
        <v>48</v>
      </c>
      <c r="M48" t="s">
        <v>48</v>
      </c>
      <c r="N48">
        <v>1</v>
      </c>
      <c r="O48">
        <v>1</v>
      </c>
      <c r="P48" t="s">
        <v>3849</v>
      </c>
      <c r="Q48" t="s">
        <v>3850</v>
      </c>
      <c r="R48">
        <v>1</v>
      </c>
      <c r="S48" t="s">
        <v>3880</v>
      </c>
      <c r="T48" t="b">
        <v>0</v>
      </c>
      <c r="U48">
        <v>60.800792999999999</v>
      </c>
      <c r="V48">
        <v>2</v>
      </c>
      <c r="W48">
        <v>23.644144000000001</v>
      </c>
      <c r="X48">
        <v>56.015095000000002</v>
      </c>
      <c r="Y48">
        <v>2</v>
      </c>
      <c r="Z48">
        <v>1</v>
      </c>
      <c r="AA48">
        <v>1</v>
      </c>
      <c r="AB48">
        <v>2</v>
      </c>
      <c r="AC48">
        <v>2</v>
      </c>
      <c r="AD48">
        <v>1</v>
      </c>
      <c r="AE48">
        <v>0.46901533000000001</v>
      </c>
      <c r="AF48">
        <v>0.84775834999999999</v>
      </c>
      <c r="AG48">
        <v>1.5899833000000001</v>
      </c>
      <c r="AH48">
        <v>0.89197075000000003</v>
      </c>
      <c r="AI48">
        <v>0.89101649999999999</v>
      </c>
      <c r="AJ48">
        <v>1.2886321999999999</v>
      </c>
      <c r="AK48">
        <v>1.3040121</v>
      </c>
      <c r="AL48">
        <v>1</v>
      </c>
      <c r="AM48">
        <v>123.46088</v>
      </c>
      <c r="AN48">
        <v>3.4559356999999999</v>
      </c>
      <c r="AO48">
        <v>2</v>
      </c>
      <c r="AP48">
        <v>0.65001624999999996</v>
      </c>
      <c r="AQ48">
        <v>1.048883</v>
      </c>
      <c r="AR48">
        <v>0.98105390000000003</v>
      </c>
      <c r="AS48">
        <v>0.71230006000000001</v>
      </c>
      <c r="AT48">
        <v>6.5945825999999999</v>
      </c>
      <c r="AU48">
        <f t="shared" si="0"/>
        <v>0.42507452347641983</v>
      </c>
      <c r="AV48">
        <f t="shared" si="1"/>
        <v>2.9184400925962217</v>
      </c>
      <c r="AW48">
        <f t="shared" si="2"/>
        <v>6.8657139664078608</v>
      </c>
      <c r="AX48">
        <f t="shared" si="3"/>
        <v>0.35600759583238084</v>
      </c>
      <c r="AY48">
        <f t="shared" si="4"/>
        <v>6.9066927644038989E-2</v>
      </c>
      <c r="AZ48">
        <f t="shared" si="5"/>
        <v>1.8307061493157812</v>
      </c>
    </row>
    <row r="49" spans="1:52" x14ac:dyDescent="0.35">
      <c r="A49" t="s">
        <v>3881</v>
      </c>
      <c r="B49" t="s">
        <v>3882</v>
      </c>
      <c r="C49" t="s">
        <v>3881</v>
      </c>
      <c r="D49">
        <v>0</v>
      </c>
      <c r="E49" t="s">
        <v>48</v>
      </c>
      <c r="F49">
        <v>65</v>
      </c>
      <c r="G49" s="1">
        <v>43873</v>
      </c>
      <c r="I49">
        <v>1</v>
      </c>
      <c r="J49" t="s">
        <v>48</v>
      </c>
      <c r="M49" t="s">
        <v>48</v>
      </c>
      <c r="N49">
        <v>1</v>
      </c>
      <c r="O49">
        <v>1</v>
      </c>
      <c r="P49" t="s">
        <v>3849</v>
      </c>
      <c r="Q49" t="s">
        <v>3850</v>
      </c>
      <c r="R49">
        <v>1</v>
      </c>
      <c r="S49" t="s">
        <v>3883</v>
      </c>
      <c r="T49" t="b">
        <v>0</v>
      </c>
      <c r="U49">
        <v>44.420090000000002</v>
      </c>
      <c r="V49">
        <v>2</v>
      </c>
      <c r="W49">
        <v>28.138826000000002</v>
      </c>
      <c r="X49">
        <v>34.370784999999998</v>
      </c>
      <c r="Y49">
        <v>2</v>
      </c>
      <c r="Z49">
        <v>1</v>
      </c>
      <c r="AA49">
        <v>1</v>
      </c>
      <c r="AB49">
        <v>2</v>
      </c>
      <c r="AC49">
        <v>2</v>
      </c>
      <c r="AD49">
        <v>1</v>
      </c>
      <c r="AE49">
        <v>7.5040679999999998E-2</v>
      </c>
      <c r="AF49">
        <v>1.5507915000000001</v>
      </c>
      <c r="AG49">
        <v>4.2446346000000004</v>
      </c>
      <c r="AH49">
        <v>0.50742690000000001</v>
      </c>
      <c r="AI49">
        <v>4.7961730000000001E-2</v>
      </c>
      <c r="AJ49">
        <v>2.7535384000000001</v>
      </c>
      <c r="AK49">
        <v>2.7618532</v>
      </c>
      <c r="AL49">
        <v>1</v>
      </c>
      <c r="AM49">
        <v>155.54866000000001</v>
      </c>
      <c r="AN49">
        <v>6.1971910000000001</v>
      </c>
      <c r="AO49">
        <v>2</v>
      </c>
      <c r="AP49">
        <v>0.26042414000000003</v>
      </c>
      <c r="AQ49">
        <v>1.0153760999999999</v>
      </c>
      <c r="AR49">
        <v>0.95269709999999996</v>
      </c>
      <c r="AS49">
        <v>0.58178014</v>
      </c>
      <c r="AT49">
        <v>6.3166019999999996</v>
      </c>
      <c r="AU49">
        <f t="shared" si="0"/>
        <v>0.68272618485384629</v>
      </c>
      <c r="AV49">
        <f t="shared" si="1"/>
        <v>5.0485383945388174</v>
      </c>
      <c r="AW49">
        <f t="shared" si="2"/>
        <v>7.3946752102668754</v>
      </c>
      <c r="AX49">
        <f t="shared" si="3"/>
        <v>0.56301332662846737</v>
      </c>
      <c r="AY49">
        <f t="shared" si="4"/>
        <v>0.11971285822537892</v>
      </c>
      <c r="AZ49">
        <f t="shared" si="5"/>
        <v>4.7472455831854283</v>
      </c>
    </row>
    <row r="50" spans="1:52" x14ac:dyDescent="0.35">
      <c r="A50" t="s">
        <v>3884</v>
      </c>
      <c r="B50" t="s">
        <v>3885</v>
      </c>
      <c r="C50" t="s">
        <v>3884</v>
      </c>
      <c r="D50">
        <v>0</v>
      </c>
      <c r="E50" t="s">
        <v>48</v>
      </c>
      <c r="F50">
        <v>65</v>
      </c>
      <c r="G50" s="1">
        <v>43873</v>
      </c>
      <c r="I50">
        <v>1</v>
      </c>
      <c r="J50" t="s">
        <v>48</v>
      </c>
      <c r="M50" t="s">
        <v>48</v>
      </c>
      <c r="N50">
        <v>1</v>
      </c>
      <c r="O50">
        <v>1</v>
      </c>
      <c r="P50" t="s">
        <v>3849</v>
      </c>
      <c r="Q50" t="s">
        <v>3850</v>
      </c>
      <c r="R50">
        <v>1</v>
      </c>
      <c r="S50" t="s">
        <v>3886</v>
      </c>
      <c r="T50" t="b">
        <v>0</v>
      </c>
      <c r="U50">
        <v>47.045315000000002</v>
      </c>
      <c r="V50">
        <v>2</v>
      </c>
      <c r="W50">
        <v>28.894856999999998</v>
      </c>
      <c r="X50">
        <v>37.12612</v>
      </c>
      <c r="Y50">
        <v>2</v>
      </c>
      <c r="Z50">
        <v>1</v>
      </c>
      <c r="AA50">
        <v>1</v>
      </c>
      <c r="AB50">
        <v>2</v>
      </c>
      <c r="AC50">
        <v>2</v>
      </c>
      <c r="AD50">
        <v>1</v>
      </c>
      <c r="AE50">
        <v>6.2115822000000001E-2</v>
      </c>
      <c r="AF50">
        <v>1.4628245</v>
      </c>
      <c r="AG50">
        <v>3.9168427000000001</v>
      </c>
      <c r="AH50">
        <v>0.54504090000000005</v>
      </c>
      <c r="AI50">
        <v>8.808241E-2</v>
      </c>
      <c r="AJ50">
        <v>2.5541105000000002</v>
      </c>
      <c r="AK50">
        <v>2.5612409999999999</v>
      </c>
      <c r="AL50">
        <v>1</v>
      </c>
      <c r="AM50">
        <v>44.123367000000002</v>
      </c>
      <c r="AN50">
        <v>5.8074636000000002</v>
      </c>
      <c r="AO50">
        <v>2</v>
      </c>
      <c r="AP50">
        <v>0.28551107999999997</v>
      </c>
      <c r="AQ50">
        <v>1.0053848999999999</v>
      </c>
      <c r="AR50">
        <v>0.96667652999999998</v>
      </c>
      <c r="AS50">
        <v>0.59459066000000005</v>
      </c>
      <c r="AT50">
        <v>6.8642845000000001</v>
      </c>
      <c r="AU50">
        <f t="shared" si="0"/>
        <v>0.65622713469189264</v>
      </c>
      <c r="AV50">
        <f t="shared" si="1"/>
        <v>4.7849203065056667</v>
      </c>
      <c r="AW50">
        <f t="shared" si="2"/>
        <v>7.2915611890268002</v>
      </c>
      <c r="AX50">
        <f t="shared" si="3"/>
        <v>0.54273593311824264</v>
      </c>
      <c r="AY50">
        <f t="shared" si="4"/>
        <v>0.11349120157365</v>
      </c>
      <c r="AZ50">
        <f t="shared" si="5"/>
        <v>4.3075701861848952</v>
      </c>
    </row>
    <row r="51" spans="1:52" x14ac:dyDescent="0.35">
      <c r="A51" t="s">
        <v>3887</v>
      </c>
      <c r="B51" t="s">
        <v>3888</v>
      </c>
      <c r="C51" t="s">
        <v>3887</v>
      </c>
      <c r="D51">
        <v>0</v>
      </c>
      <c r="E51" t="s">
        <v>48</v>
      </c>
      <c r="F51">
        <v>65</v>
      </c>
      <c r="G51" s="1">
        <v>43873</v>
      </c>
      <c r="I51">
        <v>1</v>
      </c>
      <c r="J51" t="s">
        <v>48</v>
      </c>
      <c r="M51" t="s">
        <v>48</v>
      </c>
      <c r="N51">
        <v>1</v>
      </c>
      <c r="O51">
        <v>1</v>
      </c>
      <c r="P51" t="s">
        <v>3849</v>
      </c>
      <c r="Q51" t="s">
        <v>3850</v>
      </c>
      <c r="R51">
        <v>1</v>
      </c>
      <c r="S51" t="s">
        <v>3889</v>
      </c>
      <c r="T51" t="b">
        <v>0</v>
      </c>
      <c r="U51">
        <v>51.765892000000001</v>
      </c>
      <c r="V51">
        <v>2</v>
      </c>
      <c r="W51">
        <v>31.668096999999999</v>
      </c>
      <c r="X51">
        <v>40.94923</v>
      </c>
      <c r="Y51">
        <v>2</v>
      </c>
      <c r="Z51">
        <v>1</v>
      </c>
      <c r="AA51">
        <v>1</v>
      </c>
      <c r="AB51">
        <v>2</v>
      </c>
      <c r="AC51">
        <v>2</v>
      </c>
      <c r="AD51">
        <v>1</v>
      </c>
      <c r="AE51">
        <v>0.18419426999999999</v>
      </c>
      <c r="AF51">
        <v>1.2624922999999999</v>
      </c>
      <c r="AG51">
        <v>3.0037457999999999</v>
      </c>
      <c r="AH51">
        <v>0.63302270000000005</v>
      </c>
      <c r="AI51">
        <v>0.30198658</v>
      </c>
      <c r="AJ51">
        <v>2.1179676000000001</v>
      </c>
      <c r="AK51">
        <v>2.1436221999999998</v>
      </c>
      <c r="AL51">
        <v>1</v>
      </c>
      <c r="AM51">
        <v>138.10650000000001</v>
      </c>
      <c r="AN51">
        <v>5.0062164999999998</v>
      </c>
      <c r="AO51">
        <v>2</v>
      </c>
      <c r="AP51">
        <v>0.35834405000000003</v>
      </c>
      <c r="AQ51">
        <v>1.0408238000000001</v>
      </c>
      <c r="AR51">
        <v>0.94098859999999995</v>
      </c>
      <c r="AS51">
        <v>0.60732465999999996</v>
      </c>
      <c r="AT51">
        <v>6.6355085000000003</v>
      </c>
      <c r="AU51">
        <f t="shared" si="0"/>
        <v>0.5624112166376467</v>
      </c>
      <c r="AV51">
        <f t="shared" si="1"/>
        <v>4.0904900679276057</v>
      </c>
      <c r="AW51">
        <f t="shared" si="2"/>
        <v>7.2731303126961784</v>
      </c>
      <c r="AX51">
        <f t="shared" si="3"/>
        <v>0.46548567850244826</v>
      </c>
      <c r="AY51">
        <f t="shared" si="4"/>
        <v>9.6925538135198441E-2</v>
      </c>
      <c r="AZ51">
        <f t="shared" si="5"/>
        <v>3.5296149509226251</v>
      </c>
    </row>
    <row r="52" spans="1:52" x14ac:dyDescent="0.35">
      <c r="A52" t="s">
        <v>3890</v>
      </c>
      <c r="B52" t="s">
        <v>3891</v>
      </c>
      <c r="C52" t="s">
        <v>3890</v>
      </c>
      <c r="D52">
        <v>0</v>
      </c>
      <c r="E52" t="s">
        <v>48</v>
      </c>
      <c r="F52">
        <v>65</v>
      </c>
      <c r="G52" s="1">
        <v>43873</v>
      </c>
      <c r="I52">
        <v>1</v>
      </c>
      <c r="J52" t="s">
        <v>48</v>
      </c>
      <c r="M52" t="s">
        <v>48</v>
      </c>
      <c r="N52">
        <v>1</v>
      </c>
      <c r="O52">
        <v>1</v>
      </c>
      <c r="P52" t="s">
        <v>3849</v>
      </c>
      <c r="Q52" t="s">
        <v>3850</v>
      </c>
      <c r="R52">
        <v>1</v>
      </c>
      <c r="S52" t="s">
        <v>3892</v>
      </c>
      <c r="T52" t="b">
        <v>0</v>
      </c>
      <c r="U52">
        <v>34.197986999999998</v>
      </c>
      <c r="V52">
        <v>2</v>
      </c>
      <c r="W52">
        <v>34.037967999999999</v>
      </c>
      <c r="X52">
        <v>3.3043735000000001</v>
      </c>
      <c r="Y52">
        <v>2</v>
      </c>
      <c r="Z52">
        <v>1</v>
      </c>
      <c r="AA52">
        <v>1</v>
      </c>
      <c r="AB52">
        <v>2</v>
      </c>
      <c r="AC52">
        <v>2</v>
      </c>
      <c r="AD52">
        <v>1</v>
      </c>
      <c r="AE52">
        <v>5.9504255999999998E-2</v>
      </c>
      <c r="AF52">
        <v>1.4026727999999999</v>
      </c>
      <c r="AG52">
        <v>3.8098964999999998</v>
      </c>
      <c r="AH52">
        <v>0.5382749</v>
      </c>
      <c r="AI52">
        <v>0.14657469000000001</v>
      </c>
      <c r="AJ52">
        <v>2.5209668000000001</v>
      </c>
      <c r="AK52">
        <v>2.5303070000000001</v>
      </c>
      <c r="AL52">
        <v>1</v>
      </c>
      <c r="AM52">
        <v>89.347890000000007</v>
      </c>
      <c r="AN52">
        <v>5.7224380000000004</v>
      </c>
      <c r="AO52">
        <v>2</v>
      </c>
      <c r="AP52">
        <v>0.28101680000000001</v>
      </c>
      <c r="AQ52">
        <v>1.0062937999999999</v>
      </c>
      <c r="AR52">
        <v>0.94431169999999998</v>
      </c>
      <c r="AS52">
        <v>0.57027090000000003</v>
      </c>
      <c r="AT52">
        <v>6.5311064999999999</v>
      </c>
      <c r="AU52">
        <f t="shared" si="0"/>
        <v>0.59781207805556835</v>
      </c>
      <c r="AV52">
        <f t="shared" si="1"/>
        <v>4.5337817344225142</v>
      </c>
      <c r="AW52">
        <f t="shared" si="2"/>
        <v>7.5839580711868555</v>
      </c>
      <c r="AX52">
        <f t="shared" si="3"/>
        <v>0.49049083621279715</v>
      </c>
      <c r="AY52">
        <f t="shared" si="4"/>
        <v>0.1073212418427712</v>
      </c>
      <c r="AZ52">
        <f t="shared" si="5"/>
        <v>4.4370263325728176</v>
      </c>
    </row>
    <row r="53" spans="1:52" x14ac:dyDescent="0.35">
      <c r="A53" t="s">
        <v>3893</v>
      </c>
      <c r="B53" t="s">
        <v>3894</v>
      </c>
      <c r="C53" t="s">
        <v>3893</v>
      </c>
      <c r="D53">
        <v>0</v>
      </c>
      <c r="E53" t="s">
        <v>48</v>
      </c>
      <c r="F53">
        <v>65</v>
      </c>
      <c r="G53" s="1">
        <v>43873</v>
      </c>
      <c r="I53">
        <v>1</v>
      </c>
      <c r="J53" t="s">
        <v>48</v>
      </c>
      <c r="M53" t="s">
        <v>48</v>
      </c>
      <c r="N53">
        <v>1</v>
      </c>
      <c r="O53">
        <v>1</v>
      </c>
      <c r="P53" t="s">
        <v>3849</v>
      </c>
      <c r="Q53" t="s">
        <v>3850</v>
      </c>
      <c r="R53">
        <v>1</v>
      </c>
      <c r="S53" t="s">
        <v>3895</v>
      </c>
      <c r="T53" t="b">
        <v>0</v>
      </c>
      <c r="U53">
        <v>57.44003</v>
      </c>
      <c r="V53">
        <v>2</v>
      </c>
      <c r="W53">
        <v>38.688285999999998</v>
      </c>
      <c r="X53">
        <v>42.456726000000003</v>
      </c>
      <c r="Y53">
        <v>2</v>
      </c>
      <c r="Z53">
        <v>1</v>
      </c>
      <c r="AA53">
        <v>1</v>
      </c>
      <c r="AB53">
        <v>2</v>
      </c>
      <c r="AC53">
        <v>2</v>
      </c>
      <c r="AD53">
        <v>1</v>
      </c>
      <c r="AE53">
        <v>4.6316266000000002E-2</v>
      </c>
      <c r="AF53">
        <v>1.6874586</v>
      </c>
      <c r="AG53">
        <v>4.4114209999999998</v>
      </c>
      <c r="AH53">
        <v>0.44771633</v>
      </c>
      <c r="AI53">
        <v>0.13923673</v>
      </c>
      <c r="AJ53">
        <v>3.1004342999999999</v>
      </c>
      <c r="AK53">
        <v>3.1223822000000001</v>
      </c>
      <c r="AL53">
        <v>1</v>
      </c>
      <c r="AM53">
        <v>7.4297339999999998</v>
      </c>
      <c r="AN53">
        <v>6.882085</v>
      </c>
      <c r="AO53">
        <v>2</v>
      </c>
      <c r="AP53">
        <v>0.22351065000000001</v>
      </c>
      <c r="AQ53">
        <v>1.0071656</v>
      </c>
      <c r="AR53">
        <v>0.90514903999999996</v>
      </c>
      <c r="AS53">
        <v>0.54977684999999998</v>
      </c>
      <c r="AT53">
        <v>6.5598900000000002</v>
      </c>
      <c r="AU53">
        <f t="shared" si="0"/>
        <v>0.69780951164913829</v>
      </c>
      <c r="AV53">
        <f t="shared" si="1"/>
        <v>5.3935994611947233</v>
      </c>
      <c r="AW53">
        <f t="shared" si="2"/>
        <v>7.7293292383590337</v>
      </c>
      <c r="AX53">
        <f t="shared" si="3"/>
        <v>0.57011526912037447</v>
      </c>
      <c r="AY53">
        <f t="shared" si="4"/>
        <v>0.12769424252876382</v>
      </c>
      <c r="AZ53">
        <f t="shared" si="5"/>
        <v>5.679362817841457</v>
      </c>
    </row>
    <row r="54" spans="1:52" x14ac:dyDescent="0.35">
      <c r="A54" t="s">
        <v>3896</v>
      </c>
      <c r="B54" t="s">
        <v>3897</v>
      </c>
      <c r="C54" t="s">
        <v>3896</v>
      </c>
      <c r="D54">
        <v>0</v>
      </c>
      <c r="E54" t="s">
        <v>48</v>
      </c>
      <c r="F54">
        <v>65</v>
      </c>
      <c r="G54" s="1">
        <v>43873</v>
      </c>
      <c r="I54">
        <v>1</v>
      </c>
      <c r="J54" t="s">
        <v>48</v>
      </c>
      <c r="M54" t="s">
        <v>48</v>
      </c>
      <c r="N54">
        <v>1</v>
      </c>
      <c r="O54">
        <v>1</v>
      </c>
      <c r="P54" t="s">
        <v>3849</v>
      </c>
      <c r="Q54" t="s">
        <v>3850</v>
      </c>
      <c r="R54">
        <v>1</v>
      </c>
      <c r="S54" t="s">
        <v>3898</v>
      </c>
      <c r="T54" t="b">
        <v>0</v>
      </c>
      <c r="U54">
        <v>75.567986000000005</v>
      </c>
      <c r="V54">
        <v>2</v>
      </c>
      <c r="W54">
        <v>39.693286999999998</v>
      </c>
      <c r="X54">
        <v>64.30368</v>
      </c>
      <c r="Y54">
        <v>2</v>
      </c>
      <c r="Z54">
        <v>1</v>
      </c>
      <c r="AA54">
        <v>1</v>
      </c>
      <c r="AB54">
        <v>2</v>
      </c>
      <c r="AC54">
        <v>2</v>
      </c>
      <c r="AD54">
        <v>1</v>
      </c>
      <c r="AE54">
        <v>0.15246792000000001</v>
      </c>
      <c r="AF54">
        <v>1.3395554000000001</v>
      </c>
      <c r="AG54">
        <v>3.1504249999999998</v>
      </c>
      <c r="AH54">
        <v>0.62257885999999996</v>
      </c>
      <c r="AI54">
        <v>0.19594507999999999</v>
      </c>
      <c r="AJ54">
        <v>2.2225670000000002</v>
      </c>
      <c r="AK54">
        <v>2.2359787999999998</v>
      </c>
      <c r="AL54">
        <v>1</v>
      </c>
      <c r="AM54">
        <v>144.34052</v>
      </c>
      <c r="AN54">
        <v>5.1998170000000004</v>
      </c>
      <c r="AO54">
        <v>2</v>
      </c>
      <c r="AP54">
        <v>0.34527170000000001</v>
      </c>
      <c r="AQ54">
        <v>1.0211109</v>
      </c>
      <c r="AR54">
        <v>0.95417273000000002</v>
      </c>
      <c r="AS54">
        <v>0.61495679999999997</v>
      </c>
      <c r="AT54">
        <v>6.3893924000000002</v>
      </c>
      <c r="AU54">
        <f t="shared" si="0"/>
        <v>0.60331465532843453</v>
      </c>
      <c r="AV54">
        <f t="shared" si="1"/>
        <v>4.3203454153631684</v>
      </c>
      <c r="AW54">
        <f t="shared" si="2"/>
        <v>7.1610151969725377</v>
      </c>
      <c r="AX54">
        <f t="shared" si="3"/>
        <v>0.50083908639552188</v>
      </c>
      <c r="AY54">
        <f t="shared" si="4"/>
        <v>0.10247556893291265</v>
      </c>
      <c r="AZ54">
        <f t="shared" si="5"/>
        <v>3.6359932925369716</v>
      </c>
    </row>
    <row r="55" spans="1:52" x14ac:dyDescent="0.35">
      <c r="A55" t="s">
        <v>3899</v>
      </c>
      <c r="B55" t="s">
        <v>3900</v>
      </c>
      <c r="C55" t="s">
        <v>3899</v>
      </c>
      <c r="D55">
        <v>0</v>
      </c>
      <c r="E55" t="s">
        <v>48</v>
      </c>
      <c r="F55">
        <v>65</v>
      </c>
      <c r="G55" s="1">
        <v>43873</v>
      </c>
      <c r="I55">
        <v>1</v>
      </c>
      <c r="J55" t="s">
        <v>48</v>
      </c>
      <c r="M55" t="s">
        <v>48</v>
      </c>
      <c r="N55">
        <v>1</v>
      </c>
      <c r="O55">
        <v>1</v>
      </c>
      <c r="P55" t="s">
        <v>3849</v>
      </c>
      <c r="Q55" t="s">
        <v>3850</v>
      </c>
      <c r="R55">
        <v>1</v>
      </c>
      <c r="S55" t="s">
        <v>3901</v>
      </c>
      <c r="T55" t="b">
        <v>0</v>
      </c>
      <c r="U55">
        <v>61.00882</v>
      </c>
      <c r="V55">
        <v>2</v>
      </c>
      <c r="W55">
        <v>40.367579999999997</v>
      </c>
      <c r="X55">
        <v>45.744230000000002</v>
      </c>
      <c r="Y55">
        <v>2</v>
      </c>
      <c r="Z55">
        <v>1</v>
      </c>
      <c r="AA55">
        <v>1</v>
      </c>
      <c r="AB55">
        <v>2</v>
      </c>
      <c r="AC55">
        <v>2</v>
      </c>
      <c r="AD55">
        <v>1</v>
      </c>
      <c r="AE55">
        <v>8.4123950000000003E-2</v>
      </c>
      <c r="AF55">
        <v>0.92757149999999999</v>
      </c>
      <c r="AG55">
        <v>2.7361650000000002</v>
      </c>
      <c r="AH55">
        <v>0.68164504000000004</v>
      </c>
      <c r="AI55">
        <v>0.23349787</v>
      </c>
      <c r="AJ55">
        <v>1.7341169999999999</v>
      </c>
      <c r="AK55">
        <v>1.7428688999999999</v>
      </c>
      <c r="AL55">
        <v>1</v>
      </c>
      <c r="AM55">
        <v>139.75953999999999</v>
      </c>
      <c r="AN55">
        <v>4.1352279999999997</v>
      </c>
      <c r="AO55">
        <v>2</v>
      </c>
      <c r="AP55">
        <v>0.39273599999999997</v>
      </c>
      <c r="AQ55">
        <v>1.0089147000000001</v>
      </c>
      <c r="AR55">
        <v>0.96314496000000005</v>
      </c>
      <c r="AS55">
        <v>0.54843399999999998</v>
      </c>
      <c r="AT55">
        <v>6.313104</v>
      </c>
      <c r="AU55">
        <f t="shared" si="0"/>
        <v>0.36858321632883995</v>
      </c>
      <c r="AV55">
        <f t="shared" si="1"/>
        <v>3.0032761827547692</v>
      </c>
      <c r="AW55">
        <f t="shared" si="2"/>
        <v>8.1481631547632052</v>
      </c>
      <c r="AX55">
        <f t="shared" si="3"/>
        <v>0.29793539949651243</v>
      </c>
      <c r="AY55">
        <f t="shared" si="4"/>
        <v>7.0647816832327515E-2</v>
      </c>
      <c r="AZ55">
        <f t="shared" si="5"/>
        <v>3.1779008960057182</v>
      </c>
    </row>
    <row r="56" spans="1:52" x14ac:dyDescent="0.35">
      <c r="A56" t="s">
        <v>3902</v>
      </c>
      <c r="B56" t="s">
        <v>3903</v>
      </c>
      <c r="C56" t="s">
        <v>3902</v>
      </c>
      <c r="D56">
        <v>0</v>
      </c>
      <c r="E56" t="s">
        <v>48</v>
      </c>
      <c r="F56">
        <v>65</v>
      </c>
      <c r="G56" s="1">
        <v>43873</v>
      </c>
      <c r="I56">
        <v>1</v>
      </c>
      <c r="J56" t="s">
        <v>48</v>
      </c>
      <c r="M56" t="s">
        <v>48</v>
      </c>
      <c r="N56">
        <v>1</v>
      </c>
      <c r="O56">
        <v>1</v>
      </c>
      <c r="P56" t="s">
        <v>3849</v>
      </c>
      <c r="Q56" t="s">
        <v>3850</v>
      </c>
      <c r="R56">
        <v>1</v>
      </c>
      <c r="S56" t="s">
        <v>3904</v>
      </c>
      <c r="T56" t="b">
        <v>0</v>
      </c>
      <c r="U56">
        <v>95.525940000000006</v>
      </c>
      <c r="V56">
        <v>2</v>
      </c>
      <c r="W56">
        <v>42.862749999999998</v>
      </c>
      <c r="X56">
        <v>85.369720000000001</v>
      </c>
      <c r="Y56">
        <v>2</v>
      </c>
      <c r="Z56">
        <v>1</v>
      </c>
      <c r="AA56">
        <v>1</v>
      </c>
      <c r="AB56">
        <v>2</v>
      </c>
      <c r="AC56">
        <v>2</v>
      </c>
      <c r="AD56">
        <v>1</v>
      </c>
      <c r="AE56">
        <v>0.10369311</v>
      </c>
      <c r="AF56">
        <v>1.5885876000000001</v>
      </c>
      <c r="AG56">
        <v>3.2572033</v>
      </c>
      <c r="AH56">
        <v>0.57813435999999996</v>
      </c>
      <c r="AI56">
        <v>0.19249253999999999</v>
      </c>
      <c r="AJ56">
        <v>2.5440065999999999</v>
      </c>
      <c r="AK56">
        <v>2.5661236999999999</v>
      </c>
      <c r="AL56">
        <v>1</v>
      </c>
      <c r="AM56">
        <v>45.430163999999998</v>
      </c>
      <c r="AN56">
        <v>5.8761939999999999</v>
      </c>
      <c r="AO56">
        <v>2</v>
      </c>
      <c r="AP56">
        <v>0.31252502999999998</v>
      </c>
      <c r="AQ56">
        <v>1.0115270999999999</v>
      </c>
      <c r="AR56">
        <v>0.92239139999999997</v>
      </c>
      <c r="AS56">
        <v>0.64207760000000003</v>
      </c>
      <c r="AT56">
        <v>7.3373622999999997</v>
      </c>
      <c r="AU56">
        <f t="shared" si="0"/>
        <v>0.76168711568552583</v>
      </c>
      <c r="AV56">
        <f t="shared" si="1"/>
        <v>5.1769180174144358</v>
      </c>
      <c r="AW56">
        <f t="shared" si="2"/>
        <v>6.79664643238078</v>
      </c>
      <c r="AX56">
        <f t="shared" si="3"/>
        <v>0.6384988122197065</v>
      </c>
      <c r="AY56">
        <f t="shared" si="4"/>
        <v>0.12318830346581933</v>
      </c>
      <c r="AZ56">
        <f t="shared" si="5"/>
        <v>3.9965943368838905</v>
      </c>
    </row>
    <row r="57" spans="1:52" x14ac:dyDescent="0.35">
      <c r="A57" t="s">
        <v>3905</v>
      </c>
      <c r="B57" t="s">
        <v>3906</v>
      </c>
      <c r="C57" t="s">
        <v>3905</v>
      </c>
      <c r="D57">
        <v>0</v>
      </c>
      <c r="E57" t="s">
        <v>48</v>
      </c>
      <c r="F57">
        <v>65</v>
      </c>
      <c r="G57" s="1">
        <v>43873</v>
      </c>
      <c r="I57">
        <v>1</v>
      </c>
      <c r="J57" t="s">
        <v>48</v>
      </c>
      <c r="M57" t="s">
        <v>48</v>
      </c>
      <c r="N57">
        <v>1</v>
      </c>
      <c r="O57">
        <v>1</v>
      </c>
      <c r="P57" t="s">
        <v>3849</v>
      </c>
      <c r="Q57" t="s">
        <v>3850</v>
      </c>
      <c r="R57">
        <v>1</v>
      </c>
      <c r="S57" t="s">
        <v>3907</v>
      </c>
      <c r="T57" t="b">
        <v>0</v>
      </c>
      <c r="U57">
        <v>77.783670000000001</v>
      </c>
      <c r="V57">
        <v>2</v>
      </c>
      <c r="W57">
        <v>44.327778000000002</v>
      </c>
      <c r="X57">
        <v>63.916718000000003</v>
      </c>
      <c r="Y57">
        <v>2</v>
      </c>
      <c r="Z57">
        <v>1</v>
      </c>
      <c r="AA57">
        <v>1</v>
      </c>
      <c r="AB57">
        <v>2</v>
      </c>
      <c r="AC57">
        <v>2</v>
      </c>
      <c r="AD57">
        <v>1</v>
      </c>
      <c r="AE57">
        <v>6.5446235000000005E-2</v>
      </c>
      <c r="AF57">
        <v>1.5030186999999999</v>
      </c>
      <c r="AG57">
        <v>3.4844460000000002</v>
      </c>
      <c r="AH57">
        <v>0.55689670000000002</v>
      </c>
      <c r="AI57">
        <v>0.19565678</v>
      </c>
      <c r="AJ57">
        <v>2.5397395999999999</v>
      </c>
      <c r="AK57">
        <v>2.5608659</v>
      </c>
      <c r="AL57">
        <v>1</v>
      </c>
      <c r="AM57">
        <v>39.583150000000003</v>
      </c>
      <c r="AN57">
        <v>5.8237110000000003</v>
      </c>
      <c r="AO57">
        <v>2</v>
      </c>
      <c r="AP57">
        <v>0.29668537</v>
      </c>
      <c r="AQ57">
        <v>1.0100207000000001</v>
      </c>
      <c r="AR57">
        <v>0.92534846000000004</v>
      </c>
      <c r="AS57">
        <v>0.60532269999999999</v>
      </c>
      <c r="AT57">
        <v>7.3355565</v>
      </c>
      <c r="AU57">
        <f t="shared" si="0"/>
        <v>0.67899242147590433</v>
      </c>
      <c r="AV57">
        <f t="shared" si="1"/>
        <v>4.870572119829272</v>
      </c>
      <c r="AW57">
        <f t="shared" si="2"/>
        <v>7.1732348782954949</v>
      </c>
      <c r="AX57">
        <f t="shared" si="3"/>
        <v>0.56338026301008926</v>
      </c>
      <c r="AY57">
        <f t="shared" si="4"/>
        <v>0.11561215846581507</v>
      </c>
      <c r="AZ57">
        <f t="shared" si="5"/>
        <v>4.2305796561073956</v>
      </c>
    </row>
    <row r="58" spans="1:52" x14ac:dyDescent="0.35">
      <c r="A58" t="s">
        <v>3908</v>
      </c>
      <c r="B58" t="s">
        <v>3909</v>
      </c>
      <c r="C58" t="s">
        <v>3908</v>
      </c>
      <c r="D58">
        <v>0</v>
      </c>
      <c r="E58" t="s">
        <v>48</v>
      </c>
      <c r="F58">
        <v>65</v>
      </c>
      <c r="G58" s="1">
        <v>43873</v>
      </c>
      <c r="I58">
        <v>1</v>
      </c>
      <c r="J58" t="s">
        <v>48</v>
      </c>
      <c r="M58" t="s">
        <v>48</v>
      </c>
      <c r="N58">
        <v>1</v>
      </c>
      <c r="O58">
        <v>1</v>
      </c>
      <c r="P58" t="s">
        <v>3849</v>
      </c>
      <c r="Q58" t="s">
        <v>3850</v>
      </c>
      <c r="R58">
        <v>1</v>
      </c>
      <c r="S58" t="s">
        <v>3910</v>
      </c>
      <c r="T58" t="b">
        <v>0</v>
      </c>
      <c r="U58">
        <v>70.760199999999998</v>
      </c>
      <c r="V58">
        <v>2</v>
      </c>
      <c r="W58">
        <v>44.382835</v>
      </c>
      <c r="X58">
        <v>55.110520000000001</v>
      </c>
      <c r="Y58">
        <v>2</v>
      </c>
      <c r="Z58">
        <v>1</v>
      </c>
      <c r="AA58">
        <v>1</v>
      </c>
      <c r="AB58">
        <v>2</v>
      </c>
      <c r="AC58">
        <v>2</v>
      </c>
      <c r="AD58">
        <v>1</v>
      </c>
      <c r="AE58">
        <v>8.2711670000000001E-2</v>
      </c>
      <c r="AF58">
        <v>1.3194741999999999</v>
      </c>
      <c r="AG58">
        <v>3.2886782000000001</v>
      </c>
      <c r="AH58">
        <v>0.58502730000000003</v>
      </c>
      <c r="AI58">
        <v>0.21178665999999999</v>
      </c>
      <c r="AJ58">
        <v>2.3039991999999998</v>
      </c>
      <c r="AK58">
        <v>2.3206148</v>
      </c>
      <c r="AL58">
        <v>1</v>
      </c>
      <c r="AM58">
        <v>7.6292590000000002</v>
      </c>
      <c r="AN58">
        <v>5.3237459999999999</v>
      </c>
      <c r="AO58">
        <v>2</v>
      </c>
      <c r="AP58">
        <v>0.31648007</v>
      </c>
      <c r="AQ58">
        <v>1.0102993</v>
      </c>
      <c r="AR58">
        <v>0.93079489999999998</v>
      </c>
      <c r="AS58">
        <v>0.57594210000000001</v>
      </c>
      <c r="AT58">
        <v>6.8405532999999998</v>
      </c>
      <c r="AU58">
        <f t="shared" si="0"/>
        <v>0.5546319140360676</v>
      </c>
      <c r="AV58">
        <f t="shared" si="1"/>
        <v>4.1994079297000777</v>
      </c>
      <c r="AW58">
        <f t="shared" si="2"/>
        <v>7.57152234378455</v>
      </c>
      <c r="AX58">
        <f t="shared" si="3"/>
        <v>0.45526937107260723</v>
      </c>
      <c r="AY58">
        <f t="shared" si="4"/>
        <v>9.9362542963460365E-2</v>
      </c>
      <c r="AZ58">
        <f t="shared" si="5"/>
        <v>4.0292501624729287</v>
      </c>
    </row>
    <row r="59" spans="1:52" x14ac:dyDescent="0.35">
      <c r="A59" t="s">
        <v>3911</v>
      </c>
      <c r="B59" t="s">
        <v>3912</v>
      </c>
      <c r="C59" t="s">
        <v>3911</v>
      </c>
      <c r="D59">
        <v>0</v>
      </c>
      <c r="E59" t="s">
        <v>48</v>
      </c>
      <c r="F59">
        <v>65</v>
      </c>
      <c r="G59" s="1">
        <v>43873</v>
      </c>
      <c r="I59">
        <v>1</v>
      </c>
      <c r="J59" t="s">
        <v>48</v>
      </c>
      <c r="M59" t="s">
        <v>48</v>
      </c>
      <c r="N59">
        <v>1</v>
      </c>
      <c r="O59">
        <v>1</v>
      </c>
      <c r="P59" t="s">
        <v>3849</v>
      </c>
      <c r="Q59" t="s">
        <v>3850</v>
      </c>
      <c r="R59">
        <v>1</v>
      </c>
      <c r="S59" t="s">
        <v>3913</v>
      </c>
      <c r="T59" t="b">
        <v>0</v>
      </c>
      <c r="U59">
        <v>48.300826999999998</v>
      </c>
      <c r="V59">
        <v>2</v>
      </c>
      <c r="W59">
        <v>45.713881999999998</v>
      </c>
      <c r="X59">
        <v>15.595224</v>
      </c>
      <c r="Y59">
        <v>2</v>
      </c>
      <c r="Z59">
        <v>1</v>
      </c>
      <c r="AA59">
        <v>1</v>
      </c>
      <c r="AB59">
        <v>2</v>
      </c>
      <c r="AC59">
        <v>2</v>
      </c>
      <c r="AD59">
        <v>1</v>
      </c>
      <c r="AE59">
        <v>0.12654562</v>
      </c>
      <c r="AF59">
        <v>2.3840965999999999</v>
      </c>
      <c r="AG59">
        <v>4.1730830000000001</v>
      </c>
      <c r="AH59">
        <v>0.49674368000000002</v>
      </c>
      <c r="AI59">
        <v>1.4237688E-2</v>
      </c>
      <c r="AJ59">
        <v>3.4543689999999998</v>
      </c>
      <c r="AK59">
        <v>3.4727410000000001</v>
      </c>
      <c r="AL59">
        <v>1</v>
      </c>
      <c r="AM59">
        <v>114.60636</v>
      </c>
      <c r="AN59">
        <v>7.7660590000000003</v>
      </c>
      <c r="AO59">
        <v>2</v>
      </c>
      <c r="AP59">
        <v>0.25438791999999999</v>
      </c>
      <c r="AQ59">
        <v>1.0140887000000001</v>
      </c>
      <c r="AR59">
        <v>0.93107885000000001</v>
      </c>
      <c r="AS59">
        <v>0.70560670000000003</v>
      </c>
      <c r="AT59">
        <v>6.2503719999999996</v>
      </c>
      <c r="AU59">
        <f t="shared" si="0"/>
        <v>1.2661540796332982</v>
      </c>
      <c r="AV59">
        <f t="shared" si="1"/>
        <v>7.6991232339030873</v>
      </c>
      <c r="AW59">
        <f t="shared" si="2"/>
        <v>6.0807158921234112</v>
      </c>
      <c r="AX59">
        <f t="shared" si="3"/>
        <v>1.0818157707482625</v>
      </c>
      <c r="AY59">
        <f t="shared" si="4"/>
        <v>0.18433830888503566</v>
      </c>
      <c r="AZ59">
        <f t="shared" si="5"/>
        <v>4.9216383574589075</v>
      </c>
    </row>
    <row r="60" spans="1:52" x14ac:dyDescent="0.35">
      <c r="A60" t="s">
        <v>3914</v>
      </c>
      <c r="B60" t="s">
        <v>3915</v>
      </c>
      <c r="C60" t="s">
        <v>3914</v>
      </c>
      <c r="D60">
        <v>0</v>
      </c>
      <c r="E60" t="s">
        <v>48</v>
      </c>
      <c r="F60">
        <v>65</v>
      </c>
      <c r="G60" s="1">
        <v>43873</v>
      </c>
      <c r="I60">
        <v>1</v>
      </c>
      <c r="J60" t="s">
        <v>48</v>
      </c>
      <c r="M60" t="s">
        <v>48</v>
      </c>
      <c r="N60">
        <v>1</v>
      </c>
      <c r="O60">
        <v>1</v>
      </c>
      <c r="P60" t="s">
        <v>3849</v>
      </c>
      <c r="Q60" t="s">
        <v>3850</v>
      </c>
      <c r="R60">
        <v>1</v>
      </c>
      <c r="S60" t="s">
        <v>3916</v>
      </c>
      <c r="T60" t="b">
        <v>0</v>
      </c>
      <c r="U60">
        <v>91.174930000000003</v>
      </c>
      <c r="V60">
        <v>2</v>
      </c>
      <c r="W60">
        <v>45.641249999999999</v>
      </c>
      <c r="X60">
        <v>78.928730000000002</v>
      </c>
      <c r="Y60">
        <v>2</v>
      </c>
      <c r="Z60">
        <v>1</v>
      </c>
      <c r="AA60">
        <v>1</v>
      </c>
      <c r="AB60">
        <v>2</v>
      </c>
      <c r="AC60">
        <v>2</v>
      </c>
      <c r="AD60">
        <v>1</v>
      </c>
      <c r="AE60">
        <v>3.5052960000000001E-2</v>
      </c>
      <c r="AF60">
        <v>1.2967070000000001</v>
      </c>
      <c r="AG60">
        <v>3.5000124000000001</v>
      </c>
      <c r="AH60">
        <v>0.59905830000000004</v>
      </c>
      <c r="AI60">
        <v>6.0645499999999998E-2</v>
      </c>
      <c r="AJ60">
        <v>2.2598916999999998</v>
      </c>
      <c r="AK60">
        <v>2.2633063999999998</v>
      </c>
      <c r="AL60">
        <v>1</v>
      </c>
      <c r="AM60">
        <v>45.874679999999998</v>
      </c>
      <c r="AN60">
        <v>5.2154445999999997</v>
      </c>
      <c r="AO60">
        <v>2</v>
      </c>
      <c r="AP60">
        <v>0.32327843000000001</v>
      </c>
      <c r="AQ60">
        <v>1.0015362999999999</v>
      </c>
      <c r="AR60">
        <v>0.97734505000000005</v>
      </c>
      <c r="AS60">
        <v>0.58032876</v>
      </c>
      <c r="AT60">
        <v>7.1411959999999999</v>
      </c>
      <c r="AU60">
        <f t="shared" si="0"/>
        <v>0.54756550273013394</v>
      </c>
      <c r="AV60">
        <f t="shared" si="1"/>
        <v>4.1268969649551046</v>
      </c>
      <c r="AW60">
        <f t="shared" si="2"/>
        <v>7.5368096499480055</v>
      </c>
      <c r="AX60">
        <f t="shared" si="3"/>
        <v>0.449911808818373</v>
      </c>
      <c r="AY60">
        <f t="shared" si="4"/>
        <v>9.765369391176093E-2</v>
      </c>
      <c r="AZ60">
        <f t="shared" si="5"/>
        <v>3.9000417625347397</v>
      </c>
    </row>
    <row r="61" spans="1:52" x14ac:dyDescent="0.35">
      <c r="A61" t="s">
        <v>3917</v>
      </c>
      <c r="B61" t="s">
        <v>3918</v>
      </c>
      <c r="C61" t="s">
        <v>3917</v>
      </c>
      <c r="D61">
        <v>0</v>
      </c>
      <c r="E61" t="s">
        <v>48</v>
      </c>
      <c r="F61">
        <v>65</v>
      </c>
      <c r="G61" s="1">
        <v>43873</v>
      </c>
      <c r="I61">
        <v>1</v>
      </c>
      <c r="J61" t="s">
        <v>48</v>
      </c>
      <c r="M61" t="s">
        <v>48</v>
      </c>
      <c r="N61">
        <v>1</v>
      </c>
      <c r="O61">
        <v>1</v>
      </c>
      <c r="P61" t="s">
        <v>3849</v>
      </c>
      <c r="Q61" t="s">
        <v>3850</v>
      </c>
      <c r="R61">
        <v>1</v>
      </c>
      <c r="S61" t="s">
        <v>3919</v>
      </c>
      <c r="T61" t="b">
        <v>0</v>
      </c>
      <c r="U61">
        <v>70.160354999999996</v>
      </c>
      <c r="V61">
        <v>2</v>
      </c>
      <c r="W61">
        <v>46.017895000000003</v>
      </c>
      <c r="X61">
        <v>52.960636000000001</v>
      </c>
      <c r="Y61">
        <v>2</v>
      </c>
      <c r="Z61">
        <v>1</v>
      </c>
      <c r="AA61">
        <v>1</v>
      </c>
      <c r="AB61">
        <v>2</v>
      </c>
      <c r="AC61">
        <v>2</v>
      </c>
      <c r="AD61">
        <v>1</v>
      </c>
      <c r="AE61">
        <v>5.3032964000000002E-2</v>
      </c>
      <c r="AF61">
        <v>1.3660319000000001</v>
      </c>
      <c r="AG61">
        <v>3.7726850000000001</v>
      </c>
      <c r="AH61">
        <v>0.58086972999999997</v>
      </c>
      <c r="AI61">
        <v>4.6955585000000001E-2</v>
      </c>
      <c r="AJ61">
        <v>2.3686273</v>
      </c>
      <c r="AK61">
        <v>2.3724284</v>
      </c>
      <c r="AL61">
        <v>1</v>
      </c>
      <c r="AM61">
        <v>142.95820000000001</v>
      </c>
      <c r="AN61">
        <v>5.4362069999999996</v>
      </c>
      <c r="AO61">
        <v>2</v>
      </c>
      <c r="AP61">
        <v>0.31001127000000001</v>
      </c>
      <c r="AQ61">
        <v>1.0020096999999999</v>
      </c>
      <c r="AR61">
        <v>0.98442249999999998</v>
      </c>
      <c r="AS61">
        <v>0.58295476000000002</v>
      </c>
      <c r="AT61">
        <v>6.4705776999999998</v>
      </c>
      <c r="AU61">
        <f t="shared" si="0"/>
        <v>0.58142771986671549</v>
      </c>
      <c r="AV61">
        <f t="shared" si="1"/>
        <v>4.3454439024701159</v>
      </c>
      <c r="AW61">
        <f t="shared" si="2"/>
        <v>7.4737473876654015</v>
      </c>
      <c r="AX61">
        <f t="shared" si="3"/>
        <v>0.4785297976520792</v>
      </c>
      <c r="AY61">
        <f t="shared" si="4"/>
        <v>0.10289792221463628</v>
      </c>
      <c r="AZ61">
        <f t="shared" si="5"/>
        <v>4.0696612546743767</v>
      </c>
    </row>
    <row r="62" spans="1:52" x14ac:dyDescent="0.35">
      <c r="A62" t="s">
        <v>3920</v>
      </c>
      <c r="B62" t="s">
        <v>3921</v>
      </c>
      <c r="C62" t="s">
        <v>3920</v>
      </c>
      <c r="D62">
        <v>0</v>
      </c>
      <c r="E62" t="s">
        <v>48</v>
      </c>
      <c r="F62">
        <v>65</v>
      </c>
      <c r="G62" s="1">
        <v>43873</v>
      </c>
      <c r="I62">
        <v>1</v>
      </c>
      <c r="J62" t="s">
        <v>48</v>
      </c>
      <c r="M62" t="s">
        <v>48</v>
      </c>
      <c r="N62">
        <v>1</v>
      </c>
      <c r="O62">
        <v>1</v>
      </c>
      <c r="P62" t="s">
        <v>3849</v>
      </c>
      <c r="Q62" t="s">
        <v>3850</v>
      </c>
      <c r="R62">
        <v>1</v>
      </c>
      <c r="S62" t="s">
        <v>3922</v>
      </c>
      <c r="T62" t="b">
        <v>0</v>
      </c>
      <c r="U62">
        <v>74.121790000000004</v>
      </c>
      <c r="V62">
        <v>2</v>
      </c>
      <c r="W62">
        <v>48.025143</v>
      </c>
      <c r="X62">
        <v>56.459060000000001</v>
      </c>
      <c r="Y62">
        <v>2</v>
      </c>
      <c r="Z62">
        <v>1</v>
      </c>
      <c r="AA62">
        <v>1</v>
      </c>
      <c r="AB62">
        <v>2</v>
      </c>
      <c r="AC62">
        <v>2</v>
      </c>
      <c r="AD62">
        <v>1</v>
      </c>
      <c r="AE62">
        <v>4.1679439999999998E-2</v>
      </c>
      <c r="AF62">
        <v>1.2377425</v>
      </c>
      <c r="AG62">
        <v>3.7106059</v>
      </c>
      <c r="AH62">
        <v>0.57102940000000002</v>
      </c>
      <c r="AI62">
        <v>3.9570109999999999E-2</v>
      </c>
      <c r="AJ62">
        <v>2.2806148999999998</v>
      </c>
      <c r="AK62">
        <v>2.2852513999999999</v>
      </c>
      <c r="AL62">
        <v>1</v>
      </c>
      <c r="AM62">
        <v>175.86401000000001</v>
      </c>
      <c r="AN62">
        <v>5.2190430000000001</v>
      </c>
      <c r="AO62">
        <v>2</v>
      </c>
      <c r="AP62">
        <v>0.30299577</v>
      </c>
      <c r="AQ62">
        <v>1.0020602000000001</v>
      </c>
      <c r="AR62">
        <v>0.97070920000000005</v>
      </c>
      <c r="AS62">
        <v>0.54904500000000001</v>
      </c>
      <c r="AT62">
        <v>6.2279305000000003</v>
      </c>
      <c r="AU62">
        <f t="shared" si="0"/>
        <v>0.49778708274332983</v>
      </c>
      <c r="AV62">
        <f t="shared" si="1"/>
        <v>3.942285796136646</v>
      </c>
      <c r="AW62">
        <f t="shared" si="2"/>
        <v>7.9196225310036352</v>
      </c>
      <c r="AX62">
        <f t="shared" si="3"/>
        <v>0.4047303290620804</v>
      </c>
      <c r="AY62">
        <f t="shared" si="4"/>
        <v>9.3056753681249438E-2</v>
      </c>
      <c r="AZ62">
        <f t="shared" si="5"/>
        <v>4.1622296897339925</v>
      </c>
    </row>
    <row r="63" spans="1:52" x14ac:dyDescent="0.35">
      <c r="A63" t="s">
        <v>3923</v>
      </c>
      <c r="B63" t="s">
        <v>3924</v>
      </c>
      <c r="C63" t="s">
        <v>3923</v>
      </c>
      <c r="D63">
        <v>0</v>
      </c>
      <c r="E63" t="s">
        <v>48</v>
      </c>
      <c r="F63">
        <v>65</v>
      </c>
      <c r="G63" s="1">
        <v>43873</v>
      </c>
      <c r="I63">
        <v>1</v>
      </c>
      <c r="J63" t="s">
        <v>48</v>
      </c>
      <c r="M63" t="s">
        <v>48</v>
      </c>
      <c r="N63">
        <v>1</v>
      </c>
      <c r="O63">
        <v>1</v>
      </c>
      <c r="P63" t="s">
        <v>3849</v>
      </c>
      <c r="Q63" t="s">
        <v>3850</v>
      </c>
      <c r="R63">
        <v>1</v>
      </c>
      <c r="S63" t="s">
        <v>3925</v>
      </c>
      <c r="T63" t="b">
        <v>0</v>
      </c>
      <c r="U63">
        <v>50.92371</v>
      </c>
      <c r="V63">
        <v>2</v>
      </c>
      <c r="W63">
        <v>49.461460000000002</v>
      </c>
      <c r="X63">
        <v>12.115621000000001</v>
      </c>
      <c r="Y63">
        <v>2</v>
      </c>
      <c r="Z63">
        <v>1</v>
      </c>
      <c r="AA63">
        <v>1</v>
      </c>
      <c r="AB63">
        <v>2</v>
      </c>
      <c r="AC63">
        <v>2</v>
      </c>
      <c r="AD63">
        <v>1</v>
      </c>
      <c r="AE63">
        <v>8.6962040000000004E-2</v>
      </c>
      <c r="AF63">
        <v>2.1317708</v>
      </c>
      <c r="AG63">
        <v>4.7394195000000003</v>
      </c>
      <c r="AH63">
        <v>0.44846648</v>
      </c>
      <c r="AI63">
        <v>7.9652033999999997E-2</v>
      </c>
      <c r="AJ63">
        <v>3.4899084999999999</v>
      </c>
      <c r="AK63">
        <v>3.5045989</v>
      </c>
      <c r="AL63">
        <v>1</v>
      </c>
      <c r="AM63">
        <v>57.879745</v>
      </c>
      <c r="AN63">
        <v>7.7287663999999996</v>
      </c>
      <c r="AO63">
        <v>2</v>
      </c>
      <c r="AP63">
        <v>0.22285508000000001</v>
      </c>
      <c r="AQ63">
        <v>1.0077909</v>
      </c>
      <c r="AR63">
        <v>0.92054150000000001</v>
      </c>
      <c r="AS63">
        <v>0.62126409999999999</v>
      </c>
      <c r="AT63">
        <v>6.8883853000000004</v>
      </c>
      <c r="AU63">
        <f t="shared" si="0"/>
        <v>0.99973510353095496</v>
      </c>
      <c r="AV63">
        <f t="shared" si="1"/>
        <v>6.8410184147771371</v>
      </c>
      <c r="AW63">
        <f t="shared" si="2"/>
        <v>6.8428310565622921</v>
      </c>
      <c r="AX63">
        <f t="shared" si="3"/>
        <v>0.83674634829444305</v>
      </c>
      <c r="AY63">
        <f t="shared" si="4"/>
        <v>0.16298875523651191</v>
      </c>
      <c r="AZ63">
        <f t="shared" si="5"/>
        <v>5.6410774419445771</v>
      </c>
    </row>
    <row r="64" spans="1:52" x14ac:dyDescent="0.35">
      <c r="A64" t="s">
        <v>3926</v>
      </c>
      <c r="B64" t="s">
        <v>3927</v>
      </c>
      <c r="C64" t="s">
        <v>3926</v>
      </c>
      <c r="D64">
        <v>0</v>
      </c>
      <c r="E64" t="s">
        <v>48</v>
      </c>
      <c r="F64">
        <v>65</v>
      </c>
      <c r="G64" s="1">
        <v>43873</v>
      </c>
      <c r="I64">
        <v>1</v>
      </c>
      <c r="J64" t="s">
        <v>48</v>
      </c>
      <c r="M64" t="s">
        <v>48</v>
      </c>
      <c r="N64">
        <v>1</v>
      </c>
      <c r="O64">
        <v>1</v>
      </c>
      <c r="P64" t="s">
        <v>3849</v>
      </c>
      <c r="Q64" t="s">
        <v>3850</v>
      </c>
      <c r="R64">
        <v>1</v>
      </c>
      <c r="S64" t="s">
        <v>3928</v>
      </c>
      <c r="T64" t="b">
        <v>0</v>
      </c>
      <c r="U64">
        <v>73.116950000000003</v>
      </c>
      <c r="V64">
        <v>2</v>
      </c>
      <c r="W64">
        <v>58.099635999999997</v>
      </c>
      <c r="X64">
        <v>44.390552999999997</v>
      </c>
      <c r="Y64">
        <v>2</v>
      </c>
      <c r="Z64">
        <v>1</v>
      </c>
      <c r="AA64">
        <v>1</v>
      </c>
      <c r="AB64">
        <v>2</v>
      </c>
      <c r="AC64">
        <v>2</v>
      </c>
      <c r="AD64">
        <v>1</v>
      </c>
      <c r="AE64">
        <v>0.11041447</v>
      </c>
      <c r="AF64">
        <v>1.3918687999999999</v>
      </c>
      <c r="AG64">
        <v>2.9831110999999999</v>
      </c>
      <c r="AH64">
        <v>0.63001543000000004</v>
      </c>
      <c r="AI64">
        <v>0.33112757999999998</v>
      </c>
      <c r="AJ64">
        <v>2.2452207</v>
      </c>
      <c r="AK64">
        <v>2.2586987000000001</v>
      </c>
      <c r="AL64">
        <v>1</v>
      </c>
      <c r="AM64">
        <v>153.49379999999999</v>
      </c>
      <c r="AN64">
        <v>5.2690033999999999</v>
      </c>
      <c r="AO64">
        <v>2</v>
      </c>
      <c r="AP64">
        <v>0.35155264000000003</v>
      </c>
      <c r="AQ64">
        <v>1.0266685</v>
      </c>
      <c r="AR64">
        <v>0.93560314</v>
      </c>
      <c r="AS64">
        <v>0.64806014000000001</v>
      </c>
      <c r="AT64">
        <v>5.8580303000000002</v>
      </c>
      <c r="AU64">
        <f t="shared" si="0"/>
        <v>0.67387114493006428</v>
      </c>
      <c r="AV64">
        <f t="shared" si="1"/>
        <v>4.5991734958145081</v>
      </c>
      <c r="AW64">
        <f t="shared" si="2"/>
        <v>6.8250043504857585</v>
      </c>
      <c r="AX64">
        <f t="shared" si="3"/>
        <v>0.56453449687341839</v>
      </c>
      <c r="AY64">
        <f t="shared" si="4"/>
        <v>0.10933664805664589</v>
      </c>
      <c r="AZ64">
        <f t="shared" si="5"/>
        <v>3.4853226739110972</v>
      </c>
    </row>
    <row r="65" spans="1:52" x14ac:dyDescent="0.35">
      <c r="A65" t="s">
        <v>3929</v>
      </c>
      <c r="B65" s="2" t="s">
        <v>3930</v>
      </c>
      <c r="C65" t="s">
        <v>3929</v>
      </c>
      <c r="D65">
        <v>0</v>
      </c>
      <c r="E65" t="s">
        <v>48</v>
      </c>
      <c r="F65">
        <v>65</v>
      </c>
      <c r="G65" s="1">
        <v>43873</v>
      </c>
      <c r="I65">
        <v>1</v>
      </c>
      <c r="J65" t="s">
        <v>48</v>
      </c>
      <c r="M65" t="s">
        <v>48</v>
      </c>
      <c r="N65">
        <v>1</v>
      </c>
      <c r="O65">
        <v>1</v>
      </c>
      <c r="P65" t="s">
        <v>3849</v>
      </c>
      <c r="Q65" t="s">
        <v>3850</v>
      </c>
      <c r="R65">
        <v>1</v>
      </c>
      <c r="S65" t="s">
        <v>3931</v>
      </c>
      <c r="T65" t="b">
        <v>0</v>
      </c>
      <c r="U65">
        <v>69.675899999999999</v>
      </c>
      <c r="V65">
        <v>2</v>
      </c>
      <c r="W65">
        <v>58.50703</v>
      </c>
      <c r="X65">
        <v>37.837265000000002</v>
      </c>
      <c r="Y65">
        <v>2</v>
      </c>
      <c r="Z65">
        <v>1</v>
      </c>
      <c r="AA65">
        <v>1</v>
      </c>
      <c r="AB65">
        <v>2</v>
      </c>
      <c r="AC65">
        <v>2</v>
      </c>
      <c r="AD65">
        <v>1</v>
      </c>
      <c r="AE65">
        <v>0.10817802999999999</v>
      </c>
      <c r="AF65">
        <v>1.5157453999999999</v>
      </c>
      <c r="AG65">
        <v>3.5197797</v>
      </c>
      <c r="AH65">
        <v>0.57907810000000004</v>
      </c>
      <c r="AI65">
        <v>4.3244533999999999E-3</v>
      </c>
      <c r="AJ65">
        <v>2.4910220000000001</v>
      </c>
      <c r="AK65">
        <v>2.5028703000000001</v>
      </c>
      <c r="AL65">
        <v>1</v>
      </c>
      <c r="AM65">
        <v>4.4985466000000001</v>
      </c>
      <c r="AN65">
        <v>5.7352122999999997</v>
      </c>
      <c r="AO65">
        <v>2</v>
      </c>
      <c r="AP65">
        <v>0.31101491999999997</v>
      </c>
      <c r="AQ65">
        <v>1.0110368999999999</v>
      </c>
      <c r="AR65">
        <v>0.94648779999999999</v>
      </c>
      <c r="AS65">
        <v>0.62770826000000002</v>
      </c>
      <c r="AT65">
        <v>7.0178146000000003</v>
      </c>
      <c r="AU65">
        <f t="shared" si="0"/>
        <v>0.70988178832461535</v>
      </c>
      <c r="AV65">
        <f t="shared" si="1"/>
        <v>4.9363093583206865</v>
      </c>
      <c r="AW65">
        <f t="shared" si="2"/>
        <v>6.9537061515140701</v>
      </c>
      <c r="AX65">
        <f t="shared" si="3"/>
        <v>0.59255626968046471</v>
      </c>
      <c r="AY65">
        <f t="shared" si="4"/>
        <v>0.11732551864415064</v>
      </c>
      <c r="AZ65">
        <f t="shared" si="5"/>
        <v>3.9873145846447837</v>
      </c>
    </row>
    <row r="66" spans="1:52" x14ac:dyDescent="0.35">
      <c r="A66" t="s">
        <v>3932</v>
      </c>
      <c r="B66" t="s">
        <v>3933</v>
      </c>
      <c r="C66" t="s">
        <v>3932</v>
      </c>
      <c r="D66">
        <v>0</v>
      </c>
      <c r="E66" t="s">
        <v>48</v>
      </c>
      <c r="F66">
        <v>65</v>
      </c>
      <c r="G66" s="1">
        <v>43873</v>
      </c>
      <c r="I66">
        <v>1</v>
      </c>
      <c r="J66" t="s">
        <v>48</v>
      </c>
      <c r="M66" t="s">
        <v>48</v>
      </c>
      <c r="N66">
        <v>1</v>
      </c>
      <c r="O66">
        <v>1</v>
      </c>
      <c r="P66" t="s">
        <v>3849</v>
      </c>
      <c r="Q66" t="s">
        <v>3850</v>
      </c>
      <c r="R66">
        <v>1</v>
      </c>
      <c r="S66" t="s">
        <v>3934</v>
      </c>
      <c r="T66" t="b">
        <v>0</v>
      </c>
      <c r="U66">
        <v>75.658744999999996</v>
      </c>
      <c r="V66">
        <v>2</v>
      </c>
      <c r="W66">
        <v>60.365036000000003</v>
      </c>
      <c r="X66">
        <v>45.610393999999999</v>
      </c>
      <c r="Y66">
        <v>2</v>
      </c>
      <c r="Z66">
        <v>1</v>
      </c>
      <c r="AA66">
        <v>1</v>
      </c>
      <c r="AB66">
        <v>2</v>
      </c>
      <c r="AC66">
        <v>2</v>
      </c>
      <c r="AD66">
        <v>1</v>
      </c>
      <c r="AE66">
        <v>0.18842861</v>
      </c>
      <c r="AF66">
        <v>0.76027089999999997</v>
      </c>
      <c r="AG66">
        <v>2.5131624000000001</v>
      </c>
      <c r="AH66">
        <v>0.71301424999999996</v>
      </c>
      <c r="AI66">
        <v>0.23264340999999999</v>
      </c>
      <c r="AJ66">
        <v>1.5095940000000001</v>
      </c>
      <c r="AK66">
        <v>1.5217518000000001</v>
      </c>
      <c r="AL66">
        <v>1</v>
      </c>
      <c r="AM66">
        <v>24.235329</v>
      </c>
      <c r="AN66">
        <v>3.6604966999999999</v>
      </c>
      <c r="AO66">
        <v>2</v>
      </c>
      <c r="AP66">
        <v>0.42477426000000001</v>
      </c>
      <c r="AQ66">
        <v>1.0155221999999999</v>
      </c>
      <c r="AR66">
        <v>0.95840049999999999</v>
      </c>
      <c r="AS66">
        <v>0.53989900000000002</v>
      </c>
      <c r="AT66">
        <v>4.5576463</v>
      </c>
      <c r="AU66">
        <f t="shared" si="0"/>
        <v>0.3072234197868513</v>
      </c>
      <c r="AV66">
        <f t="shared" si="1"/>
        <v>2.5814429282642846</v>
      </c>
      <c r="AW66">
        <f t="shared" si="2"/>
        <v>8.4024939571835553</v>
      </c>
      <c r="AX66">
        <f t="shared" si="3"/>
        <v>0.24667045500541088</v>
      </c>
      <c r="AY66">
        <f t="shared" si="4"/>
        <v>6.0552964781440427E-2</v>
      </c>
      <c r="AZ66">
        <f t="shared" si="5"/>
        <v>2.8185860688758453</v>
      </c>
    </row>
    <row r="67" spans="1:52" x14ac:dyDescent="0.35">
      <c r="A67" t="s">
        <v>3935</v>
      </c>
      <c r="B67" t="s">
        <v>3936</v>
      </c>
      <c r="C67" t="s">
        <v>3935</v>
      </c>
      <c r="D67">
        <v>0</v>
      </c>
      <c r="E67" t="s">
        <v>48</v>
      </c>
      <c r="F67">
        <v>65</v>
      </c>
      <c r="G67" s="1">
        <v>43873</v>
      </c>
      <c r="I67">
        <v>1</v>
      </c>
      <c r="J67" t="s">
        <v>48</v>
      </c>
      <c r="M67" t="s">
        <v>48</v>
      </c>
      <c r="N67">
        <v>1</v>
      </c>
      <c r="O67">
        <v>1</v>
      </c>
      <c r="P67" t="s">
        <v>3849</v>
      </c>
      <c r="Q67" t="s">
        <v>3850</v>
      </c>
      <c r="R67">
        <v>1</v>
      </c>
      <c r="S67" t="s">
        <v>3937</v>
      </c>
      <c r="T67" t="b">
        <v>0</v>
      </c>
      <c r="U67">
        <v>62.235639999999997</v>
      </c>
      <c r="V67">
        <v>2</v>
      </c>
      <c r="W67">
        <v>61.923606999999997</v>
      </c>
      <c r="X67">
        <v>6.2242826999999998</v>
      </c>
      <c r="Y67">
        <v>2</v>
      </c>
      <c r="Z67">
        <v>1</v>
      </c>
      <c r="AA67">
        <v>1</v>
      </c>
      <c r="AB67">
        <v>2</v>
      </c>
      <c r="AC67">
        <v>2</v>
      </c>
      <c r="AD67">
        <v>1</v>
      </c>
      <c r="AE67">
        <v>5.2973777E-2</v>
      </c>
      <c r="AF67">
        <v>1.1526692999999999</v>
      </c>
      <c r="AG67">
        <v>3.0047313999999998</v>
      </c>
      <c r="AH67">
        <v>0.65822314999999998</v>
      </c>
      <c r="AI67">
        <v>5.9979780000000003E-2</v>
      </c>
      <c r="AJ67">
        <v>1.9913402</v>
      </c>
      <c r="AK67">
        <v>1.9920712</v>
      </c>
      <c r="AL67">
        <v>1</v>
      </c>
      <c r="AM67">
        <v>74.712620000000001</v>
      </c>
      <c r="AN67">
        <v>4.6910569999999998</v>
      </c>
      <c r="AO67">
        <v>2</v>
      </c>
      <c r="AP67">
        <v>0.37010416000000002</v>
      </c>
      <c r="AQ67">
        <v>1.0016887999999999</v>
      </c>
      <c r="AR67">
        <v>0.97446745999999995</v>
      </c>
      <c r="AS67">
        <v>0.60522569999999998</v>
      </c>
      <c r="AT67">
        <v>6.2463993999999996</v>
      </c>
      <c r="AU67">
        <f t="shared" ref="AU67:AU130" si="6">((3.142*(AS67/2)*(AS67/2)*(AK67-AS67))+((3.142*AS67*AS67*AS67)/6))</f>
        <v>0.51512642798636799</v>
      </c>
      <c r="AV67">
        <f t="shared" ref="AV67:AV130" si="7">((3.142*AS67*(AK67-AS67))+(3.142*AS67*AS67))</f>
        <v>3.7881607408882374</v>
      </c>
      <c r="AW67">
        <f t="shared" ref="AW67:AW130" si="8">(AV67/AU67)</f>
        <v>7.353846619161394</v>
      </c>
      <c r="AX67">
        <f t="shared" ref="AX67:AX130" si="9">((3.142*((AS67-0.05)/2)*((AS67-0.05)/2)*((AK67-0.05)-(AS67-0.05)))+((3.142*(AS67-0.05)*(AS67-0.05)*(AS67-0.05))/6))</f>
        <v>0.42545739291820367</v>
      </c>
      <c r="AY67">
        <f t="shared" ref="AY67:AY130" si="10">(AU67-AX67)</f>
        <v>8.9669035068164316E-2</v>
      </c>
      <c r="AZ67">
        <f t="shared" ref="AZ67:AZ130" si="11">(AK67/AS67)</f>
        <v>3.2914517674976462</v>
      </c>
    </row>
    <row r="68" spans="1:52" x14ac:dyDescent="0.35">
      <c r="A68" t="s">
        <v>3938</v>
      </c>
      <c r="B68" t="s">
        <v>3939</v>
      </c>
      <c r="C68" t="s">
        <v>3938</v>
      </c>
      <c r="D68">
        <v>0</v>
      </c>
      <c r="E68" t="s">
        <v>48</v>
      </c>
      <c r="F68">
        <v>65</v>
      </c>
      <c r="G68" s="1">
        <v>43873</v>
      </c>
      <c r="I68">
        <v>1</v>
      </c>
      <c r="J68" t="s">
        <v>48</v>
      </c>
      <c r="M68" t="s">
        <v>48</v>
      </c>
      <c r="N68">
        <v>1</v>
      </c>
      <c r="O68">
        <v>1</v>
      </c>
      <c r="P68" t="s">
        <v>3849</v>
      </c>
      <c r="Q68" t="s">
        <v>3850</v>
      </c>
      <c r="R68">
        <v>1</v>
      </c>
      <c r="S68" t="s">
        <v>3940</v>
      </c>
      <c r="T68" t="b">
        <v>0</v>
      </c>
      <c r="U68">
        <v>77.065020000000004</v>
      </c>
      <c r="V68">
        <v>2</v>
      </c>
      <c r="W68">
        <v>62.382201999999999</v>
      </c>
      <c r="X68">
        <v>45.249065000000002</v>
      </c>
      <c r="Y68">
        <v>2</v>
      </c>
      <c r="Z68">
        <v>1</v>
      </c>
      <c r="AA68">
        <v>1</v>
      </c>
      <c r="AB68">
        <v>2</v>
      </c>
      <c r="AC68">
        <v>2</v>
      </c>
      <c r="AD68">
        <v>1</v>
      </c>
      <c r="AE68">
        <v>0.10413457</v>
      </c>
      <c r="AF68">
        <v>1.6291336999999999</v>
      </c>
      <c r="AG68">
        <v>3.2441618000000001</v>
      </c>
      <c r="AH68">
        <v>0.58039355000000004</v>
      </c>
      <c r="AI68">
        <v>0.21042642</v>
      </c>
      <c r="AJ68">
        <v>2.5678895000000002</v>
      </c>
      <c r="AK68">
        <v>2.5922163</v>
      </c>
      <c r="AL68">
        <v>1</v>
      </c>
      <c r="AM68">
        <v>96.068820000000002</v>
      </c>
      <c r="AN68">
        <v>5.9391189999999998</v>
      </c>
      <c r="AO68">
        <v>2</v>
      </c>
      <c r="AP68">
        <v>0.31456773999999998</v>
      </c>
      <c r="AQ68">
        <v>1.0137422</v>
      </c>
      <c r="AR68">
        <v>0.91778356000000005</v>
      </c>
      <c r="AS68">
        <v>0.65250843999999997</v>
      </c>
      <c r="AT68">
        <v>5.1878630000000001</v>
      </c>
      <c r="AU68">
        <f t="shared" si="6"/>
        <v>0.79419962037948721</v>
      </c>
      <c r="AV68">
        <f t="shared" si="7"/>
        <v>5.3145139501626062</v>
      </c>
      <c r="AW68">
        <f t="shared" si="8"/>
        <v>6.6916601491489089</v>
      </c>
      <c r="AX68">
        <f t="shared" si="9"/>
        <v>0.66764314150026383</v>
      </c>
      <c r="AY68">
        <f t="shared" si="10"/>
        <v>0.12655647887922339</v>
      </c>
      <c r="AZ68">
        <f t="shared" si="11"/>
        <v>3.9726939010934483</v>
      </c>
    </row>
    <row r="69" spans="1:52" x14ac:dyDescent="0.35">
      <c r="A69" t="s">
        <v>3941</v>
      </c>
      <c r="B69" t="s">
        <v>3942</v>
      </c>
      <c r="C69" t="s">
        <v>3941</v>
      </c>
      <c r="D69">
        <v>0</v>
      </c>
      <c r="E69" t="s">
        <v>48</v>
      </c>
      <c r="F69">
        <v>65</v>
      </c>
      <c r="G69" s="1">
        <v>43873</v>
      </c>
      <c r="I69">
        <v>1</v>
      </c>
      <c r="J69" t="s">
        <v>48</v>
      </c>
      <c r="M69" t="s">
        <v>48</v>
      </c>
      <c r="N69">
        <v>1</v>
      </c>
      <c r="O69">
        <v>1</v>
      </c>
      <c r="P69" t="s">
        <v>3849</v>
      </c>
      <c r="Q69" t="s">
        <v>3850</v>
      </c>
      <c r="R69">
        <v>1</v>
      </c>
      <c r="S69" t="s">
        <v>3943</v>
      </c>
      <c r="T69" t="b">
        <v>0</v>
      </c>
      <c r="U69">
        <v>63.861809999999998</v>
      </c>
      <c r="V69">
        <v>2</v>
      </c>
      <c r="W69">
        <v>63.225872000000003</v>
      </c>
      <c r="X69">
        <v>8.9899769999999997</v>
      </c>
      <c r="Y69">
        <v>2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4.5083757000000002E-2</v>
      </c>
      <c r="AF69">
        <v>1.2021527999999999</v>
      </c>
      <c r="AG69">
        <v>3.0251644</v>
      </c>
      <c r="AH69">
        <v>0.65776060000000003</v>
      </c>
      <c r="AI69">
        <v>0.14386404</v>
      </c>
      <c r="AJ69">
        <v>2.0320477000000001</v>
      </c>
      <c r="AK69">
        <v>2.0372956000000002</v>
      </c>
      <c r="AL69">
        <v>1</v>
      </c>
      <c r="AM69">
        <v>16.848680000000002</v>
      </c>
      <c r="AN69">
        <v>4.7923755999999997</v>
      </c>
      <c r="AO69">
        <v>2</v>
      </c>
      <c r="AP69">
        <v>0.37068245</v>
      </c>
      <c r="AQ69">
        <v>1.0031828</v>
      </c>
      <c r="AR69">
        <v>0.97771244999999996</v>
      </c>
      <c r="AS69">
        <v>0.62354799999999999</v>
      </c>
      <c r="AT69">
        <v>6.8936963000000002</v>
      </c>
      <c r="AU69">
        <f t="shared" si="6"/>
        <v>0.55873468050765129</v>
      </c>
      <c r="AV69">
        <f t="shared" si="7"/>
        <v>3.9914447171104097</v>
      </c>
      <c r="AW69">
        <f t="shared" si="8"/>
        <v>7.1437210832946514</v>
      </c>
      <c r="AX69">
        <f t="shared" si="9"/>
        <v>0.46410833586605765</v>
      </c>
      <c r="AY69">
        <f t="shared" si="10"/>
        <v>9.462634464159364E-2</v>
      </c>
      <c r="AZ69">
        <f t="shared" si="11"/>
        <v>3.2672634664853391</v>
      </c>
    </row>
    <row r="70" spans="1:52" x14ac:dyDescent="0.35">
      <c r="A70" t="s">
        <v>3944</v>
      </c>
      <c r="B70" t="s">
        <v>3945</v>
      </c>
      <c r="C70" t="s">
        <v>3944</v>
      </c>
      <c r="D70">
        <v>0</v>
      </c>
      <c r="E70" t="s">
        <v>48</v>
      </c>
      <c r="F70">
        <v>65</v>
      </c>
      <c r="G70" s="1">
        <v>43873</v>
      </c>
      <c r="I70">
        <v>1</v>
      </c>
      <c r="J70" t="s">
        <v>48</v>
      </c>
      <c r="M70" t="s">
        <v>48</v>
      </c>
      <c r="N70">
        <v>1</v>
      </c>
      <c r="O70">
        <v>1</v>
      </c>
      <c r="P70" t="s">
        <v>3849</v>
      </c>
      <c r="Q70" t="s">
        <v>3850</v>
      </c>
      <c r="R70">
        <v>1</v>
      </c>
      <c r="S70" t="s">
        <v>3946</v>
      </c>
      <c r="T70" t="b">
        <v>0</v>
      </c>
      <c r="U70">
        <v>99.372709999999998</v>
      </c>
      <c r="V70">
        <v>2</v>
      </c>
      <c r="W70">
        <v>66.030529999999999</v>
      </c>
      <c r="X70">
        <v>74.262405000000001</v>
      </c>
      <c r="Y70">
        <v>2</v>
      </c>
      <c r="Z70">
        <v>1</v>
      </c>
      <c r="AA70">
        <v>1</v>
      </c>
      <c r="AB70">
        <v>2</v>
      </c>
      <c r="AC70">
        <v>2</v>
      </c>
      <c r="AD70">
        <v>1</v>
      </c>
      <c r="AE70">
        <v>6.3723650000000007E-2</v>
      </c>
      <c r="AF70">
        <v>1.4696354</v>
      </c>
      <c r="AG70">
        <v>3.5662042999999999</v>
      </c>
      <c r="AH70">
        <v>0.56807149999999995</v>
      </c>
      <c r="AI70">
        <v>0.13825024999999999</v>
      </c>
      <c r="AJ70">
        <v>2.4885022999999999</v>
      </c>
      <c r="AK70">
        <v>2.4994800000000001</v>
      </c>
      <c r="AL70">
        <v>1</v>
      </c>
      <c r="AM70">
        <v>0</v>
      </c>
      <c r="AN70">
        <v>5.7017508000000001</v>
      </c>
      <c r="AO70">
        <v>2</v>
      </c>
      <c r="AP70">
        <v>0.30216460000000001</v>
      </c>
      <c r="AQ70">
        <v>1.0075516</v>
      </c>
      <c r="AR70">
        <v>0.94708210000000004</v>
      </c>
      <c r="AS70">
        <v>0.60921734999999999</v>
      </c>
      <c r="AT70">
        <v>7.0702534000000004</v>
      </c>
      <c r="AU70">
        <f t="shared" si="6"/>
        <v>0.66948319766172637</v>
      </c>
      <c r="AV70">
        <f t="shared" si="7"/>
        <v>4.7844069205748765</v>
      </c>
      <c r="AW70">
        <f t="shared" si="8"/>
        <v>7.1464182182393188</v>
      </c>
      <c r="AX70">
        <f t="shared" si="9"/>
        <v>0.55591227073508365</v>
      </c>
      <c r="AY70">
        <f t="shared" si="10"/>
        <v>0.11357092692664272</v>
      </c>
      <c r="AZ70">
        <f t="shared" si="11"/>
        <v>4.1027721879555799</v>
      </c>
    </row>
    <row r="71" spans="1:52" x14ac:dyDescent="0.35">
      <c r="A71" t="s">
        <v>3947</v>
      </c>
      <c r="B71" t="s">
        <v>3948</v>
      </c>
      <c r="C71" t="s">
        <v>3947</v>
      </c>
      <c r="D71">
        <v>0</v>
      </c>
      <c r="E71" t="s">
        <v>48</v>
      </c>
      <c r="F71">
        <v>65</v>
      </c>
      <c r="G71" s="1">
        <v>43873</v>
      </c>
      <c r="I71">
        <v>1</v>
      </c>
      <c r="J71" t="s">
        <v>48</v>
      </c>
      <c r="M71" t="s">
        <v>48</v>
      </c>
      <c r="N71">
        <v>1</v>
      </c>
      <c r="O71">
        <v>1</v>
      </c>
      <c r="P71" t="s">
        <v>3849</v>
      </c>
      <c r="Q71" t="s">
        <v>3850</v>
      </c>
      <c r="R71">
        <v>1</v>
      </c>
      <c r="S71" t="s">
        <v>3949</v>
      </c>
      <c r="T71" t="b">
        <v>0</v>
      </c>
      <c r="U71">
        <v>67.629379999999998</v>
      </c>
      <c r="V71">
        <v>2</v>
      </c>
      <c r="W71">
        <v>67.14152</v>
      </c>
      <c r="X71">
        <v>8.1086310000000008</v>
      </c>
      <c r="Y71">
        <v>2</v>
      </c>
      <c r="Z71">
        <v>1</v>
      </c>
      <c r="AA71">
        <v>1</v>
      </c>
      <c r="AB71">
        <v>2</v>
      </c>
      <c r="AC71">
        <v>2</v>
      </c>
      <c r="AD71">
        <v>1</v>
      </c>
      <c r="AE71">
        <v>4.5544877999999997E-2</v>
      </c>
      <c r="AF71">
        <v>1.8863038999999999</v>
      </c>
      <c r="AG71">
        <v>4.2059875</v>
      </c>
      <c r="AH71">
        <v>0.49403872999999998</v>
      </c>
      <c r="AI71">
        <v>0.1377372</v>
      </c>
      <c r="AJ71">
        <v>3.0883706000000002</v>
      </c>
      <c r="AK71">
        <v>3.1015391000000001</v>
      </c>
      <c r="AL71">
        <v>1</v>
      </c>
      <c r="AM71">
        <v>17.039528000000001</v>
      </c>
      <c r="AN71">
        <v>6.9267620000000001</v>
      </c>
      <c r="AO71">
        <v>2</v>
      </c>
      <c r="AP71">
        <v>0.25180419999999998</v>
      </c>
      <c r="AQ71">
        <v>1.0085493000000001</v>
      </c>
      <c r="AR71">
        <v>0.92591489999999999</v>
      </c>
      <c r="AS71">
        <v>0.62513490000000005</v>
      </c>
      <c r="AT71">
        <v>7.1317253000000003</v>
      </c>
      <c r="AU71">
        <f t="shared" si="6"/>
        <v>0.88810896119558524</v>
      </c>
      <c r="AV71">
        <f t="shared" si="7"/>
        <v>6.0919620129614627</v>
      </c>
      <c r="AW71">
        <f t="shared" si="8"/>
        <v>6.8594758966967007</v>
      </c>
      <c r="AX71">
        <f t="shared" si="9"/>
        <v>0.74306270860571533</v>
      </c>
      <c r="AY71">
        <f t="shared" si="10"/>
        <v>0.14504625258986992</v>
      </c>
      <c r="AZ71">
        <f t="shared" si="11"/>
        <v>4.9613916932169362</v>
      </c>
    </row>
    <row r="72" spans="1:52" x14ac:dyDescent="0.35">
      <c r="A72" t="s">
        <v>3950</v>
      </c>
      <c r="B72" t="s">
        <v>3951</v>
      </c>
      <c r="C72" t="s">
        <v>3950</v>
      </c>
      <c r="D72">
        <v>0</v>
      </c>
      <c r="E72" t="s">
        <v>48</v>
      </c>
      <c r="F72">
        <v>65</v>
      </c>
      <c r="G72" s="1">
        <v>43873</v>
      </c>
      <c r="I72">
        <v>1</v>
      </c>
      <c r="J72" t="s">
        <v>48</v>
      </c>
      <c r="M72" t="s">
        <v>48</v>
      </c>
      <c r="N72">
        <v>1</v>
      </c>
      <c r="O72">
        <v>1</v>
      </c>
      <c r="P72" t="s">
        <v>3849</v>
      </c>
      <c r="Q72" t="s">
        <v>3850</v>
      </c>
      <c r="R72">
        <v>1</v>
      </c>
      <c r="S72" t="s">
        <v>3952</v>
      </c>
      <c r="T72" t="b">
        <v>0</v>
      </c>
      <c r="U72">
        <v>98.813890000000001</v>
      </c>
      <c r="V72">
        <v>2</v>
      </c>
      <c r="W72">
        <v>70.812380000000005</v>
      </c>
      <c r="X72">
        <v>68.91874</v>
      </c>
      <c r="Y72">
        <v>2</v>
      </c>
      <c r="Z72">
        <v>1</v>
      </c>
      <c r="AA72">
        <v>1</v>
      </c>
      <c r="AB72">
        <v>2</v>
      </c>
      <c r="AC72">
        <v>2</v>
      </c>
      <c r="AD72">
        <v>1</v>
      </c>
      <c r="AE72">
        <v>5.5443685999999999E-2</v>
      </c>
      <c r="AF72">
        <v>1.9536302000000001</v>
      </c>
      <c r="AG72">
        <v>4.6853204000000002</v>
      </c>
      <c r="AH72">
        <v>0.46747723000000002</v>
      </c>
      <c r="AI72">
        <v>6.2084E-2</v>
      </c>
      <c r="AJ72">
        <v>3.2609458</v>
      </c>
      <c r="AK72">
        <v>3.2708807000000002</v>
      </c>
      <c r="AL72">
        <v>1</v>
      </c>
      <c r="AM72">
        <v>25.611865999999999</v>
      </c>
      <c r="AN72">
        <v>7.2467933000000002</v>
      </c>
      <c r="AO72">
        <v>2</v>
      </c>
      <c r="AP72">
        <v>0.23391888999999999</v>
      </c>
      <c r="AQ72">
        <v>1.0030608999999999</v>
      </c>
      <c r="AR72">
        <v>0.95023020000000002</v>
      </c>
      <c r="AS72">
        <v>0.60269479999999997</v>
      </c>
      <c r="AT72">
        <v>6.9937760000000004</v>
      </c>
      <c r="AU72">
        <f t="shared" si="6"/>
        <v>0.87594526358633817</v>
      </c>
      <c r="AV72">
        <f t="shared" si="7"/>
        <v>6.19395904401315</v>
      </c>
      <c r="AW72">
        <f t="shared" si="8"/>
        <v>7.0711713408364565</v>
      </c>
      <c r="AX72">
        <f t="shared" si="9"/>
        <v>0.72863756304080107</v>
      </c>
      <c r="AY72">
        <f t="shared" si="10"/>
        <v>0.1473077005455371</v>
      </c>
      <c r="AZ72">
        <f t="shared" si="11"/>
        <v>5.4270929498645089</v>
      </c>
    </row>
    <row r="73" spans="1:52" x14ac:dyDescent="0.35">
      <c r="A73" t="s">
        <v>3953</v>
      </c>
      <c r="B73" t="s">
        <v>3954</v>
      </c>
      <c r="C73" t="s">
        <v>3953</v>
      </c>
      <c r="D73">
        <v>0</v>
      </c>
      <c r="E73" t="s">
        <v>48</v>
      </c>
      <c r="F73">
        <v>65</v>
      </c>
      <c r="G73" s="1">
        <v>43873</v>
      </c>
      <c r="I73">
        <v>1</v>
      </c>
      <c r="J73" t="s">
        <v>48</v>
      </c>
      <c r="M73" t="s">
        <v>48</v>
      </c>
      <c r="N73">
        <v>1</v>
      </c>
      <c r="O73">
        <v>1</v>
      </c>
      <c r="P73" t="s">
        <v>3849</v>
      </c>
      <c r="Q73" t="s">
        <v>3850</v>
      </c>
      <c r="R73">
        <v>1</v>
      </c>
      <c r="S73" t="s">
        <v>3955</v>
      </c>
      <c r="T73" t="b">
        <v>0</v>
      </c>
      <c r="U73">
        <v>102.13699</v>
      </c>
      <c r="V73">
        <v>2</v>
      </c>
      <c r="W73">
        <v>71.841059999999999</v>
      </c>
      <c r="X73">
        <v>72.600464000000002</v>
      </c>
      <c r="Y73">
        <v>2</v>
      </c>
      <c r="Z73">
        <v>1</v>
      </c>
      <c r="AA73">
        <v>1</v>
      </c>
      <c r="AB73">
        <v>2</v>
      </c>
      <c r="AC73">
        <v>2</v>
      </c>
      <c r="AD73">
        <v>1</v>
      </c>
      <c r="AE73">
        <v>9.8701339999999999E-2</v>
      </c>
      <c r="AF73">
        <v>1.6011223999999999</v>
      </c>
      <c r="AG73">
        <v>3.5684566000000002</v>
      </c>
      <c r="AH73">
        <v>0.52487916000000001</v>
      </c>
      <c r="AI73">
        <v>0.21723111000000001</v>
      </c>
      <c r="AJ73">
        <v>2.7145260000000002</v>
      </c>
      <c r="AK73">
        <v>2.7486242999999999</v>
      </c>
      <c r="AL73">
        <v>1</v>
      </c>
      <c r="AM73">
        <v>131.07069999999999</v>
      </c>
      <c r="AN73">
        <v>6.1913809999999998</v>
      </c>
      <c r="AO73">
        <v>2</v>
      </c>
      <c r="AP73">
        <v>0.27666014</v>
      </c>
      <c r="AQ73">
        <v>1.0190246999999999</v>
      </c>
      <c r="AR73">
        <v>0.89683336000000002</v>
      </c>
      <c r="AS73">
        <v>0.59846913999999996</v>
      </c>
      <c r="AT73">
        <v>6.9544969999999999</v>
      </c>
      <c r="AU73">
        <f t="shared" si="6"/>
        <v>0.71717059873817823</v>
      </c>
      <c r="AV73">
        <f t="shared" si="7"/>
        <v>5.1684857515948872</v>
      </c>
      <c r="AW73">
        <f t="shared" si="8"/>
        <v>7.2067730616516492</v>
      </c>
      <c r="AX73">
        <f t="shared" si="9"/>
        <v>0.59446585135777275</v>
      </c>
      <c r="AY73">
        <f t="shared" si="10"/>
        <v>0.12270474738040549</v>
      </c>
      <c r="AZ73">
        <f t="shared" si="11"/>
        <v>4.5927586174284611</v>
      </c>
    </row>
    <row r="74" spans="1:52" x14ac:dyDescent="0.35">
      <c r="A74" t="s">
        <v>3956</v>
      </c>
      <c r="B74" t="s">
        <v>3957</v>
      </c>
      <c r="C74" t="s">
        <v>3956</v>
      </c>
      <c r="D74">
        <v>0</v>
      </c>
      <c r="E74" t="s">
        <v>48</v>
      </c>
      <c r="F74">
        <v>65</v>
      </c>
      <c r="G74" s="1">
        <v>43873</v>
      </c>
      <c r="I74">
        <v>1</v>
      </c>
      <c r="J74" t="s">
        <v>48</v>
      </c>
      <c r="M74" t="s">
        <v>48</v>
      </c>
      <c r="N74">
        <v>1</v>
      </c>
      <c r="O74">
        <v>1</v>
      </c>
      <c r="P74" t="s">
        <v>3849</v>
      </c>
      <c r="Q74" t="s">
        <v>3850</v>
      </c>
      <c r="R74">
        <v>1</v>
      </c>
      <c r="S74" t="s">
        <v>3958</v>
      </c>
      <c r="T74" t="b">
        <v>0</v>
      </c>
      <c r="U74">
        <v>104.935104</v>
      </c>
      <c r="V74">
        <v>2</v>
      </c>
      <c r="W74">
        <v>72.173760000000001</v>
      </c>
      <c r="X74">
        <v>76.172989999999999</v>
      </c>
      <c r="Y74">
        <v>2</v>
      </c>
      <c r="Z74">
        <v>1</v>
      </c>
      <c r="AA74">
        <v>1</v>
      </c>
      <c r="AB74">
        <v>2</v>
      </c>
      <c r="AC74">
        <v>2</v>
      </c>
      <c r="AD74">
        <v>1</v>
      </c>
      <c r="AE74">
        <v>0.11722357</v>
      </c>
      <c r="AF74">
        <v>0.87461853000000001</v>
      </c>
      <c r="AG74">
        <v>2.1210624999999999</v>
      </c>
      <c r="AH74">
        <v>0.80714845999999996</v>
      </c>
      <c r="AI74">
        <v>0.15496781000000001</v>
      </c>
      <c r="AJ74">
        <v>1.465929</v>
      </c>
      <c r="AK74">
        <v>1.4709951000000001</v>
      </c>
      <c r="AL74">
        <v>1</v>
      </c>
      <c r="AM74">
        <v>140.31459000000001</v>
      </c>
      <c r="AN74">
        <v>3.6900952</v>
      </c>
      <c r="AO74">
        <v>2</v>
      </c>
      <c r="AP74">
        <v>0.51820659999999996</v>
      </c>
      <c r="AQ74">
        <v>1.0039427999999999</v>
      </c>
      <c r="AR74">
        <v>0.98587084000000003</v>
      </c>
      <c r="AS74">
        <v>0.63517034000000006</v>
      </c>
      <c r="AT74">
        <v>6.596527</v>
      </c>
      <c r="AU74">
        <f t="shared" si="6"/>
        <v>0.39906720265883178</v>
      </c>
      <c r="AV74">
        <f t="shared" si="7"/>
        <v>2.9356725824243597</v>
      </c>
      <c r="AW74">
        <f t="shared" si="8"/>
        <v>7.3563363836093236</v>
      </c>
      <c r="AX74">
        <f t="shared" si="9"/>
        <v>0.32974591214768945</v>
      </c>
      <c r="AY74">
        <f t="shared" si="10"/>
        <v>6.9321290511142331E-2</v>
      </c>
      <c r="AZ74">
        <f t="shared" si="11"/>
        <v>2.3159064700659671</v>
      </c>
    </row>
    <row r="75" spans="1:52" x14ac:dyDescent="0.35">
      <c r="A75" t="s">
        <v>3959</v>
      </c>
      <c r="B75" t="s">
        <v>3960</v>
      </c>
      <c r="C75" t="s">
        <v>3959</v>
      </c>
      <c r="D75">
        <v>0</v>
      </c>
      <c r="E75" t="s">
        <v>48</v>
      </c>
      <c r="F75">
        <v>65</v>
      </c>
      <c r="G75" s="1">
        <v>43873</v>
      </c>
      <c r="I75">
        <v>1</v>
      </c>
      <c r="J75" t="s">
        <v>48</v>
      </c>
      <c r="M75" t="s">
        <v>48</v>
      </c>
      <c r="N75">
        <v>1</v>
      </c>
      <c r="O75">
        <v>1</v>
      </c>
      <c r="P75" t="s">
        <v>3849</v>
      </c>
      <c r="Q75" t="s">
        <v>3850</v>
      </c>
      <c r="R75">
        <v>1</v>
      </c>
      <c r="S75" t="s">
        <v>3961</v>
      </c>
      <c r="T75" t="b">
        <v>0</v>
      </c>
      <c r="U75">
        <v>106.44448</v>
      </c>
      <c r="V75">
        <v>2</v>
      </c>
      <c r="W75">
        <v>74.031040000000004</v>
      </c>
      <c r="X75">
        <v>76.484210000000004</v>
      </c>
      <c r="Y75">
        <v>2</v>
      </c>
      <c r="Z75">
        <v>1</v>
      </c>
      <c r="AA75">
        <v>1</v>
      </c>
      <c r="AB75">
        <v>2</v>
      </c>
      <c r="AC75">
        <v>2</v>
      </c>
      <c r="AD75">
        <v>1</v>
      </c>
      <c r="AE75">
        <v>0.14708117000000001</v>
      </c>
      <c r="AF75">
        <v>0.91273439999999995</v>
      </c>
      <c r="AG75">
        <v>2.1709855</v>
      </c>
      <c r="AH75">
        <v>0.79456380000000004</v>
      </c>
      <c r="AI75">
        <v>0.16919327000000001</v>
      </c>
      <c r="AJ75">
        <v>1.5175432</v>
      </c>
      <c r="AK75">
        <v>1.519606</v>
      </c>
      <c r="AL75">
        <v>1</v>
      </c>
      <c r="AM75">
        <v>169.96284</v>
      </c>
      <c r="AN75">
        <v>3.7993803000000002</v>
      </c>
      <c r="AO75">
        <v>2</v>
      </c>
      <c r="AP75">
        <v>0.50462925000000003</v>
      </c>
      <c r="AQ75">
        <v>1.0112696999999999</v>
      </c>
      <c r="AR75">
        <v>0.98237883999999998</v>
      </c>
      <c r="AS75">
        <v>0.65498584999999998</v>
      </c>
      <c r="AT75">
        <v>6.3304762999999999</v>
      </c>
      <c r="AU75">
        <f t="shared" si="6"/>
        <v>0.43851040889003445</v>
      </c>
      <c r="AV75">
        <f t="shared" si="7"/>
        <v>3.127296783440964</v>
      </c>
      <c r="AW75">
        <f t="shared" si="8"/>
        <v>7.1316363763333115</v>
      </c>
      <c r="AX75">
        <f t="shared" si="9"/>
        <v>0.36453288571611447</v>
      </c>
      <c r="AY75">
        <f t="shared" si="10"/>
        <v>7.3977523173919979E-2</v>
      </c>
      <c r="AZ75">
        <f t="shared" si="11"/>
        <v>2.3200592806699567</v>
      </c>
    </row>
    <row r="76" spans="1:52" x14ac:dyDescent="0.35">
      <c r="A76" t="s">
        <v>3962</v>
      </c>
      <c r="B76" t="s">
        <v>3963</v>
      </c>
      <c r="C76" t="s">
        <v>3962</v>
      </c>
      <c r="D76">
        <v>0</v>
      </c>
      <c r="E76" t="s">
        <v>48</v>
      </c>
      <c r="F76">
        <v>65</v>
      </c>
      <c r="G76" s="1">
        <v>43873</v>
      </c>
      <c r="I76">
        <v>1</v>
      </c>
      <c r="J76" t="s">
        <v>48</v>
      </c>
      <c r="M76" t="s">
        <v>48</v>
      </c>
      <c r="N76">
        <v>1</v>
      </c>
      <c r="O76">
        <v>1</v>
      </c>
      <c r="P76" t="s">
        <v>3849</v>
      </c>
      <c r="Q76" t="s">
        <v>3850</v>
      </c>
      <c r="R76">
        <v>1</v>
      </c>
      <c r="S76" t="s">
        <v>3964</v>
      </c>
      <c r="T76" t="b">
        <v>0</v>
      </c>
      <c r="U76">
        <v>78.045000000000002</v>
      </c>
      <c r="V76">
        <v>2</v>
      </c>
      <c r="W76">
        <v>76.920749999999998</v>
      </c>
      <c r="X76">
        <v>13.199229000000001</v>
      </c>
      <c r="Y76">
        <v>2</v>
      </c>
      <c r="Z76">
        <v>1</v>
      </c>
      <c r="AA76">
        <v>1</v>
      </c>
      <c r="AB76">
        <v>2</v>
      </c>
      <c r="AC76">
        <v>2</v>
      </c>
      <c r="AD76">
        <v>1</v>
      </c>
      <c r="AE76">
        <v>1.5815470000000002E-2</v>
      </c>
      <c r="AF76">
        <v>1.1622143</v>
      </c>
      <c r="AG76">
        <v>2.5787844999999998</v>
      </c>
      <c r="AH76">
        <v>0.74231040000000004</v>
      </c>
      <c r="AI76">
        <v>9.7633230000000001E-2</v>
      </c>
      <c r="AJ76">
        <v>1.8206629000000001</v>
      </c>
      <c r="AK76">
        <v>1.8214573999999999</v>
      </c>
      <c r="AL76">
        <v>1</v>
      </c>
      <c r="AM76">
        <v>45.121459999999999</v>
      </c>
      <c r="AN76">
        <v>4.4356293999999998</v>
      </c>
      <c r="AO76">
        <v>2</v>
      </c>
      <c r="AP76">
        <v>0.44641343</v>
      </c>
      <c r="AQ76">
        <v>1.0029954000000001</v>
      </c>
      <c r="AR76">
        <v>0.99548084000000003</v>
      </c>
      <c r="AS76">
        <v>0.68421710000000002</v>
      </c>
      <c r="AT76">
        <v>6.9720519999999997</v>
      </c>
      <c r="AU76">
        <f t="shared" si="6"/>
        <v>0.58594219102674527</v>
      </c>
      <c r="AV76">
        <f t="shared" si="7"/>
        <v>3.9157875666048385</v>
      </c>
      <c r="AW76">
        <f t="shared" si="8"/>
        <v>6.6828906103231995</v>
      </c>
      <c r="AX76">
        <f t="shared" si="9"/>
        <v>0.49290256182766595</v>
      </c>
      <c r="AY76">
        <f t="shared" si="10"/>
        <v>9.3039629199079321E-2</v>
      </c>
      <c r="AZ76">
        <f t="shared" si="11"/>
        <v>2.6621044694732121</v>
      </c>
    </row>
    <row r="77" spans="1:52" x14ac:dyDescent="0.35">
      <c r="A77" t="s">
        <v>3965</v>
      </c>
      <c r="B77" t="s">
        <v>3966</v>
      </c>
      <c r="C77" t="s">
        <v>3965</v>
      </c>
      <c r="D77">
        <v>0</v>
      </c>
      <c r="E77" t="s">
        <v>48</v>
      </c>
      <c r="F77">
        <v>65</v>
      </c>
      <c r="G77" s="1">
        <v>43873</v>
      </c>
      <c r="I77">
        <v>1</v>
      </c>
      <c r="J77" t="s">
        <v>48</v>
      </c>
      <c r="M77" t="s">
        <v>48</v>
      </c>
      <c r="N77">
        <v>1</v>
      </c>
      <c r="O77">
        <v>1</v>
      </c>
      <c r="P77" t="s">
        <v>3849</v>
      </c>
      <c r="Q77" t="s">
        <v>3850</v>
      </c>
      <c r="R77">
        <v>1</v>
      </c>
      <c r="S77" t="s">
        <v>3967</v>
      </c>
      <c r="T77" t="b">
        <v>0</v>
      </c>
      <c r="U77">
        <v>115.51288599999999</v>
      </c>
      <c r="V77">
        <v>2</v>
      </c>
      <c r="W77">
        <v>77.873850000000004</v>
      </c>
      <c r="X77">
        <v>85.316413999999995</v>
      </c>
      <c r="Y77">
        <v>2</v>
      </c>
      <c r="Z77">
        <v>1</v>
      </c>
      <c r="AA77">
        <v>1</v>
      </c>
      <c r="AB77">
        <v>2</v>
      </c>
      <c r="AC77">
        <v>2</v>
      </c>
      <c r="AD77">
        <v>1</v>
      </c>
      <c r="AE77">
        <v>5.8415531999999999E-2</v>
      </c>
      <c r="AF77">
        <v>1.8543755</v>
      </c>
      <c r="AG77">
        <v>4.7232865999999998</v>
      </c>
      <c r="AH77">
        <v>0.48057319999999998</v>
      </c>
      <c r="AI77">
        <v>1.16972355E-2</v>
      </c>
      <c r="AJ77">
        <v>3.1253156999999998</v>
      </c>
      <c r="AK77">
        <v>3.1324200000000002</v>
      </c>
      <c r="AL77">
        <v>1</v>
      </c>
      <c r="AM77">
        <v>6.5712666999999998</v>
      </c>
      <c r="AN77">
        <v>6.9634422999999996</v>
      </c>
      <c r="AO77">
        <v>2</v>
      </c>
      <c r="AP77">
        <v>0.24172413000000001</v>
      </c>
      <c r="AQ77">
        <v>1.0022753</v>
      </c>
      <c r="AR77">
        <v>0.9620438</v>
      </c>
      <c r="AS77">
        <v>0.60138875000000003</v>
      </c>
      <c r="AT77">
        <v>7.0449330000000003</v>
      </c>
      <c r="AU77">
        <f t="shared" si="6"/>
        <v>0.83294130239236852</v>
      </c>
      <c r="AV77">
        <f t="shared" si="7"/>
        <v>5.9189063498800509</v>
      </c>
      <c r="AW77">
        <f t="shared" si="8"/>
        <v>7.1060305604726377</v>
      </c>
      <c r="AX77">
        <f t="shared" si="9"/>
        <v>0.69223545224484639</v>
      </c>
      <c r="AY77">
        <f t="shared" si="10"/>
        <v>0.14070585014752213</v>
      </c>
      <c r="AZ77">
        <f t="shared" si="11"/>
        <v>5.2086441590402215</v>
      </c>
    </row>
    <row r="78" spans="1:52" x14ac:dyDescent="0.35">
      <c r="A78" t="s">
        <v>3968</v>
      </c>
      <c r="B78" t="s">
        <v>3969</v>
      </c>
      <c r="C78" t="s">
        <v>3968</v>
      </c>
      <c r="D78">
        <v>0</v>
      </c>
      <c r="E78" t="s">
        <v>48</v>
      </c>
      <c r="F78">
        <v>65</v>
      </c>
      <c r="G78" s="1">
        <v>43873</v>
      </c>
      <c r="I78">
        <v>1</v>
      </c>
      <c r="J78" t="s">
        <v>48</v>
      </c>
      <c r="M78" t="s">
        <v>48</v>
      </c>
      <c r="N78">
        <v>1</v>
      </c>
      <c r="O78">
        <v>1</v>
      </c>
      <c r="P78" t="s">
        <v>3849</v>
      </c>
      <c r="Q78" t="s">
        <v>3850</v>
      </c>
      <c r="R78">
        <v>1</v>
      </c>
      <c r="S78" t="s">
        <v>3970</v>
      </c>
      <c r="T78" t="b">
        <v>0</v>
      </c>
      <c r="U78">
        <v>115.89619399999999</v>
      </c>
      <c r="V78">
        <v>2</v>
      </c>
      <c r="W78">
        <v>80.710849999999994</v>
      </c>
      <c r="X78">
        <v>83.172629999999998</v>
      </c>
      <c r="Y78">
        <v>2</v>
      </c>
      <c r="Z78">
        <v>1</v>
      </c>
      <c r="AA78">
        <v>1</v>
      </c>
      <c r="AB78">
        <v>2</v>
      </c>
      <c r="AC78">
        <v>2</v>
      </c>
      <c r="AD78">
        <v>1</v>
      </c>
      <c r="AE78">
        <v>0.110268034</v>
      </c>
      <c r="AF78">
        <v>1.4509612000000001</v>
      </c>
      <c r="AG78">
        <v>2.9036944</v>
      </c>
      <c r="AH78">
        <v>0.6413624</v>
      </c>
      <c r="AI78">
        <v>0.18223448</v>
      </c>
      <c r="AJ78">
        <v>2.2618412999999999</v>
      </c>
      <c r="AK78">
        <v>2.2783506</v>
      </c>
      <c r="AL78">
        <v>1</v>
      </c>
      <c r="AM78">
        <v>91.559296000000003</v>
      </c>
      <c r="AN78">
        <v>5.3318887000000004</v>
      </c>
      <c r="AO78">
        <v>2</v>
      </c>
      <c r="AP78">
        <v>0.36111179999999998</v>
      </c>
      <c r="AQ78">
        <v>1.0094825999999999</v>
      </c>
      <c r="AR78">
        <v>0.9432895</v>
      </c>
      <c r="AS78">
        <v>0.66962560000000004</v>
      </c>
      <c r="AT78">
        <v>7.2856180000000004</v>
      </c>
      <c r="AU78">
        <f t="shared" si="6"/>
        <v>0.7238559278759702</v>
      </c>
      <c r="AV78">
        <f t="shared" si="7"/>
        <v>4.7935668106361016</v>
      </c>
      <c r="AW78">
        <f t="shared" si="8"/>
        <v>6.622266429042023</v>
      </c>
      <c r="AX78">
        <f t="shared" si="9"/>
        <v>0.60974038753948434</v>
      </c>
      <c r="AY78">
        <f t="shared" si="10"/>
        <v>0.11411554033648585</v>
      </c>
      <c r="AZ78">
        <f t="shared" si="11"/>
        <v>3.4024245787496774</v>
      </c>
    </row>
    <row r="79" spans="1:52" x14ac:dyDescent="0.35">
      <c r="A79" t="s">
        <v>3971</v>
      </c>
      <c r="B79" t="s">
        <v>3972</v>
      </c>
      <c r="C79" t="s">
        <v>3971</v>
      </c>
      <c r="D79">
        <v>0</v>
      </c>
      <c r="E79" t="s">
        <v>48</v>
      </c>
      <c r="F79">
        <v>65</v>
      </c>
      <c r="G79" s="1">
        <v>43873</v>
      </c>
      <c r="I79">
        <v>1</v>
      </c>
      <c r="J79" t="s">
        <v>48</v>
      </c>
      <c r="M79" t="s">
        <v>48</v>
      </c>
      <c r="N79">
        <v>1</v>
      </c>
      <c r="O79">
        <v>1</v>
      </c>
      <c r="P79" t="s">
        <v>3849</v>
      </c>
      <c r="Q79" t="s">
        <v>3850</v>
      </c>
      <c r="R79">
        <v>1</v>
      </c>
      <c r="S79" t="s">
        <v>3973</v>
      </c>
      <c r="T79" t="b">
        <v>0</v>
      </c>
      <c r="U79">
        <v>89.103200000000001</v>
      </c>
      <c r="V79">
        <v>2</v>
      </c>
      <c r="W79">
        <v>85.870949999999993</v>
      </c>
      <c r="X79">
        <v>23.781510999999998</v>
      </c>
      <c r="Y79">
        <v>2</v>
      </c>
      <c r="Z79">
        <v>1</v>
      </c>
      <c r="AA79">
        <v>1</v>
      </c>
      <c r="AB79">
        <v>2</v>
      </c>
      <c r="AC79">
        <v>2</v>
      </c>
      <c r="AD79">
        <v>1</v>
      </c>
      <c r="AE79">
        <v>8.3029779999999997E-2</v>
      </c>
      <c r="AF79">
        <v>1.2997768000000001</v>
      </c>
      <c r="AG79">
        <v>3.2702304999999998</v>
      </c>
      <c r="AH79">
        <v>0.61375265999999995</v>
      </c>
      <c r="AI79">
        <v>9.6315436000000004E-2</v>
      </c>
      <c r="AJ79">
        <v>2.2192595000000002</v>
      </c>
      <c r="AK79">
        <v>2.2275863</v>
      </c>
      <c r="AL79">
        <v>1</v>
      </c>
      <c r="AM79">
        <v>90.740364</v>
      </c>
      <c r="AN79">
        <v>5.1587275999999997</v>
      </c>
      <c r="AO79">
        <v>2</v>
      </c>
      <c r="AP79">
        <v>0.33601809999999999</v>
      </c>
      <c r="AQ79">
        <v>1.0037849000000001</v>
      </c>
      <c r="AR79">
        <v>0.96748703999999996</v>
      </c>
      <c r="AS79">
        <v>0.59790564000000002</v>
      </c>
      <c r="AT79">
        <v>6.0447490000000004</v>
      </c>
      <c r="AU79">
        <f t="shared" si="6"/>
        <v>0.56956113170436273</v>
      </c>
      <c r="AV79">
        <f t="shared" si="7"/>
        <v>4.1847871076248522</v>
      </c>
      <c r="AW79">
        <f t="shared" si="8"/>
        <v>7.3473888485020673</v>
      </c>
      <c r="AX79">
        <f t="shared" si="9"/>
        <v>0.47042455547758305</v>
      </c>
      <c r="AY79">
        <f t="shared" si="10"/>
        <v>9.9136576226779682E-2</v>
      </c>
      <c r="AZ79">
        <f t="shared" si="11"/>
        <v>3.725648582274621</v>
      </c>
    </row>
    <row r="80" spans="1:52" x14ac:dyDescent="0.35">
      <c r="A80" t="s">
        <v>3974</v>
      </c>
      <c r="B80" t="s">
        <v>3975</v>
      </c>
      <c r="C80" t="s">
        <v>3974</v>
      </c>
      <c r="D80">
        <v>0</v>
      </c>
      <c r="E80" t="s">
        <v>48</v>
      </c>
      <c r="F80">
        <v>65</v>
      </c>
      <c r="G80" s="1">
        <v>43873</v>
      </c>
      <c r="I80">
        <v>1</v>
      </c>
      <c r="J80" t="s">
        <v>48</v>
      </c>
      <c r="M80" t="s">
        <v>48</v>
      </c>
      <c r="N80">
        <v>1</v>
      </c>
      <c r="O80">
        <v>1</v>
      </c>
      <c r="P80" t="s">
        <v>3849</v>
      </c>
      <c r="Q80" t="s">
        <v>3850</v>
      </c>
      <c r="R80">
        <v>1</v>
      </c>
      <c r="S80" t="s">
        <v>3976</v>
      </c>
      <c r="T80" t="b">
        <v>0</v>
      </c>
      <c r="U80">
        <v>85.398030000000006</v>
      </c>
      <c r="V80">
        <v>2</v>
      </c>
      <c r="W80">
        <v>85.349879999999999</v>
      </c>
      <c r="X80">
        <v>2.8674471000000001</v>
      </c>
      <c r="Y80">
        <v>2</v>
      </c>
      <c r="Z80">
        <v>1</v>
      </c>
      <c r="AA80">
        <v>1</v>
      </c>
      <c r="AB80">
        <v>2</v>
      </c>
      <c r="AC80">
        <v>2</v>
      </c>
      <c r="AD80">
        <v>1</v>
      </c>
      <c r="AE80">
        <v>6.3749200000000006E-2</v>
      </c>
      <c r="AF80">
        <v>1.0900276</v>
      </c>
      <c r="AG80">
        <v>2.6685305000000001</v>
      </c>
      <c r="AH80">
        <v>0.71083759999999996</v>
      </c>
      <c r="AI80">
        <v>0.13840311999999999</v>
      </c>
      <c r="AJ80">
        <v>1.8214513999999999</v>
      </c>
      <c r="AK80">
        <v>1.8271284999999999</v>
      </c>
      <c r="AL80">
        <v>1</v>
      </c>
      <c r="AM80">
        <v>15.441891</v>
      </c>
      <c r="AN80">
        <v>4.3897367000000003</v>
      </c>
      <c r="AO80">
        <v>2</v>
      </c>
      <c r="AP80">
        <v>0.41832364</v>
      </c>
      <c r="AQ80">
        <v>1.0038686999999999</v>
      </c>
      <c r="AR80">
        <v>0.97604170000000001</v>
      </c>
      <c r="AS80">
        <v>0.61609709999999995</v>
      </c>
      <c r="AT80">
        <v>7.0341772999999996</v>
      </c>
      <c r="AU80">
        <f t="shared" si="6"/>
        <v>0.48353938393079915</v>
      </c>
      <c r="AV80">
        <f t="shared" si="7"/>
        <v>3.536913487497233</v>
      </c>
      <c r="AW80">
        <f t="shared" si="8"/>
        <v>7.3146337300281044</v>
      </c>
      <c r="AX80">
        <f t="shared" si="9"/>
        <v>0.3998489726820349</v>
      </c>
      <c r="AY80">
        <f t="shared" si="10"/>
        <v>8.3690411248764252E-2</v>
      </c>
      <c r="AZ80">
        <f t="shared" si="11"/>
        <v>2.9656502197462058</v>
      </c>
    </row>
    <row r="81" spans="1:52" x14ac:dyDescent="0.35">
      <c r="A81" t="s">
        <v>3977</v>
      </c>
      <c r="B81" t="s">
        <v>3978</v>
      </c>
      <c r="C81" t="s">
        <v>3977</v>
      </c>
      <c r="D81">
        <v>0</v>
      </c>
      <c r="E81" t="s">
        <v>48</v>
      </c>
      <c r="F81">
        <v>65</v>
      </c>
      <c r="G81" s="1">
        <v>43873</v>
      </c>
      <c r="I81">
        <v>1</v>
      </c>
      <c r="J81" t="s">
        <v>48</v>
      </c>
      <c r="M81" t="s">
        <v>48</v>
      </c>
      <c r="N81">
        <v>1</v>
      </c>
      <c r="O81">
        <v>1</v>
      </c>
      <c r="P81" t="s">
        <v>3849</v>
      </c>
      <c r="Q81" t="s">
        <v>3850</v>
      </c>
      <c r="R81">
        <v>1</v>
      </c>
      <c r="S81" t="s">
        <v>3979</v>
      </c>
      <c r="T81" t="b">
        <v>0</v>
      </c>
      <c r="U81">
        <v>91.151505</v>
      </c>
      <c r="V81">
        <v>2</v>
      </c>
      <c r="W81">
        <v>86.615170000000006</v>
      </c>
      <c r="X81">
        <v>28.397345000000001</v>
      </c>
      <c r="Y81">
        <v>2</v>
      </c>
      <c r="Z81">
        <v>1</v>
      </c>
      <c r="AA81">
        <v>1</v>
      </c>
      <c r="AB81">
        <v>2</v>
      </c>
      <c r="AC81">
        <v>2</v>
      </c>
      <c r="AD81">
        <v>1</v>
      </c>
      <c r="AE81">
        <v>7.0374704999999996E-2</v>
      </c>
      <c r="AF81">
        <v>1.4012058999999999</v>
      </c>
      <c r="AG81">
        <v>3.1264805999999998</v>
      </c>
      <c r="AH81">
        <v>0.62891114000000004</v>
      </c>
      <c r="AI81">
        <v>0.10184901</v>
      </c>
      <c r="AJ81">
        <v>2.2650055999999998</v>
      </c>
      <c r="AK81">
        <v>2.2723089999999999</v>
      </c>
      <c r="AL81">
        <v>1</v>
      </c>
      <c r="AM81">
        <v>32.969326000000002</v>
      </c>
      <c r="AN81">
        <v>5.2912865</v>
      </c>
      <c r="AO81">
        <v>2</v>
      </c>
      <c r="AP81">
        <v>0.34775513000000002</v>
      </c>
      <c r="AQ81">
        <v>1.0037533000000001</v>
      </c>
      <c r="AR81">
        <v>0.96443350000000005</v>
      </c>
      <c r="AS81">
        <v>0.64198940000000004</v>
      </c>
      <c r="AT81">
        <v>7.0635858000000002</v>
      </c>
      <c r="AU81">
        <f t="shared" si="6"/>
        <v>0.66636660267546877</v>
      </c>
      <c r="AV81">
        <f t="shared" si="7"/>
        <v>4.5835442319702935</v>
      </c>
      <c r="AW81">
        <f t="shared" si="8"/>
        <v>6.8784122937243799</v>
      </c>
      <c r="AX81">
        <f t="shared" si="9"/>
        <v>0.55743549202587805</v>
      </c>
      <c r="AY81">
        <f t="shared" si="10"/>
        <v>0.10893111064959071</v>
      </c>
      <c r="AZ81">
        <f t="shared" si="11"/>
        <v>3.5394805584017428</v>
      </c>
    </row>
    <row r="82" spans="1:52" x14ac:dyDescent="0.35">
      <c r="A82" t="s">
        <v>3980</v>
      </c>
      <c r="B82" t="s">
        <v>3981</v>
      </c>
      <c r="C82" t="s">
        <v>3980</v>
      </c>
      <c r="D82">
        <v>0</v>
      </c>
      <c r="E82" t="s">
        <v>48</v>
      </c>
      <c r="F82">
        <v>65</v>
      </c>
      <c r="G82" s="1">
        <v>43873</v>
      </c>
      <c r="I82">
        <v>1</v>
      </c>
      <c r="J82" t="s">
        <v>48</v>
      </c>
      <c r="M82" t="s">
        <v>48</v>
      </c>
      <c r="N82">
        <v>1</v>
      </c>
      <c r="O82">
        <v>1</v>
      </c>
      <c r="P82" t="s">
        <v>3849</v>
      </c>
      <c r="Q82" t="s">
        <v>3850</v>
      </c>
      <c r="R82">
        <v>1</v>
      </c>
      <c r="S82" t="s">
        <v>3982</v>
      </c>
      <c r="T82" t="b">
        <v>0</v>
      </c>
      <c r="U82">
        <v>99.85127</v>
      </c>
      <c r="V82">
        <v>2</v>
      </c>
      <c r="W82">
        <v>88.653435000000002</v>
      </c>
      <c r="X82">
        <v>45.943930000000002</v>
      </c>
      <c r="Y82">
        <v>2</v>
      </c>
      <c r="Z82">
        <v>1</v>
      </c>
      <c r="AA82">
        <v>1</v>
      </c>
      <c r="AB82">
        <v>2</v>
      </c>
      <c r="AC82">
        <v>2</v>
      </c>
      <c r="AD82">
        <v>1</v>
      </c>
      <c r="AE82">
        <v>6.5391174999999996E-2</v>
      </c>
      <c r="AF82">
        <v>1.7462952</v>
      </c>
      <c r="AG82">
        <v>4.0824164999999999</v>
      </c>
      <c r="AH82">
        <v>0.50993615000000003</v>
      </c>
      <c r="AI82">
        <v>6.8786964000000006E-2</v>
      </c>
      <c r="AJ82">
        <v>2.9118363999999999</v>
      </c>
      <c r="AK82">
        <v>2.9253174999999998</v>
      </c>
      <c r="AL82">
        <v>1</v>
      </c>
      <c r="AM82">
        <v>123.61331</v>
      </c>
      <c r="AN82">
        <v>6.5600304999999999</v>
      </c>
      <c r="AO82">
        <v>2</v>
      </c>
      <c r="AP82">
        <v>0.26223691999999998</v>
      </c>
      <c r="AQ82">
        <v>1.0049077</v>
      </c>
      <c r="AR82">
        <v>0.94458279999999994</v>
      </c>
      <c r="AS82">
        <v>0.60898196999999998</v>
      </c>
      <c r="AT82">
        <v>6.6410999999999998</v>
      </c>
      <c r="AU82">
        <f t="shared" si="6"/>
        <v>0.79303945122026787</v>
      </c>
      <c r="AV82">
        <f t="shared" si="7"/>
        <v>5.5973649592680417</v>
      </c>
      <c r="AW82">
        <f t="shared" si="8"/>
        <v>7.0581166556786661</v>
      </c>
      <c r="AX82">
        <f t="shared" si="9"/>
        <v>0.65998034948944595</v>
      </c>
      <c r="AY82">
        <f t="shared" si="10"/>
        <v>0.13305910173082192</v>
      </c>
      <c r="AZ82">
        <f t="shared" si="11"/>
        <v>4.8036192270191513</v>
      </c>
    </row>
    <row r="83" spans="1:52" x14ac:dyDescent="0.35">
      <c r="A83" t="s">
        <v>3983</v>
      </c>
      <c r="B83" t="s">
        <v>3984</v>
      </c>
      <c r="C83" t="s">
        <v>3983</v>
      </c>
      <c r="D83">
        <v>0</v>
      </c>
      <c r="E83" t="s">
        <v>48</v>
      </c>
      <c r="F83">
        <v>65</v>
      </c>
      <c r="G83" s="1">
        <v>43873</v>
      </c>
      <c r="I83">
        <v>1</v>
      </c>
      <c r="J83" t="s">
        <v>48</v>
      </c>
      <c r="M83" t="s">
        <v>48</v>
      </c>
      <c r="N83">
        <v>1</v>
      </c>
      <c r="O83">
        <v>1</v>
      </c>
      <c r="P83" t="s">
        <v>3849</v>
      </c>
      <c r="Q83" t="s">
        <v>3850</v>
      </c>
      <c r="R83">
        <v>1</v>
      </c>
      <c r="S83" t="s">
        <v>3985</v>
      </c>
      <c r="T83" t="b">
        <v>0</v>
      </c>
      <c r="U83">
        <v>92.953230000000005</v>
      </c>
      <c r="V83">
        <v>2</v>
      </c>
      <c r="W83">
        <v>91.831764000000007</v>
      </c>
      <c r="X83">
        <v>14.395526</v>
      </c>
      <c r="Y83">
        <v>2</v>
      </c>
      <c r="Z83">
        <v>1</v>
      </c>
      <c r="AA83">
        <v>1</v>
      </c>
      <c r="AB83">
        <v>2</v>
      </c>
      <c r="AC83">
        <v>2</v>
      </c>
      <c r="AD83">
        <v>1</v>
      </c>
      <c r="AE83">
        <v>8.9574710000000002E-2</v>
      </c>
      <c r="AF83">
        <v>1.1203890999999999</v>
      </c>
      <c r="AG83">
        <v>2.7606679999999999</v>
      </c>
      <c r="AH83">
        <v>0.67134229999999995</v>
      </c>
      <c r="AI83">
        <v>0.27515246999999998</v>
      </c>
      <c r="AJ83">
        <v>1.9250761999999999</v>
      </c>
      <c r="AK83">
        <v>1.9367761999999999</v>
      </c>
      <c r="AL83">
        <v>1</v>
      </c>
      <c r="AM83">
        <v>135.13527999999999</v>
      </c>
      <c r="AN83">
        <v>4.5794926</v>
      </c>
      <c r="AO83">
        <v>2</v>
      </c>
      <c r="AP83">
        <v>0.38493124000000001</v>
      </c>
      <c r="AQ83">
        <v>1.0119978999999999</v>
      </c>
      <c r="AR83">
        <v>0.95559919999999998</v>
      </c>
      <c r="AS83">
        <v>0.60429233000000004</v>
      </c>
      <c r="AT83">
        <v>6.9207130000000001</v>
      </c>
      <c r="AU83">
        <f t="shared" si="6"/>
        <v>0.49776721421464787</v>
      </c>
      <c r="AV83">
        <f t="shared" si="7"/>
        <v>3.6773308261269273</v>
      </c>
      <c r="AW83">
        <f t="shared" si="8"/>
        <v>7.387651739837537</v>
      </c>
      <c r="AX83">
        <f t="shared" si="9"/>
        <v>0.41075850855392887</v>
      </c>
      <c r="AY83">
        <f t="shared" si="10"/>
        <v>8.7008705660718999E-2</v>
      </c>
      <c r="AZ83">
        <f t="shared" si="11"/>
        <v>3.2050319089769017</v>
      </c>
    </row>
    <row r="84" spans="1:52" x14ac:dyDescent="0.35">
      <c r="A84" t="s">
        <v>3986</v>
      </c>
      <c r="B84" t="s">
        <v>3987</v>
      </c>
      <c r="C84" t="s">
        <v>3986</v>
      </c>
      <c r="D84">
        <v>0</v>
      </c>
      <c r="E84" t="s">
        <v>48</v>
      </c>
      <c r="F84">
        <v>65</v>
      </c>
      <c r="G84" s="1">
        <v>43873</v>
      </c>
      <c r="I84">
        <v>1</v>
      </c>
      <c r="J84" t="s">
        <v>48</v>
      </c>
      <c r="M84" t="s">
        <v>48</v>
      </c>
      <c r="N84">
        <v>1</v>
      </c>
      <c r="O84">
        <v>1</v>
      </c>
      <c r="P84" t="s">
        <v>3849</v>
      </c>
      <c r="Q84" t="s">
        <v>3850</v>
      </c>
      <c r="R84">
        <v>1</v>
      </c>
      <c r="S84" t="s">
        <v>3988</v>
      </c>
      <c r="T84" t="b">
        <v>0</v>
      </c>
      <c r="U84">
        <v>109.92647599999999</v>
      </c>
      <c r="V84">
        <v>2</v>
      </c>
      <c r="W84">
        <v>91.93092</v>
      </c>
      <c r="X84">
        <v>60.270510000000002</v>
      </c>
      <c r="Y84">
        <v>2</v>
      </c>
      <c r="Z84">
        <v>1</v>
      </c>
      <c r="AA84">
        <v>1</v>
      </c>
      <c r="AB84">
        <v>2</v>
      </c>
      <c r="AC84">
        <v>2</v>
      </c>
      <c r="AD84">
        <v>1</v>
      </c>
      <c r="AE84">
        <v>0.17802408</v>
      </c>
      <c r="AF84">
        <v>0.85978149999999998</v>
      </c>
      <c r="AG84">
        <v>2.1722535999999999</v>
      </c>
      <c r="AH84">
        <v>0.77186319999999997</v>
      </c>
      <c r="AI84">
        <v>0.57374924000000005</v>
      </c>
      <c r="AJ84">
        <v>1.5000450999999999</v>
      </c>
      <c r="AK84">
        <v>1.5133975</v>
      </c>
      <c r="AL84">
        <v>1</v>
      </c>
      <c r="AM84">
        <v>51.963191999999999</v>
      </c>
      <c r="AN84">
        <v>3.7413539999999998</v>
      </c>
      <c r="AO84">
        <v>2</v>
      </c>
      <c r="AP84">
        <v>0.48650753000000002</v>
      </c>
      <c r="AQ84">
        <v>1.0399128</v>
      </c>
      <c r="AR84">
        <v>0.96747269999999996</v>
      </c>
      <c r="AS84">
        <v>0.59300810000000004</v>
      </c>
      <c r="AT84">
        <v>6.0346736999999999</v>
      </c>
      <c r="AU84">
        <f t="shared" si="6"/>
        <v>0.36344073442427338</v>
      </c>
      <c r="AV84">
        <f t="shared" si="7"/>
        <v>2.8198098186540546</v>
      </c>
      <c r="AW84">
        <f t="shared" si="8"/>
        <v>7.7586510029507743</v>
      </c>
      <c r="AX84">
        <f t="shared" si="9"/>
        <v>0.29701648462158869</v>
      </c>
      <c r="AY84">
        <f t="shared" si="10"/>
        <v>6.6424249802684687E-2</v>
      </c>
      <c r="AZ84">
        <f t="shared" si="11"/>
        <v>2.5520688503243041</v>
      </c>
    </row>
    <row r="85" spans="1:52" x14ac:dyDescent="0.35">
      <c r="A85" t="s">
        <v>3989</v>
      </c>
      <c r="B85" t="s">
        <v>3990</v>
      </c>
      <c r="C85" t="s">
        <v>3989</v>
      </c>
      <c r="D85">
        <v>0</v>
      </c>
      <c r="E85" t="s">
        <v>48</v>
      </c>
      <c r="F85">
        <v>65</v>
      </c>
      <c r="G85" s="1">
        <v>43873</v>
      </c>
      <c r="I85">
        <v>1</v>
      </c>
      <c r="J85" t="s">
        <v>48</v>
      </c>
      <c r="M85" t="s">
        <v>48</v>
      </c>
      <c r="N85">
        <v>1</v>
      </c>
      <c r="O85">
        <v>1</v>
      </c>
      <c r="P85" t="s">
        <v>3849</v>
      </c>
      <c r="Q85" t="s">
        <v>3850</v>
      </c>
      <c r="R85">
        <v>1</v>
      </c>
      <c r="S85" t="s">
        <v>3991</v>
      </c>
      <c r="T85" t="b">
        <v>0</v>
      </c>
      <c r="U85">
        <v>110.64548000000001</v>
      </c>
      <c r="V85">
        <v>2</v>
      </c>
      <c r="W85">
        <v>93.329359999999994</v>
      </c>
      <c r="X85">
        <v>59.431060000000002</v>
      </c>
      <c r="Y85">
        <v>2</v>
      </c>
      <c r="Z85">
        <v>1</v>
      </c>
      <c r="AA85">
        <v>1</v>
      </c>
      <c r="AB85">
        <v>2</v>
      </c>
      <c r="AC85">
        <v>2</v>
      </c>
      <c r="AD85">
        <v>1</v>
      </c>
      <c r="AE85">
        <v>0.5216655</v>
      </c>
      <c r="AF85">
        <v>0.97950110000000001</v>
      </c>
      <c r="AG85">
        <v>1.5157578</v>
      </c>
      <c r="AH85">
        <v>0.80833644000000004</v>
      </c>
      <c r="AI85">
        <v>1.0341811000000001</v>
      </c>
      <c r="AJ85">
        <v>1.3677404</v>
      </c>
      <c r="AK85">
        <v>1.4105548999999999</v>
      </c>
      <c r="AL85">
        <v>1</v>
      </c>
      <c r="AM85">
        <v>66.444370000000006</v>
      </c>
      <c r="AN85">
        <v>3.9022161999999998</v>
      </c>
      <c r="AO85">
        <v>2</v>
      </c>
      <c r="AP85">
        <v>0.66666499999999995</v>
      </c>
      <c r="AQ85">
        <v>1.0766429</v>
      </c>
      <c r="AR85">
        <v>0.98204665999999996</v>
      </c>
      <c r="AS85">
        <v>0.73151875</v>
      </c>
      <c r="AT85">
        <v>6.6897855000000002</v>
      </c>
      <c r="AU85">
        <f t="shared" si="6"/>
        <v>0.49041304425223842</v>
      </c>
      <c r="AV85">
        <f t="shared" si="7"/>
        <v>3.2420643964932463</v>
      </c>
      <c r="AW85">
        <f t="shared" si="8"/>
        <v>6.6108853230782483</v>
      </c>
      <c r="AX85">
        <f t="shared" si="9"/>
        <v>0.41350247313676131</v>
      </c>
      <c r="AY85">
        <f t="shared" si="10"/>
        <v>7.6910571115477111E-2</v>
      </c>
      <c r="AZ85">
        <f t="shared" si="11"/>
        <v>1.9282552907905641</v>
      </c>
    </row>
    <row r="86" spans="1:52" x14ac:dyDescent="0.35">
      <c r="A86" t="s">
        <v>3992</v>
      </c>
      <c r="B86" t="s">
        <v>3993</v>
      </c>
      <c r="C86" t="s">
        <v>3992</v>
      </c>
      <c r="D86">
        <v>0</v>
      </c>
      <c r="E86" t="s">
        <v>48</v>
      </c>
      <c r="F86">
        <v>65</v>
      </c>
      <c r="G86" s="1">
        <v>43873</v>
      </c>
      <c r="I86">
        <v>1</v>
      </c>
      <c r="J86" t="s">
        <v>48</v>
      </c>
      <c r="M86" t="s">
        <v>48</v>
      </c>
      <c r="N86">
        <v>1</v>
      </c>
      <c r="O86">
        <v>1</v>
      </c>
      <c r="P86" t="s">
        <v>3849</v>
      </c>
      <c r="Q86" t="s">
        <v>3850</v>
      </c>
      <c r="R86">
        <v>1</v>
      </c>
      <c r="S86" t="s">
        <v>3994</v>
      </c>
      <c r="T86" t="b">
        <v>0</v>
      </c>
      <c r="U86">
        <v>125.05221</v>
      </c>
      <c r="V86">
        <v>2</v>
      </c>
      <c r="W86">
        <v>95.055854999999994</v>
      </c>
      <c r="X86">
        <v>81.255393999999995</v>
      </c>
      <c r="Y86">
        <v>2</v>
      </c>
      <c r="Z86">
        <v>1</v>
      </c>
      <c r="AA86">
        <v>1</v>
      </c>
      <c r="AB86">
        <v>2</v>
      </c>
      <c r="AC86">
        <v>2</v>
      </c>
      <c r="AD86">
        <v>1</v>
      </c>
      <c r="AE86">
        <v>0.16436624999999999</v>
      </c>
      <c r="AF86">
        <v>1.7740507000000001</v>
      </c>
      <c r="AG86">
        <v>3.3252978</v>
      </c>
      <c r="AH86">
        <v>0.48656500000000003</v>
      </c>
      <c r="AI86">
        <v>0.29368623999999999</v>
      </c>
      <c r="AJ86">
        <v>2.9579523000000001</v>
      </c>
      <c r="AK86">
        <v>3.0362610000000001</v>
      </c>
      <c r="AL86">
        <v>1</v>
      </c>
      <c r="AM86">
        <v>71.388469999999998</v>
      </c>
      <c r="AN86">
        <v>6.768891</v>
      </c>
      <c r="AO86">
        <v>2</v>
      </c>
      <c r="AP86">
        <v>0.25816289999999997</v>
      </c>
      <c r="AQ86">
        <v>1.0346955</v>
      </c>
      <c r="AR86">
        <v>0.83756039999999998</v>
      </c>
      <c r="AS86">
        <v>0.59920852999999996</v>
      </c>
      <c r="AT86">
        <v>6.2543980000000001</v>
      </c>
      <c r="AU86">
        <f t="shared" si="6"/>
        <v>0.79999772536610803</v>
      </c>
      <c r="AV86">
        <f t="shared" si="7"/>
        <v>5.7164086671708887</v>
      </c>
      <c r="AW86">
        <f t="shared" si="8"/>
        <v>7.1455311507977752</v>
      </c>
      <c r="AX86">
        <f t="shared" si="9"/>
        <v>0.66416120364303988</v>
      </c>
      <c r="AY86">
        <f t="shared" si="10"/>
        <v>0.13583652172306815</v>
      </c>
      <c r="AZ86">
        <f t="shared" si="11"/>
        <v>5.0671191212848727</v>
      </c>
    </row>
    <row r="87" spans="1:52" x14ac:dyDescent="0.35">
      <c r="A87" t="s">
        <v>3995</v>
      </c>
      <c r="B87" t="s">
        <v>3996</v>
      </c>
      <c r="C87" t="s">
        <v>3995</v>
      </c>
      <c r="D87">
        <v>0</v>
      </c>
      <c r="E87" t="s">
        <v>48</v>
      </c>
      <c r="F87">
        <v>65</v>
      </c>
      <c r="G87" s="1">
        <v>43873</v>
      </c>
      <c r="I87">
        <v>1</v>
      </c>
      <c r="J87" t="s">
        <v>48</v>
      </c>
      <c r="M87" t="s">
        <v>48</v>
      </c>
      <c r="N87">
        <v>1</v>
      </c>
      <c r="O87">
        <v>1</v>
      </c>
      <c r="P87" t="s">
        <v>3849</v>
      </c>
      <c r="Q87" t="s">
        <v>3850</v>
      </c>
      <c r="R87">
        <v>1</v>
      </c>
      <c r="S87" t="s">
        <v>3997</v>
      </c>
      <c r="T87" t="b">
        <v>0</v>
      </c>
      <c r="U87">
        <v>109.93195</v>
      </c>
      <c r="V87">
        <v>2</v>
      </c>
      <c r="W87">
        <v>95.605739999999997</v>
      </c>
      <c r="X87">
        <v>54.263958000000002</v>
      </c>
      <c r="Y87">
        <v>2</v>
      </c>
      <c r="Z87">
        <v>1</v>
      </c>
      <c r="AA87">
        <v>1</v>
      </c>
      <c r="AB87">
        <v>2</v>
      </c>
      <c r="AC87">
        <v>2</v>
      </c>
      <c r="AD87">
        <v>1</v>
      </c>
      <c r="AE87">
        <v>7.8493125999999996E-2</v>
      </c>
      <c r="AF87">
        <v>1.5215650999999999</v>
      </c>
      <c r="AG87">
        <v>4.2635436000000002</v>
      </c>
      <c r="AH87">
        <v>0.49360557999999999</v>
      </c>
      <c r="AI87">
        <v>2.8827280999999998E-3</v>
      </c>
      <c r="AJ87">
        <v>2.7719615000000002</v>
      </c>
      <c r="AK87">
        <v>2.7877999999999998</v>
      </c>
      <c r="AL87">
        <v>1</v>
      </c>
      <c r="AM87">
        <v>125.28648</v>
      </c>
      <c r="AN87">
        <v>6.223865</v>
      </c>
      <c r="AO87">
        <v>2</v>
      </c>
      <c r="AP87">
        <v>0.25213101999999998</v>
      </c>
      <c r="AQ87">
        <v>1.0080199999999999</v>
      </c>
      <c r="AR87">
        <v>0.93170430000000004</v>
      </c>
      <c r="AS87">
        <v>0.56363580000000002</v>
      </c>
      <c r="AT87">
        <v>6.3553550000000003</v>
      </c>
      <c r="AU87">
        <f t="shared" si="6"/>
        <v>0.64878910492288511</v>
      </c>
      <c r="AV87">
        <f t="shared" si="7"/>
        <v>4.9370368011400796</v>
      </c>
      <c r="AW87">
        <f t="shared" si="8"/>
        <v>7.6096173065774497</v>
      </c>
      <c r="AX87">
        <f t="shared" si="9"/>
        <v>0.53187910861329968</v>
      </c>
      <c r="AY87">
        <f t="shared" si="10"/>
        <v>0.11690999630958543</v>
      </c>
      <c r="AZ87">
        <f t="shared" si="11"/>
        <v>4.9461017202952684</v>
      </c>
    </row>
    <row r="88" spans="1:52" x14ac:dyDescent="0.35">
      <c r="A88" t="s">
        <v>3998</v>
      </c>
      <c r="B88" t="s">
        <v>3999</v>
      </c>
      <c r="C88" t="s">
        <v>3998</v>
      </c>
      <c r="D88">
        <v>0</v>
      </c>
      <c r="E88" t="s">
        <v>48</v>
      </c>
      <c r="F88">
        <v>65</v>
      </c>
      <c r="G88" s="1">
        <v>43873</v>
      </c>
      <c r="I88">
        <v>1</v>
      </c>
      <c r="J88" t="s">
        <v>48</v>
      </c>
      <c r="M88" t="s">
        <v>48</v>
      </c>
      <c r="N88">
        <v>1</v>
      </c>
      <c r="O88">
        <v>1</v>
      </c>
      <c r="P88" t="s">
        <v>3849</v>
      </c>
      <c r="Q88" t="s">
        <v>3850</v>
      </c>
      <c r="R88">
        <v>1</v>
      </c>
      <c r="S88" t="s">
        <v>4000</v>
      </c>
      <c r="T88" t="b">
        <v>0</v>
      </c>
      <c r="U88">
        <v>113.65111</v>
      </c>
      <c r="V88">
        <v>2</v>
      </c>
      <c r="W88">
        <v>95.263274999999993</v>
      </c>
      <c r="X88">
        <v>61.979694000000002</v>
      </c>
      <c r="Y88">
        <v>2</v>
      </c>
      <c r="Z88">
        <v>1</v>
      </c>
      <c r="AA88">
        <v>1</v>
      </c>
      <c r="AB88">
        <v>2</v>
      </c>
      <c r="AC88">
        <v>2</v>
      </c>
      <c r="AD88">
        <v>1</v>
      </c>
      <c r="AE88">
        <v>7.0806839999999996E-2</v>
      </c>
      <c r="AF88">
        <v>1.7259582</v>
      </c>
      <c r="AG88">
        <v>5.1232585999999998</v>
      </c>
      <c r="AH88">
        <v>0.45136786000000001</v>
      </c>
      <c r="AI88">
        <v>3.196417E-2</v>
      </c>
      <c r="AJ88">
        <v>3.1348305000000001</v>
      </c>
      <c r="AK88">
        <v>3.1410868000000001</v>
      </c>
      <c r="AL88">
        <v>1</v>
      </c>
      <c r="AM88">
        <v>17.156462000000001</v>
      </c>
      <c r="AN88">
        <v>6.9319389999999999</v>
      </c>
      <c r="AO88">
        <v>2</v>
      </c>
      <c r="AP88">
        <v>0.22362086</v>
      </c>
      <c r="AQ88">
        <v>1.0028060000000001</v>
      </c>
      <c r="AR88">
        <v>0.96731180000000005</v>
      </c>
      <c r="AS88">
        <v>0.56314385</v>
      </c>
      <c r="AT88">
        <v>6.0762980000000004</v>
      </c>
      <c r="AU88">
        <f t="shared" si="6"/>
        <v>0.73570390416687181</v>
      </c>
      <c r="AV88">
        <f t="shared" si="7"/>
        <v>5.5578326285590771</v>
      </c>
      <c r="AW88">
        <f t="shared" si="8"/>
        <v>7.5544422111676788</v>
      </c>
      <c r="AX88">
        <f t="shared" si="9"/>
        <v>0.60396681305849897</v>
      </c>
      <c r="AY88">
        <f t="shared" si="10"/>
        <v>0.13173709110837284</v>
      </c>
      <c r="AZ88">
        <f t="shared" si="11"/>
        <v>5.5777698717654465</v>
      </c>
    </row>
    <row r="89" spans="1:52" x14ac:dyDescent="0.35">
      <c r="A89" t="s">
        <v>4001</v>
      </c>
      <c r="B89" t="s">
        <v>4002</v>
      </c>
      <c r="C89" t="s">
        <v>4001</v>
      </c>
      <c r="D89">
        <v>0</v>
      </c>
      <c r="E89" t="s">
        <v>48</v>
      </c>
      <c r="F89">
        <v>65</v>
      </c>
      <c r="G89" s="1">
        <v>43873</v>
      </c>
      <c r="I89">
        <v>1</v>
      </c>
      <c r="J89" t="s">
        <v>48</v>
      </c>
      <c r="M89" t="s">
        <v>48</v>
      </c>
      <c r="N89">
        <v>1</v>
      </c>
      <c r="O89">
        <v>1</v>
      </c>
      <c r="P89" t="s">
        <v>3849</v>
      </c>
      <c r="Q89" t="s">
        <v>3850</v>
      </c>
      <c r="R89">
        <v>1</v>
      </c>
      <c r="S89" t="s">
        <v>4003</v>
      </c>
      <c r="T89" t="b">
        <v>0</v>
      </c>
      <c r="U89">
        <v>112.5714</v>
      </c>
      <c r="V89">
        <v>2</v>
      </c>
      <c r="W89">
        <v>95.622709999999998</v>
      </c>
      <c r="X89">
        <v>59.402169999999998</v>
      </c>
      <c r="Y89">
        <v>2</v>
      </c>
      <c r="Z89">
        <v>1</v>
      </c>
      <c r="AA89">
        <v>1</v>
      </c>
      <c r="AB89">
        <v>2</v>
      </c>
      <c r="AC89">
        <v>2</v>
      </c>
      <c r="AD89">
        <v>1</v>
      </c>
      <c r="AE89">
        <v>4.6328573999999997E-2</v>
      </c>
      <c r="AF89">
        <v>0.99638470000000001</v>
      </c>
      <c r="AG89">
        <v>2.564282</v>
      </c>
      <c r="AH89">
        <v>0.73931455999999995</v>
      </c>
      <c r="AI89">
        <v>0.15342839999999999</v>
      </c>
      <c r="AJ89">
        <v>1.6906918</v>
      </c>
      <c r="AK89">
        <v>1.6941033999999999</v>
      </c>
      <c r="AL89">
        <v>1</v>
      </c>
      <c r="AM89">
        <v>27.725822000000001</v>
      </c>
      <c r="AN89">
        <v>4.1153219999999999</v>
      </c>
      <c r="AO89">
        <v>2</v>
      </c>
      <c r="AP89">
        <v>0.44382139999999998</v>
      </c>
      <c r="AQ89">
        <v>1.0032458</v>
      </c>
      <c r="AR89">
        <v>0.98983485000000004</v>
      </c>
      <c r="AS89">
        <v>0.61372435000000003</v>
      </c>
      <c r="AT89">
        <v>6.3528190000000002</v>
      </c>
      <c r="AU89">
        <f t="shared" si="6"/>
        <v>0.44069868014212693</v>
      </c>
      <c r="AV89">
        <f t="shared" si="7"/>
        <v>3.2667767001290562</v>
      </c>
      <c r="AW89">
        <f t="shared" si="8"/>
        <v>7.4127217696125358</v>
      </c>
      <c r="AX89">
        <f t="shared" si="9"/>
        <v>0.3634958010496297</v>
      </c>
      <c r="AY89">
        <f t="shared" si="10"/>
        <v>7.7202879092497234E-2</v>
      </c>
      <c r="AZ89">
        <f t="shared" si="11"/>
        <v>2.7603653008064613</v>
      </c>
    </row>
    <row r="90" spans="1:52" x14ac:dyDescent="0.35">
      <c r="A90" t="s">
        <v>4004</v>
      </c>
      <c r="B90" t="s">
        <v>4005</v>
      </c>
      <c r="C90" t="s">
        <v>4004</v>
      </c>
      <c r="D90">
        <v>0</v>
      </c>
      <c r="E90" t="s">
        <v>48</v>
      </c>
      <c r="F90">
        <v>65</v>
      </c>
      <c r="G90" s="1">
        <v>43873</v>
      </c>
      <c r="I90">
        <v>1</v>
      </c>
      <c r="J90" t="s">
        <v>48</v>
      </c>
      <c r="M90" t="s">
        <v>48</v>
      </c>
      <c r="N90">
        <v>1</v>
      </c>
      <c r="O90">
        <v>1</v>
      </c>
      <c r="P90" t="s">
        <v>3849</v>
      </c>
      <c r="Q90" t="s">
        <v>3850</v>
      </c>
      <c r="R90">
        <v>1</v>
      </c>
      <c r="S90" t="s">
        <v>4006</v>
      </c>
      <c r="T90" t="b">
        <v>0</v>
      </c>
      <c r="U90">
        <v>102.49091</v>
      </c>
      <c r="V90">
        <v>2</v>
      </c>
      <c r="W90">
        <v>96.01</v>
      </c>
      <c r="X90">
        <v>35.867348</v>
      </c>
      <c r="Y90">
        <v>2</v>
      </c>
      <c r="Z90">
        <v>1</v>
      </c>
      <c r="AA90">
        <v>1</v>
      </c>
      <c r="AB90">
        <v>2</v>
      </c>
      <c r="AC90">
        <v>2</v>
      </c>
      <c r="AD90">
        <v>1</v>
      </c>
      <c r="AE90">
        <v>5.8061026000000002E-2</v>
      </c>
      <c r="AF90">
        <v>1.2064056000000001</v>
      </c>
      <c r="AG90">
        <v>2.9759834000000001</v>
      </c>
      <c r="AH90">
        <v>0.6784386</v>
      </c>
      <c r="AI90">
        <v>3.0235575999999998E-3</v>
      </c>
      <c r="AJ90">
        <v>1.9921958</v>
      </c>
      <c r="AK90">
        <v>1.9936327</v>
      </c>
      <c r="AL90">
        <v>1</v>
      </c>
      <c r="AM90">
        <v>49.76652</v>
      </c>
      <c r="AN90">
        <v>4.7271169999999998</v>
      </c>
      <c r="AO90">
        <v>2</v>
      </c>
      <c r="AP90">
        <v>0.38702540000000002</v>
      </c>
      <c r="AQ90">
        <v>1.0019066000000001</v>
      </c>
      <c r="AR90">
        <v>0.98930143999999998</v>
      </c>
      <c r="AS90">
        <v>0.63826256999999997</v>
      </c>
      <c r="AT90">
        <v>6.7717609999999997</v>
      </c>
      <c r="AU90">
        <f t="shared" si="6"/>
        <v>0.56987451532257505</v>
      </c>
      <c r="AV90">
        <f t="shared" si="7"/>
        <v>3.9980728727789181</v>
      </c>
      <c r="AW90">
        <f t="shared" si="8"/>
        <v>7.0157074325666695</v>
      </c>
      <c r="AX90">
        <f t="shared" si="9"/>
        <v>0.47502561950623123</v>
      </c>
      <c r="AY90">
        <f t="shared" si="10"/>
        <v>9.4848895816343815E-2</v>
      </c>
      <c r="AZ90">
        <f t="shared" si="11"/>
        <v>3.1235306497763142</v>
      </c>
    </row>
    <row r="91" spans="1:52" x14ac:dyDescent="0.35">
      <c r="A91" t="s">
        <v>4007</v>
      </c>
      <c r="B91" t="s">
        <v>4008</v>
      </c>
      <c r="C91" t="s">
        <v>4007</v>
      </c>
      <c r="D91">
        <v>0</v>
      </c>
      <c r="E91" t="s">
        <v>48</v>
      </c>
      <c r="F91">
        <v>65</v>
      </c>
      <c r="G91" s="1">
        <v>43873</v>
      </c>
      <c r="I91">
        <v>1</v>
      </c>
      <c r="J91" t="s">
        <v>48</v>
      </c>
      <c r="M91" t="s">
        <v>48</v>
      </c>
      <c r="N91">
        <v>1</v>
      </c>
      <c r="O91">
        <v>1</v>
      </c>
      <c r="P91" t="s">
        <v>3849</v>
      </c>
      <c r="Q91" t="s">
        <v>3850</v>
      </c>
      <c r="R91">
        <v>1</v>
      </c>
      <c r="S91" t="s">
        <v>4009</v>
      </c>
      <c r="T91" t="b">
        <v>0</v>
      </c>
      <c r="U91">
        <v>96.476105000000004</v>
      </c>
      <c r="V91">
        <v>2</v>
      </c>
      <c r="W91">
        <v>96.355090000000004</v>
      </c>
      <c r="X91">
        <v>4.8307805000000004</v>
      </c>
      <c r="Y91">
        <v>2</v>
      </c>
      <c r="Z91">
        <v>1</v>
      </c>
      <c r="AA91">
        <v>1</v>
      </c>
      <c r="AB91">
        <v>2</v>
      </c>
      <c r="AC91">
        <v>2</v>
      </c>
      <c r="AD91">
        <v>1</v>
      </c>
      <c r="AE91">
        <v>8.9688993999999994E-2</v>
      </c>
      <c r="AF91">
        <v>1.3408184999999999</v>
      </c>
      <c r="AG91">
        <v>3.1925436999999999</v>
      </c>
      <c r="AH91">
        <v>0.59734480000000001</v>
      </c>
      <c r="AI91">
        <v>0.23352389000000001</v>
      </c>
      <c r="AJ91">
        <v>2.2885344000000001</v>
      </c>
      <c r="AK91">
        <v>2.3047884000000001</v>
      </c>
      <c r="AL91">
        <v>1</v>
      </c>
      <c r="AM91">
        <v>139.43185</v>
      </c>
      <c r="AN91">
        <v>5.311013</v>
      </c>
      <c r="AO91">
        <v>2</v>
      </c>
      <c r="AP91">
        <v>0.32596067000000001</v>
      </c>
      <c r="AQ91">
        <v>1.0108227000000001</v>
      </c>
      <c r="AR91">
        <v>0.94034740000000006</v>
      </c>
      <c r="AS91">
        <v>0.59501344</v>
      </c>
      <c r="AT91">
        <v>6.1818650000000002</v>
      </c>
      <c r="AU91">
        <f t="shared" si="6"/>
        <v>0.58580222428633988</v>
      </c>
      <c r="AV91">
        <f t="shared" si="7"/>
        <v>4.3088761936268538</v>
      </c>
      <c r="AW91">
        <f t="shared" si="8"/>
        <v>7.3555135419231128</v>
      </c>
      <c r="AX91">
        <f t="shared" si="9"/>
        <v>0.48370934697563522</v>
      </c>
      <c r="AY91">
        <f t="shared" si="10"/>
        <v>0.10209287731070465</v>
      </c>
      <c r="AZ91">
        <f t="shared" si="11"/>
        <v>3.8735064539046378</v>
      </c>
    </row>
    <row r="92" spans="1:52" x14ac:dyDescent="0.35">
      <c r="A92" t="s">
        <v>999</v>
      </c>
      <c r="B92" t="s">
        <v>4010</v>
      </c>
      <c r="C92" t="s">
        <v>999</v>
      </c>
      <c r="D92">
        <v>0</v>
      </c>
      <c r="E92" t="s">
        <v>48</v>
      </c>
      <c r="F92">
        <v>65</v>
      </c>
      <c r="G92" s="1">
        <v>43873</v>
      </c>
      <c r="I92">
        <v>1</v>
      </c>
      <c r="J92" t="s">
        <v>48</v>
      </c>
      <c r="M92" t="s">
        <v>48</v>
      </c>
      <c r="N92">
        <v>1</v>
      </c>
      <c r="O92">
        <v>1</v>
      </c>
      <c r="P92" t="s">
        <v>3849</v>
      </c>
      <c r="Q92" t="s">
        <v>3850</v>
      </c>
      <c r="R92">
        <v>1</v>
      </c>
      <c r="S92" t="s">
        <v>4011</v>
      </c>
      <c r="T92" t="b">
        <v>0</v>
      </c>
      <c r="U92">
        <v>96.750780000000006</v>
      </c>
      <c r="V92">
        <v>2</v>
      </c>
      <c r="W92">
        <v>96.716419999999999</v>
      </c>
      <c r="X92">
        <v>2.5782403999999999</v>
      </c>
      <c r="Y92">
        <v>2</v>
      </c>
      <c r="Z92">
        <v>1</v>
      </c>
      <c r="AA92">
        <v>1</v>
      </c>
      <c r="AB92">
        <v>2</v>
      </c>
      <c r="AC92">
        <v>2</v>
      </c>
      <c r="AD92">
        <v>1</v>
      </c>
      <c r="AE92">
        <v>6.7311850000000006E-2</v>
      </c>
      <c r="AF92">
        <v>0.98323435000000003</v>
      </c>
      <c r="AG92">
        <v>2.5538085000000001</v>
      </c>
      <c r="AH92">
        <v>0.73664470000000004</v>
      </c>
      <c r="AI92">
        <v>0.12934586000000001</v>
      </c>
      <c r="AJ92">
        <v>1.6826683</v>
      </c>
      <c r="AK92">
        <v>1.6850430999999999</v>
      </c>
      <c r="AL92">
        <v>1</v>
      </c>
      <c r="AM92">
        <v>110.23728</v>
      </c>
      <c r="AN92">
        <v>4.0954759999999997</v>
      </c>
      <c r="AO92">
        <v>2</v>
      </c>
      <c r="AP92">
        <v>0.44215052999999999</v>
      </c>
      <c r="AQ92">
        <v>1.0053559999999999</v>
      </c>
      <c r="AR92">
        <v>0.98578960000000004</v>
      </c>
      <c r="AS92">
        <v>0.6300926</v>
      </c>
      <c r="AT92">
        <v>5.447654</v>
      </c>
      <c r="AU92">
        <f t="shared" si="6"/>
        <v>0.4599923085026843</v>
      </c>
      <c r="AV92">
        <f t="shared" si="7"/>
        <v>3.3359656766679109</v>
      </c>
      <c r="AW92">
        <f t="shared" si="8"/>
        <v>7.2522205589192881</v>
      </c>
      <c r="AX92">
        <f t="shared" si="9"/>
        <v>0.38107405598352806</v>
      </c>
      <c r="AY92">
        <f t="shared" si="10"/>
        <v>7.891825251915624E-2</v>
      </c>
      <c r="AZ92">
        <f t="shared" si="11"/>
        <v>2.6742785108093634</v>
      </c>
    </row>
    <row r="93" spans="1:52" x14ac:dyDescent="0.35">
      <c r="A93" t="s">
        <v>1002</v>
      </c>
      <c r="B93" t="s">
        <v>4012</v>
      </c>
      <c r="C93" t="s">
        <v>1002</v>
      </c>
      <c r="D93">
        <v>0</v>
      </c>
      <c r="E93" t="s">
        <v>48</v>
      </c>
      <c r="F93">
        <v>65</v>
      </c>
      <c r="G93" s="1">
        <v>43873</v>
      </c>
      <c r="I93">
        <v>1</v>
      </c>
      <c r="J93" t="s">
        <v>48</v>
      </c>
      <c r="M93" t="s">
        <v>48</v>
      </c>
      <c r="N93">
        <v>1</v>
      </c>
      <c r="O93">
        <v>1</v>
      </c>
      <c r="P93" t="s">
        <v>3849</v>
      </c>
      <c r="Q93" t="s">
        <v>3850</v>
      </c>
      <c r="R93">
        <v>1</v>
      </c>
      <c r="S93" t="s">
        <v>4013</v>
      </c>
      <c r="T93" t="b">
        <v>0</v>
      </c>
      <c r="U93">
        <v>125.63164999999999</v>
      </c>
      <c r="V93">
        <v>2</v>
      </c>
      <c r="W93">
        <v>97.636529999999993</v>
      </c>
      <c r="X93">
        <v>79.059610000000006</v>
      </c>
      <c r="Y93">
        <v>2</v>
      </c>
      <c r="Z93">
        <v>1</v>
      </c>
      <c r="AA93">
        <v>1</v>
      </c>
      <c r="AB93">
        <v>2</v>
      </c>
      <c r="AC93">
        <v>2</v>
      </c>
      <c r="AD93">
        <v>1</v>
      </c>
      <c r="AE93">
        <v>0.117864646</v>
      </c>
      <c r="AF93">
        <v>1.085407</v>
      </c>
      <c r="AG93">
        <v>2.7516533999999999</v>
      </c>
      <c r="AH93">
        <v>0.66976696000000002</v>
      </c>
      <c r="AI93">
        <v>0.30339575000000002</v>
      </c>
      <c r="AJ93">
        <v>1.8519753000000001</v>
      </c>
      <c r="AK93">
        <v>1.8610806</v>
      </c>
      <c r="AL93">
        <v>1</v>
      </c>
      <c r="AM93">
        <v>54.901609999999998</v>
      </c>
      <c r="AN93">
        <v>4.5127300000000004</v>
      </c>
      <c r="AO93">
        <v>2</v>
      </c>
      <c r="AP93">
        <v>0.40293255</v>
      </c>
      <c r="AQ93">
        <v>1.0485857000000001</v>
      </c>
      <c r="AR93">
        <v>0.97855170000000002</v>
      </c>
      <c r="AS93">
        <v>0.61297279999999998</v>
      </c>
      <c r="AT93">
        <v>6.5617866999999999</v>
      </c>
      <c r="AU93">
        <f t="shared" si="6"/>
        <v>0.48897565378592683</v>
      </c>
      <c r="AV93">
        <f t="shared" si="7"/>
        <v>3.5843677928929307</v>
      </c>
      <c r="AW93">
        <f t="shared" si="8"/>
        <v>7.3303604487068474</v>
      </c>
      <c r="AX93">
        <f t="shared" si="9"/>
        <v>0.40415942299452012</v>
      </c>
      <c r="AY93">
        <f t="shared" si="10"/>
        <v>8.481623079140671E-2</v>
      </c>
      <c r="AZ93">
        <f t="shared" si="11"/>
        <v>3.0361552747528111</v>
      </c>
    </row>
    <row r="94" spans="1:52" x14ac:dyDescent="0.35">
      <c r="A94" t="s">
        <v>4014</v>
      </c>
      <c r="B94" t="s">
        <v>4015</v>
      </c>
      <c r="C94" t="s">
        <v>4014</v>
      </c>
      <c r="D94">
        <v>0</v>
      </c>
      <c r="E94" t="s">
        <v>48</v>
      </c>
      <c r="F94">
        <v>65</v>
      </c>
      <c r="G94" s="1">
        <v>43873</v>
      </c>
      <c r="I94">
        <v>1</v>
      </c>
      <c r="J94" t="s">
        <v>48</v>
      </c>
      <c r="M94" t="s">
        <v>48</v>
      </c>
      <c r="N94">
        <v>1</v>
      </c>
      <c r="O94">
        <v>1</v>
      </c>
      <c r="P94" t="s">
        <v>3849</v>
      </c>
      <c r="Q94" t="s">
        <v>3850</v>
      </c>
      <c r="R94">
        <v>1</v>
      </c>
      <c r="S94" t="s">
        <v>4016</v>
      </c>
      <c r="T94" t="b">
        <v>0</v>
      </c>
      <c r="U94">
        <v>98.445539999999994</v>
      </c>
      <c r="V94">
        <v>2</v>
      </c>
      <c r="W94">
        <v>98.388824</v>
      </c>
      <c r="X94">
        <v>3.3411607999999999</v>
      </c>
      <c r="Y94">
        <v>2</v>
      </c>
      <c r="Z94">
        <v>1</v>
      </c>
      <c r="AA94">
        <v>1</v>
      </c>
      <c r="AB94">
        <v>2</v>
      </c>
      <c r="AC94">
        <v>2</v>
      </c>
      <c r="AD94">
        <v>1</v>
      </c>
      <c r="AE94">
        <v>7.7203610000000006E-2</v>
      </c>
      <c r="AF94">
        <v>0.87473047000000004</v>
      </c>
      <c r="AG94">
        <v>2.4511365999999999</v>
      </c>
      <c r="AH94">
        <v>0.74938910000000003</v>
      </c>
      <c r="AI94">
        <v>0.20756720000000001</v>
      </c>
      <c r="AJ94">
        <v>1.5650111</v>
      </c>
      <c r="AK94">
        <v>1.5676979</v>
      </c>
      <c r="AL94">
        <v>1</v>
      </c>
      <c r="AM94">
        <v>101.40118</v>
      </c>
      <c r="AN94">
        <v>3.8299080999999999</v>
      </c>
      <c r="AO94">
        <v>2</v>
      </c>
      <c r="AP94">
        <v>0.45472570000000001</v>
      </c>
      <c r="AQ94">
        <v>1.0069914</v>
      </c>
      <c r="AR94">
        <v>0.98050139999999997</v>
      </c>
      <c r="AS94">
        <v>0.58336526</v>
      </c>
      <c r="AT94">
        <v>5.6784569999999999</v>
      </c>
      <c r="AU94">
        <f t="shared" si="6"/>
        <v>0.36709177172518087</v>
      </c>
      <c r="AV94">
        <f t="shared" si="7"/>
        <v>2.8734862291158252</v>
      </c>
      <c r="AW94">
        <f t="shared" si="8"/>
        <v>7.8277053599202659</v>
      </c>
      <c r="AX94">
        <f t="shared" si="9"/>
        <v>0.2994133079444018</v>
      </c>
      <c r="AY94">
        <f t="shared" si="10"/>
        <v>6.7678463780779075E-2</v>
      </c>
      <c r="AZ94">
        <f t="shared" si="11"/>
        <v>2.68733503260033</v>
      </c>
    </row>
    <row r="95" spans="1:52" x14ac:dyDescent="0.35">
      <c r="A95" t="s">
        <v>4017</v>
      </c>
      <c r="B95" t="s">
        <v>4018</v>
      </c>
      <c r="C95" t="s">
        <v>4017</v>
      </c>
      <c r="D95">
        <v>0</v>
      </c>
      <c r="E95" t="s">
        <v>48</v>
      </c>
      <c r="F95">
        <v>65</v>
      </c>
      <c r="G95" s="1">
        <v>43873</v>
      </c>
      <c r="I95">
        <v>1</v>
      </c>
      <c r="J95" t="s">
        <v>48</v>
      </c>
      <c r="M95" t="s">
        <v>48</v>
      </c>
      <c r="N95">
        <v>1</v>
      </c>
      <c r="O95">
        <v>1</v>
      </c>
      <c r="P95" t="s">
        <v>3849</v>
      </c>
      <c r="Q95" t="s">
        <v>3850</v>
      </c>
      <c r="R95">
        <v>1</v>
      </c>
      <c r="S95" t="s">
        <v>4019</v>
      </c>
      <c r="T95" t="b">
        <v>0</v>
      </c>
      <c r="U95">
        <v>107.63808</v>
      </c>
      <c r="V95">
        <v>2</v>
      </c>
      <c r="W95">
        <v>99.535194000000004</v>
      </c>
      <c r="X95">
        <v>40.971947</v>
      </c>
      <c r="Y95">
        <v>2</v>
      </c>
      <c r="Z95">
        <v>1</v>
      </c>
      <c r="AA95">
        <v>1</v>
      </c>
      <c r="AB95">
        <v>2</v>
      </c>
      <c r="AC95">
        <v>2</v>
      </c>
      <c r="AD95">
        <v>1</v>
      </c>
      <c r="AE95">
        <v>0.13157155000000001</v>
      </c>
      <c r="AF95">
        <v>2.5050313000000002</v>
      </c>
      <c r="AG95">
        <v>3.0975600000000001</v>
      </c>
      <c r="AH95">
        <v>0.47507994999999997</v>
      </c>
      <c r="AI95">
        <v>0.33438832000000002</v>
      </c>
      <c r="AJ95">
        <v>3.5118071999999998</v>
      </c>
      <c r="AK95">
        <v>3.6664094999999999</v>
      </c>
      <c r="AL95">
        <v>1</v>
      </c>
      <c r="AM95">
        <v>162.27530999999999</v>
      </c>
      <c r="AN95">
        <v>8.1400699999999997</v>
      </c>
      <c r="AO95">
        <v>2</v>
      </c>
      <c r="AP95">
        <v>0.25861990000000001</v>
      </c>
      <c r="AQ95">
        <v>1.0600699</v>
      </c>
      <c r="AR95">
        <v>0.78809709999999999</v>
      </c>
      <c r="AS95">
        <v>0.69736235999999996</v>
      </c>
      <c r="AT95">
        <v>7.0984197</v>
      </c>
      <c r="AU95">
        <f t="shared" si="6"/>
        <v>1.3117704473783272</v>
      </c>
      <c r="AV95">
        <f t="shared" si="7"/>
        <v>8.0335158143330503</v>
      </c>
      <c r="AW95">
        <f t="shared" si="8"/>
        <v>6.1241780758124573</v>
      </c>
      <c r="AX95">
        <f t="shared" si="9"/>
        <v>1.1194364506767425</v>
      </c>
      <c r="AY95">
        <f t="shared" si="10"/>
        <v>0.19233399670158469</v>
      </c>
      <c r="AZ95">
        <f t="shared" si="11"/>
        <v>5.2575385628785591</v>
      </c>
    </row>
    <row r="96" spans="1:52" x14ac:dyDescent="0.35">
      <c r="A96" t="s">
        <v>4020</v>
      </c>
      <c r="B96" t="s">
        <v>4021</v>
      </c>
      <c r="C96" t="s">
        <v>4020</v>
      </c>
      <c r="D96">
        <v>0</v>
      </c>
      <c r="E96" t="s">
        <v>48</v>
      </c>
      <c r="F96">
        <v>65</v>
      </c>
      <c r="G96" s="1">
        <v>43873</v>
      </c>
      <c r="I96">
        <v>1</v>
      </c>
      <c r="J96" t="s">
        <v>48</v>
      </c>
      <c r="M96" t="s">
        <v>48</v>
      </c>
      <c r="N96">
        <v>1</v>
      </c>
      <c r="O96">
        <v>1</v>
      </c>
      <c r="P96" t="s">
        <v>3849</v>
      </c>
      <c r="Q96" t="s">
        <v>3850</v>
      </c>
      <c r="R96">
        <v>1</v>
      </c>
      <c r="S96" t="s">
        <v>4022</v>
      </c>
      <c r="T96" t="b">
        <v>0</v>
      </c>
      <c r="U96">
        <v>110.9025</v>
      </c>
      <c r="V96">
        <v>2</v>
      </c>
      <c r="W96">
        <v>101.53331</v>
      </c>
      <c r="X96">
        <v>44.613346</v>
      </c>
      <c r="Y96">
        <v>2</v>
      </c>
      <c r="Z96">
        <v>1</v>
      </c>
      <c r="AA96">
        <v>1</v>
      </c>
      <c r="AB96">
        <v>2</v>
      </c>
      <c r="AC96">
        <v>2</v>
      </c>
      <c r="AD96">
        <v>1</v>
      </c>
      <c r="AE96">
        <v>5.7012225999999999E-2</v>
      </c>
      <c r="AF96">
        <v>1.0355238</v>
      </c>
      <c r="AG96">
        <v>3.0800445000000001</v>
      </c>
      <c r="AH96">
        <v>0.61800480000000002</v>
      </c>
      <c r="AI96">
        <v>0.24008808000000001</v>
      </c>
      <c r="AJ96">
        <v>1.964191</v>
      </c>
      <c r="AK96">
        <v>1.9789337</v>
      </c>
      <c r="AL96">
        <v>1</v>
      </c>
      <c r="AM96">
        <v>109.38768</v>
      </c>
      <c r="AN96">
        <v>4.5886936</v>
      </c>
      <c r="AO96">
        <v>2</v>
      </c>
      <c r="AP96">
        <v>0.34174549999999998</v>
      </c>
      <c r="AQ96">
        <v>1.008467</v>
      </c>
      <c r="AR96">
        <v>0.94756556000000003</v>
      </c>
      <c r="AS96">
        <v>0.5373869</v>
      </c>
      <c r="AT96">
        <v>6.4070115000000003</v>
      </c>
      <c r="AU96">
        <f t="shared" si="6"/>
        <v>0.40826836510210102</v>
      </c>
      <c r="AV96">
        <f t="shared" si="7"/>
        <v>3.3413694716270808</v>
      </c>
      <c r="AW96">
        <f t="shared" si="8"/>
        <v>8.1842478066882816</v>
      </c>
      <c r="AX96">
        <f t="shared" si="9"/>
        <v>0.32961009455634072</v>
      </c>
      <c r="AY96">
        <f t="shared" si="10"/>
        <v>7.86582705457603E-2</v>
      </c>
      <c r="AZ96">
        <f t="shared" si="11"/>
        <v>3.6825119853126305</v>
      </c>
    </row>
    <row r="97" spans="1:52" x14ac:dyDescent="0.35">
      <c r="A97" t="s">
        <v>4023</v>
      </c>
      <c r="B97" t="s">
        <v>4024</v>
      </c>
      <c r="C97" t="s">
        <v>4023</v>
      </c>
      <c r="D97">
        <v>0</v>
      </c>
      <c r="E97" t="s">
        <v>48</v>
      </c>
      <c r="F97">
        <v>65</v>
      </c>
      <c r="G97" s="1">
        <v>43873</v>
      </c>
      <c r="I97">
        <v>1</v>
      </c>
      <c r="J97" t="s">
        <v>48</v>
      </c>
      <c r="M97" t="s">
        <v>48</v>
      </c>
      <c r="N97">
        <v>1</v>
      </c>
      <c r="O97">
        <v>1</v>
      </c>
      <c r="P97" t="s">
        <v>3849</v>
      </c>
      <c r="Q97" t="s">
        <v>3850</v>
      </c>
      <c r="R97">
        <v>1</v>
      </c>
      <c r="S97" t="s">
        <v>4025</v>
      </c>
      <c r="T97" t="b">
        <v>0</v>
      </c>
      <c r="U97">
        <v>131.49939000000001</v>
      </c>
      <c r="V97">
        <v>2</v>
      </c>
      <c r="W97">
        <v>102.76367999999999</v>
      </c>
      <c r="X97">
        <v>82.047034999999994</v>
      </c>
      <c r="Y97">
        <v>2</v>
      </c>
      <c r="Z97">
        <v>1</v>
      </c>
      <c r="AA97">
        <v>1</v>
      </c>
      <c r="AB97">
        <v>2</v>
      </c>
      <c r="AC97">
        <v>2</v>
      </c>
      <c r="AD97">
        <v>1</v>
      </c>
      <c r="AE97">
        <v>8.0994300000000005E-2</v>
      </c>
      <c r="AF97">
        <v>1.519007</v>
      </c>
      <c r="AG97">
        <v>4.2620854000000001</v>
      </c>
      <c r="AH97">
        <v>0.50525140000000002</v>
      </c>
      <c r="AI97">
        <v>7.2103200000000006E-2</v>
      </c>
      <c r="AJ97">
        <v>2.7329721</v>
      </c>
      <c r="AK97">
        <v>2.7447900000000001</v>
      </c>
      <c r="AL97">
        <v>1</v>
      </c>
      <c r="AM97">
        <v>48.443336000000002</v>
      </c>
      <c r="AN97">
        <v>6.1465449999999997</v>
      </c>
      <c r="AO97">
        <v>2</v>
      </c>
      <c r="AP97">
        <v>0.25894022</v>
      </c>
      <c r="AQ97">
        <v>1.004513</v>
      </c>
      <c r="AR97">
        <v>0.94735163</v>
      </c>
      <c r="AS97">
        <v>0.57056019999999996</v>
      </c>
      <c r="AT97">
        <v>6.1458044000000003</v>
      </c>
      <c r="AU97">
        <f t="shared" si="6"/>
        <v>0.65323974412766384</v>
      </c>
      <c r="AV97">
        <f t="shared" si="7"/>
        <v>4.9205854403268354</v>
      </c>
      <c r="AW97">
        <f t="shared" si="8"/>
        <v>7.5325873610121254</v>
      </c>
      <c r="AX97">
        <f t="shared" si="9"/>
        <v>0.5366701687414096</v>
      </c>
      <c r="AY97">
        <f t="shared" si="10"/>
        <v>0.11656957538625423</v>
      </c>
      <c r="AZ97">
        <f t="shared" si="11"/>
        <v>4.8106930697234054</v>
      </c>
    </row>
    <row r="98" spans="1:52" x14ac:dyDescent="0.35">
      <c r="A98" t="s">
        <v>4026</v>
      </c>
      <c r="B98" t="s">
        <v>4027</v>
      </c>
      <c r="C98" t="s">
        <v>4026</v>
      </c>
      <c r="D98">
        <v>0</v>
      </c>
      <c r="E98" t="s">
        <v>48</v>
      </c>
      <c r="F98">
        <v>65</v>
      </c>
      <c r="G98" s="1">
        <v>43873</v>
      </c>
      <c r="I98">
        <v>1</v>
      </c>
      <c r="J98" t="s">
        <v>48</v>
      </c>
      <c r="M98" t="s">
        <v>48</v>
      </c>
      <c r="N98">
        <v>1</v>
      </c>
      <c r="O98">
        <v>1</v>
      </c>
      <c r="P98" t="s">
        <v>3849</v>
      </c>
      <c r="Q98" t="s">
        <v>3850</v>
      </c>
      <c r="R98">
        <v>1</v>
      </c>
      <c r="S98" t="s">
        <v>4028</v>
      </c>
      <c r="T98" t="b">
        <v>0</v>
      </c>
      <c r="U98">
        <v>126.05262</v>
      </c>
      <c r="V98">
        <v>2</v>
      </c>
      <c r="W98">
        <v>106.247314</v>
      </c>
      <c r="X98">
        <v>67.828980000000001</v>
      </c>
      <c r="Y98">
        <v>2</v>
      </c>
      <c r="Z98">
        <v>1</v>
      </c>
      <c r="AA98">
        <v>1</v>
      </c>
      <c r="AB98">
        <v>2</v>
      </c>
      <c r="AC98">
        <v>2</v>
      </c>
      <c r="AD98">
        <v>1</v>
      </c>
      <c r="AE98">
        <v>7.7032425000000002E-2</v>
      </c>
      <c r="AF98">
        <v>1.2977301999999999</v>
      </c>
      <c r="AG98">
        <v>2.7346965999999999</v>
      </c>
      <c r="AH98">
        <v>0.70092666000000003</v>
      </c>
      <c r="AI98">
        <v>0.1089353</v>
      </c>
      <c r="AJ98">
        <v>2.0124635999999998</v>
      </c>
      <c r="AK98">
        <v>2.0181863</v>
      </c>
      <c r="AL98">
        <v>1</v>
      </c>
      <c r="AM98">
        <v>54.011673000000002</v>
      </c>
      <c r="AN98">
        <v>4.8234839999999997</v>
      </c>
      <c r="AO98">
        <v>2</v>
      </c>
      <c r="AP98">
        <v>0.4079796</v>
      </c>
      <c r="AQ98">
        <v>1.0030829999999999</v>
      </c>
      <c r="AR98">
        <v>0.97915459999999999</v>
      </c>
      <c r="AS98">
        <v>0.6657651</v>
      </c>
      <c r="AT98">
        <v>6.7186712999999996</v>
      </c>
      <c r="AU98">
        <f t="shared" si="6"/>
        <v>0.62540097085744273</v>
      </c>
      <c r="AV98">
        <f t="shared" si="7"/>
        <v>4.2217106080594036</v>
      </c>
      <c r="AW98">
        <f t="shared" si="8"/>
        <v>6.7504062270183507</v>
      </c>
      <c r="AX98">
        <f t="shared" si="9"/>
        <v>0.52506335688437422</v>
      </c>
      <c r="AY98">
        <f t="shared" si="10"/>
        <v>0.10033761397306851</v>
      </c>
      <c r="AZ98">
        <f t="shared" si="11"/>
        <v>3.0313789353031573</v>
      </c>
    </row>
    <row r="99" spans="1:52" x14ac:dyDescent="0.35">
      <c r="A99" t="s">
        <v>4029</v>
      </c>
      <c r="B99" t="s">
        <v>4030</v>
      </c>
      <c r="C99" t="s">
        <v>4029</v>
      </c>
      <c r="D99">
        <v>0</v>
      </c>
      <c r="E99" t="s">
        <v>48</v>
      </c>
      <c r="F99">
        <v>65</v>
      </c>
      <c r="G99" s="1">
        <v>43873</v>
      </c>
      <c r="I99">
        <v>1</v>
      </c>
      <c r="J99" t="s">
        <v>48</v>
      </c>
      <c r="M99" t="s">
        <v>48</v>
      </c>
      <c r="N99">
        <v>1</v>
      </c>
      <c r="O99">
        <v>1</v>
      </c>
      <c r="P99" t="s">
        <v>3849</v>
      </c>
      <c r="Q99" t="s">
        <v>3850</v>
      </c>
      <c r="R99">
        <v>1</v>
      </c>
      <c r="S99" t="s">
        <v>4031</v>
      </c>
      <c r="T99" t="b">
        <v>0</v>
      </c>
      <c r="U99">
        <v>109.92702</v>
      </c>
      <c r="V99">
        <v>2</v>
      </c>
      <c r="W99">
        <v>107.75338000000001</v>
      </c>
      <c r="X99">
        <v>21.752223999999998</v>
      </c>
      <c r="Y99">
        <v>2</v>
      </c>
      <c r="Z99">
        <v>1</v>
      </c>
      <c r="AA99">
        <v>1</v>
      </c>
      <c r="AB99">
        <v>2</v>
      </c>
      <c r="AC99">
        <v>2</v>
      </c>
      <c r="AD99">
        <v>1</v>
      </c>
      <c r="AE99">
        <v>9.3726160000000003E-2</v>
      </c>
      <c r="AF99">
        <v>1.1482086</v>
      </c>
      <c r="AG99">
        <v>2.8204161999999999</v>
      </c>
      <c r="AH99">
        <v>0.68279575999999997</v>
      </c>
      <c r="AI99">
        <v>0.27132141999999998</v>
      </c>
      <c r="AJ99">
        <v>1.9236101000000001</v>
      </c>
      <c r="AK99">
        <v>1.9326719000000001</v>
      </c>
      <c r="AL99">
        <v>1</v>
      </c>
      <c r="AM99">
        <v>26.125387</v>
      </c>
      <c r="AN99">
        <v>4.5969515000000003</v>
      </c>
      <c r="AO99">
        <v>2</v>
      </c>
      <c r="AP99">
        <v>0.39509070000000002</v>
      </c>
      <c r="AQ99">
        <v>1.0248630999999999</v>
      </c>
      <c r="AR99">
        <v>0.96849715999999997</v>
      </c>
      <c r="AS99">
        <v>0.61815595999999995</v>
      </c>
      <c r="AT99">
        <v>6.7960180000000001</v>
      </c>
      <c r="AU99">
        <f t="shared" si="6"/>
        <v>0.51824969661161546</v>
      </c>
      <c r="AV99">
        <f t="shared" si="7"/>
        <v>3.7537243179553244</v>
      </c>
      <c r="AW99">
        <f t="shared" si="8"/>
        <v>7.2430805893330312</v>
      </c>
      <c r="AX99">
        <f t="shared" si="9"/>
        <v>0.42935031853947397</v>
      </c>
      <c r="AY99">
        <f t="shared" si="10"/>
        <v>8.8899378072141488E-2</v>
      </c>
      <c r="AZ99">
        <f t="shared" si="11"/>
        <v>3.1265117948551371</v>
      </c>
    </row>
    <row r="100" spans="1:52" x14ac:dyDescent="0.35">
      <c r="A100" t="s">
        <v>79</v>
      </c>
      <c r="B100" s="2" t="s">
        <v>4032</v>
      </c>
      <c r="C100" t="s">
        <v>79</v>
      </c>
      <c r="D100">
        <v>0</v>
      </c>
      <c r="E100" t="s">
        <v>48</v>
      </c>
      <c r="F100">
        <v>20</v>
      </c>
      <c r="G100" s="1">
        <v>43873</v>
      </c>
      <c r="I100">
        <v>1</v>
      </c>
      <c r="J100" t="s">
        <v>48</v>
      </c>
      <c r="M100" t="s">
        <v>48</v>
      </c>
      <c r="N100">
        <v>1</v>
      </c>
      <c r="O100">
        <v>1</v>
      </c>
      <c r="P100" t="s">
        <v>4033</v>
      </c>
      <c r="Q100" t="s">
        <v>4034</v>
      </c>
      <c r="R100">
        <v>1</v>
      </c>
      <c r="S100" t="s">
        <v>4035</v>
      </c>
      <c r="T100" t="b">
        <v>0</v>
      </c>
      <c r="U100">
        <v>50.944496000000001</v>
      </c>
      <c r="V100">
        <v>2</v>
      </c>
      <c r="W100">
        <v>17.627417000000001</v>
      </c>
      <c r="X100">
        <v>47.797652999999997</v>
      </c>
      <c r="Y100">
        <v>3</v>
      </c>
      <c r="Z100">
        <v>1</v>
      </c>
      <c r="AA100">
        <v>1</v>
      </c>
      <c r="AB100">
        <v>3</v>
      </c>
      <c r="AC100">
        <v>3</v>
      </c>
      <c r="AD100">
        <v>1</v>
      </c>
      <c r="AE100">
        <v>0.10730294</v>
      </c>
      <c r="AF100">
        <v>1.1421011999999999</v>
      </c>
      <c r="AG100">
        <v>3.1262180000000002</v>
      </c>
      <c r="AH100">
        <v>0.59710640000000004</v>
      </c>
      <c r="AI100">
        <v>0.29286393999999999</v>
      </c>
      <c r="AJ100">
        <v>2.1097326000000001</v>
      </c>
      <c r="AK100">
        <v>2.1268500000000001</v>
      </c>
      <c r="AL100">
        <v>1</v>
      </c>
      <c r="AM100">
        <v>162.85973000000001</v>
      </c>
      <c r="AN100">
        <v>4.9026550000000002</v>
      </c>
      <c r="AO100">
        <v>2</v>
      </c>
      <c r="AP100">
        <v>0.32670801999999999</v>
      </c>
      <c r="AQ100">
        <v>1.0189971</v>
      </c>
      <c r="AR100">
        <v>0.92889655000000004</v>
      </c>
      <c r="AS100">
        <v>0.56558293000000004</v>
      </c>
      <c r="AT100">
        <v>8.6231639999999992</v>
      </c>
      <c r="AU100">
        <f t="shared" si="6"/>
        <v>0.48704016871987965</v>
      </c>
      <c r="AV100">
        <f t="shared" si="7"/>
        <v>3.7795433917747112</v>
      </c>
      <c r="AW100">
        <f t="shared" si="8"/>
        <v>7.7602293086189142</v>
      </c>
      <c r="AX100">
        <f t="shared" si="9"/>
        <v>0.39777339075846607</v>
      </c>
      <c r="AY100">
        <f t="shared" si="10"/>
        <v>8.9266777961413579E-2</v>
      </c>
      <c r="AZ100">
        <f t="shared" si="11"/>
        <v>3.7604564904389881</v>
      </c>
    </row>
    <row r="101" spans="1:52" x14ac:dyDescent="0.35">
      <c r="A101" t="s">
        <v>4036</v>
      </c>
      <c r="B101" t="s">
        <v>4037</v>
      </c>
      <c r="C101" t="s">
        <v>4036</v>
      </c>
      <c r="D101">
        <v>0</v>
      </c>
      <c r="E101" t="s">
        <v>48</v>
      </c>
      <c r="F101">
        <v>20</v>
      </c>
      <c r="G101" s="1">
        <v>43873</v>
      </c>
      <c r="I101">
        <v>1</v>
      </c>
      <c r="J101" t="s">
        <v>48</v>
      </c>
      <c r="M101" t="s">
        <v>48</v>
      </c>
      <c r="N101">
        <v>1</v>
      </c>
      <c r="O101">
        <v>1</v>
      </c>
      <c r="P101" t="s">
        <v>4033</v>
      </c>
      <c r="Q101" t="s">
        <v>4034</v>
      </c>
      <c r="R101">
        <v>1</v>
      </c>
      <c r="S101" t="s">
        <v>4038</v>
      </c>
      <c r="T101" t="b">
        <v>0</v>
      </c>
      <c r="U101">
        <v>32.349181999999999</v>
      </c>
      <c r="V101">
        <v>2</v>
      </c>
      <c r="W101">
        <v>22.199497000000001</v>
      </c>
      <c r="X101">
        <v>23.529807999999999</v>
      </c>
      <c r="Y101">
        <v>3</v>
      </c>
      <c r="Z101">
        <v>1</v>
      </c>
      <c r="AA101">
        <v>1</v>
      </c>
      <c r="AB101">
        <v>3</v>
      </c>
      <c r="AC101">
        <v>3</v>
      </c>
      <c r="AD101">
        <v>1</v>
      </c>
      <c r="AE101">
        <v>9.6453029999999995E-2</v>
      </c>
      <c r="AF101">
        <v>1.3221921999999999</v>
      </c>
      <c r="AG101">
        <v>3.62154</v>
      </c>
      <c r="AH101">
        <v>0.50954275999999998</v>
      </c>
      <c r="AI101">
        <v>0.31987628000000001</v>
      </c>
      <c r="AJ101">
        <v>2.4990733000000001</v>
      </c>
      <c r="AK101">
        <v>2.5449090000000001</v>
      </c>
      <c r="AL101">
        <v>1</v>
      </c>
      <c r="AM101">
        <v>154.18642</v>
      </c>
      <c r="AN101">
        <v>5.7103390000000003</v>
      </c>
      <c r="AO101">
        <v>2</v>
      </c>
      <c r="AP101">
        <v>0.26955462000000002</v>
      </c>
      <c r="AQ101">
        <v>1.0426769</v>
      </c>
      <c r="AR101">
        <v>0.87867229999999996</v>
      </c>
      <c r="AS101">
        <v>0.54452413</v>
      </c>
      <c r="AT101">
        <v>7.2331833999999997</v>
      </c>
      <c r="AU101">
        <f t="shared" si="6"/>
        <v>0.55044997455611688</v>
      </c>
      <c r="AV101">
        <f t="shared" si="7"/>
        <v>4.3540716164624023</v>
      </c>
      <c r="AW101">
        <f t="shared" si="8"/>
        <v>7.9100223775530694</v>
      </c>
      <c r="AX101">
        <f t="shared" si="9"/>
        <v>0.44759960012026107</v>
      </c>
      <c r="AY101">
        <f t="shared" si="10"/>
        <v>0.10285037443585582</v>
      </c>
      <c r="AZ101">
        <f t="shared" si="11"/>
        <v>4.6736386135909171</v>
      </c>
    </row>
    <row r="102" spans="1:52" x14ac:dyDescent="0.35">
      <c r="A102" t="s">
        <v>4039</v>
      </c>
      <c r="B102" t="s">
        <v>4040</v>
      </c>
      <c r="C102" t="s">
        <v>4039</v>
      </c>
      <c r="D102">
        <v>0</v>
      </c>
      <c r="E102" t="s">
        <v>48</v>
      </c>
      <c r="F102">
        <v>20</v>
      </c>
      <c r="G102" s="1">
        <v>43873</v>
      </c>
      <c r="I102">
        <v>1</v>
      </c>
      <c r="J102" t="s">
        <v>48</v>
      </c>
      <c r="M102" t="s">
        <v>48</v>
      </c>
      <c r="N102">
        <v>1</v>
      </c>
      <c r="O102">
        <v>1</v>
      </c>
      <c r="P102" t="s">
        <v>4033</v>
      </c>
      <c r="Q102" t="s">
        <v>4034</v>
      </c>
      <c r="R102">
        <v>1</v>
      </c>
      <c r="S102" t="s">
        <v>4041</v>
      </c>
      <c r="T102" t="b">
        <v>0</v>
      </c>
      <c r="U102">
        <v>41.757792999999999</v>
      </c>
      <c r="V102">
        <v>2</v>
      </c>
      <c r="W102">
        <v>25.356120000000001</v>
      </c>
      <c r="X102">
        <v>33.178013</v>
      </c>
      <c r="Y102">
        <v>3</v>
      </c>
      <c r="Z102">
        <v>1</v>
      </c>
      <c r="AA102">
        <v>1</v>
      </c>
      <c r="AB102">
        <v>3</v>
      </c>
      <c r="AC102">
        <v>3</v>
      </c>
      <c r="AD102">
        <v>1</v>
      </c>
      <c r="AE102">
        <v>0.15959005000000001</v>
      </c>
      <c r="AF102">
        <v>1.1256013</v>
      </c>
      <c r="AG102">
        <v>2.4345531</v>
      </c>
      <c r="AH102">
        <v>0.73730974999999999</v>
      </c>
      <c r="AI102">
        <v>0.16461128</v>
      </c>
      <c r="AJ102">
        <v>1.7891512999999999</v>
      </c>
      <c r="AK102">
        <v>1.8009214</v>
      </c>
      <c r="AL102">
        <v>1</v>
      </c>
      <c r="AM102">
        <v>129.33314999999999</v>
      </c>
      <c r="AN102">
        <v>4.3799809999999999</v>
      </c>
      <c r="AO102">
        <v>2</v>
      </c>
      <c r="AP102">
        <v>0.44771388000000001</v>
      </c>
      <c r="AQ102">
        <v>1.0095034000000001</v>
      </c>
      <c r="AR102">
        <v>0.97307533000000002</v>
      </c>
      <c r="AS102">
        <v>0.66517020000000004</v>
      </c>
      <c r="AT102">
        <v>8.0527739999999994</v>
      </c>
      <c r="AU102">
        <f t="shared" si="6"/>
        <v>0.5488432702331455</v>
      </c>
      <c r="AV102">
        <f t="shared" si="7"/>
        <v>3.7638622766576049</v>
      </c>
      <c r="AW102">
        <f t="shared" si="8"/>
        <v>6.8578089243195741</v>
      </c>
      <c r="AX102">
        <f t="shared" si="9"/>
        <v>0.45952404236287192</v>
      </c>
      <c r="AY102">
        <f t="shared" si="10"/>
        <v>8.9319227870273576E-2</v>
      </c>
      <c r="AZ102">
        <f t="shared" si="11"/>
        <v>2.7074595344169055</v>
      </c>
    </row>
    <row r="103" spans="1:52" x14ac:dyDescent="0.35">
      <c r="A103" t="s">
        <v>4042</v>
      </c>
      <c r="B103" t="s">
        <v>4043</v>
      </c>
      <c r="C103" t="s">
        <v>4042</v>
      </c>
      <c r="D103">
        <v>0</v>
      </c>
      <c r="E103" t="s">
        <v>48</v>
      </c>
      <c r="F103">
        <v>20</v>
      </c>
      <c r="G103" s="1">
        <v>43873</v>
      </c>
      <c r="I103">
        <v>1</v>
      </c>
      <c r="J103" t="s">
        <v>48</v>
      </c>
      <c r="M103" t="s">
        <v>48</v>
      </c>
      <c r="N103">
        <v>1</v>
      </c>
      <c r="O103">
        <v>1</v>
      </c>
      <c r="P103" t="s">
        <v>4033</v>
      </c>
      <c r="Q103" t="s">
        <v>4034</v>
      </c>
      <c r="R103">
        <v>1</v>
      </c>
      <c r="S103" t="s">
        <v>4044</v>
      </c>
      <c r="T103" t="b">
        <v>0</v>
      </c>
      <c r="U103">
        <v>56.451984000000003</v>
      </c>
      <c r="V103">
        <v>2</v>
      </c>
      <c r="W103">
        <v>50.364179999999998</v>
      </c>
      <c r="X103">
        <v>25.500505</v>
      </c>
      <c r="Y103">
        <v>3</v>
      </c>
      <c r="Z103">
        <v>1</v>
      </c>
      <c r="AA103">
        <v>1</v>
      </c>
      <c r="AB103">
        <v>3</v>
      </c>
      <c r="AC103">
        <v>3</v>
      </c>
      <c r="AD103">
        <v>1</v>
      </c>
      <c r="AE103">
        <v>4.1899268000000003E-2</v>
      </c>
      <c r="AF103">
        <v>1.2294927</v>
      </c>
      <c r="AG103">
        <v>3.2689995999999999</v>
      </c>
      <c r="AH103">
        <v>0.61437976000000005</v>
      </c>
      <c r="AI103">
        <v>0.16383716000000001</v>
      </c>
      <c r="AJ103">
        <v>2.1576070000000001</v>
      </c>
      <c r="AK103">
        <v>2.1637105999999999</v>
      </c>
      <c r="AL103">
        <v>1</v>
      </c>
      <c r="AM103">
        <v>161.94223</v>
      </c>
      <c r="AN103">
        <v>5.0147519999999997</v>
      </c>
      <c r="AO103">
        <v>2</v>
      </c>
      <c r="AP103">
        <v>0.33627249999999997</v>
      </c>
      <c r="AQ103">
        <v>1.0061566</v>
      </c>
      <c r="AR103">
        <v>0.96549819999999997</v>
      </c>
      <c r="AS103">
        <v>0.59719160000000004</v>
      </c>
      <c r="AT103">
        <v>8.0126290000000004</v>
      </c>
      <c r="AU103">
        <f t="shared" si="6"/>
        <v>0.55037416628885771</v>
      </c>
      <c r="AV103">
        <f t="shared" si="7"/>
        <v>4.0599346563643159</v>
      </c>
      <c r="AW103">
        <f t="shared" si="8"/>
        <v>7.3766810018359488</v>
      </c>
      <c r="AX103">
        <f t="shared" si="9"/>
        <v>0.45423206324166643</v>
      </c>
      <c r="AY103">
        <f t="shared" si="10"/>
        <v>9.6142103047191285E-2</v>
      </c>
      <c r="AZ103">
        <f t="shared" si="11"/>
        <v>3.6231430582747643</v>
      </c>
    </row>
    <row r="104" spans="1:52" x14ac:dyDescent="0.35">
      <c r="A104" t="s">
        <v>4045</v>
      </c>
      <c r="B104" t="s">
        <v>4046</v>
      </c>
      <c r="C104" t="s">
        <v>4045</v>
      </c>
      <c r="D104">
        <v>0</v>
      </c>
      <c r="E104" t="s">
        <v>48</v>
      </c>
      <c r="F104">
        <v>20</v>
      </c>
      <c r="G104" s="1">
        <v>43873</v>
      </c>
      <c r="I104">
        <v>1</v>
      </c>
      <c r="J104" t="s">
        <v>48</v>
      </c>
      <c r="M104" t="s">
        <v>48</v>
      </c>
      <c r="N104">
        <v>1</v>
      </c>
      <c r="O104">
        <v>1</v>
      </c>
      <c r="P104" t="s">
        <v>4033</v>
      </c>
      <c r="Q104" t="s">
        <v>4034</v>
      </c>
      <c r="R104">
        <v>1</v>
      </c>
      <c r="S104" t="s">
        <v>4047</v>
      </c>
      <c r="T104" t="b">
        <v>0</v>
      </c>
      <c r="U104">
        <v>76.843649999999997</v>
      </c>
      <c r="V104">
        <v>2</v>
      </c>
      <c r="W104">
        <v>51.6663</v>
      </c>
      <c r="X104">
        <v>56.881813000000001</v>
      </c>
      <c r="Y104">
        <v>3</v>
      </c>
      <c r="Z104">
        <v>1</v>
      </c>
      <c r="AA104">
        <v>1</v>
      </c>
      <c r="AB104">
        <v>3</v>
      </c>
      <c r="AC104">
        <v>3</v>
      </c>
      <c r="AD104">
        <v>1</v>
      </c>
      <c r="AE104">
        <v>0.2741942</v>
      </c>
      <c r="AF104">
        <v>1.4563332</v>
      </c>
      <c r="AG104">
        <v>2.3248959999999999</v>
      </c>
      <c r="AH104">
        <v>0.72443190000000002</v>
      </c>
      <c r="AI104">
        <v>0.23201473</v>
      </c>
      <c r="AJ104">
        <v>2.046106</v>
      </c>
      <c r="AK104">
        <v>2.079577</v>
      </c>
      <c r="AL104">
        <v>1</v>
      </c>
      <c r="AM104">
        <v>76.422139999999999</v>
      </c>
      <c r="AN104">
        <v>5.0261626000000001</v>
      </c>
      <c r="AO104">
        <v>2</v>
      </c>
      <c r="AP104">
        <v>0.4429091</v>
      </c>
      <c r="AQ104">
        <v>1.0245605</v>
      </c>
      <c r="AR104">
        <v>0.95017940000000001</v>
      </c>
      <c r="AS104">
        <v>0.74307984000000005</v>
      </c>
      <c r="AT104">
        <v>7.6124615999999996</v>
      </c>
      <c r="AU104">
        <f t="shared" si="6"/>
        <v>0.7945386905359495</v>
      </c>
      <c r="AV104">
        <f t="shared" si="7"/>
        <v>4.8553066609917703</v>
      </c>
      <c r="AW104">
        <f t="shared" si="8"/>
        <v>6.1108498790872767</v>
      </c>
      <c r="AX104">
        <f t="shared" si="9"/>
        <v>0.67863355804737202</v>
      </c>
      <c r="AY104">
        <f t="shared" si="10"/>
        <v>0.11590513248857748</v>
      </c>
      <c r="AZ104">
        <f t="shared" si="11"/>
        <v>2.7985916022159878</v>
      </c>
    </row>
    <row r="105" spans="1:52" x14ac:dyDescent="0.35">
      <c r="A105" t="s">
        <v>4048</v>
      </c>
      <c r="B105" t="s">
        <v>4049</v>
      </c>
      <c r="C105" t="s">
        <v>4048</v>
      </c>
      <c r="D105">
        <v>0</v>
      </c>
      <c r="E105" t="s">
        <v>48</v>
      </c>
      <c r="F105">
        <v>20</v>
      </c>
      <c r="G105" s="1">
        <v>43873</v>
      </c>
      <c r="I105">
        <v>1</v>
      </c>
      <c r="J105" t="s">
        <v>48</v>
      </c>
      <c r="M105" t="s">
        <v>48</v>
      </c>
      <c r="N105">
        <v>1</v>
      </c>
      <c r="O105">
        <v>1</v>
      </c>
      <c r="P105" t="s">
        <v>4033</v>
      </c>
      <c r="Q105" t="s">
        <v>4034</v>
      </c>
      <c r="R105">
        <v>1</v>
      </c>
      <c r="S105" t="s">
        <v>4050</v>
      </c>
      <c r="T105" t="b">
        <v>0</v>
      </c>
      <c r="U105">
        <v>55.997692000000001</v>
      </c>
      <c r="V105">
        <v>2</v>
      </c>
      <c r="W105">
        <v>54.995902999999998</v>
      </c>
      <c r="X105">
        <v>10.544778000000001</v>
      </c>
      <c r="Y105">
        <v>3</v>
      </c>
      <c r="Z105">
        <v>1</v>
      </c>
      <c r="AA105">
        <v>1</v>
      </c>
      <c r="AB105">
        <v>3</v>
      </c>
      <c r="AC105">
        <v>3</v>
      </c>
      <c r="AD105">
        <v>1</v>
      </c>
      <c r="AE105">
        <v>0.19157511999999999</v>
      </c>
      <c r="AF105">
        <v>2.3813784</v>
      </c>
      <c r="AG105">
        <v>3.8798778</v>
      </c>
      <c r="AH105">
        <v>0.39746283999999998</v>
      </c>
      <c r="AI105">
        <v>0.16292977</v>
      </c>
      <c r="AJ105">
        <v>3.8499951000000001</v>
      </c>
      <c r="AK105">
        <v>3.9826670000000002</v>
      </c>
      <c r="AL105">
        <v>1</v>
      </c>
      <c r="AM105">
        <v>160.20957999999999</v>
      </c>
      <c r="AN105">
        <v>8.6770259999999997</v>
      </c>
      <c r="AO105">
        <v>2</v>
      </c>
      <c r="AP105">
        <v>0.20455882</v>
      </c>
      <c r="AQ105">
        <v>1.062268</v>
      </c>
      <c r="AR105">
        <v>0.78012013000000002</v>
      </c>
      <c r="AS105">
        <v>0.61194219999999999</v>
      </c>
      <c r="AT105">
        <v>7.5666275000000001</v>
      </c>
      <c r="AU105">
        <f t="shared" si="6"/>
        <v>1.1114958143925793</v>
      </c>
      <c r="AV105">
        <f t="shared" si="7"/>
        <v>7.6575630223725302</v>
      </c>
      <c r="AW105">
        <f t="shared" si="8"/>
        <v>6.8894213754257887</v>
      </c>
      <c r="AX105">
        <f t="shared" si="9"/>
        <v>0.92901394431643269</v>
      </c>
      <c r="AY105">
        <f t="shared" si="10"/>
        <v>0.18248187007614658</v>
      </c>
      <c r="AZ105">
        <f t="shared" si="11"/>
        <v>6.508240484150301</v>
      </c>
    </row>
    <row r="106" spans="1:52" x14ac:dyDescent="0.35">
      <c r="A106" t="s">
        <v>4051</v>
      </c>
      <c r="B106" t="s">
        <v>4052</v>
      </c>
      <c r="C106" t="s">
        <v>4051</v>
      </c>
      <c r="D106">
        <v>0</v>
      </c>
      <c r="E106" t="s">
        <v>48</v>
      </c>
      <c r="F106">
        <v>20</v>
      </c>
      <c r="G106" s="1">
        <v>43873</v>
      </c>
      <c r="I106">
        <v>1</v>
      </c>
      <c r="J106" t="s">
        <v>48</v>
      </c>
      <c r="M106" t="s">
        <v>48</v>
      </c>
      <c r="N106">
        <v>1</v>
      </c>
      <c r="O106">
        <v>1</v>
      </c>
      <c r="P106" t="s">
        <v>4033</v>
      </c>
      <c r="Q106" t="s">
        <v>4034</v>
      </c>
      <c r="R106">
        <v>1</v>
      </c>
      <c r="S106" t="s">
        <v>4053</v>
      </c>
      <c r="T106" t="b">
        <v>0</v>
      </c>
      <c r="U106">
        <v>101.382454</v>
      </c>
      <c r="V106">
        <v>2</v>
      </c>
      <c r="W106">
        <v>55.979042</v>
      </c>
      <c r="X106">
        <v>84.526619999999994</v>
      </c>
      <c r="Y106">
        <v>3</v>
      </c>
      <c r="Z106">
        <v>1</v>
      </c>
      <c r="AA106">
        <v>1</v>
      </c>
      <c r="AB106">
        <v>3</v>
      </c>
      <c r="AC106">
        <v>3</v>
      </c>
      <c r="AD106">
        <v>1</v>
      </c>
      <c r="AE106">
        <v>9.6535460000000003E-2</v>
      </c>
      <c r="AF106">
        <v>1.3936595000000001</v>
      </c>
      <c r="AG106">
        <v>3.2713627999999999</v>
      </c>
      <c r="AH106">
        <v>0.62438769999999999</v>
      </c>
      <c r="AI106">
        <v>0.13420533000000001</v>
      </c>
      <c r="AJ106">
        <v>2.2713739999999998</v>
      </c>
      <c r="AK106">
        <v>2.2759871</v>
      </c>
      <c r="AL106">
        <v>1</v>
      </c>
      <c r="AM106">
        <v>16.499217999999999</v>
      </c>
      <c r="AN106">
        <v>5.2960989999999999</v>
      </c>
      <c r="AO106">
        <v>2</v>
      </c>
      <c r="AP106">
        <v>0.34394540000000001</v>
      </c>
      <c r="AQ106">
        <v>1.0112573</v>
      </c>
      <c r="AR106">
        <v>0.97146933999999996</v>
      </c>
      <c r="AS106">
        <v>0.63580230000000004</v>
      </c>
      <c r="AT106">
        <v>8.6757345000000008</v>
      </c>
      <c r="AU106">
        <f t="shared" si="6"/>
        <v>0.65540722318404421</v>
      </c>
      <c r="AV106">
        <f t="shared" si="7"/>
        <v>4.5467185511299375</v>
      </c>
      <c r="AW106">
        <f t="shared" si="8"/>
        <v>6.9372420539423603</v>
      </c>
      <c r="AX106">
        <f t="shared" si="9"/>
        <v>0.54739182750671245</v>
      </c>
      <c r="AY106">
        <f t="shared" si="10"/>
        <v>0.10801539567733176</v>
      </c>
      <c r="AZ106">
        <f t="shared" si="11"/>
        <v>3.579708818291472</v>
      </c>
    </row>
    <row r="107" spans="1:52" x14ac:dyDescent="0.35">
      <c r="A107" t="s">
        <v>4054</v>
      </c>
      <c r="B107" t="s">
        <v>4055</v>
      </c>
      <c r="C107" t="s">
        <v>4054</v>
      </c>
      <c r="D107">
        <v>0</v>
      </c>
      <c r="E107" t="s">
        <v>48</v>
      </c>
      <c r="F107">
        <v>20</v>
      </c>
      <c r="G107" s="1">
        <v>43873</v>
      </c>
      <c r="I107">
        <v>1</v>
      </c>
      <c r="J107" t="s">
        <v>48</v>
      </c>
      <c r="M107" t="s">
        <v>48</v>
      </c>
      <c r="N107">
        <v>1</v>
      </c>
      <c r="O107">
        <v>1</v>
      </c>
      <c r="P107" t="s">
        <v>4033</v>
      </c>
      <c r="Q107" t="s">
        <v>4034</v>
      </c>
      <c r="R107">
        <v>1</v>
      </c>
      <c r="S107" t="s">
        <v>4056</v>
      </c>
      <c r="T107" t="b">
        <v>0</v>
      </c>
      <c r="U107">
        <v>81.955985999999996</v>
      </c>
      <c r="V107">
        <v>2</v>
      </c>
      <c r="W107">
        <v>63.032547000000001</v>
      </c>
      <c r="X107">
        <v>52.380164999999998</v>
      </c>
      <c r="Y107">
        <v>3</v>
      </c>
      <c r="Z107">
        <v>1</v>
      </c>
      <c r="AA107">
        <v>1</v>
      </c>
      <c r="AB107">
        <v>3</v>
      </c>
      <c r="AC107">
        <v>3</v>
      </c>
      <c r="AD107">
        <v>1</v>
      </c>
      <c r="AE107">
        <v>5.580769E-2</v>
      </c>
      <c r="AF107">
        <v>1.7721321999999999</v>
      </c>
      <c r="AG107">
        <v>3.5522589999999998</v>
      </c>
      <c r="AH107">
        <v>0.55885976999999998</v>
      </c>
      <c r="AI107">
        <v>0.12295177</v>
      </c>
      <c r="AJ107">
        <v>2.7604476999999998</v>
      </c>
      <c r="AK107">
        <v>2.7734915999999998</v>
      </c>
      <c r="AL107">
        <v>1</v>
      </c>
      <c r="AM107">
        <v>77.458839999999995</v>
      </c>
      <c r="AN107">
        <v>6.3125023999999996</v>
      </c>
      <c r="AO107">
        <v>2</v>
      </c>
      <c r="AP107">
        <v>0.29610597999999999</v>
      </c>
      <c r="AQ107">
        <v>1.0050371</v>
      </c>
      <c r="AR107">
        <v>0.93887644999999997</v>
      </c>
      <c r="AS107">
        <v>0.66047599999999995</v>
      </c>
      <c r="AT107">
        <v>7.2779593</v>
      </c>
      <c r="AU107">
        <f t="shared" si="6"/>
        <v>0.87491873918683427</v>
      </c>
      <c r="AV107">
        <f t="shared" si="7"/>
        <v>5.7555930126010253</v>
      </c>
      <c r="AW107">
        <f t="shared" si="8"/>
        <v>6.5784315214809324</v>
      </c>
      <c r="AX107">
        <f t="shared" si="9"/>
        <v>0.73770690941297534</v>
      </c>
      <c r="AY107">
        <f t="shared" si="10"/>
        <v>0.13721182977385893</v>
      </c>
      <c r="AZ107">
        <f t="shared" si="11"/>
        <v>4.199231463368843</v>
      </c>
    </row>
    <row r="108" spans="1:52" x14ac:dyDescent="0.35">
      <c r="A108" t="s">
        <v>4057</v>
      </c>
      <c r="B108" t="s">
        <v>4058</v>
      </c>
      <c r="C108" t="s">
        <v>4057</v>
      </c>
      <c r="D108">
        <v>0</v>
      </c>
      <c r="E108" t="s">
        <v>48</v>
      </c>
      <c r="F108">
        <v>20</v>
      </c>
      <c r="G108" s="1">
        <v>43873</v>
      </c>
      <c r="I108">
        <v>1</v>
      </c>
      <c r="J108" t="s">
        <v>48</v>
      </c>
      <c r="M108" t="s">
        <v>48</v>
      </c>
      <c r="N108">
        <v>1</v>
      </c>
      <c r="O108">
        <v>1</v>
      </c>
      <c r="P108" t="s">
        <v>4033</v>
      </c>
      <c r="Q108" t="s">
        <v>4034</v>
      </c>
      <c r="R108">
        <v>1</v>
      </c>
      <c r="S108" t="s">
        <v>4059</v>
      </c>
      <c r="T108" t="b">
        <v>0</v>
      </c>
      <c r="U108">
        <v>111.27746999999999</v>
      </c>
      <c r="V108">
        <v>2</v>
      </c>
      <c r="W108">
        <v>69.936189999999996</v>
      </c>
      <c r="X108">
        <v>86.554060000000007</v>
      </c>
      <c r="Y108">
        <v>3</v>
      </c>
      <c r="Z108">
        <v>1</v>
      </c>
      <c r="AA108">
        <v>1</v>
      </c>
      <c r="AB108">
        <v>3</v>
      </c>
      <c r="AC108">
        <v>3</v>
      </c>
      <c r="AD108">
        <v>1</v>
      </c>
      <c r="AE108">
        <v>6.6871650000000005E-2</v>
      </c>
      <c r="AF108">
        <v>1.0337331000000001</v>
      </c>
      <c r="AG108">
        <v>2.5509054999999998</v>
      </c>
      <c r="AH108">
        <v>0.74031323000000004</v>
      </c>
      <c r="AI108">
        <v>2.3713985E-2</v>
      </c>
      <c r="AJ108">
        <v>1.7218279000000001</v>
      </c>
      <c r="AK108">
        <v>1.7236918999999999</v>
      </c>
      <c r="AL108">
        <v>1</v>
      </c>
      <c r="AM108">
        <v>140.08269000000001</v>
      </c>
      <c r="AN108">
        <v>4.1889133000000003</v>
      </c>
      <c r="AO108">
        <v>2</v>
      </c>
      <c r="AP108">
        <v>0.44395509999999999</v>
      </c>
      <c r="AQ108">
        <v>1.0011312999999999</v>
      </c>
      <c r="AR108">
        <v>0.98850289999999996</v>
      </c>
      <c r="AS108">
        <v>0.63065064000000004</v>
      </c>
      <c r="AT108">
        <v>8.6717949999999995</v>
      </c>
      <c r="AU108">
        <f t="shared" si="6"/>
        <v>0.472823581445525</v>
      </c>
      <c r="AV108">
        <f t="shared" si="7"/>
        <v>3.4155029304789379</v>
      </c>
      <c r="AW108">
        <f t="shared" si="8"/>
        <v>7.2236306827950481</v>
      </c>
      <c r="AX108">
        <f t="shared" si="9"/>
        <v>0.39199389001314305</v>
      </c>
      <c r="AY108">
        <f t="shared" si="10"/>
        <v>8.0829691432381945E-2</v>
      </c>
      <c r="AZ108">
        <f t="shared" si="11"/>
        <v>2.7331961480289624</v>
      </c>
    </row>
    <row r="109" spans="1:52" x14ac:dyDescent="0.35">
      <c r="A109" t="s">
        <v>4060</v>
      </c>
      <c r="B109" t="s">
        <v>4061</v>
      </c>
      <c r="C109" t="s">
        <v>4060</v>
      </c>
      <c r="D109">
        <v>0</v>
      </c>
      <c r="E109" t="s">
        <v>48</v>
      </c>
      <c r="F109">
        <v>20</v>
      </c>
      <c r="G109" s="1">
        <v>43873</v>
      </c>
      <c r="I109">
        <v>1</v>
      </c>
      <c r="J109" t="s">
        <v>48</v>
      </c>
      <c r="M109" t="s">
        <v>48</v>
      </c>
      <c r="N109">
        <v>1</v>
      </c>
      <c r="O109">
        <v>1</v>
      </c>
      <c r="P109" t="s">
        <v>4033</v>
      </c>
      <c r="Q109" t="s">
        <v>4034</v>
      </c>
      <c r="R109">
        <v>1</v>
      </c>
      <c r="S109" t="s">
        <v>4062</v>
      </c>
      <c r="T109" t="b">
        <v>0</v>
      </c>
      <c r="U109">
        <v>95.985349999999997</v>
      </c>
      <c r="V109">
        <v>2</v>
      </c>
      <c r="W109">
        <v>71.568839999999994</v>
      </c>
      <c r="X109">
        <v>63.961624</v>
      </c>
      <c r="Y109">
        <v>3</v>
      </c>
      <c r="Z109">
        <v>1</v>
      </c>
      <c r="AA109">
        <v>1</v>
      </c>
      <c r="AB109">
        <v>3</v>
      </c>
      <c r="AC109">
        <v>3</v>
      </c>
      <c r="AD109">
        <v>1</v>
      </c>
      <c r="AE109">
        <v>0.18850510000000001</v>
      </c>
      <c r="AF109">
        <v>1.1455226000000001</v>
      </c>
      <c r="AG109">
        <v>2.5361031999999999</v>
      </c>
      <c r="AH109">
        <v>0.67928915999999995</v>
      </c>
      <c r="AI109">
        <v>0.52401160000000002</v>
      </c>
      <c r="AJ109">
        <v>1.9073408999999999</v>
      </c>
      <c r="AK109">
        <v>1.9378012</v>
      </c>
      <c r="AL109">
        <v>1</v>
      </c>
      <c r="AM109">
        <v>123.76219</v>
      </c>
      <c r="AN109">
        <v>4.6034074</v>
      </c>
      <c r="AO109">
        <v>2</v>
      </c>
      <c r="AP109">
        <v>0.40091947</v>
      </c>
      <c r="AQ109">
        <v>1.0519987</v>
      </c>
      <c r="AR109">
        <v>0.92981725999999998</v>
      </c>
      <c r="AS109">
        <v>0.62024634999999995</v>
      </c>
      <c r="AT109">
        <v>7.7318870000000004</v>
      </c>
      <c r="AU109">
        <f t="shared" si="6"/>
        <v>0.52310014746166489</v>
      </c>
      <c r="AV109">
        <f t="shared" si="7"/>
        <v>3.7764141692050979</v>
      </c>
      <c r="AW109">
        <f t="shared" si="8"/>
        <v>7.2192947899748976</v>
      </c>
      <c r="AX109">
        <f t="shared" si="9"/>
        <v>0.43364770077451648</v>
      </c>
      <c r="AY109">
        <f t="shared" si="10"/>
        <v>8.9452446687148413E-2</v>
      </c>
      <c r="AZ109">
        <f t="shared" si="11"/>
        <v>3.1242444232037805</v>
      </c>
    </row>
    <row r="110" spans="1:52" x14ac:dyDescent="0.35">
      <c r="A110" t="s">
        <v>4063</v>
      </c>
      <c r="B110" t="s">
        <v>4064</v>
      </c>
      <c r="C110" t="s">
        <v>4063</v>
      </c>
      <c r="D110">
        <v>0</v>
      </c>
      <c r="E110" t="s">
        <v>48</v>
      </c>
      <c r="F110">
        <v>20</v>
      </c>
      <c r="G110" s="1">
        <v>43873</v>
      </c>
      <c r="I110">
        <v>1</v>
      </c>
      <c r="J110" t="s">
        <v>48</v>
      </c>
      <c r="M110" t="s">
        <v>48</v>
      </c>
      <c r="N110">
        <v>1</v>
      </c>
      <c r="O110">
        <v>1</v>
      </c>
      <c r="P110" t="s">
        <v>4033</v>
      </c>
      <c r="Q110" t="s">
        <v>4034</v>
      </c>
      <c r="R110">
        <v>1</v>
      </c>
      <c r="S110" t="s">
        <v>4065</v>
      </c>
      <c r="T110" t="b">
        <v>0</v>
      </c>
      <c r="U110">
        <v>111.50972</v>
      </c>
      <c r="V110">
        <v>2</v>
      </c>
      <c r="W110">
        <v>72.594215000000005</v>
      </c>
      <c r="X110">
        <v>84.643349999999998</v>
      </c>
      <c r="Y110">
        <v>3</v>
      </c>
      <c r="Z110">
        <v>1</v>
      </c>
      <c r="AA110">
        <v>1</v>
      </c>
      <c r="AB110">
        <v>3</v>
      </c>
      <c r="AC110">
        <v>3</v>
      </c>
      <c r="AD110">
        <v>1</v>
      </c>
      <c r="AE110">
        <v>8.6394840000000001E-2</v>
      </c>
      <c r="AF110">
        <v>1.7331209000000001</v>
      </c>
      <c r="AG110">
        <v>3.4140443999999999</v>
      </c>
      <c r="AH110">
        <v>0.60721654000000003</v>
      </c>
      <c r="AI110">
        <v>1.5327441000000001E-2</v>
      </c>
      <c r="AJ110">
        <v>2.5772146999999999</v>
      </c>
      <c r="AK110">
        <v>2.5884043999999999</v>
      </c>
      <c r="AL110">
        <v>1</v>
      </c>
      <c r="AM110">
        <v>166.29387</v>
      </c>
      <c r="AN110">
        <v>5.9889070000000002</v>
      </c>
      <c r="AO110">
        <v>2</v>
      </c>
      <c r="AP110">
        <v>0.3322292</v>
      </c>
      <c r="AQ110">
        <v>1.0077328999999999</v>
      </c>
      <c r="AR110">
        <v>0.96620077000000004</v>
      </c>
      <c r="AS110">
        <v>0.69832989999999995</v>
      </c>
      <c r="AT110">
        <v>8.6952870000000004</v>
      </c>
      <c r="AU110">
        <f t="shared" si="6"/>
        <v>0.9023481432118331</v>
      </c>
      <c r="AV110">
        <f t="shared" si="7"/>
        <v>5.6793541038199207</v>
      </c>
      <c r="AW110">
        <f t="shared" si="8"/>
        <v>6.2939721730957769</v>
      </c>
      <c r="AX110">
        <f t="shared" si="9"/>
        <v>0.76675315676462674</v>
      </c>
      <c r="AY110">
        <f t="shared" si="10"/>
        <v>0.13559498644720636</v>
      </c>
      <c r="AZ110">
        <f t="shared" si="11"/>
        <v>3.7065639033929383</v>
      </c>
    </row>
    <row r="111" spans="1:52" x14ac:dyDescent="0.35">
      <c r="A111" t="s">
        <v>4066</v>
      </c>
      <c r="B111" t="s">
        <v>4067</v>
      </c>
      <c r="C111" t="s">
        <v>4066</v>
      </c>
      <c r="D111">
        <v>0</v>
      </c>
      <c r="E111" t="s">
        <v>48</v>
      </c>
      <c r="F111">
        <v>20</v>
      </c>
      <c r="G111" s="1">
        <v>43873</v>
      </c>
      <c r="I111">
        <v>1</v>
      </c>
      <c r="J111" t="s">
        <v>48</v>
      </c>
      <c r="M111" t="s">
        <v>48</v>
      </c>
      <c r="N111">
        <v>1</v>
      </c>
      <c r="O111">
        <v>1</v>
      </c>
      <c r="P111" t="s">
        <v>4033</v>
      </c>
      <c r="Q111" t="s">
        <v>4034</v>
      </c>
      <c r="R111">
        <v>1</v>
      </c>
      <c r="S111" t="s">
        <v>4068</v>
      </c>
      <c r="T111" t="b">
        <v>0</v>
      </c>
      <c r="U111">
        <v>92.175560000000004</v>
      </c>
      <c r="V111">
        <v>2</v>
      </c>
      <c r="W111">
        <v>77.886889999999994</v>
      </c>
      <c r="X111">
        <v>49.294690000000003</v>
      </c>
      <c r="Y111">
        <v>3</v>
      </c>
      <c r="Z111">
        <v>1</v>
      </c>
      <c r="AA111">
        <v>1</v>
      </c>
      <c r="AB111">
        <v>3</v>
      </c>
      <c r="AC111">
        <v>3</v>
      </c>
      <c r="AD111">
        <v>1</v>
      </c>
      <c r="AE111">
        <v>4.5655533999999998E-2</v>
      </c>
      <c r="AF111">
        <v>1.2538587000000001</v>
      </c>
      <c r="AG111">
        <v>3.0682592</v>
      </c>
      <c r="AH111">
        <v>0.64915970000000001</v>
      </c>
      <c r="AI111">
        <v>0.12174811000000001</v>
      </c>
      <c r="AJ111">
        <v>2.0953537999999998</v>
      </c>
      <c r="AK111">
        <v>2.101146</v>
      </c>
      <c r="AL111">
        <v>1</v>
      </c>
      <c r="AM111">
        <v>172.48102</v>
      </c>
      <c r="AN111">
        <v>4.9266696000000003</v>
      </c>
      <c r="AO111">
        <v>2</v>
      </c>
      <c r="AP111">
        <v>0.36361682000000001</v>
      </c>
      <c r="AQ111">
        <v>1.0027896000000001</v>
      </c>
      <c r="AR111">
        <v>0.97194130000000001</v>
      </c>
      <c r="AS111">
        <v>0.61278312999999995</v>
      </c>
      <c r="AT111">
        <v>8.1777809999999995</v>
      </c>
      <c r="AU111">
        <f t="shared" si="6"/>
        <v>0.55950089159954064</v>
      </c>
      <c r="AV111">
        <f t="shared" si="7"/>
        <v>4.0454721161912506</v>
      </c>
      <c r="AW111">
        <f t="shared" si="8"/>
        <v>7.2305016433946498</v>
      </c>
      <c r="AX111">
        <f t="shared" si="9"/>
        <v>0.46362810869046356</v>
      </c>
      <c r="AY111">
        <f t="shared" si="10"/>
        <v>9.5872782909077081E-2</v>
      </c>
      <c r="AZ111">
        <f t="shared" si="11"/>
        <v>3.4288574491272308</v>
      </c>
    </row>
    <row r="112" spans="1:52" x14ac:dyDescent="0.35">
      <c r="A112" t="s">
        <v>4069</v>
      </c>
      <c r="B112" t="s">
        <v>4070</v>
      </c>
      <c r="C112" t="s">
        <v>4069</v>
      </c>
      <c r="D112">
        <v>0</v>
      </c>
      <c r="E112" t="s">
        <v>48</v>
      </c>
      <c r="F112">
        <v>20</v>
      </c>
      <c r="G112" s="1">
        <v>43873</v>
      </c>
      <c r="I112">
        <v>1</v>
      </c>
      <c r="J112" t="s">
        <v>48</v>
      </c>
      <c r="M112" t="s">
        <v>48</v>
      </c>
      <c r="N112">
        <v>1</v>
      </c>
      <c r="O112">
        <v>1</v>
      </c>
      <c r="P112" t="s">
        <v>4033</v>
      </c>
      <c r="Q112" t="s">
        <v>4034</v>
      </c>
      <c r="R112">
        <v>1</v>
      </c>
      <c r="S112" t="s">
        <v>4071</v>
      </c>
      <c r="T112" t="b">
        <v>0</v>
      </c>
      <c r="U112">
        <v>106.34289</v>
      </c>
      <c r="V112">
        <v>2</v>
      </c>
      <c r="W112">
        <v>80.92259</v>
      </c>
      <c r="X112">
        <v>68.995249999999999</v>
      </c>
      <c r="Y112">
        <v>3</v>
      </c>
      <c r="Z112">
        <v>1</v>
      </c>
      <c r="AA112">
        <v>1</v>
      </c>
      <c r="AB112">
        <v>3</v>
      </c>
      <c r="AC112">
        <v>3</v>
      </c>
      <c r="AD112">
        <v>1</v>
      </c>
      <c r="AE112">
        <v>8.3523760000000002E-2</v>
      </c>
      <c r="AF112">
        <v>2.0851169999999999</v>
      </c>
      <c r="AG112">
        <v>4.3986707000000003</v>
      </c>
      <c r="AH112">
        <v>0.50140505999999996</v>
      </c>
      <c r="AI112">
        <v>5.8439039999999998E-2</v>
      </c>
      <c r="AJ112">
        <v>3.2200913</v>
      </c>
      <c r="AK112">
        <v>3.2311580000000002</v>
      </c>
      <c r="AL112">
        <v>1</v>
      </c>
      <c r="AM112">
        <v>168.41569999999999</v>
      </c>
      <c r="AN112">
        <v>7.2289595999999996</v>
      </c>
      <c r="AO112">
        <v>2</v>
      </c>
      <c r="AP112">
        <v>0.25603786000000001</v>
      </c>
      <c r="AQ112">
        <v>1.0054227</v>
      </c>
      <c r="AR112">
        <v>0.95905399999999996</v>
      </c>
      <c r="AS112">
        <v>0.66452663999999995</v>
      </c>
      <c r="AT112">
        <v>8.4842209999999998</v>
      </c>
      <c r="AU112">
        <f t="shared" si="6"/>
        <v>1.043967184581061</v>
      </c>
      <c r="AV112">
        <f t="shared" si="7"/>
        <v>6.7464727679523353</v>
      </c>
      <c r="AW112">
        <f t="shared" si="8"/>
        <v>6.4623417934919694</v>
      </c>
      <c r="AX112">
        <f t="shared" si="9"/>
        <v>0.88289005776071938</v>
      </c>
      <c r="AY112">
        <f t="shared" si="10"/>
        <v>0.16107712682034159</v>
      </c>
      <c r="AZ112">
        <f t="shared" si="11"/>
        <v>4.8623453229805813</v>
      </c>
    </row>
    <row r="113" spans="1:52" x14ac:dyDescent="0.35">
      <c r="A113" t="s">
        <v>4072</v>
      </c>
      <c r="B113" t="s">
        <v>4073</v>
      </c>
      <c r="C113" t="s">
        <v>4072</v>
      </c>
      <c r="D113">
        <v>0</v>
      </c>
      <c r="E113" t="s">
        <v>48</v>
      </c>
      <c r="F113">
        <v>20</v>
      </c>
      <c r="G113" s="1">
        <v>43873</v>
      </c>
      <c r="I113">
        <v>1</v>
      </c>
      <c r="J113" t="s">
        <v>48</v>
      </c>
      <c r="M113" t="s">
        <v>48</v>
      </c>
      <c r="N113">
        <v>1</v>
      </c>
      <c r="O113">
        <v>1</v>
      </c>
      <c r="P113" t="s">
        <v>4033</v>
      </c>
      <c r="Q113" t="s">
        <v>4034</v>
      </c>
      <c r="R113">
        <v>1</v>
      </c>
      <c r="S113" t="s">
        <v>4074</v>
      </c>
      <c r="T113" t="b">
        <v>0</v>
      </c>
      <c r="U113">
        <v>109.73519</v>
      </c>
      <c r="V113">
        <v>2</v>
      </c>
      <c r="W113">
        <v>90.757440000000003</v>
      </c>
      <c r="X113">
        <v>61.683869999999999</v>
      </c>
      <c r="Y113">
        <v>3</v>
      </c>
      <c r="Z113">
        <v>1</v>
      </c>
      <c r="AA113">
        <v>1</v>
      </c>
      <c r="AB113">
        <v>3</v>
      </c>
      <c r="AC113">
        <v>3</v>
      </c>
      <c r="AD113">
        <v>1</v>
      </c>
      <c r="AE113">
        <v>0.12852453999999999</v>
      </c>
      <c r="AF113">
        <v>2.4440203</v>
      </c>
      <c r="AG113">
        <v>3.5684526000000001</v>
      </c>
      <c r="AH113">
        <v>0.49173402999999999</v>
      </c>
      <c r="AI113">
        <v>0.13062399999999999</v>
      </c>
      <c r="AJ113">
        <v>3.4813353999999999</v>
      </c>
      <c r="AK113">
        <v>3.5401300999999998</v>
      </c>
      <c r="AL113">
        <v>1</v>
      </c>
      <c r="AM113">
        <v>0.78952069999999996</v>
      </c>
      <c r="AN113">
        <v>7.9030040000000001</v>
      </c>
      <c r="AO113">
        <v>2</v>
      </c>
      <c r="AP113">
        <v>0.25675753000000001</v>
      </c>
      <c r="AQ113">
        <v>1.0176295</v>
      </c>
      <c r="AR113">
        <v>0.88095900000000005</v>
      </c>
      <c r="AS113">
        <v>0.70435435000000002</v>
      </c>
      <c r="AT113">
        <v>8.3567719999999994</v>
      </c>
      <c r="AU113">
        <f t="shared" si="6"/>
        <v>1.2880876890039916</v>
      </c>
      <c r="AV113">
        <f t="shared" si="7"/>
        <v>7.8345959635439373</v>
      </c>
      <c r="AW113">
        <f t="shared" si="8"/>
        <v>6.0823467458197706</v>
      </c>
      <c r="AX113">
        <f t="shared" si="9"/>
        <v>1.100492437920747</v>
      </c>
      <c r="AY113">
        <f t="shared" si="10"/>
        <v>0.1875952510832446</v>
      </c>
      <c r="AZ113">
        <f t="shared" si="11"/>
        <v>5.0260640826595306</v>
      </c>
    </row>
    <row r="114" spans="1:52" x14ac:dyDescent="0.35">
      <c r="A114" t="s">
        <v>4075</v>
      </c>
      <c r="B114" t="s">
        <v>4076</v>
      </c>
      <c r="C114" t="s">
        <v>4075</v>
      </c>
      <c r="D114">
        <v>0</v>
      </c>
      <c r="E114" t="s">
        <v>48</v>
      </c>
      <c r="F114">
        <v>20</v>
      </c>
      <c r="G114" s="1">
        <v>43873</v>
      </c>
      <c r="I114">
        <v>1</v>
      </c>
      <c r="J114" t="s">
        <v>48</v>
      </c>
      <c r="M114" t="s">
        <v>48</v>
      </c>
      <c r="N114">
        <v>1</v>
      </c>
      <c r="O114">
        <v>1</v>
      </c>
      <c r="P114" t="s">
        <v>4033</v>
      </c>
      <c r="Q114" t="s">
        <v>4034</v>
      </c>
      <c r="R114">
        <v>1</v>
      </c>
      <c r="S114" t="s">
        <v>4077</v>
      </c>
      <c r="T114" t="b">
        <v>0</v>
      </c>
      <c r="U114">
        <v>109.63921000000001</v>
      </c>
      <c r="V114">
        <v>2</v>
      </c>
      <c r="W114">
        <v>94.22739</v>
      </c>
      <c r="X114">
        <v>56.053170000000001</v>
      </c>
      <c r="Y114">
        <v>3</v>
      </c>
      <c r="Z114">
        <v>1</v>
      </c>
      <c r="AA114">
        <v>1</v>
      </c>
      <c r="AB114">
        <v>3</v>
      </c>
      <c r="AC114">
        <v>3</v>
      </c>
      <c r="AD114">
        <v>1</v>
      </c>
      <c r="AE114">
        <v>7.460145E-2</v>
      </c>
      <c r="AF114">
        <v>1.8318641</v>
      </c>
      <c r="AG114">
        <v>4.1791524999999998</v>
      </c>
      <c r="AH114">
        <v>0.48150559999999998</v>
      </c>
      <c r="AI114">
        <v>0.12273487399999999</v>
      </c>
      <c r="AJ114">
        <v>3.0825727000000001</v>
      </c>
      <c r="AK114">
        <v>3.1088621999999999</v>
      </c>
      <c r="AL114">
        <v>1</v>
      </c>
      <c r="AM114">
        <v>153.71386999999999</v>
      </c>
      <c r="AN114">
        <v>6.9143423999999998</v>
      </c>
      <c r="AO114">
        <v>2</v>
      </c>
      <c r="AP114">
        <v>0.24545774000000001</v>
      </c>
      <c r="AQ114">
        <v>1.0090083999999999</v>
      </c>
      <c r="AR114">
        <v>0.90760459999999998</v>
      </c>
      <c r="AS114">
        <v>0.59933099999999995</v>
      </c>
      <c r="AT114">
        <v>7.3165789999999999</v>
      </c>
      <c r="AU114">
        <f t="shared" si="6"/>
        <v>0.8207976681898963</v>
      </c>
      <c r="AV114">
        <f t="shared" si="7"/>
        <v>5.854292197313324</v>
      </c>
      <c r="AW114">
        <f t="shared" si="8"/>
        <v>7.132442530232554</v>
      </c>
      <c r="AX114">
        <f t="shared" si="9"/>
        <v>0.68165686932022962</v>
      </c>
      <c r="AY114">
        <f t="shared" si="10"/>
        <v>0.13914079886966668</v>
      </c>
      <c r="AZ114">
        <f t="shared" si="11"/>
        <v>5.1872207511375183</v>
      </c>
    </row>
    <row r="115" spans="1:52" x14ac:dyDescent="0.35">
      <c r="A115" t="s">
        <v>4078</v>
      </c>
      <c r="B115" t="s">
        <v>4079</v>
      </c>
      <c r="C115" t="s">
        <v>4078</v>
      </c>
      <c r="D115">
        <v>0</v>
      </c>
      <c r="E115" t="s">
        <v>48</v>
      </c>
      <c r="F115">
        <v>20</v>
      </c>
      <c r="G115" s="1">
        <v>43873</v>
      </c>
      <c r="I115">
        <v>1</v>
      </c>
      <c r="J115" t="s">
        <v>48</v>
      </c>
      <c r="M115" t="s">
        <v>48</v>
      </c>
      <c r="N115">
        <v>1</v>
      </c>
      <c r="O115">
        <v>1</v>
      </c>
      <c r="P115" t="s">
        <v>4033</v>
      </c>
      <c r="Q115" t="s">
        <v>4034</v>
      </c>
      <c r="R115">
        <v>1</v>
      </c>
      <c r="S115" t="s">
        <v>4080</v>
      </c>
      <c r="T115" t="b">
        <v>0</v>
      </c>
      <c r="U115">
        <v>105.49826</v>
      </c>
      <c r="V115">
        <v>2</v>
      </c>
      <c r="W115">
        <v>105.47653</v>
      </c>
      <c r="X115">
        <v>2.1409251999999999</v>
      </c>
      <c r="Y115">
        <v>3</v>
      </c>
      <c r="Z115">
        <v>1</v>
      </c>
      <c r="AA115">
        <v>1</v>
      </c>
      <c r="AB115">
        <v>3</v>
      </c>
      <c r="AC115">
        <v>3</v>
      </c>
      <c r="AD115">
        <v>1</v>
      </c>
      <c r="AE115">
        <v>7.9360239999999999E-2</v>
      </c>
      <c r="AF115">
        <v>1.7478940000000001</v>
      </c>
      <c r="AG115">
        <v>3.7559870000000002</v>
      </c>
      <c r="AH115">
        <v>0.55564725000000004</v>
      </c>
      <c r="AI115">
        <v>0.14348885</v>
      </c>
      <c r="AJ115">
        <v>2.7543318000000001</v>
      </c>
      <c r="AK115">
        <v>2.7638463999999998</v>
      </c>
      <c r="AL115">
        <v>1</v>
      </c>
      <c r="AM115">
        <v>165.43959000000001</v>
      </c>
      <c r="AN115">
        <v>6.2872810000000001</v>
      </c>
      <c r="AO115">
        <v>2</v>
      </c>
      <c r="AP115">
        <v>0.29335447999999997</v>
      </c>
      <c r="AQ115">
        <v>1.0120735999999999</v>
      </c>
      <c r="AR115">
        <v>0.95117490000000005</v>
      </c>
      <c r="AS115">
        <v>0.65692450000000002</v>
      </c>
      <c r="AT115">
        <v>7.9907083999999999</v>
      </c>
      <c r="AU115">
        <f t="shared" si="6"/>
        <v>0.8626665870718534</v>
      </c>
      <c r="AV115">
        <f t="shared" si="7"/>
        <v>5.7047358980347447</v>
      </c>
      <c r="AW115">
        <f t="shared" si="8"/>
        <v>6.6129093018408334</v>
      </c>
      <c r="AX115">
        <f t="shared" si="9"/>
        <v>0.72670027014252647</v>
      </c>
      <c r="AY115">
        <f t="shared" si="10"/>
        <v>0.13596631692932692</v>
      </c>
      <c r="AZ115">
        <f t="shared" si="11"/>
        <v>4.2072512138000633</v>
      </c>
    </row>
    <row r="116" spans="1:52" x14ac:dyDescent="0.35">
      <c r="A116" t="s">
        <v>1913</v>
      </c>
      <c r="B116" t="s">
        <v>4081</v>
      </c>
      <c r="C116" t="s">
        <v>1913</v>
      </c>
      <c r="D116">
        <v>0</v>
      </c>
      <c r="E116" t="s">
        <v>48</v>
      </c>
      <c r="F116">
        <v>20</v>
      </c>
      <c r="G116" s="1">
        <v>43873</v>
      </c>
      <c r="I116">
        <v>1</v>
      </c>
      <c r="J116" t="s">
        <v>48</v>
      </c>
      <c r="M116" t="s">
        <v>48</v>
      </c>
      <c r="N116">
        <v>1</v>
      </c>
      <c r="O116">
        <v>1</v>
      </c>
      <c r="P116" t="s">
        <v>4033</v>
      </c>
      <c r="Q116" t="s">
        <v>4034</v>
      </c>
      <c r="R116">
        <v>1</v>
      </c>
      <c r="S116" t="s">
        <v>4082</v>
      </c>
      <c r="T116" t="b">
        <v>0</v>
      </c>
      <c r="U116">
        <v>116.087074</v>
      </c>
      <c r="V116">
        <v>2</v>
      </c>
      <c r="W116">
        <v>110.84395000000001</v>
      </c>
      <c r="X116">
        <v>34.493884999999999</v>
      </c>
      <c r="Y116">
        <v>3</v>
      </c>
      <c r="Z116">
        <v>1</v>
      </c>
      <c r="AA116">
        <v>1</v>
      </c>
      <c r="AB116">
        <v>3</v>
      </c>
      <c r="AC116">
        <v>3</v>
      </c>
      <c r="AD116">
        <v>1</v>
      </c>
      <c r="AE116">
        <v>6.1070553999999999E-2</v>
      </c>
      <c r="AF116">
        <v>2.1393491999999998</v>
      </c>
      <c r="AG116">
        <v>3.9000409999999999</v>
      </c>
      <c r="AH116">
        <v>0.49745711999999997</v>
      </c>
      <c r="AI116">
        <v>0.13599251000000001</v>
      </c>
      <c r="AJ116">
        <v>3.2598517</v>
      </c>
      <c r="AK116">
        <v>3.2901446999999999</v>
      </c>
      <c r="AL116">
        <v>1</v>
      </c>
      <c r="AM116">
        <v>162.06139999999999</v>
      </c>
      <c r="AN116">
        <v>7.3513640000000002</v>
      </c>
      <c r="AO116">
        <v>2</v>
      </c>
      <c r="AP116">
        <v>0.25632804999999997</v>
      </c>
      <c r="AQ116">
        <v>1.0117544000000001</v>
      </c>
      <c r="AR116">
        <v>0.90729590000000004</v>
      </c>
      <c r="AS116">
        <v>0.67050739999999998</v>
      </c>
      <c r="AT116">
        <v>8.2616160000000001</v>
      </c>
      <c r="AU116">
        <f t="shared" si="6"/>
        <v>1.0829700653143615</v>
      </c>
      <c r="AV116">
        <f t="shared" si="7"/>
        <v>6.9314605295780893</v>
      </c>
      <c r="AW116">
        <f t="shared" si="8"/>
        <v>6.4004174737424941</v>
      </c>
      <c r="AX116">
        <f t="shared" si="9"/>
        <v>0.91739582430295075</v>
      </c>
      <c r="AY116">
        <f t="shared" si="10"/>
        <v>0.16557424101141072</v>
      </c>
      <c r="AZ116">
        <f t="shared" si="11"/>
        <v>4.906947633985844</v>
      </c>
    </row>
    <row r="117" spans="1:52" x14ac:dyDescent="0.35">
      <c r="A117" t="s">
        <v>4083</v>
      </c>
      <c r="B117" t="s">
        <v>4084</v>
      </c>
      <c r="C117" t="s">
        <v>4083</v>
      </c>
      <c r="D117">
        <v>0</v>
      </c>
      <c r="E117" t="s">
        <v>48</v>
      </c>
      <c r="F117">
        <v>20</v>
      </c>
      <c r="G117" s="1">
        <v>43873</v>
      </c>
      <c r="I117">
        <v>1</v>
      </c>
      <c r="J117" t="s">
        <v>48</v>
      </c>
      <c r="M117" t="s">
        <v>48</v>
      </c>
      <c r="N117">
        <v>1</v>
      </c>
      <c r="O117">
        <v>1</v>
      </c>
      <c r="P117" t="s">
        <v>4033</v>
      </c>
      <c r="Q117" t="s">
        <v>4034</v>
      </c>
      <c r="R117">
        <v>1</v>
      </c>
      <c r="S117" t="s">
        <v>4085</v>
      </c>
      <c r="T117" t="b">
        <v>0</v>
      </c>
      <c r="U117">
        <v>31.241994999999999</v>
      </c>
      <c r="V117">
        <v>2</v>
      </c>
      <c r="W117">
        <v>16.372050000000002</v>
      </c>
      <c r="X117">
        <v>26.608612000000001</v>
      </c>
      <c r="Y117">
        <v>3</v>
      </c>
      <c r="Z117">
        <v>1</v>
      </c>
      <c r="AA117">
        <v>1</v>
      </c>
      <c r="AB117">
        <v>3</v>
      </c>
      <c r="AC117">
        <v>3</v>
      </c>
      <c r="AD117">
        <v>1</v>
      </c>
      <c r="AE117">
        <v>5.4088846000000003E-2</v>
      </c>
      <c r="AF117">
        <v>1.0851352000000001</v>
      </c>
      <c r="AG117">
        <v>3.2720894999999999</v>
      </c>
      <c r="AH117">
        <v>0.63024449999999999</v>
      </c>
      <c r="AI117">
        <v>6.5872760000000002E-2</v>
      </c>
      <c r="AJ117">
        <v>1.9925469</v>
      </c>
      <c r="AK117">
        <v>1.9969939000000001</v>
      </c>
      <c r="AL117">
        <v>1</v>
      </c>
      <c r="AM117">
        <v>4.9744250000000001</v>
      </c>
      <c r="AN117">
        <v>4.6514926000000001</v>
      </c>
      <c r="AO117">
        <v>2</v>
      </c>
      <c r="AP117">
        <v>0.34799807999999999</v>
      </c>
      <c r="AQ117">
        <v>1.002321</v>
      </c>
      <c r="AR117">
        <v>0.98089400000000004</v>
      </c>
      <c r="AS117">
        <v>0.55957500000000004</v>
      </c>
      <c r="AT117">
        <v>7.6767263000000003</v>
      </c>
      <c r="AU117">
        <f t="shared" si="6"/>
        <v>0.44530119962017267</v>
      </c>
      <c r="AV117">
        <f t="shared" si="7"/>
        <v>3.5110840211236347</v>
      </c>
      <c r="AW117">
        <f t="shared" si="8"/>
        <v>7.8847396416593405</v>
      </c>
      <c r="AX117">
        <f t="shared" si="9"/>
        <v>0.36247910293612345</v>
      </c>
      <c r="AY117">
        <f t="shared" si="10"/>
        <v>8.2822096684049218E-2</v>
      </c>
      <c r="AZ117">
        <f t="shared" si="11"/>
        <v>3.5687689764553454</v>
      </c>
    </row>
    <row r="118" spans="1:52" x14ac:dyDescent="0.35">
      <c r="A118" t="s">
        <v>1916</v>
      </c>
      <c r="B118" t="s">
        <v>4086</v>
      </c>
      <c r="C118" t="s">
        <v>1916</v>
      </c>
      <c r="D118">
        <v>0</v>
      </c>
      <c r="E118" t="s">
        <v>48</v>
      </c>
      <c r="F118">
        <v>166</v>
      </c>
      <c r="G118" s="1">
        <v>43873</v>
      </c>
      <c r="I118">
        <v>1</v>
      </c>
      <c r="J118" t="s">
        <v>48</v>
      </c>
      <c r="M118" t="s">
        <v>48</v>
      </c>
      <c r="N118">
        <v>1</v>
      </c>
      <c r="O118">
        <v>1</v>
      </c>
      <c r="P118" t="s">
        <v>4087</v>
      </c>
      <c r="Q118" t="s">
        <v>4088</v>
      </c>
      <c r="R118">
        <v>1</v>
      </c>
      <c r="S118" t="s">
        <v>4089</v>
      </c>
      <c r="T118" t="b">
        <v>0</v>
      </c>
      <c r="U118">
        <v>63.77834</v>
      </c>
      <c r="V118">
        <v>2</v>
      </c>
      <c r="W118">
        <v>1.5450598</v>
      </c>
      <c r="X118">
        <v>63.759619999999998</v>
      </c>
      <c r="Y118">
        <v>4</v>
      </c>
      <c r="Z118">
        <v>1</v>
      </c>
      <c r="AA118">
        <v>1</v>
      </c>
      <c r="AB118">
        <v>4</v>
      </c>
      <c r="AC118">
        <v>4</v>
      </c>
      <c r="AD118">
        <v>1</v>
      </c>
      <c r="AE118">
        <v>8.2082174999999993E-2</v>
      </c>
      <c r="AF118">
        <v>1.3677425000000001</v>
      </c>
      <c r="AG118">
        <v>3.3629818</v>
      </c>
      <c r="AH118">
        <v>0.58399860000000003</v>
      </c>
      <c r="AI118">
        <v>0.12124503</v>
      </c>
      <c r="AJ118">
        <v>2.3499099999999999</v>
      </c>
      <c r="AK118">
        <v>2.3657431999999998</v>
      </c>
      <c r="AL118">
        <v>1</v>
      </c>
      <c r="AM118">
        <v>47.848156000000003</v>
      </c>
      <c r="AN118">
        <v>5.4250182999999996</v>
      </c>
      <c r="AO118">
        <v>2</v>
      </c>
      <c r="AP118">
        <v>0.31536394000000001</v>
      </c>
      <c r="AQ118">
        <v>1.0070367</v>
      </c>
      <c r="AR118">
        <v>0.94829242999999996</v>
      </c>
      <c r="AS118">
        <v>0.59115636000000005</v>
      </c>
      <c r="AT118">
        <v>5.3159749999999999</v>
      </c>
      <c r="AU118">
        <f t="shared" si="6"/>
        <v>0.59531745330682895</v>
      </c>
      <c r="AV118">
        <f t="shared" si="7"/>
        <v>4.3941628441308147</v>
      </c>
      <c r="AW118">
        <f t="shared" si="8"/>
        <v>7.3812095038074519</v>
      </c>
      <c r="AX118">
        <f t="shared" si="9"/>
        <v>0.49120453538117514</v>
      </c>
      <c r="AY118">
        <f t="shared" si="10"/>
        <v>0.1041129179256538</v>
      </c>
      <c r="AZ118">
        <f t="shared" si="11"/>
        <v>4.0018908026296121</v>
      </c>
    </row>
    <row r="119" spans="1:52" x14ac:dyDescent="0.35">
      <c r="A119" t="s">
        <v>4090</v>
      </c>
      <c r="B119" t="s">
        <v>4091</v>
      </c>
      <c r="C119" t="s">
        <v>4090</v>
      </c>
      <c r="D119">
        <v>0</v>
      </c>
      <c r="E119" t="s">
        <v>48</v>
      </c>
      <c r="F119">
        <v>166</v>
      </c>
      <c r="G119" s="1">
        <v>43873</v>
      </c>
      <c r="I119">
        <v>1</v>
      </c>
      <c r="J119" t="s">
        <v>48</v>
      </c>
      <c r="M119" t="s">
        <v>48</v>
      </c>
      <c r="N119">
        <v>1</v>
      </c>
      <c r="O119">
        <v>1</v>
      </c>
      <c r="P119" t="s">
        <v>4087</v>
      </c>
      <c r="Q119" t="s">
        <v>4088</v>
      </c>
      <c r="R119">
        <v>1</v>
      </c>
      <c r="S119" t="s">
        <v>4092</v>
      </c>
      <c r="T119" t="b">
        <v>0</v>
      </c>
      <c r="U119">
        <v>86.694699999999997</v>
      </c>
      <c r="V119">
        <v>2</v>
      </c>
      <c r="W119">
        <v>1.3698242</v>
      </c>
      <c r="X119">
        <v>86.683875999999998</v>
      </c>
      <c r="Y119">
        <v>4</v>
      </c>
      <c r="Z119">
        <v>1</v>
      </c>
      <c r="AA119">
        <v>1</v>
      </c>
      <c r="AB119">
        <v>4</v>
      </c>
      <c r="AC119">
        <v>4</v>
      </c>
      <c r="AD119">
        <v>1</v>
      </c>
      <c r="AE119">
        <v>0.11319432</v>
      </c>
      <c r="AF119">
        <v>0.97546409999999995</v>
      </c>
      <c r="AG119">
        <v>3.4917777000000001</v>
      </c>
      <c r="AH119">
        <v>0.59822569999999997</v>
      </c>
      <c r="AI119">
        <v>7.1206759999999994E-2</v>
      </c>
      <c r="AJ119">
        <v>1.9546242</v>
      </c>
      <c r="AK119">
        <v>1.9620266</v>
      </c>
      <c r="AL119">
        <v>1</v>
      </c>
      <c r="AM119">
        <v>172.45201</v>
      </c>
      <c r="AN119">
        <v>4.526662</v>
      </c>
      <c r="AO119">
        <v>2</v>
      </c>
      <c r="AP119">
        <v>0.32508350000000003</v>
      </c>
      <c r="AQ119">
        <v>1.0068165</v>
      </c>
      <c r="AR119">
        <v>0.97117659999999995</v>
      </c>
      <c r="AS119">
        <v>0.51418560000000002</v>
      </c>
      <c r="AT119">
        <v>4.1589859999999996</v>
      </c>
      <c r="AU119">
        <f t="shared" si="6"/>
        <v>0.37187090867663786</v>
      </c>
      <c r="AV119">
        <f t="shared" si="7"/>
        <v>3.1697935806951283</v>
      </c>
      <c r="AW119">
        <f t="shared" si="8"/>
        <v>8.5239084497772257</v>
      </c>
      <c r="AX119">
        <f t="shared" si="9"/>
        <v>0.29742327253367634</v>
      </c>
      <c r="AY119">
        <f t="shared" si="10"/>
        <v>7.4447636142961515E-2</v>
      </c>
      <c r="AZ119">
        <f t="shared" si="11"/>
        <v>3.8157945302241054</v>
      </c>
    </row>
    <row r="120" spans="1:52" x14ac:dyDescent="0.35">
      <c r="A120" t="s">
        <v>4093</v>
      </c>
      <c r="B120" t="s">
        <v>4094</v>
      </c>
      <c r="C120" t="s">
        <v>4093</v>
      </c>
      <c r="D120">
        <v>0</v>
      </c>
      <c r="E120" t="s">
        <v>48</v>
      </c>
      <c r="F120">
        <v>166</v>
      </c>
      <c r="G120" s="1">
        <v>43873</v>
      </c>
      <c r="I120">
        <v>1</v>
      </c>
      <c r="J120" t="s">
        <v>48</v>
      </c>
      <c r="M120" t="s">
        <v>48</v>
      </c>
      <c r="N120">
        <v>1</v>
      </c>
      <c r="O120">
        <v>1</v>
      </c>
      <c r="P120" t="s">
        <v>4087</v>
      </c>
      <c r="Q120" t="s">
        <v>4088</v>
      </c>
      <c r="R120">
        <v>1</v>
      </c>
      <c r="S120" t="s">
        <v>4095</v>
      </c>
      <c r="T120" t="b">
        <v>0</v>
      </c>
      <c r="U120">
        <v>40.283172999999998</v>
      </c>
      <c r="V120">
        <v>2</v>
      </c>
      <c r="W120">
        <v>2.8123238000000002</v>
      </c>
      <c r="X120">
        <v>40.184882999999999</v>
      </c>
      <c r="Y120">
        <v>4</v>
      </c>
      <c r="Z120">
        <v>1</v>
      </c>
      <c r="AA120">
        <v>1</v>
      </c>
      <c r="AB120">
        <v>4</v>
      </c>
      <c r="AC120">
        <v>4</v>
      </c>
      <c r="AD120">
        <v>1</v>
      </c>
      <c r="AE120">
        <v>0.14049922000000001</v>
      </c>
      <c r="AF120">
        <v>1.2240527000000001</v>
      </c>
      <c r="AG120">
        <v>2.4418709999999999</v>
      </c>
      <c r="AH120">
        <v>0.70548546000000001</v>
      </c>
      <c r="AI120">
        <v>0.48216041999999998</v>
      </c>
      <c r="AJ120">
        <v>1.9142847999999999</v>
      </c>
      <c r="AK120">
        <v>1.9469376</v>
      </c>
      <c r="AL120">
        <v>1</v>
      </c>
      <c r="AM120">
        <v>93.839780000000005</v>
      </c>
      <c r="AN120">
        <v>4.6693983000000001</v>
      </c>
      <c r="AO120">
        <v>2</v>
      </c>
      <c r="AP120">
        <v>0.42530167000000002</v>
      </c>
      <c r="AQ120">
        <v>1.0482735999999999</v>
      </c>
      <c r="AR120">
        <v>0.94062703999999997</v>
      </c>
      <c r="AS120">
        <v>0.67754970000000003</v>
      </c>
      <c r="AT120">
        <v>5.6182179999999997</v>
      </c>
      <c r="AU120">
        <f t="shared" si="6"/>
        <v>0.62062819970353933</v>
      </c>
      <c r="AV120">
        <f t="shared" si="7"/>
        <v>4.1447598325215784</v>
      </c>
      <c r="AW120">
        <f t="shared" si="8"/>
        <v>6.6783298511112461</v>
      </c>
      <c r="AX120">
        <f t="shared" si="9"/>
        <v>0.52209758249254146</v>
      </c>
      <c r="AY120">
        <f t="shared" si="10"/>
        <v>9.8530617210997873E-2</v>
      </c>
      <c r="AZ120">
        <f t="shared" si="11"/>
        <v>2.8734978408225995</v>
      </c>
    </row>
    <row r="121" spans="1:52" x14ac:dyDescent="0.35">
      <c r="A121" t="s">
        <v>90</v>
      </c>
      <c r="B121" t="s">
        <v>4096</v>
      </c>
      <c r="C121" t="s">
        <v>90</v>
      </c>
      <c r="D121">
        <v>0</v>
      </c>
      <c r="E121" t="s">
        <v>48</v>
      </c>
      <c r="F121">
        <v>166</v>
      </c>
      <c r="G121" s="1">
        <v>43873</v>
      </c>
      <c r="I121">
        <v>1</v>
      </c>
      <c r="J121" t="s">
        <v>48</v>
      </c>
      <c r="M121" t="s">
        <v>48</v>
      </c>
      <c r="N121">
        <v>1</v>
      </c>
      <c r="O121">
        <v>1</v>
      </c>
      <c r="P121" t="s">
        <v>4087</v>
      </c>
      <c r="Q121" t="s">
        <v>4088</v>
      </c>
      <c r="R121">
        <v>1</v>
      </c>
      <c r="S121" t="s">
        <v>4097</v>
      </c>
      <c r="T121" t="b">
        <v>0</v>
      </c>
      <c r="U121">
        <v>86.02176</v>
      </c>
      <c r="V121">
        <v>2</v>
      </c>
      <c r="W121">
        <v>3.5469227000000001</v>
      </c>
      <c r="X121">
        <v>85.948599999999999</v>
      </c>
      <c r="Y121">
        <v>4</v>
      </c>
      <c r="Z121">
        <v>1</v>
      </c>
      <c r="AA121">
        <v>1</v>
      </c>
      <c r="AB121">
        <v>4</v>
      </c>
      <c r="AC121">
        <v>4</v>
      </c>
      <c r="AD121">
        <v>1</v>
      </c>
      <c r="AE121">
        <v>0.1927633</v>
      </c>
      <c r="AF121">
        <v>1.8357573</v>
      </c>
      <c r="AG121">
        <v>2.5463743000000001</v>
      </c>
      <c r="AH121">
        <v>0.47079408</v>
      </c>
      <c r="AI121">
        <v>0.59838179999999996</v>
      </c>
      <c r="AJ121">
        <v>2.8601046000000001</v>
      </c>
      <c r="AK121">
        <v>3.1528668</v>
      </c>
      <c r="AL121">
        <v>1</v>
      </c>
      <c r="AM121">
        <v>69.23554</v>
      </c>
      <c r="AN121">
        <v>6.9999843000000004</v>
      </c>
      <c r="AO121">
        <v>2</v>
      </c>
      <c r="AP121">
        <v>0.28573373000000002</v>
      </c>
      <c r="AQ121">
        <v>1.1629157999999999</v>
      </c>
      <c r="AR121">
        <v>0.73671660000000005</v>
      </c>
      <c r="AS121">
        <v>0.60059892999999998</v>
      </c>
      <c r="AT121">
        <v>4.6907782999999998</v>
      </c>
      <c r="AU121">
        <f t="shared" si="6"/>
        <v>0.83662298297224513</v>
      </c>
      <c r="AV121">
        <f t="shared" si="7"/>
        <v>5.9497176761023498</v>
      </c>
      <c r="AW121">
        <f t="shared" si="8"/>
        <v>7.1115876532162288</v>
      </c>
      <c r="AX121">
        <f t="shared" si="9"/>
        <v>0.69518545106364049</v>
      </c>
      <c r="AY121">
        <f t="shared" si="10"/>
        <v>0.14143753190860464</v>
      </c>
      <c r="AZ121">
        <f t="shared" si="11"/>
        <v>5.2495378238519343</v>
      </c>
    </row>
    <row r="122" spans="1:52" x14ac:dyDescent="0.35">
      <c r="A122" t="s">
        <v>4098</v>
      </c>
      <c r="B122" t="s">
        <v>4099</v>
      </c>
      <c r="C122" t="s">
        <v>4098</v>
      </c>
      <c r="D122">
        <v>0</v>
      </c>
      <c r="E122" t="s">
        <v>48</v>
      </c>
      <c r="F122">
        <v>166</v>
      </c>
      <c r="G122" s="1">
        <v>43873</v>
      </c>
      <c r="I122">
        <v>1</v>
      </c>
      <c r="J122" t="s">
        <v>48</v>
      </c>
      <c r="M122" t="s">
        <v>48</v>
      </c>
      <c r="N122">
        <v>1</v>
      </c>
      <c r="O122">
        <v>1</v>
      </c>
      <c r="P122" t="s">
        <v>4087</v>
      </c>
      <c r="Q122" t="s">
        <v>4088</v>
      </c>
      <c r="R122">
        <v>1</v>
      </c>
      <c r="S122" t="s">
        <v>4100</v>
      </c>
      <c r="T122" t="b">
        <v>0</v>
      </c>
      <c r="U122">
        <v>48.203484000000003</v>
      </c>
      <c r="V122">
        <v>2</v>
      </c>
      <c r="W122">
        <v>3.7079293999999998</v>
      </c>
      <c r="X122">
        <v>48.060657999999997</v>
      </c>
      <c r="Y122">
        <v>4</v>
      </c>
      <c r="Z122">
        <v>1</v>
      </c>
      <c r="AA122">
        <v>1</v>
      </c>
      <c r="AB122">
        <v>4</v>
      </c>
      <c r="AC122">
        <v>4</v>
      </c>
      <c r="AD122">
        <v>1</v>
      </c>
      <c r="AE122">
        <v>5.8767844E-2</v>
      </c>
      <c r="AF122">
        <v>1.6920872</v>
      </c>
      <c r="AG122">
        <v>4.1311726999999996</v>
      </c>
      <c r="AH122">
        <v>0.41753873000000002</v>
      </c>
      <c r="AI122">
        <v>0.21559787999999999</v>
      </c>
      <c r="AJ122">
        <v>3.2134377999999999</v>
      </c>
      <c r="AK122">
        <v>3.2634403999999999</v>
      </c>
      <c r="AL122">
        <v>1</v>
      </c>
      <c r="AM122">
        <v>34.233044</v>
      </c>
      <c r="AN122">
        <v>7.1362147</v>
      </c>
      <c r="AO122">
        <v>2</v>
      </c>
      <c r="AP122">
        <v>0.20863785000000001</v>
      </c>
      <c r="AQ122">
        <v>1.0178984</v>
      </c>
      <c r="AR122">
        <v>0.82876176000000001</v>
      </c>
      <c r="AS122">
        <v>0.52935063999999998</v>
      </c>
      <c r="AT122">
        <v>5.6603000000000003</v>
      </c>
      <c r="AU122">
        <f t="shared" si="6"/>
        <v>0.67946692843225243</v>
      </c>
      <c r="AV122">
        <f t="shared" si="7"/>
        <v>5.4278183985621107</v>
      </c>
      <c r="AW122">
        <f t="shared" si="8"/>
        <v>7.9883481762472588</v>
      </c>
      <c r="AX122">
        <f t="shared" si="9"/>
        <v>0.55115410353966632</v>
      </c>
      <c r="AY122">
        <f t="shared" si="10"/>
        <v>0.12831282489258611</v>
      </c>
      <c r="AZ122">
        <f t="shared" si="11"/>
        <v>6.1649881069379644</v>
      </c>
    </row>
    <row r="123" spans="1:52" x14ac:dyDescent="0.35">
      <c r="A123" t="s">
        <v>4101</v>
      </c>
      <c r="B123" t="s">
        <v>4102</v>
      </c>
      <c r="C123" t="s">
        <v>4101</v>
      </c>
      <c r="D123">
        <v>0</v>
      </c>
      <c r="E123" t="s">
        <v>48</v>
      </c>
      <c r="F123">
        <v>166</v>
      </c>
      <c r="G123" s="1">
        <v>43873</v>
      </c>
      <c r="I123">
        <v>1</v>
      </c>
      <c r="J123" t="s">
        <v>48</v>
      </c>
      <c r="M123" t="s">
        <v>48</v>
      </c>
      <c r="N123">
        <v>1</v>
      </c>
      <c r="O123">
        <v>1</v>
      </c>
      <c r="P123" t="s">
        <v>4087</v>
      </c>
      <c r="Q123" t="s">
        <v>4088</v>
      </c>
      <c r="R123">
        <v>1</v>
      </c>
      <c r="S123" t="s">
        <v>4103</v>
      </c>
      <c r="T123" t="b">
        <v>0</v>
      </c>
      <c r="U123">
        <v>15.072538</v>
      </c>
      <c r="V123">
        <v>2</v>
      </c>
      <c r="W123">
        <v>3.5530314000000001</v>
      </c>
      <c r="X123">
        <v>14.647778000000001</v>
      </c>
      <c r="Y123">
        <v>4</v>
      </c>
      <c r="Z123">
        <v>1</v>
      </c>
      <c r="AA123">
        <v>1</v>
      </c>
      <c r="AB123">
        <v>4</v>
      </c>
      <c r="AC123">
        <v>4</v>
      </c>
      <c r="AD123">
        <v>1</v>
      </c>
      <c r="AE123">
        <v>0.13428860000000001</v>
      </c>
      <c r="AF123">
        <v>1.2844960999999999</v>
      </c>
      <c r="AG123">
        <v>2.8183471999999998</v>
      </c>
      <c r="AH123">
        <v>0.65303253999999999</v>
      </c>
      <c r="AI123">
        <v>0.38668928000000002</v>
      </c>
      <c r="AJ123">
        <v>2.0940002999999998</v>
      </c>
      <c r="AK123">
        <v>2.1138344</v>
      </c>
      <c r="AL123">
        <v>1</v>
      </c>
      <c r="AM123">
        <v>79.075580000000002</v>
      </c>
      <c r="AN123">
        <v>4.9716883000000003</v>
      </c>
      <c r="AO123">
        <v>2</v>
      </c>
      <c r="AP123">
        <v>0.37298327999999997</v>
      </c>
      <c r="AQ123">
        <v>1.0399257</v>
      </c>
      <c r="AR123">
        <v>0.94387600000000005</v>
      </c>
      <c r="AS123">
        <v>0.63034153000000004</v>
      </c>
      <c r="AT123">
        <v>5.5858473999999996</v>
      </c>
      <c r="AU123">
        <f t="shared" si="6"/>
        <v>0.59415701894442952</v>
      </c>
      <c r="AV123">
        <f t="shared" si="7"/>
        <v>4.1865189701883896</v>
      </c>
      <c r="AW123">
        <f t="shared" si="8"/>
        <v>7.0461491435817702</v>
      </c>
      <c r="AX123">
        <f t="shared" si="9"/>
        <v>0.49481746183892378</v>
      </c>
      <c r="AY123">
        <f t="shared" si="10"/>
        <v>9.9339557105505738E-2</v>
      </c>
      <c r="AZ123">
        <f t="shared" si="11"/>
        <v>3.3534747424939617</v>
      </c>
    </row>
    <row r="124" spans="1:52" x14ac:dyDescent="0.35">
      <c r="A124" t="s">
        <v>93</v>
      </c>
      <c r="B124" t="s">
        <v>4104</v>
      </c>
      <c r="C124" t="s">
        <v>93</v>
      </c>
      <c r="D124">
        <v>0</v>
      </c>
      <c r="E124" t="s">
        <v>48</v>
      </c>
      <c r="F124">
        <v>166</v>
      </c>
      <c r="G124" s="1">
        <v>43873</v>
      </c>
      <c r="I124">
        <v>1</v>
      </c>
      <c r="J124" t="s">
        <v>48</v>
      </c>
      <c r="M124" t="s">
        <v>48</v>
      </c>
      <c r="N124">
        <v>1</v>
      </c>
      <c r="O124">
        <v>1</v>
      </c>
      <c r="P124" t="s">
        <v>4087</v>
      </c>
      <c r="Q124" t="s">
        <v>4088</v>
      </c>
      <c r="R124">
        <v>1</v>
      </c>
      <c r="S124" t="s">
        <v>4105</v>
      </c>
      <c r="T124" t="b">
        <v>0</v>
      </c>
      <c r="U124">
        <v>37.5351</v>
      </c>
      <c r="V124">
        <v>2</v>
      </c>
      <c r="W124">
        <v>5.1933860000000003</v>
      </c>
      <c r="X124">
        <v>37.174084000000001</v>
      </c>
      <c r="Y124">
        <v>4</v>
      </c>
      <c r="Z124">
        <v>1</v>
      </c>
      <c r="AA124">
        <v>1</v>
      </c>
      <c r="AB124">
        <v>4</v>
      </c>
      <c r="AC124">
        <v>4</v>
      </c>
      <c r="AD124">
        <v>1</v>
      </c>
      <c r="AE124">
        <v>0.10104219</v>
      </c>
      <c r="AF124">
        <v>1.4159790000000001</v>
      </c>
      <c r="AG124">
        <v>3.3616393000000002</v>
      </c>
      <c r="AH124">
        <v>0.56858390000000003</v>
      </c>
      <c r="AI124">
        <v>0.19877689000000001</v>
      </c>
      <c r="AJ124">
        <v>2.4323522999999998</v>
      </c>
      <c r="AK124">
        <v>2.4479541999999999</v>
      </c>
      <c r="AL124">
        <v>1</v>
      </c>
      <c r="AM124">
        <v>93.835624999999993</v>
      </c>
      <c r="AN124">
        <v>5.5941752999999999</v>
      </c>
      <c r="AO124">
        <v>2</v>
      </c>
      <c r="AP124">
        <v>0.30472916</v>
      </c>
      <c r="AQ124">
        <v>1.0117626</v>
      </c>
      <c r="AR124">
        <v>0.93144375000000001</v>
      </c>
      <c r="AS124">
        <v>0.60200052999999998</v>
      </c>
      <c r="AT124">
        <v>5.8434124000000001</v>
      </c>
      <c r="AU124">
        <f t="shared" si="6"/>
        <v>0.63973269225799922</v>
      </c>
      <c r="AV124">
        <f t="shared" si="7"/>
        <v>4.6302702785130103</v>
      </c>
      <c r="AW124">
        <f t="shared" si="8"/>
        <v>7.2378203186240455</v>
      </c>
      <c r="AX124">
        <f t="shared" si="9"/>
        <v>0.52989982556287818</v>
      </c>
      <c r="AY124">
        <f t="shared" si="10"/>
        <v>0.10983286669512105</v>
      </c>
      <c r="AZ124">
        <f t="shared" si="11"/>
        <v>4.0663655229672306</v>
      </c>
    </row>
    <row r="125" spans="1:52" x14ac:dyDescent="0.35">
      <c r="A125" t="s">
        <v>4106</v>
      </c>
      <c r="B125" t="s">
        <v>4107</v>
      </c>
      <c r="C125" t="s">
        <v>4106</v>
      </c>
      <c r="D125">
        <v>0</v>
      </c>
      <c r="E125" t="s">
        <v>48</v>
      </c>
      <c r="F125">
        <v>166</v>
      </c>
      <c r="G125" s="1">
        <v>43873</v>
      </c>
      <c r="I125">
        <v>1</v>
      </c>
      <c r="J125" t="s">
        <v>48</v>
      </c>
      <c r="M125" t="s">
        <v>48</v>
      </c>
      <c r="N125">
        <v>1</v>
      </c>
      <c r="O125">
        <v>1</v>
      </c>
      <c r="P125" t="s">
        <v>4087</v>
      </c>
      <c r="Q125" t="s">
        <v>4088</v>
      </c>
      <c r="R125">
        <v>1</v>
      </c>
      <c r="S125" t="s">
        <v>4108</v>
      </c>
      <c r="T125" t="b">
        <v>0</v>
      </c>
      <c r="U125">
        <v>87.441159999999996</v>
      </c>
      <c r="V125">
        <v>2</v>
      </c>
      <c r="W125">
        <v>6.6876802</v>
      </c>
      <c r="X125">
        <v>87.185040000000001</v>
      </c>
      <c r="Y125">
        <v>4</v>
      </c>
      <c r="Z125">
        <v>1</v>
      </c>
      <c r="AA125">
        <v>1</v>
      </c>
      <c r="AB125">
        <v>4</v>
      </c>
      <c r="AC125">
        <v>4</v>
      </c>
      <c r="AD125">
        <v>1</v>
      </c>
      <c r="AE125">
        <v>0.18644287000000001</v>
      </c>
      <c r="AF125">
        <v>1.2599182</v>
      </c>
      <c r="AG125">
        <v>2.9123956999999998</v>
      </c>
      <c r="AH125">
        <v>0.65305650000000004</v>
      </c>
      <c r="AI125">
        <v>7.868472E-2</v>
      </c>
      <c r="AJ125">
        <v>2.0803759999999998</v>
      </c>
      <c r="AK125">
        <v>2.0914404000000002</v>
      </c>
      <c r="AL125">
        <v>1</v>
      </c>
      <c r="AM125">
        <v>87.209854000000007</v>
      </c>
      <c r="AN125">
        <v>4.9238033000000003</v>
      </c>
      <c r="AO125">
        <v>2</v>
      </c>
      <c r="AP125">
        <v>0.37065409999999999</v>
      </c>
      <c r="AQ125">
        <v>1.0265472</v>
      </c>
      <c r="AR125">
        <v>0.94944519999999999</v>
      </c>
      <c r="AS125">
        <v>0.62205326999999999</v>
      </c>
      <c r="AT125">
        <v>4.8556322999999999</v>
      </c>
      <c r="AU125">
        <f t="shared" si="6"/>
        <v>0.57266788625451737</v>
      </c>
      <c r="AV125">
        <f t="shared" si="7"/>
        <v>4.0877022217461993</v>
      </c>
      <c r="AW125">
        <f t="shared" si="8"/>
        <v>7.1379979912640934</v>
      </c>
      <c r="AX125">
        <f t="shared" si="9"/>
        <v>0.47573849557199138</v>
      </c>
      <c r="AY125">
        <f t="shared" si="10"/>
        <v>9.6929390682525984E-2</v>
      </c>
      <c r="AZ125">
        <f t="shared" si="11"/>
        <v>3.3621564275355391</v>
      </c>
    </row>
    <row r="126" spans="1:52" x14ac:dyDescent="0.35">
      <c r="A126" t="s">
        <v>96</v>
      </c>
      <c r="B126" t="s">
        <v>4109</v>
      </c>
      <c r="C126" t="s">
        <v>96</v>
      </c>
      <c r="D126">
        <v>0</v>
      </c>
      <c r="E126" t="s">
        <v>48</v>
      </c>
      <c r="F126">
        <v>166</v>
      </c>
      <c r="G126" s="1">
        <v>43873</v>
      </c>
      <c r="I126">
        <v>1</v>
      </c>
      <c r="J126" t="s">
        <v>48</v>
      </c>
      <c r="M126" t="s">
        <v>48</v>
      </c>
      <c r="N126">
        <v>1</v>
      </c>
      <c r="O126">
        <v>1</v>
      </c>
      <c r="P126" t="s">
        <v>4087</v>
      </c>
      <c r="Q126" t="s">
        <v>4088</v>
      </c>
      <c r="R126">
        <v>1</v>
      </c>
      <c r="S126" t="s">
        <v>4110</v>
      </c>
      <c r="T126" t="b">
        <v>0</v>
      </c>
      <c r="U126">
        <v>81.021159999999995</v>
      </c>
      <c r="V126">
        <v>2</v>
      </c>
      <c r="W126">
        <v>6.9686399999999997</v>
      </c>
      <c r="X126">
        <v>80.720920000000007</v>
      </c>
      <c r="Y126">
        <v>4</v>
      </c>
      <c r="Z126">
        <v>1</v>
      </c>
      <c r="AA126">
        <v>1</v>
      </c>
      <c r="AB126">
        <v>4</v>
      </c>
      <c r="AC126">
        <v>4</v>
      </c>
      <c r="AD126">
        <v>1</v>
      </c>
      <c r="AE126">
        <v>8.2487635000000004E-2</v>
      </c>
      <c r="AF126">
        <v>1.2266786999999999</v>
      </c>
      <c r="AG126">
        <v>3.9194507999999999</v>
      </c>
      <c r="AH126">
        <v>0.54425013</v>
      </c>
      <c r="AI126">
        <v>0.16647965000000001</v>
      </c>
      <c r="AJ126">
        <v>2.3407602000000001</v>
      </c>
      <c r="AK126">
        <v>2.3462038000000001</v>
      </c>
      <c r="AL126">
        <v>1</v>
      </c>
      <c r="AM126">
        <v>41.177536000000003</v>
      </c>
      <c r="AN126">
        <v>5.3219532999999997</v>
      </c>
      <c r="AO126">
        <v>2</v>
      </c>
      <c r="AP126">
        <v>0.28505396999999999</v>
      </c>
      <c r="AQ126">
        <v>1.0111873</v>
      </c>
      <c r="AR126">
        <v>0.95670604999999997</v>
      </c>
      <c r="AS126">
        <v>0.54494756</v>
      </c>
      <c r="AT126">
        <v>5.2344619999999997</v>
      </c>
      <c r="AU126">
        <f t="shared" si="6"/>
        <v>0.50492184675542817</v>
      </c>
      <c r="AV126">
        <f t="shared" si="7"/>
        <v>4.0172293493405107</v>
      </c>
      <c r="AW126">
        <f t="shared" si="8"/>
        <v>7.9561408862674119</v>
      </c>
      <c r="AX126">
        <f t="shared" si="9"/>
        <v>0.41010315317178203</v>
      </c>
      <c r="AY126">
        <f t="shared" si="10"/>
        <v>9.4818693583646141E-2</v>
      </c>
      <c r="AZ126">
        <f t="shared" si="11"/>
        <v>4.3053753649250215</v>
      </c>
    </row>
    <row r="127" spans="1:52" x14ac:dyDescent="0.35">
      <c r="A127" t="s">
        <v>99</v>
      </c>
      <c r="B127" t="s">
        <v>4111</v>
      </c>
      <c r="C127" t="s">
        <v>99</v>
      </c>
      <c r="D127">
        <v>0</v>
      </c>
      <c r="E127" t="s">
        <v>48</v>
      </c>
      <c r="F127">
        <v>166</v>
      </c>
      <c r="G127" s="1">
        <v>43873</v>
      </c>
      <c r="I127">
        <v>1</v>
      </c>
      <c r="J127" t="s">
        <v>48</v>
      </c>
      <c r="M127" t="s">
        <v>48</v>
      </c>
      <c r="N127">
        <v>1</v>
      </c>
      <c r="O127">
        <v>1</v>
      </c>
      <c r="P127" t="s">
        <v>4087</v>
      </c>
      <c r="Q127" t="s">
        <v>4088</v>
      </c>
      <c r="R127">
        <v>1</v>
      </c>
      <c r="S127" t="s">
        <v>4112</v>
      </c>
      <c r="T127" t="b">
        <v>0</v>
      </c>
      <c r="U127">
        <v>23.656399</v>
      </c>
      <c r="V127">
        <v>2</v>
      </c>
      <c r="W127">
        <v>7.9808773999999998</v>
      </c>
      <c r="X127">
        <v>22.269504999999999</v>
      </c>
      <c r="Y127">
        <v>4</v>
      </c>
      <c r="Z127">
        <v>1</v>
      </c>
      <c r="AA127">
        <v>1</v>
      </c>
      <c r="AB127">
        <v>4</v>
      </c>
      <c r="AC127">
        <v>4</v>
      </c>
      <c r="AD127">
        <v>1</v>
      </c>
      <c r="AE127">
        <v>4.8382654999999997E-2</v>
      </c>
      <c r="AF127">
        <v>1.372619</v>
      </c>
      <c r="AG127">
        <v>5.0490155000000003</v>
      </c>
      <c r="AH127">
        <v>0.45757625000000002</v>
      </c>
      <c r="AI127">
        <v>1.5663590000000002E-2</v>
      </c>
      <c r="AJ127">
        <v>2.7734179999999999</v>
      </c>
      <c r="AK127">
        <v>2.7755249000000002</v>
      </c>
      <c r="AL127">
        <v>1</v>
      </c>
      <c r="AM127">
        <v>37.446052999999999</v>
      </c>
      <c r="AN127">
        <v>6.1397146999999999</v>
      </c>
      <c r="AO127">
        <v>2</v>
      </c>
      <c r="AP127">
        <v>0.22721105999999999</v>
      </c>
      <c r="AQ127">
        <v>1.0027533</v>
      </c>
      <c r="AR127">
        <v>0.96205649999999998</v>
      </c>
      <c r="AS127">
        <v>0.51426430000000001</v>
      </c>
      <c r="AT127">
        <v>5.1101710000000002</v>
      </c>
      <c r="AU127">
        <f t="shared" si="6"/>
        <v>0.54097497903160763</v>
      </c>
      <c r="AV127">
        <f t="shared" si="7"/>
        <v>4.4847442880092219</v>
      </c>
      <c r="AW127">
        <f t="shared" si="8"/>
        <v>8.2901140752152802</v>
      </c>
      <c r="AX127">
        <f t="shared" si="9"/>
        <v>0.43525123703954388</v>
      </c>
      <c r="AY127">
        <f t="shared" si="10"/>
        <v>0.10572374199206375</v>
      </c>
      <c r="AZ127">
        <f t="shared" si="11"/>
        <v>5.3970787005825605</v>
      </c>
    </row>
    <row r="128" spans="1:52" x14ac:dyDescent="0.35">
      <c r="A128" t="s">
        <v>4113</v>
      </c>
      <c r="B128" t="s">
        <v>4114</v>
      </c>
      <c r="C128" t="s">
        <v>4113</v>
      </c>
      <c r="D128">
        <v>0</v>
      </c>
      <c r="E128" t="s">
        <v>48</v>
      </c>
      <c r="F128">
        <v>166</v>
      </c>
      <c r="G128" s="1">
        <v>43873</v>
      </c>
      <c r="I128">
        <v>1</v>
      </c>
      <c r="J128" t="s">
        <v>48</v>
      </c>
      <c r="M128" t="s">
        <v>48</v>
      </c>
      <c r="N128">
        <v>1</v>
      </c>
      <c r="O128">
        <v>1</v>
      </c>
      <c r="P128" t="s">
        <v>4087</v>
      </c>
      <c r="Q128" t="s">
        <v>4088</v>
      </c>
      <c r="R128">
        <v>1</v>
      </c>
      <c r="S128" t="s">
        <v>4115</v>
      </c>
      <c r="T128" t="b">
        <v>0</v>
      </c>
      <c r="U128">
        <v>29.344383000000001</v>
      </c>
      <c r="V128">
        <v>2</v>
      </c>
      <c r="W128">
        <v>8.1932569999999991</v>
      </c>
      <c r="X128">
        <v>28.177357000000001</v>
      </c>
      <c r="Y128">
        <v>4</v>
      </c>
      <c r="Z128">
        <v>1</v>
      </c>
      <c r="AA128">
        <v>1</v>
      </c>
      <c r="AB128">
        <v>4</v>
      </c>
      <c r="AC128">
        <v>4</v>
      </c>
      <c r="AD128">
        <v>1</v>
      </c>
      <c r="AE128">
        <v>9.1274910000000001E-2</v>
      </c>
      <c r="AF128">
        <v>1.1864684000000001</v>
      </c>
      <c r="AG128">
        <v>3.0213217999999999</v>
      </c>
      <c r="AH128">
        <v>0.64711039999999997</v>
      </c>
      <c r="AI128">
        <v>0.25495394999999998</v>
      </c>
      <c r="AJ128">
        <v>2.0373725999999999</v>
      </c>
      <c r="AK128">
        <v>2.0454614000000002</v>
      </c>
      <c r="AL128">
        <v>1</v>
      </c>
      <c r="AM128">
        <v>44.209927</v>
      </c>
      <c r="AN128">
        <v>4.8000283000000001</v>
      </c>
      <c r="AO128">
        <v>2</v>
      </c>
      <c r="AP128">
        <v>0.36393629999999999</v>
      </c>
      <c r="AQ128">
        <v>1.0179844</v>
      </c>
      <c r="AR128">
        <v>0.95843210000000001</v>
      </c>
      <c r="AS128">
        <v>0.61105379999999998</v>
      </c>
      <c r="AT128">
        <v>5.2929187000000004</v>
      </c>
      <c r="AU128">
        <f t="shared" si="6"/>
        <v>0.54018445951349903</v>
      </c>
      <c r="AV128">
        <f t="shared" si="7"/>
        <v>3.9271448321636715</v>
      </c>
      <c r="AW128">
        <f t="shared" si="8"/>
        <v>7.2700070559240766</v>
      </c>
      <c r="AX128">
        <f t="shared" si="9"/>
        <v>0.44715711210007392</v>
      </c>
      <c r="AY128">
        <f t="shared" si="10"/>
        <v>9.302734741342511E-2</v>
      </c>
      <c r="AZ128">
        <f t="shared" si="11"/>
        <v>3.3474325828593168</v>
      </c>
    </row>
    <row r="129" spans="1:52" x14ac:dyDescent="0.35">
      <c r="A129" t="s">
        <v>4116</v>
      </c>
      <c r="B129" t="s">
        <v>4117</v>
      </c>
      <c r="C129" t="s">
        <v>4116</v>
      </c>
      <c r="D129">
        <v>0</v>
      </c>
      <c r="E129" t="s">
        <v>48</v>
      </c>
      <c r="F129">
        <v>166</v>
      </c>
      <c r="G129" s="1">
        <v>43873</v>
      </c>
      <c r="I129">
        <v>1</v>
      </c>
      <c r="J129" t="s">
        <v>48</v>
      </c>
      <c r="M129" t="s">
        <v>48</v>
      </c>
      <c r="N129">
        <v>1</v>
      </c>
      <c r="O129">
        <v>1</v>
      </c>
      <c r="P129" t="s">
        <v>4087</v>
      </c>
      <c r="Q129" t="s">
        <v>4088</v>
      </c>
      <c r="R129">
        <v>1</v>
      </c>
      <c r="S129" t="s">
        <v>4118</v>
      </c>
      <c r="T129" t="b">
        <v>0</v>
      </c>
      <c r="U129">
        <v>12.319557</v>
      </c>
      <c r="V129">
        <v>2</v>
      </c>
      <c r="W129">
        <v>9.6792940000000005</v>
      </c>
      <c r="X129">
        <v>7.6212059999999999</v>
      </c>
      <c r="Y129">
        <v>4</v>
      </c>
      <c r="Z129">
        <v>1</v>
      </c>
      <c r="AA129">
        <v>1</v>
      </c>
      <c r="AB129">
        <v>4</v>
      </c>
      <c r="AC129">
        <v>4</v>
      </c>
      <c r="AD129">
        <v>1</v>
      </c>
      <c r="AE129">
        <v>6.5764785000000006E-2</v>
      </c>
      <c r="AF129">
        <v>1.6432891999999999</v>
      </c>
      <c r="AG129">
        <v>5.6336446000000002</v>
      </c>
      <c r="AH129">
        <v>0.40926790000000002</v>
      </c>
      <c r="AI129">
        <v>3.7014507000000002E-2</v>
      </c>
      <c r="AJ129">
        <v>3.2464534999999999</v>
      </c>
      <c r="AK129">
        <v>3.2534478</v>
      </c>
      <c r="AL129">
        <v>1</v>
      </c>
      <c r="AM129">
        <v>95.178839999999994</v>
      </c>
      <c r="AN129">
        <v>7.1032662000000002</v>
      </c>
      <c r="AO129">
        <v>2</v>
      </c>
      <c r="AP129">
        <v>0.19852068</v>
      </c>
      <c r="AQ129">
        <v>1.0035453999999999</v>
      </c>
      <c r="AR129">
        <v>0.95006734000000004</v>
      </c>
      <c r="AS129">
        <v>0.51909570000000005</v>
      </c>
      <c r="AT129">
        <v>4.7823140000000004</v>
      </c>
      <c r="AU129">
        <f t="shared" si="6"/>
        <v>0.65200422275949799</v>
      </c>
      <c r="AV129">
        <f t="shared" si="7"/>
        <v>5.3063690978313129</v>
      </c>
      <c r="AW129">
        <f t="shared" si="8"/>
        <v>8.1385502004465557</v>
      </c>
      <c r="AX129">
        <f t="shared" si="9"/>
        <v>0.52668786927850686</v>
      </c>
      <c r="AY129">
        <f t="shared" si="10"/>
        <v>0.12531635348099113</v>
      </c>
      <c r="AZ129">
        <f t="shared" si="11"/>
        <v>6.2675298601009404</v>
      </c>
    </row>
    <row r="130" spans="1:52" x14ac:dyDescent="0.35">
      <c r="A130" t="s">
        <v>4119</v>
      </c>
      <c r="B130" t="s">
        <v>4120</v>
      </c>
      <c r="C130" t="s">
        <v>4119</v>
      </c>
      <c r="D130">
        <v>0</v>
      </c>
      <c r="E130" t="s">
        <v>48</v>
      </c>
      <c r="F130">
        <v>166</v>
      </c>
      <c r="G130" s="1">
        <v>43873</v>
      </c>
      <c r="I130">
        <v>1</v>
      </c>
      <c r="J130" t="s">
        <v>48</v>
      </c>
      <c r="M130" t="s">
        <v>48</v>
      </c>
      <c r="N130">
        <v>1</v>
      </c>
      <c r="O130">
        <v>1</v>
      </c>
      <c r="P130" t="s">
        <v>4087</v>
      </c>
      <c r="Q130" t="s">
        <v>4088</v>
      </c>
      <c r="R130">
        <v>1</v>
      </c>
      <c r="S130" t="s">
        <v>4121</v>
      </c>
      <c r="T130" t="b">
        <v>0</v>
      </c>
      <c r="U130">
        <v>58.812103</v>
      </c>
      <c r="V130">
        <v>2</v>
      </c>
      <c r="W130">
        <v>9.1196509999999993</v>
      </c>
      <c r="X130">
        <v>58.100735</v>
      </c>
      <c r="Y130">
        <v>4</v>
      </c>
      <c r="Z130">
        <v>1</v>
      </c>
      <c r="AA130">
        <v>1</v>
      </c>
      <c r="AB130">
        <v>4</v>
      </c>
      <c r="AC130">
        <v>4</v>
      </c>
      <c r="AD130">
        <v>1</v>
      </c>
      <c r="AE130">
        <v>0.2017698</v>
      </c>
      <c r="AF130">
        <v>0.73046889999999998</v>
      </c>
      <c r="AG130">
        <v>2.171967</v>
      </c>
      <c r="AH130">
        <v>0.76824576</v>
      </c>
      <c r="AI130">
        <v>0.40348977000000003</v>
      </c>
      <c r="AJ130">
        <v>1.3905814000000001</v>
      </c>
      <c r="AK130">
        <v>1.3997183</v>
      </c>
      <c r="AL130">
        <v>1</v>
      </c>
      <c r="AM130">
        <v>110.69938999999999</v>
      </c>
      <c r="AN130">
        <v>3.4566523999999998</v>
      </c>
      <c r="AO130">
        <v>2</v>
      </c>
      <c r="AP130">
        <v>0.48097119999999999</v>
      </c>
      <c r="AQ130">
        <v>1.0197263999999999</v>
      </c>
      <c r="AR130">
        <v>0.96132640000000003</v>
      </c>
      <c r="AS130">
        <v>0.56805307000000005</v>
      </c>
      <c r="AT130">
        <v>4.4454503000000001</v>
      </c>
      <c r="AU130">
        <f t="shared" si="6"/>
        <v>0.30678999024118631</v>
      </c>
      <c r="AV130">
        <f t="shared" si="7"/>
        <v>2.4982490597484688</v>
      </c>
      <c r="AW130">
        <f t="shared" si="8"/>
        <v>8.1431896059726157</v>
      </c>
      <c r="AX130">
        <f t="shared" si="9"/>
        <v>0.2481325164419787</v>
      </c>
      <c r="AY130">
        <f t="shared" si="10"/>
        <v>5.8657473799207605E-2</v>
      </c>
      <c r="AZ130">
        <f t="shared" si="11"/>
        <v>2.4640625566903456</v>
      </c>
    </row>
    <row r="131" spans="1:52" x14ac:dyDescent="0.35">
      <c r="A131" t="s">
        <v>4122</v>
      </c>
      <c r="B131" t="s">
        <v>4123</v>
      </c>
      <c r="C131" t="s">
        <v>4122</v>
      </c>
      <c r="D131">
        <v>0</v>
      </c>
      <c r="E131" t="s">
        <v>48</v>
      </c>
      <c r="F131">
        <v>166</v>
      </c>
      <c r="G131" s="1">
        <v>43873</v>
      </c>
      <c r="I131">
        <v>1</v>
      </c>
      <c r="J131" t="s">
        <v>48</v>
      </c>
      <c r="M131" t="s">
        <v>48</v>
      </c>
      <c r="N131">
        <v>1</v>
      </c>
      <c r="O131">
        <v>1</v>
      </c>
      <c r="P131" t="s">
        <v>4087</v>
      </c>
      <c r="Q131" t="s">
        <v>4088</v>
      </c>
      <c r="R131">
        <v>1</v>
      </c>
      <c r="S131" t="s">
        <v>4124</v>
      </c>
      <c r="T131" t="b">
        <v>0</v>
      </c>
      <c r="U131">
        <v>45.032775999999998</v>
      </c>
      <c r="V131">
        <v>2</v>
      </c>
      <c r="W131">
        <v>9.5739579999999993</v>
      </c>
      <c r="X131">
        <v>44.003295999999999</v>
      </c>
      <c r="Y131">
        <v>4</v>
      </c>
      <c r="Z131">
        <v>1</v>
      </c>
      <c r="AA131">
        <v>1</v>
      </c>
      <c r="AB131">
        <v>4</v>
      </c>
      <c r="AC131">
        <v>4</v>
      </c>
      <c r="AD131">
        <v>1</v>
      </c>
      <c r="AE131">
        <v>0.13998182000000001</v>
      </c>
      <c r="AF131">
        <v>1.7451920000000001</v>
      </c>
      <c r="AG131">
        <v>3.9438890999999998</v>
      </c>
      <c r="AH131">
        <v>0.43028322000000002</v>
      </c>
      <c r="AI131">
        <v>0.26465475999999999</v>
      </c>
      <c r="AJ131">
        <v>3.1753184999999999</v>
      </c>
      <c r="AK131">
        <v>3.2505419999999998</v>
      </c>
      <c r="AL131">
        <v>1</v>
      </c>
      <c r="AM131">
        <v>169.78438</v>
      </c>
      <c r="AN131">
        <v>7.1391964000000003</v>
      </c>
      <c r="AO131">
        <v>2</v>
      </c>
      <c r="AP131">
        <v>0.22038335000000001</v>
      </c>
      <c r="AQ131">
        <v>1.0494787000000001</v>
      </c>
      <c r="AR131">
        <v>0.82902324000000005</v>
      </c>
      <c r="AS131">
        <v>0.55261749999999998</v>
      </c>
      <c r="AT131">
        <v>5.7438370000000001</v>
      </c>
      <c r="AU131">
        <f t="shared" ref="AU131:AU194" si="12">((3.142*(AS131/2)*(AS131/2)*(AK131-AS131))+((3.142*AS131*AS131*AS131)/6))</f>
        <v>0.73555511930127393</v>
      </c>
      <c r="AV131">
        <f t="shared" ref="AV131:AV194" si="13">((3.142*AS131*(AK131-AS131))+(3.142*AS131*AS131))</f>
        <v>5.6439946889582702</v>
      </c>
      <c r="AW131">
        <f t="shared" ref="AW131:AW194" si="14">(AV131/AU131)</f>
        <v>7.6731091129100859</v>
      </c>
      <c r="AX131">
        <f t="shared" ref="AX131:AX194" si="15">((3.142*((AS131-0.05)/2)*((AS131-0.05)/2)*((AK131-0.05)-(AS131-0.05)))+((3.142*(AS131-0.05)*(AS131-0.05)*(AS131-0.05))/6))</f>
        <v>0.60185824821210876</v>
      </c>
      <c r="AY131">
        <f t="shared" ref="AY131:AY194" si="16">(AU131-AX131)</f>
        <v>0.13369687108916517</v>
      </c>
      <c r="AZ131">
        <f t="shared" ref="AZ131:AZ194" si="17">(AK131/AS131)</f>
        <v>5.8820829959239438</v>
      </c>
    </row>
    <row r="132" spans="1:52" x14ac:dyDescent="0.35">
      <c r="A132" t="s">
        <v>4125</v>
      </c>
      <c r="B132" t="s">
        <v>4126</v>
      </c>
      <c r="C132" t="s">
        <v>4125</v>
      </c>
      <c r="D132">
        <v>0</v>
      </c>
      <c r="E132" t="s">
        <v>48</v>
      </c>
      <c r="F132">
        <v>166</v>
      </c>
      <c r="G132" s="1">
        <v>43873</v>
      </c>
      <c r="I132">
        <v>1</v>
      </c>
      <c r="J132" t="s">
        <v>48</v>
      </c>
      <c r="M132" t="s">
        <v>48</v>
      </c>
      <c r="N132">
        <v>1</v>
      </c>
      <c r="O132">
        <v>1</v>
      </c>
      <c r="P132" t="s">
        <v>4087</v>
      </c>
      <c r="Q132" t="s">
        <v>4088</v>
      </c>
      <c r="R132">
        <v>1</v>
      </c>
      <c r="S132" t="s">
        <v>4127</v>
      </c>
      <c r="T132" t="b">
        <v>0</v>
      </c>
      <c r="U132">
        <v>37.849879999999999</v>
      </c>
      <c r="V132">
        <v>2</v>
      </c>
      <c r="W132">
        <v>9.1654070000000001</v>
      </c>
      <c r="X132">
        <v>36.723407999999999</v>
      </c>
      <c r="Y132">
        <v>4</v>
      </c>
      <c r="Z132">
        <v>1</v>
      </c>
      <c r="AA132">
        <v>1</v>
      </c>
      <c r="AB132">
        <v>4</v>
      </c>
      <c r="AC132">
        <v>4</v>
      </c>
      <c r="AD132">
        <v>1</v>
      </c>
      <c r="AE132">
        <v>0.1100473</v>
      </c>
      <c r="AF132">
        <v>1.2959555</v>
      </c>
      <c r="AG132">
        <v>3.5606680000000002</v>
      </c>
      <c r="AH132">
        <v>0.54695773000000003</v>
      </c>
      <c r="AI132">
        <v>0.10188379</v>
      </c>
      <c r="AJ132">
        <v>2.3873842000000001</v>
      </c>
      <c r="AK132">
        <v>2.4057230000000001</v>
      </c>
      <c r="AL132">
        <v>1</v>
      </c>
      <c r="AM132">
        <v>174.55183</v>
      </c>
      <c r="AN132">
        <v>5.4566119999999998</v>
      </c>
      <c r="AO132">
        <v>2</v>
      </c>
      <c r="AP132">
        <v>0.28950468000000001</v>
      </c>
      <c r="AQ132">
        <v>1.0087353999999999</v>
      </c>
      <c r="AR132">
        <v>0.93365352999999995</v>
      </c>
      <c r="AS132">
        <v>0.55576999999999999</v>
      </c>
      <c r="AT132">
        <v>5.4718422999999996</v>
      </c>
      <c r="AU132">
        <f t="shared" si="12"/>
        <v>0.53874168790615973</v>
      </c>
      <c r="AV132">
        <f t="shared" si="13"/>
        <v>4.2009440865128198</v>
      </c>
      <c r="AW132">
        <f t="shared" si="14"/>
        <v>7.7976963372557089</v>
      </c>
      <c r="AX132">
        <f t="shared" si="15"/>
        <v>0.43946825928875571</v>
      </c>
      <c r="AY132">
        <f t="shared" si="16"/>
        <v>9.9273428617404014E-2</v>
      </c>
      <c r="AZ132">
        <f t="shared" si="17"/>
        <v>4.3286305486082375</v>
      </c>
    </row>
    <row r="133" spans="1:52" x14ac:dyDescent="0.35">
      <c r="A133" t="s">
        <v>4128</v>
      </c>
      <c r="B133" t="s">
        <v>4129</v>
      </c>
      <c r="C133" t="s">
        <v>4128</v>
      </c>
      <c r="D133">
        <v>0</v>
      </c>
      <c r="E133" t="s">
        <v>48</v>
      </c>
      <c r="F133">
        <v>166</v>
      </c>
      <c r="G133" s="1">
        <v>43873</v>
      </c>
      <c r="I133">
        <v>1</v>
      </c>
      <c r="J133" t="s">
        <v>48</v>
      </c>
      <c r="M133" t="s">
        <v>48</v>
      </c>
      <c r="N133">
        <v>1</v>
      </c>
      <c r="O133">
        <v>1</v>
      </c>
      <c r="P133" t="s">
        <v>4087</v>
      </c>
      <c r="Q133" t="s">
        <v>4088</v>
      </c>
      <c r="R133">
        <v>1</v>
      </c>
      <c r="S133" t="s">
        <v>4130</v>
      </c>
      <c r="T133" t="b">
        <v>0</v>
      </c>
      <c r="U133">
        <v>30.442388999999999</v>
      </c>
      <c r="V133">
        <v>2</v>
      </c>
      <c r="W133">
        <v>10.074439999999999</v>
      </c>
      <c r="X133">
        <v>28.727072</v>
      </c>
      <c r="Y133">
        <v>4</v>
      </c>
      <c r="Z133">
        <v>1</v>
      </c>
      <c r="AA133">
        <v>1</v>
      </c>
      <c r="AB133">
        <v>4</v>
      </c>
      <c r="AC133">
        <v>4</v>
      </c>
      <c r="AD133">
        <v>1</v>
      </c>
      <c r="AE133">
        <v>6.9725125999999998E-2</v>
      </c>
      <c r="AF133">
        <v>0.9609548</v>
      </c>
      <c r="AG133">
        <v>2.9413347000000001</v>
      </c>
      <c r="AH133">
        <v>0.68008170000000001</v>
      </c>
      <c r="AI133">
        <v>3.1365376E-2</v>
      </c>
      <c r="AJ133">
        <v>1.7736730000000001</v>
      </c>
      <c r="AK133">
        <v>1.7767922</v>
      </c>
      <c r="AL133">
        <v>1</v>
      </c>
      <c r="AM133">
        <v>30.864636999999998</v>
      </c>
      <c r="AN133">
        <v>4.213819</v>
      </c>
      <c r="AO133">
        <v>2</v>
      </c>
      <c r="AP133">
        <v>0.38892504999999999</v>
      </c>
      <c r="AQ133">
        <v>1.0019149000000001</v>
      </c>
      <c r="AR133">
        <v>0.98576397000000004</v>
      </c>
      <c r="AS133">
        <v>0.56695249999999997</v>
      </c>
      <c r="AT133">
        <v>5.1137769999999998</v>
      </c>
      <c r="AU133">
        <f t="shared" si="12"/>
        <v>0.40090136375446045</v>
      </c>
      <c r="AV133">
        <f t="shared" si="13"/>
        <v>3.1651150020389105</v>
      </c>
      <c r="AW133">
        <f t="shared" si="14"/>
        <v>7.894996845102888</v>
      </c>
      <c r="AX133">
        <f t="shared" si="15"/>
        <v>0.32631055902477929</v>
      </c>
      <c r="AY133">
        <f t="shared" si="16"/>
        <v>7.4590804729681159E-2</v>
      </c>
      <c r="AZ133">
        <f t="shared" si="17"/>
        <v>3.1339348534489222</v>
      </c>
    </row>
    <row r="134" spans="1:52" x14ac:dyDescent="0.35">
      <c r="A134" t="s">
        <v>4131</v>
      </c>
      <c r="B134" t="s">
        <v>4132</v>
      </c>
      <c r="C134" t="s">
        <v>4131</v>
      </c>
      <c r="D134">
        <v>0</v>
      </c>
      <c r="E134" t="s">
        <v>48</v>
      </c>
      <c r="F134">
        <v>166</v>
      </c>
      <c r="G134" s="1">
        <v>43873</v>
      </c>
      <c r="I134">
        <v>1</v>
      </c>
      <c r="J134" t="s">
        <v>48</v>
      </c>
      <c r="M134" t="s">
        <v>48</v>
      </c>
      <c r="N134">
        <v>1</v>
      </c>
      <c r="O134">
        <v>1</v>
      </c>
      <c r="P134" t="s">
        <v>4087</v>
      </c>
      <c r="Q134" t="s">
        <v>4088</v>
      </c>
      <c r="R134">
        <v>1</v>
      </c>
      <c r="S134" t="s">
        <v>4133</v>
      </c>
      <c r="T134" t="b">
        <v>0</v>
      </c>
      <c r="U134">
        <v>59.619320000000002</v>
      </c>
      <c r="V134">
        <v>2</v>
      </c>
      <c r="W134">
        <v>10.788366999999999</v>
      </c>
      <c r="X134">
        <v>58.635094000000002</v>
      </c>
      <c r="Y134">
        <v>4</v>
      </c>
      <c r="Z134">
        <v>1</v>
      </c>
      <c r="AA134">
        <v>1</v>
      </c>
      <c r="AB134">
        <v>4</v>
      </c>
      <c r="AC134">
        <v>4</v>
      </c>
      <c r="AD134">
        <v>1</v>
      </c>
      <c r="AE134">
        <v>0.11804110600000001</v>
      </c>
      <c r="AF134">
        <v>0.79100024999999996</v>
      </c>
      <c r="AG134">
        <v>2.5154252000000001</v>
      </c>
      <c r="AH134">
        <v>0.71612220000000004</v>
      </c>
      <c r="AI134">
        <v>0.38283030000000001</v>
      </c>
      <c r="AJ134">
        <v>1.5380695</v>
      </c>
      <c r="AK134">
        <v>1.5468415</v>
      </c>
      <c r="AL134">
        <v>1</v>
      </c>
      <c r="AM134">
        <v>78.802986000000004</v>
      </c>
      <c r="AN134">
        <v>3.7256296</v>
      </c>
      <c r="AO134">
        <v>2</v>
      </c>
      <c r="AP134">
        <v>0.42573055999999998</v>
      </c>
      <c r="AQ134">
        <v>1.0169113999999999</v>
      </c>
      <c r="AR134">
        <v>0.96346639999999995</v>
      </c>
      <c r="AS134">
        <v>0.5432129</v>
      </c>
      <c r="AT134">
        <v>4.2338795999999999</v>
      </c>
      <c r="AU134">
        <f t="shared" si="12"/>
        <v>0.31656586070438936</v>
      </c>
      <c r="AV134">
        <f t="shared" si="13"/>
        <v>2.6401102956679092</v>
      </c>
      <c r="AW134">
        <f t="shared" si="14"/>
        <v>8.3398452688278226</v>
      </c>
      <c r="AX134">
        <f t="shared" si="15"/>
        <v>0.25460198930735833</v>
      </c>
      <c r="AY134">
        <f t="shared" si="16"/>
        <v>6.1963871397031023E-2</v>
      </c>
      <c r="AZ134">
        <f t="shared" si="17"/>
        <v>2.8475787301811133</v>
      </c>
    </row>
    <row r="135" spans="1:52" x14ac:dyDescent="0.35">
      <c r="A135" t="s">
        <v>4134</v>
      </c>
      <c r="B135" t="s">
        <v>4135</v>
      </c>
      <c r="C135" t="s">
        <v>4134</v>
      </c>
      <c r="D135">
        <v>0</v>
      </c>
      <c r="E135" t="s">
        <v>48</v>
      </c>
      <c r="F135">
        <v>166</v>
      </c>
      <c r="G135" s="1">
        <v>43873</v>
      </c>
      <c r="I135">
        <v>1</v>
      </c>
      <c r="J135" t="s">
        <v>48</v>
      </c>
      <c r="M135" t="s">
        <v>48</v>
      </c>
      <c r="N135">
        <v>1</v>
      </c>
      <c r="O135">
        <v>1</v>
      </c>
      <c r="P135" t="s">
        <v>4087</v>
      </c>
      <c r="Q135" t="s">
        <v>4088</v>
      </c>
      <c r="R135">
        <v>1</v>
      </c>
      <c r="S135" t="s">
        <v>4136</v>
      </c>
      <c r="T135" t="b">
        <v>0</v>
      </c>
      <c r="U135">
        <v>43.054966</v>
      </c>
      <c r="V135">
        <v>2</v>
      </c>
      <c r="W135">
        <v>11.411942</v>
      </c>
      <c r="X135">
        <v>41.515030000000003</v>
      </c>
      <c r="Y135">
        <v>4</v>
      </c>
      <c r="Z135">
        <v>1</v>
      </c>
      <c r="AA135">
        <v>1</v>
      </c>
      <c r="AB135">
        <v>4</v>
      </c>
      <c r="AC135">
        <v>4</v>
      </c>
      <c r="AD135">
        <v>1</v>
      </c>
      <c r="AE135">
        <v>5.2514320000000003E-2</v>
      </c>
      <c r="AF135">
        <v>1.4864869000000001</v>
      </c>
      <c r="AG135">
        <v>3.8666345999999998</v>
      </c>
      <c r="AH135">
        <v>0.56594473000000001</v>
      </c>
      <c r="AI135">
        <v>3.1214164999999999E-2</v>
      </c>
      <c r="AJ135">
        <v>2.5149767000000001</v>
      </c>
      <c r="AK135">
        <v>2.5197983000000002</v>
      </c>
      <c r="AL135">
        <v>1</v>
      </c>
      <c r="AM135">
        <v>99.913210000000007</v>
      </c>
      <c r="AN135">
        <v>5.7451115000000001</v>
      </c>
      <c r="AO135">
        <v>2</v>
      </c>
      <c r="AP135">
        <v>0.29922873</v>
      </c>
      <c r="AQ135">
        <v>1.0019252999999999</v>
      </c>
      <c r="AR135">
        <v>0.97756237000000001</v>
      </c>
      <c r="AS135">
        <v>0.60273840000000001</v>
      </c>
      <c r="AT135">
        <v>4.9050937000000001</v>
      </c>
      <c r="AU135">
        <f t="shared" si="12"/>
        <v>0.66173364468511719</v>
      </c>
      <c r="AV135">
        <f t="shared" si="13"/>
        <v>4.772004232778551</v>
      </c>
      <c r="AW135">
        <f t="shared" si="14"/>
        <v>7.211367097783409</v>
      </c>
      <c r="AX135">
        <f t="shared" si="15"/>
        <v>0.54849996197694506</v>
      </c>
      <c r="AY135">
        <f t="shared" si="16"/>
        <v>0.11323368270817213</v>
      </c>
      <c r="AZ135">
        <f t="shared" si="17"/>
        <v>4.1805836495567563</v>
      </c>
    </row>
    <row r="136" spans="1:52" x14ac:dyDescent="0.35">
      <c r="A136" t="s">
        <v>4137</v>
      </c>
      <c r="B136" t="s">
        <v>4138</v>
      </c>
      <c r="C136" t="s">
        <v>4137</v>
      </c>
      <c r="D136">
        <v>0</v>
      </c>
      <c r="E136" t="s">
        <v>48</v>
      </c>
      <c r="F136">
        <v>166</v>
      </c>
      <c r="G136" s="1">
        <v>43873</v>
      </c>
      <c r="I136">
        <v>1</v>
      </c>
      <c r="J136" t="s">
        <v>48</v>
      </c>
      <c r="M136" t="s">
        <v>48</v>
      </c>
      <c r="N136">
        <v>1</v>
      </c>
      <c r="O136">
        <v>1</v>
      </c>
      <c r="P136" t="s">
        <v>4087</v>
      </c>
      <c r="Q136" t="s">
        <v>4088</v>
      </c>
      <c r="R136">
        <v>1</v>
      </c>
      <c r="S136" t="s">
        <v>4139</v>
      </c>
      <c r="T136" t="b">
        <v>0</v>
      </c>
      <c r="U136">
        <v>62.124527</v>
      </c>
      <c r="V136">
        <v>2</v>
      </c>
      <c r="W136">
        <v>12.190713000000001</v>
      </c>
      <c r="X136">
        <v>60.916694999999997</v>
      </c>
      <c r="Y136">
        <v>4</v>
      </c>
      <c r="Z136">
        <v>1</v>
      </c>
      <c r="AA136">
        <v>1</v>
      </c>
      <c r="AB136">
        <v>4</v>
      </c>
      <c r="AC136">
        <v>4</v>
      </c>
      <c r="AD136">
        <v>1</v>
      </c>
      <c r="AE136">
        <v>5.7474136000000002E-2</v>
      </c>
      <c r="AF136">
        <v>1.2286292000000001</v>
      </c>
      <c r="AG136">
        <v>3.5403897999999998</v>
      </c>
      <c r="AH136">
        <v>0.58418375</v>
      </c>
      <c r="AI136">
        <v>9.2133690000000004E-2</v>
      </c>
      <c r="AJ136">
        <v>2.2363271999999998</v>
      </c>
      <c r="AK136">
        <v>2.2415752000000002</v>
      </c>
      <c r="AL136">
        <v>1</v>
      </c>
      <c r="AM136">
        <v>91.450839999999999</v>
      </c>
      <c r="AN136">
        <v>5.1409172999999999</v>
      </c>
      <c r="AO136">
        <v>2</v>
      </c>
      <c r="AP136">
        <v>0.31279533999999998</v>
      </c>
      <c r="AQ136">
        <v>1.0024599000000001</v>
      </c>
      <c r="AR136">
        <v>0.96436010000000005</v>
      </c>
      <c r="AS136">
        <v>0.56106259999999997</v>
      </c>
      <c r="AT136">
        <v>4.7601969999999998</v>
      </c>
      <c r="AU136">
        <f t="shared" si="12"/>
        <v>0.50802660905497021</v>
      </c>
      <c r="AV136">
        <f t="shared" si="13"/>
        <v>3.9515803188152274</v>
      </c>
      <c r="AW136">
        <f t="shared" si="14"/>
        <v>7.7782939877223107</v>
      </c>
      <c r="AX136">
        <f t="shared" si="15"/>
        <v>0.41467532273100621</v>
      </c>
      <c r="AY136">
        <f t="shared" si="16"/>
        <v>9.3351286323964E-2</v>
      </c>
      <c r="AZ136">
        <f t="shared" si="17"/>
        <v>3.9952319046038718</v>
      </c>
    </row>
    <row r="137" spans="1:52" x14ac:dyDescent="0.35">
      <c r="A137" t="s">
        <v>102</v>
      </c>
      <c r="B137" t="s">
        <v>4140</v>
      </c>
      <c r="C137" t="s">
        <v>102</v>
      </c>
      <c r="D137">
        <v>0</v>
      </c>
      <c r="E137" t="s">
        <v>48</v>
      </c>
      <c r="F137">
        <v>166</v>
      </c>
      <c r="G137" s="1">
        <v>43873</v>
      </c>
      <c r="I137">
        <v>1</v>
      </c>
      <c r="J137" t="s">
        <v>48</v>
      </c>
      <c r="M137" t="s">
        <v>48</v>
      </c>
      <c r="N137">
        <v>1</v>
      </c>
      <c r="O137">
        <v>1</v>
      </c>
      <c r="P137" t="s">
        <v>4087</v>
      </c>
      <c r="Q137" t="s">
        <v>4088</v>
      </c>
      <c r="R137">
        <v>1</v>
      </c>
      <c r="S137" t="s">
        <v>4141</v>
      </c>
      <c r="T137" t="b">
        <v>0</v>
      </c>
      <c r="U137">
        <v>25.696764000000002</v>
      </c>
      <c r="V137">
        <v>2</v>
      </c>
      <c r="W137">
        <v>11.575773999999999</v>
      </c>
      <c r="X137">
        <v>22.941776000000001</v>
      </c>
      <c r="Y137">
        <v>4</v>
      </c>
      <c r="Z137">
        <v>1</v>
      </c>
      <c r="AA137">
        <v>1</v>
      </c>
      <c r="AB137">
        <v>4</v>
      </c>
      <c r="AC137">
        <v>4</v>
      </c>
      <c r="AD137">
        <v>1</v>
      </c>
      <c r="AE137">
        <v>4.0184192000000001E-2</v>
      </c>
      <c r="AF137">
        <v>1.6836933999999999</v>
      </c>
      <c r="AG137">
        <v>4.4794739999999997</v>
      </c>
      <c r="AH137">
        <v>0.49664405</v>
      </c>
      <c r="AI137">
        <v>8.8075139999999996E-2</v>
      </c>
      <c r="AJ137">
        <v>2.9149479999999999</v>
      </c>
      <c r="AK137">
        <v>2.9206501999999999</v>
      </c>
      <c r="AL137">
        <v>1</v>
      </c>
      <c r="AM137">
        <v>1.9726499</v>
      </c>
      <c r="AN137">
        <v>6.5270032999999996</v>
      </c>
      <c r="AO137">
        <v>2</v>
      </c>
      <c r="AP137">
        <v>0.25229669999999998</v>
      </c>
      <c r="AQ137">
        <v>1.0046212999999999</v>
      </c>
      <c r="AR137">
        <v>0.95703680000000002</v>
      </c>
      <c r="AS137">
        <v>0.59084800000000004</v>
      </c>
      <c r="AT137">
        <v>5.1552395999999998</v>
      </c>
      <c r="AU137">
        <f t="shared" si="12"/>
        <v>0.74689084819884266</v>
      </c>
      <c r="AV137">
        <f t="shared" si="13"/>
        <v>5.422024754879283</v>
      </c>
      <c r="AW137">
        <f t="shared" si="14"/>
        <v>7.2594606935601282</v>
      </c>
      <c r="AX137">
        <f t="shared" si="15"/>
        <v>0.61817047558377725</v>
      </c>
      <c r="AY137">
        <f t="shared" si="16"/>
        <v>0.12872037261506541</v>
      </c>
      <c r="AZ137">
        <f t="shared" si="17"/>
        <v>4.9431498456455802</v>
      </c>
    </row>
    <row r="138" spans="1:52" x14ac:dyDescent="0.35">
      <c r="A138" t="s">
        <v>4142</v>
      </c>
      <c r="B138" t="s">
        <v>4143</v>
      </c>
      <c r="C138" t="s">
        <v>4142</v>
      </c>
      <c r="D138">
        <v>0</v>
      </c>
      <c r="E138" t="s">
        <v>48</v>
      </c>
      <c r="F138">
        <v>166</v>
      </c>
      <c r="G138" s="1">
        <v>43873</v>
      </c>
      <c r="I138">
        <v>1</v>
      </c>
      <c r="J138" t="s">
        <v>48</v>
      </c>
      <c r="M138" t="s">
        <v>48</v>
      </c>
      <c r="N138">
        <v>1</v>
      </c>
      <c r="O138">
        <v>1</v>
      </c>
      <c r="P138" t="s">
        <v>4087</v>
      </c>
      <c r="Q138" t="s">
        <v>4088</v>
      </c>
      <c r="R138">
        <v>1</v>
      </c>
      <c r="S138" t="s">
        <v>4144</v>
      </c>
      <c r="T138" t="b">
        <v>0</v>
      </c>
      <c r="U138">
        <v>83.828674000000007</v>
      </c>
      <c r="V138">
        <v>2</v>
      </c>
      <c r="W138">
        <v>12.195534</v>
      </c>
      <c r="X138">
        <v>82.936809999999994</v>
      </c>
      <c r="Y138">
        <v>4</v>
      </c>
      <c r="Z138">
        <v>1</v>
      </c>
      <c r="AA138">
        <v>1</v>
      </c>
      <c r="AB138">
        <v>4</v>
      </c>
      <c r="AC138">
        <v>4</v>
      </c>
      <c r="AD138">
        <v>1</v>
      </c>
      <c r="AE138">
        <v>7.0613003999999993E-2</v>
      </c>
      <c r="AF138">
        <v>1.3538169</v>
      </c>
      <c r="AG138">
        <v>3.6600320000000002</v>
      </c>
      <c r="AH138">
        <v>0.55884769999999995</v>
      </c>
      <c r="AI138">
        <v>6.4945059999999999E-2</v>
      </c>
      <c r="AJ138">
        <v>2.4121709999999998</v>
      </c>
      <c r="AK138">
        <v>2.4209366000000001</v>
      </c>
      <c r="AL138">
        <v>1</v>
      </c>
      <c r="AM138">
        <v>21.010681000000002</v>
      </c>
      <c r="AN138">
        <v>5.5174469999999998</v>
      </c>
      <c r="AO138">
        <v>2</v>
      </c>
      <c r="AP138">
        <v>0.29624697999999999</v>
      </c>
      <c r="AQ138">
        <v>1.0084009</v>
      </c>
      <c r="AR138">
        <v>0.9496445</v>
      </c>
      <c r="AS138">
        <v>0.59066010000000002</v>
      </c>
      <c r="AT138">
        <v>5.2252606999999998</v>
      </c>
      <c r="AU138">
        <f t="shared" si="12"/>
        <v>0.609489159592987</v>
      </c>
      <c r="AV138">
        <f t="shared" si="13"/>
        <v>4.4929049556524321</v>
      </c>
      <c r="AW138">
        <f t="shared" si="14"/>
        <v>7.3715912497160172</v>
      </c>
      <c r="AX138">
        <f t="shared" si="15"/>
        <v>0.50301510038796782</v>
      </c>
      <c r="AY138">
        <f t="shared" si="16"/>
        <v>0.10647405920501918</v>
      </c>
      <c r="AZ138">
        <f t="shared" si="17"/>
        <v>4.0986966954429462</v>
      </c>
    </row>
    <row r="139" spans="1:52" x14ac:dyDescent="0.35">
      <c r="A139" t="s">
        <v>4145</v>
      </c>
      <c r="B139" t="s">
        <v>4146</v>
      </c>
      <c r="C139" t="s">
        <v>4145</v>
      </c>
      <c r="D139">
        <v>0</v>
      </c>
      <c r="E139" t="s">
        <v>48</v>
      </c>
      <c r="F139">
        <v>166</v>
      </c>
      <c r="G139" s="1">
        <v>43873</v>
      </c>
      <c r="I139">
        <v>1</v>
      </c>
      <c r="J139" t="s">
        <v>48</v>
      </c>
      <c r="M139" t="s">
        <v>48</v>
      </c>
      <c r="N139">
        <v>1</v>
      </c>
      <c r="O139">
        <v>1</v>
      </c>
      <c r="P139" t="s">
        <v>4087</v>
      </c>
      <c r="Q139" t="s">
        <v>4088</v>
      </c>
      <c r="R139">
        <v>1</v>
      </c>
      <c r="S139" t="s">
        <v>4147</v>
      </c>
      <c r="T139" t="b">
        <v>0</v>
      </c>
      <c r="U139">
        <v>29.278552999999999</v>
      </c>
      <c r="V139">
        <v>2</v>
      </c>
      <c r="W139">
        <v>13.515071000000001</v>
      </c>
      <c r="X139">
        <v>25.97261</v>
      </c>
      <c r="Y139">
        <v>4</v>
      </c>
      <c r="Z139">
        <v>1</v>
      </c>
      <c r="AA139">
        <v>1</v>
      </c>
      <c r="AB139">
        <v>4</v>
      </c>
      <c r="AC139">
        <v>4</v>
      </c>
      <c r="AD139">
        <v>1</v>
      </c>
      <c r="AE139">
        <v>9.5991499999999993E-2</v>
      </c>
      <c r="AF139">
        <v>2.0013390000000002</v>
      </c>
      <c r="AG139">
        <v>4.1578993999999998</v>
      </c>
      <c r="AH139">
        <v>0.49969497000000002</v>
      </c>
      <c r="AI139">
        <v>5.497631E-2</v>
      </c>
      <c r="AJ139">
        <v>3.1498493999999999</v>
      </c>
      <c r="AK139">
        <v>3.1729786</v>
      </c>
      <c r="AL139">
        <v>1</v>
      </c>
      <c r="AM139">
        <v>59.459614000000002</v>
      </c>
      <c r="AN139">
        <v>7.0943527</v>
      </c>
      <c r="AO139">
        <v>2</v>
      </c>
      <c r="AP139">
        <v>0.25683323000000002</v>
      </c>
      <c r="AQ139">
        <v>1.0080922000000001</v>
      </c>
      <c r="AR139">
        <v>0.92574840000000003</v>
      </c>
      <c r="AS139">
        <v>0.65054005000000004</v>
      </c>
      <c r="AT139">
        <v>5.6497964999999999</v>
      </c>
      <c r="AU139">
        <f t="shared" si="12"/>
        <v>0.98269348606191231</v>
      </c>
      <c r="AV139">
        <f t="shared" si="13"/>
        <v>6.4855582225859862</v>
      </c>
      <c r="AW139">
        <f t="shared" si="14"/>
        <v>6.5997773614807285</v>
      </c>
      <c r="AX139">
        <f t="shared" si="15"/>
        <v>0.82799750691286689</v>
      </c>
      <c r="AY139">
        <f t="shared" si="16"/>
        <v>0.15469597914904543</v>
      </c>
      <c r="AZ139">
        <f t="shared" si="17"/>
        <v>4.877453125291825</v>
      </c>
    </row>
    <row r="140" spans="1:52" x14ac:dyDescent="0.35">
      <c r="A140" t="s">
        <v>4148</v>
      </c>
      <c r="B140" t="s">
        <v>4149</v>
      </c>
      <c r="C140" t="s">
        <v>4148</v>
      </c>
      <c r="D140">
        <v>0</v>
      </c>
      <c r="E140" t="s">
        <v>48</v>
      </c>
      <c r="F140">
        <v>166</v>
      </c>
      <c r="G140" s="1">
        <v>43873</v>
      </c>
      <c r="I140">
        <v>1</v>
      </c>
      <c r="J140" t="s">
        <v>48</v>
      </c>
      <c r="M140" t="s">
        <v>48</v>
      </c>
      <c r="N140">
        <v>1</v>
      </c>
      <c r="O140">
        <v>1</v>
      </c>
      <c r="P140" t="s">
        <v>4087</v>
      </c>
      <c r="Q140" t="s">
        <v>4088</v>
      </c>
      <c r="R140">
        <v>1</v>
      </c>
      <c r="S140" t="s">
        <v>4150</v>
      </c>
      <c r="T140" t="b">
        <v>0</v>
      </c>
      <c r="U140">
        <v>59.635919999999999</v>
      </c>
      <c r="V140">
        <v>2</v>
      </c>
      <c r="W140">
        <v>12.742687</v>
      </c>
      <c r="X140">
        <v>58.258625000000002</v>
      </c>
      <c r="Y140">
        <v>4</v>
      </c>
      <c r="Z140">
        <v>1</v>
      </c>
      <c r="AA140">
        <v>1</v>
      </c>
      <c r="AB140">
        <v>4</v>
      </c>
      <c r="AC140">
        <v>4</v>
      </c>
      <c r="AD140">
        <v>1</v>
      </c>
      <c r="AE140">
        <v>0.13595436999999999</v>
      </c>
      <c r="AF140">
        <v>1.1815599999999999</v>
      </c>
      <c r="AG140">
        <v>3.0106423000000002</v>
      </c>
      <c r="AH140">
        <v>0.60467905</v>
      </c>
      <c r="AI140">
        <v>0.22448212000000001</v>
      </c>
      <c r="AJ140">
        <v>2.1225429</v>
      </c>
      <c r="AK140">
        <v>2.1453319</v>
      </c>
      <c r="AL140">
        <v>1</v>
      </c>
      <c r="AM140">
        <v>170.13147000000001</v>
      </c>
      <c r="AN140">
        <v>4.9553045999999998</v>
      </c>
      <c r="AO140">
        <v>2</v>
      </c>
      <c r="AP140">
        <v>0.33392810000000001</v>
      </c>
      <c r="AQ140">
        <v>1.0139601</v>
      </c>
      <c r="AR140">
        <v>0.92760134000000005</v>
      </c>
      <c r="AS140">
        <v>0.56433535000000001</v>
      </c>
      <c r="AT140">
        <v>4.7950350000000004</v>
      </c>
      <c r="AU140">
        <f t="shared" si="12"/>
        <v>0.48962137698797825</v>
      </c>
      <c r="AV140">
        <f t="shared" si="13"/>
        <v>3.8039773872266736</v>
      </c>
      <c r="AW140">
        <f t="shared" si="14"/>
        <v>7.7692224359723436</v>
      </c>
      <c r="AX140">
        <f t="shared" si="15"/>
        <v>0.39977759303616561</v>
      </c>
      <c r="AY140">
        <f t="shared" si="16"/>
        <v>8.9843783951812639E-2</v>
      </c>
      <c r="AZ140">
        <f t="shared" si="17"/>
        <v>3.801519610635768</v>
      </c>
    </row>
    <row r="141" spans="1:52" x14ac:dyDescent="0.35">
      <c r="A141" t="s">
        <v>4151</v>
      </c>
      <c r="B141" t="s">
        <v>4152</v>
      </c>
      <c r="C141" t="s">
        <v>4151</v>
      </c>
      <c r="D141">
        <v>0</v>
      </c>
      <c r="E141" t="s">
        <v>48</v>
      </c>
      <c r="F141">
        <v>166</v>
      </c>
      <c r="G141" s="1">
        <v>43873</v>
      </c>
      <c r="I141">
        <v>1</v>
      </c>
      <c r="J141" t="s">
        <v>48</v>
      </c>
      <c r="M141" t="s">
        <v>48</v>
      </c>
      <c r="N141">
        <v>1</v>
      </c>
      <c r="O141">
        <v>1</v>
      </c>
      <c r="P141" t="s">
        <v>4087</v>
      </c>
      <c r="Q141" t="s">
        <v>4088</v>
      </c>
      <c r="R141">
        <v>1</v>
      </c>
      <c r="S141" t="s">
        <v>4153</v>
      </c>
      <c r="T141" t="b">
        <v>0</v>
      </c>
      <c r="U141">
        <v>46.929955</v>
      </c>
      <c r="V141">
        <v>2</v>
      </c>
      <c r="W141">
        <v>12.813427000000001</v>
      </c>
      <c r="X141">
        <v>45.146835000000003</v>
      </c>
      <c r="Y141">
        <v>4</v>
      </c>
      <c r="Z141">
        <v>1</v>
      </c>
      <c r="AA141">
        <v>1</v>
      </c>
      <c r="AB141">
        <v>4</v>
      </c>
      <c r="AC141">
        <v>4</v>
      </c>
      <c r="AD141">
        <v>1</v>
      </c>
      <c r="AE141">
        <v>5.8987251999999997E-2</v>
      </c>
      <c r="AF141">
        <v>0.99059695000000003</v>
      </c>
      <c r="AG141">
        <v>2.7788993999999998</v>
      </c>
      <c r="AH141">
        <v>0.702322</v>
      </c>
      <c r="AI141">
        <v>0.11382742</v>
      </c>
      <c r="AJ141">
        <v>1.7551188</v>
      </c>
      <c r="AK141">
        <v>1.7586278</v>
      </c>
      <c r="AL141">
        <v>1</v>
      </c>
      <c r="AM141">
        <v>7.3812303999999997</v>
      </c>
      <c r="AN141">
        <v>4.2100309999999999</v>
      </c>
      <c r="AO141">
        <v>2</v>
      </c>
      <c r="AP141">
        <v>0.40944355999999998</v>
      </c>
      <c r="AQ141">
        <v>1.0036552999999999</v>
      </c>
      <c r="AR141">
        <v>0.98433530000000002</v>
      </c>
      <c r="AS141">
        <v>0.5871982</v>
      </c>
      <c r="AT141">
        <v>5.7707343</v>
      </c>
      <c r="AU141">
        <f t="shared" si="12"/>
        <v>0.42329724404714986</v>
      </c>
      <c r="AV141">
        <f t="shared" si="13"/>
        <v>3.2446273930553344</v>
      </c>
      <c r="AW141">
        <f t="shared" si="14"/>
        <v>7.6651276111165156</v>
      </c>
      <c r="AX141">
        <f t="shared" si="15"/>
        <v>0.34672271669493304</v>
      </c>
      <c r="AY141">
        <f t="shared" si="16"/>
        <v>7.6574527352216815E-2</v>
      </c>
      <c r="AZ141">
        <f t="shared" si="17"/>
        <v>2.9949475321961136</v>
      </c>
    </row>
    <row r="142" spans="1:52" x14ac:dyDescent="0.35">
      <c r="A142" t="s">
        <v>4154</v>
      </c>
      <c r="B142" t="s">
        <v>4155</v>
      </c>
      <c r="C142" t="s">
        <v>4154</v>
      </c>
      <c r="D142">
        <v>0</v>
      </c>
      <c r="E142" t="s">
        <v>48</v>
      </c>
      <c r="F142">
        <v>166</v>
      </c>
      <c r="G142" s="1">
        <v>43873</v>
      </c>
      <c r="I142">
        <v>1</v>
      </c>
      <c r="J142" t="s">
        <v>48</v>
      </c>
      <c r="M142" t="s">
        <v>48</v>
      </c>
      <c r="N142">
        <v>1</v>
      </c>
      <c r="O142">
        <v>1</v>
      </c>
      <c r="P142" t="s">
        <v>4087</v>
      </c>
      <c r="Q142" t="s">
        <v>4088</v>
      </c>
      <c r="R142">
        <v>1</v>
      </c>
      <c r="S142" t="s">
        <v>4156</v>
      </c>
      <c r="T142" t="b">
        <v>0</v>
      </c>
      <c r="U142">
        <v>45.118633000000003</v>
      </c>
      <c r="V142">
        <v>2</v>
      </c>
      <c r="W142">
        <v>13.765962999999999</v>
      </c>
      <c r="X142">
        <v>42.967303999999999</v>
      </c>
      <c r="Y142">
        <v>4</v>
      </c>
      <c r="Z142">
        <v>1</v>
      </c>
      <c r="AA142">
        <v>1</v>
      </c>
      <c r="AB142">
        <v>4</v>
      </c>
      <c r="AC142">
        <v>4</v>
      </c>
      <c r="AD142">
        <v>1</v>
      </c>
      <c r="AE142">
        <v>0.12317971</v>
      </c>
      <c r="AF142">
        <v>1.3322008999999999</v>
      </c>
      <c r="AG142">
        <v>3.1718204000000001</v>
      </c>
      <c r="AH142">
        <v>0.62078469999999997</v>
      </c>
      <c r="AI142">
        <v>1.9954123000000001E-2</v>
      </c>
      <c r="AJ142">
        <v>2.2250112999999998</v>
      </c>
      <c r="AK142">
        <v>2.2334580000000002</v>
      </c>
      <c r="AL142">
        <v>1</v>
      </c>
      <c r="AM142">
        <v>71.015240000000006</v>
      </c>
      <c r="AN142">
        <v>5.1930113000000002</v>
      </c>
      <c r="AO142">
        <v>2</v>
      </c>
      <c r="AP142">
        <v>0.34262207</v>
      </c>
      <c r="AQ142">
        <v>1.0060464</v>
      </c>
      <c r="AR142">
        <v>0.95708704</v>
      </c>
      <c r="AS142">
        <v>0.62627790000000005</v>
      </c>
      <c r="AT142">
        <v>5.0646430000000002</v>
      </c>
      <c r="AU142">
        <f t="shared" si="12"/>
        <v>0.62379338746325241</v>
      </c>
      <c r="AV142">
        <f t="shared" si="13"/>
        <v>4.3949208427435043</v>
      </c>
      <c r="AW142">
        <f t="shared" si="14"/>
        <v>7.0454752023199481</v>
      </c>
      <c r="AX142">
        <f t="shared" si="15"/>
        <v>0.51947071443495652</v>
      </c>
      <c r="AY142">
        <f t="shared" si="16"/>
        <v>0.1043226730282959</v>
      </c>
      <c r="AZ142">
        <f t="shared" si="17"/>
        <v>3.5662411207548597</v>
      </c>
    </row>
    <row r="143" spans="1:52" x14ac:dyDescent="0.35">
      <c r="A143" t="s">
        <v>4157</v>
      </c>
      <c r="B143" t="s">
        <v>4158</v>
      </c>
      <c r="C143" t="s">
        <v>4157</v>
      </c>
      <c r="D143">
        <v>0</v>
      </c>
      <c r="E143" t="s">
        <v>48</v>
      </c>
      <c r="F143">
        <v>166</v>
      </c>
      <c r="G143" s="1">
        <v>43873</v>
      </c>
      <c r="I143">
        <v>1</v>
      </c>
      <c r="J143" t="s">
        <v>48</v>
      </c>
      <c r="M143" t="s">
        <v>48</v>
      </c>
      <c r="N143">
        <v>1</v>
      </c>
      <c r="O143">
        <v>1</v>
      </c>
      <c r="P143" t="s">
        <v>4087</v>
      </c>
      <c r="Q143" t="s">
        <v>4088</v>
      </c>
      <c r="R143">
        <v>1</v>
      </c>
      <c r="S143" t="s">
        <v>4159</v>
      </c>
      <c r="T143" t="b">
        <v>0</v>
      </c>
      <c r="U143">
        <v>24.364509999999999</v>
      </c>
      <c r="V143">
        <v>2</v>
      </c>
      <c r="W143">
        <v>13.592676000000001</v>
      </c>
      <c r="X143">
        <v>20.220497000000002</v>
      </c>
      <c r="Y143">
        <v>4</v>
      </c>
      <c r="Z143">
        <v>1</v>
      </c>
      <c r="AA143">
        <v>1</v>
      </c>
      <c r="AB143">
        <v>4</v>
      </c>
      <c r="AC143">
        <v>4</v>
      </c>
      <c r="AD143">
        <v>1</v>
      </c>
      <c r="AE143">
        <v>8.8574890000000003E-2</v>
      </c>
      <c r="AF143">
        <v>1.9907147999999999</v>
      </c>
      <c r="AG143">
        <v>4.8433346999999998</v>
      </c>
      <c r="AH143">
        <v>0.44371991999999999</v>
      </c>
      <c r="AI143">
        <v>1.1415188999999999E-2</v>
      </c>
      <c r="AJ143">
        <v>3.3952686999999999</v>
      </c>
      <c r="AK143">
        <v>3.4079866000000001</v>
      </c>
      <c r="AL143">
        <v>1</v>
      </c>
      <c r="AM143">
        <v>167.27</v>
      </c>
      <c r="AN143">
        <v>7.5085309999999996</v>
      </c>
      <c r="AO143">
        <v>2</v>
      </c>
      <c r="AP143">
        <v>0.21987249</v>
      </c>
      <c r="AQ143">
        <v>1.0047294</v>
      </c>
      <c r="AR143">
        <v>0.92797149999999995</v>
      </c>
      <c r="AS143">
        <v>0.59664183999999998</v>
      </c>
      <c r="AT143">
        <v>5.3142524</v>
      </c>
      <c r="AU143">
        <f t="shared" si="12"/>
        <v>0.89734130876369544</v>
      </c>
      <c r="AV143">
        <f t="shared" si="13"/>
        <v>6.388777517350178</v>
      </c>
      <c r="AW143">
        <f t="shared" si="14"/>
        <v>7.1196739244649994</v>
      </c>
      <c r="AX143">
        <f t="shared" si="15"/>
        <v>0.74542050159565765</v>
      </c>
      <c r="AY143">
        <f t="shared" si="16"/>
        <v>0.1519208071680378</v>
      </c>
      <c r="AZ143">
        <f t="shared" si="17"/>
        <v>5.7119470535287977</v>
      </c>
    </row>
    <row r="144" spans="1:52" x14ac:dyDescent="0.35">
      <c r="A144" t="s">
        <v>3286</v>
      </c>
      <c r="B144" t="s">
        <v>4160</v>
      </c>
      <c r="C144" t="s">
        <v>3286</v>
      </c>
      <c r="D144">
        <v>0</v>
      </c>
      <c r="E144" t="s">
        <v>48</v>
      </c>
      <c r="F144">
        <v>166</v>
      </c>
      <c r="G144" s="1">
        <v>43873</v>
      </c>
      <c r="I144">
        <v>1</v>
      </c>
      <c r="J144" t="s">
        <v>48</v>
      </c>
      <c r="M144" t="s">
        <v>48</v>
      </c>
      <c r="N144">
        <v>1</v>
      </c>
      <c r="O144">
        <v>1</v>
      </c>
      <c r="P144" t="s">
        <v>4087</v>
      </c>
      <c r="Q144" t="s">
        <v>4088</v>
      </c>
      <c r="R144">
        <v>1</v>
      </c>
      <c r="S144" t="s">
        <v>4161</v>
      </c>
      <c r="T144" t="b">
        <v>0</v>
      </c>
      <c r="U144">
        <v>36.976196000000002</v>
      </c>
      <c r="V144">
        <v>2</v>
      </c>
      <c r="W144">
        <v>14.820603</v>
      </c>
      <c r="X144">
        <v>33.876080000000002</v>
      </c>
      <c r="Y144">
        <v>4</v>
      </c>
      <c r="Z144">
        <v>1</v>
      </c>
      <c r="AA144">
        <v>1</v>
      </c>
      <c r="AB144">
        <v>4</v>
      </c>
      <c r="AC144">
        <v>4</v>
      </c>
      <c r="AD144">
        <v>1</v>
      </c>
      <c r="AE144">
        <v>6.0217622999999998E-2</v>
      </c>
      <c r="AF144">
        <v>1.8138293999999999</v>
      </c>
      <c r="AG144">
        <v>4.6768219999999996</v>
      </c>
      <c r="AH144">
        <v>0.44306331999999998</v>
      </c>
      <c r="AI144">
        <v>9.5195669999999996E-2</v>
      </c>
      <c r="AJ144">
        <v>3.2362112999999999</v>
      </c>
      <c r="AK144">
        <v>3.2573574000000001</v>
      </c>
      <c r="AL144">
        <v>1</v>
      </c>
      <c r="AM144">
        <v>29.358716999999999</v>
      </c>
      <c r="AN144">
        <v>7.1724949999999996</v>
      </c>
      <c r="AO144">
        <v>2</v>
      </c>
      <c r="AP144">
        <v>0.22051229</v>
      </c>
      <c r="AQ144">
        <v>1.0068043</v>
      </c>
      <c r="AR144">
        <v>0.89673000000000003</v>
      </c>
      <c r="AS144">
        <v>0.56923354000000004</v>
      </c>
      <c r="AT144">
        <v>5.4592093999999998</v>
      </c>
      <c r="AU144">
        <f t="shared" si="12"/>
        <v>0.78077824799621198</v>
      </c>
      <c r="AV144">
        <f t="shared" si="13"/>
        <v>5.8258872374478905</v>
      </c>
      <c r="AW144">
        <f t="shared" si="14"/>
        <v>7.461641320566291</v>
      </c>
      <c r="AX144">
        <f t="shared" si="15"/>
        <v>0.64258007668510631</v>
      </c>
      <c r="AY144">
        <f t="shared" si="16"/>
        <v>0.13819817131110568</v>
      </c>
      <c r="AZ144">
        <f t="shared" si="17"/>
        <v>5.7223567676634088</v>
      </c>
    </row>
    <row r="145" spans="1:52" x14ac:dyDescent="0.35">
      <c r="A145" t="s">
        <v>4162</v>
      </c>
      <c r="B145" t="s">
        <v>4163</v>
      </c>
      <c r="C145" t="s">
        <v>4162</v>
      </c>
      <c r="D145">
        <v>0</v>
      </c>
      <c r="E145" t="s">
        <v>48</v>
      </c>
      <c r="F145">
        <v>166</v>
      </c>
      <c r="G145" s="1">
        <v>43873</v>
      </c>
      <c r="I145">
        <v>1</v>
      </c>
      <c r="J145" t="s">
        <v>48</v>
      </c>
      <c r="M145" t="s">
        <v>48</v>
      </c>
      <c r="N145">
        <v>1</v>
      </c>
      <c r="O145">
        <v>1</v>
      </c>
      <c r="P145" t="s">
        <v>4087</v>
      </c>
      <c r="Q145" t="s">
        <v>4088</v>
      </c>
      <c r="R145">
        <v>1</v>
      </c>
      <c r="S145" t="s">
        <v>4164</v>
      </c>
      <c r="T145" t="b">
        <v>0</v>
      </c>
      <c r="U145">
        <v>52.815086000000001</v>
      </c>
      <c r="V145">
        <v>2</v>
      </c>
      <c r="W145">
        <v>17.745736999999998</v>
      </c>
      <c r="X145">
        <v>49.744568000000001</v>
      </c>
      <c r="Y145">
        <v>4</v>
      </c>
      <c r="Z145">
        <v>1</v>
      </c>
      <c r="AA145">
        <v>1</v>
      </c>
      <c r="AB145">
        <v>4</v>
      </c>
      <c r="AC145">
        <v>4</v>
      </c>
      <c r="AD145">
        <v>1</v>
      </c>
      <c r="AE145">
        <v>0.11456871</v>
      </c>
      <c r="AF145">
        <v>1.3163085000000001</v>
      </c>
      <c r="AG145">
        <v>3.4046661999999999</v>
      </c>
      <c r="AH145">
        <v>0.56036620000000004</v>
      </c>
      <c r="AI145">
        <v>0.25766919999999999</v>
      </c>
      <c r="AJ145">
        <v>2.3644015999999999</v>
      </c>
      <c r="AK145">
        <v>2.3855879999999998</v>
      </c>
      <c r="AL145">
        <v>1</v>
      </c>
      <c r="AM145">
        <v>72.013503999999998</v>
      </c>
      <c r="AN145">
        <v>5.4331009999999997</v>
      </c>
      <c r="AO145">
        <v>2</v>
      </c>
      <c r="AP145">
        <v>0.2997957</v>
      </c>
      <c r="AQ145">
        <v>1.0181917</v>
      </c>
      <c r="AR145">
        <v>0.92032015</v>
      </c>
      <c r="AS145">
        <v>0.55860704000000005</v>
      </c>
      <c r="AT145">
        <v>5.6028159999999998</v>
      </c>
      <c r="AU145">
        <f t="shared" si="12"/>
        <v>0.5390888962130127</v>
      </c>
      <c r="AV145">
        <f t="shared" si="13"/>
        <v>4.1870488417087719</v>
      </c>
      <c r="AW145">
        <f t="shared" si="14"/>
        <v>7.7668986898485919</v>
      </c>
      <c r="AX145">
        <f t="shared" si="15"/>
        <v>0.44012887984675991</v>
      </c>
      <c r="AY145">
        <f t="shared" si="16"/>
        <v>9.896001636625279E-2</v>
      </c>
      <c r="AZ145">
        <f t="shared" si="17"/>
        <v>4.2706013873366144</v>
      </c>
    </row>
    <row r="146" spans="1:52" x14ac:dyDescent="0.35">
      <c r="A146" t="s">
        <v>4165</v>
      </c>
      <c r="B146" t="s">
        <v>4166</v>
      </c>
      <c r="C146" t="s">
        <v>4165</v>
      </c>
      <c r="D146">
        <v>0</v>
      </c>
      <c r="E146" t="s">
        <v>48</v>
      </c>
      <c r="F146">
        <v>166</v>
      </c>
      <c r="G146" s="1">
        <v>43873</v>
      </c>
      <c r="I146">
        <v>1</v>
      </c>
      <c r="J146" t="s">
        <v>48</v>
      </c>
      <c r="M146" t="s">
        <v>48</v>
      </c>
      <c r="N146">
        <v>1</v>
      </c>
      <c r="O146">
        <v>1</v>
      </c>
      <c r="P146" t="s">
        <v>4087</v>
      </c>
      <c r="Q146" t="s">
        <v>4088</v>
      </c>
      <c r="R146">
        <v>1</v>
      </c>
      <c r="S146" t="s">
        <v>4167</v>
      </c>
      <c r="T146" t="b">
        <v>0</v>
      </c>
      <c r="U146">
        <v>47.305300000000003</v>
      </c>
      <c r="V146">
        <v>2</v>
      </c>
      <c r="W146">
        <v>17.096288999999999</v>
      </c>
      <c r="X146">
        <v>44.107917999999998</v>
      </c>
      <c r="Y146">
        <v>4</v>
      </c>
      <c r="Z146">
        <v>1</v>
      </c>
      <c r="AA146">
        <v>1</v>
      </c>
      <c r="AB146">
        <v>4</v>
      </c>
      <c r="AC146">
        <v>4</v>
      </c>
      <c r="AD146">
        <v>1</v>
      </c>
      <c r="AE146">
        <v>5.721424E-2</v>
      </c>
      <c r="AF146">
        <v>1.7712688000000001</v>
      </c>
      <c r="AG146">
        <v>4.38931</v>
      </c>
      <c r="AH146">
        <v>0.50717765000000004</v>
      </c>
      <c r="AI146">
        <v>8.6273549999999997E-3</v>
      </c>
      <c r="AJ146">
        <v>2.9502503999999998</v>
      </c>
      <c r="AK146">
        <v>2.9552619999999998</v>
      </c>
      <c r="AL146">
        <v>1</v>
      </c>
      <c r="AM146">
        <v>178.20319000000001</v>
      </c>
      <c r="AN146">
        <v>6.6247134000000001</v>
      </c>
      <c r="AO146">
        <v>2</v>
      </c>
      <c r="AP146">
        <v>0.25910561999999998</v>
      </c>
      <c r="AQ146">
        <v>1.0029382</v>
      </c>
      <c r="AR146">
        <v>0.96673589999999998</v>
      </c>
      <c r="AS146">
        <v>0.61132854000000003</v>
      </c>
      <c r="AT146">
        <v>5.218439</v>
      </c>
      <c r="AU146">
        <f t="shared" si="12"/>
        <v>0.80772367233749942</v>
      </c>
      <c r="AV146">
        <f t="shared" si="13"/>
        <v>5.676450323868842</v>
      </c>
      <c r="AW146">
        <f t="shared" si="14"/>
        <v>7.0277132121701555</v>
      </c>
      <c r="AX146">
        <f t="shared" si="15"/>
        <v>0.67275084808037</v>
      </c>
      <c r="AY146">
        <f t="shared" si="16"/>
        <v>0.13497282425712942</v>
      </c>
      <c r="AZ146">
        <f t="shared" si="17"/>
        <v>4.834163312578208</v>
      </c>
    </row>
    <row r="147" spans="1:52" x14ac:dyDescent="0.35">
      <c r="A147" t="s">
        <v>105</v>
      </c>
      <c r="B147" t="s">
        <v>4168</v>
      </c>
      <c r="C147" t="s">
        <v>105</v>
      </c>
      <c r="D147">
        <v>0</v>
      </c>
      <c r="E147" t="s">
        <v>48</v>
      </c>
      <c r="F147">
        <v>166</v>
      </c>
      <c r="G147" s="1">
        <v>43873</v>
      </c>
      <c r="I147">
        <v>1</v>
      </c>
      <c r="J147" t="s">
        <v>48</v>
      </c>
      <c r="M147" t="s">
        <v>48</v>
      </c>
      <c r="N147">
        <v>1</v>
      </c>
      <c r="O147">
        <v>1</v>
      </c>
      <c r="P147" t="s">
        <v>4087</v>
      </c>
      <c r="Q147" t="s">
        <v>4088</v>
      </c>
      <c r="R147">
        <v>1</v>
      </c>
      <c r="S147" t="s">
        <v>4169</v>
      </c>
      <c r="T147" t="b">
        <v>0</v>
      </c>
      <c r="U147">
        <v>58.422040000000003</v>
      </c>
      <c r="V147">
        <v>2</v>
      </c>
      <c r="W147">
        <v>18.527654999999999</v>
      </c>
      <c r="X147">
        <v>55.406322000000003</v>
      </c>
      <c r="Y147">
        <v>4</v>
      </c>
      <c r="Z147">
        <v>1</v>
      </c>
      <c r="AA147">
        <v>1</v>
      </c>
      <c r="AB147">
        <v>4</v>
      </c>
      <c r="AC147">
        <v>4</v>
      </c>
      <c r="AD147">
        <v>1</v>
      </c>
      <c r="AE147">
        <v>4.9460772E-2</v>
      </c>
      <c r="AF147">
        <v>1.2263588999999999</v>
      </c>
      <c r="AG147">
        <v>3.8240479999999999</v>
      </c>
      <c r="AH147">
        <v>0.55046910000000004</v>
      </c>
      <c r="AI147">
        <v>0.11207991</v>
      </c>
      <c r="AJ147">
        <v>2.3230767000000001</v>
      </c>
      <c r="AK147">
        <v>2.3309883999999998</v>
      </c>
      <c r="AL147">
        <v>1</v>
      </c>
      <c r="AM147">
        <v>8.8608820000000001</v>
      </c>
      <c r="AN147">
        <v>5.2911158</v>
      </c>
      <c r="AO147">
        <v>2</v>
      </c>
      <c r="AP147">
        <v>0.28933477000000002</v>
      </c>
      <c r="AQ147">
        <v>1.0038885</v>
      </c>
      <c r="AR147">
        <v>0.95114330000000002</v>
      </c>
      <c r="AS147">
        <v>0.53959520000000005</v>
      </c>
      <c r="AT147">
        <v>5.2031640000000001</v>
      </c>
      <c r="AU147">
        <f t="shared" si="12"/>
        <v>0.49198023537209851</v>
      </c>
      <c r="AV147">
        <f t="shared" si="13"/>
        <v>3.9519766572562269</v>
      </c>
      <c r="AW147">
        <f t="shared" si="14"/>
        <v>8.0327955741295902</v>
      </c>
      <c r="AX147">
        <f t="shared" si="15"/>
        <v>0.39875246915185958</v>
      </c>
      <c r="AY147">
        <f t="shared" si="16"/>
        <v>9.3227766220238928E-2</v>
      </c>
      <c r="AZ147">
        <f t="shared" si="17"/>
        <v>4.3198834978517224</v>
      </c>
    </row>
    <row r="148" spans="1:52" x14ac:dyDescent="0.35">
      <c r="A148" t="s">
        <v>4170</v>
      </c>
      <c r="B148" t="s">
        <v>4171</v>
      </c>
      <c r="C148" t="s">
        <v>4170</v>
      </c>
      <c r="D148">
        <v>0</v>
      </c>
      <c r="E148" t="s">
        <v>48</v>
      </c>
      <c r="F148">
        <v>166</v>
      </c>
      <c r="G148" s="1">
        <v>43873</v>
      </c>
      <c r="I148">
        <v>1</v>
      </c>
      <c r="J148" t="s">
        <v>48</v>
      </c>
      <c r="M148" t="s">
        <v>48</v>
      </c>
      <c r="N148">
        <v>1</v>
      </c>
      <c r="O148">
        <v>1</v>
      </c>
      <c r="P148" t="s">
        <v>4087</v>
      </c>
      <c r="Q148" t="s">
        <v>4088</v>
      </c>
      <c r="R148">
        <v>1</v>
      </c>
      <c r="S148" t="s">
        <v>4172</v>
      </c>
      <c r="T148" t="b">
        <v>0</v>
      </c>
      <c r="U148">
        <v>80.312179999999998</v>
      </c>
      <c r="V148">
        <v>2</v>
      </c>
      <c r="W148">
        <v>19.497684</v>
      </c>
      <c r="X148">
        <v>77.909480000000002</v>
      </c>
      <c r="Y148">
        <v>4</v>
      </c>
      <c r="Z148">
        <v>1</v>
      </c>
      <c r="AA148">
        <v>1</v>
      </c>
      <c r="AB148">
        <v>4</v>
      </c>
      <c r="AC148">
        <v>4</v>
      </c>
      <c r="AD148">
        <v>1</v>
      </c>
      <c r="AE148">
        <v>9.5615199999999997E-2</v>
      </c>
      <c r="AF148">
        <v>1.5525821</v>
      </c>
      <c r="AG148">
        <v>4.0054619999999996</v>
      </c>
      <c r="AH148">
        <v>0.52787507</v>
      </c>
      <c r="AI148">
        <v>9.8596650000000001E-3</v>
      </c>
      <c r="AJ148">
        <v>2.6810095</v>
      </c>
      <c r="AK148">
        <v>2.6932149999999999</v>
      </c>
      <c r="AL148">
        <v>1</v>
      </c>
      <c r="AM148">
        <v>38.17971</v>
      </c>
      <c r="AN148">
        <v>6.0794829999999997</v>
      </c>
      <c r="AO148">
        <v>2</v>
      </c>
      <c r="AP148">
        <v>0.27502236000000002</v>
      </c>
      <c r="AQ148">
        <v>1.0115190000000001</v>
      </c>
      <c r="AR148">
        <v>0.94345564000000004</v>
      </c>
      <c r="AS148">
        <v>0.59743610000000003</v>
      </c>
      <c r="AT148">
        <v>5.3951554000000002</v>
      </c>
      <c r="AU148">
        <f t="shared" si="12"/>
        <v>0.69925839092401154</v>
      </c>
      <c r="AV148">
        <f t="shared" si="13"/>
        <v>5.0555529871652327</v>
      </c>
      <c r="AW148">
        <f t="shared" si="14"/>
        <v>7.2298781863521748</v>
      </c>
      <c r="AX148">
        <f t="shared" si="15"/>
        <v>0.57926612400917221</v>
      </c>
      <c r="AY148">
        <f t="shared" si="16"/>
        <v>0.11999226691483933</v>
      </c>
      <c r="AZ148">
        <f t="shared" si="17"/>
        <v>4.5079549093200093</v>
      </c>
    </row>
    <row r="149" spans="1:52" x14ac:dyDescent="0.35">
      <c r="A149" t="s">
        <v>108</v>
      </c>
      <c r="B149" t="s">
        <v>4173</v>
      </c>
      <c r="C149" t="s">
        <v>108</v>
      </c>
      <c r="D149">
        <v>0</v>
      </c>
      <c r="E149" t="s">
        <v>48</v>
      </c>
      <c r="F149">
        <v>166</v>
      </c>
      <c r="G149" s="1">
        <v>43873</v>
      </c>
      <c r="I149">
        <v>1</v>
      </c>
      <c r="J149" t="s">
        <v>48</v>
      </c>
      <c r="M149" t="s">
        <v>48</v>
      </c>
      <c r="N149">
        <v>1</v>
      </c>
      <c r="O149">
        <v>1</v>
      </c>
      <c r="P149" t="s">
        <v>4087</v>
      </c>
      <c r="Q149" t="s">
        <v>4088</v>
      </c>
      <c r="R149">
        <v>1</v>
      </c>
      <c r="S149" t="s">
        <v>4174</v>
      </c>
      <c r="T149" t="b">
        <v>0</v>
      </c>
      <c r="U149">
        <v>54.168939999999999</v>
      </c>
      <c r="V149">
        <v>2</v>
      </c>
      <c r="W149">
        <v>20.674095000000001</v>
      </c>
      <c r="X149">
        <v>50.068511999999998</v>
      </c>
      <c r="Y149">
        <v>4</v>
      </c>
      <c r="Z149">
        <v>1</v>
      </c>
      <c r="AA149">
        <v>1</v>
      </c>
      <c r="AB149">
        <v>4</v>
      </c>
      <c r="AC149">
        <v>4</v>
      </c>
      <c r="AD149">
        <v>1</v>
      </c>
      <c r="AE149">
        <v>6.5076519999999999E-2</v>
      </c>
      <c r="AF149">
        <v>1.2892566000000001</v>
      </c>
      <c r="AG149">
        <v>3.3193218999999998</v>
      </c>
      <c r="AH149">
        <v>0.60722655000000003</v>
      </c>
      <c r="AI149">
        <v>0.11268383999999999</v>
      </c>
      <c r="AJ149">
        <v>2.2284396000000002</v>
      </c>
      <c r="AK149">
        <v>2.2341072999999998</v>
      </c>
      <c r="AL149">
        <v>1</v>
      </c>
      <c r="AM149">
        <v>11.871346000000001</v>
      </c>
      <c r="AN149">
        <v>5.1653437999999996</v>
      </c>
      <c r="AO149">
        <v>2</v>
      </c>
      <c r="AP149">
        <v>0.33055805999999999</v>
      </c>
      <c r="AQ149">
        <v>1.0029798000000001</v>
      </c>
      <c r="AR149">
        <v>0.9635551</v>
      </c>
      <c r="AS149">
        <v>0.58480774999999996</v>
      </c>
      <c r="AT149">
        <v>5.8572483000000002</v>
      </c>
      <c r="AU149">
        <f t="shared" si="12"/>
        <v>0.54780520691095247</v>
      </c>
      <c r="AV149">
        <f t="shared" si="13"/>
        <v>4.1050960935134881</v>
      </c>
      <c r="AW149">
        <f t="shared" si="14"/>
        <v>7.4937149952661644</v>
      </c>
      <c r="AX149">
        <f t="shared" si="15"/>
        <v>0.45064799066921934</v>
      </c>
      <c r="AY149">
        <f t="shared" si="16"/>
        <v>9.7157216241733124E-2</v>
      </c>
      <c r="AZ149">
        <f t="shared" si="17"/>
        <v>3.8202422933006615</v>
      </c>
    </row>
    <row r="150" spans="1:52" x14ac:dyDescent="0.35">
      <c r="A150" t="s">
        <v>4175</v>
      </c>
      <c r="B150" t="s">
        <v>4176</v>
      </c>
      <c r="C150" t="s">
        <v>4175</v>
      </c>
      <c r="D150">
        <v>0</v>
      </c>
      <c r="E150" t="s">
        <v>48</v>
      </c>
      <c r="F150">
        <v>166</v>
      </c>
      <c r="G150" s="1">
        <v>43873</v>
      </c>
      <c r="I150">
        <v>1</v>
      </c>
      <c r="J150" t="s">
        <v>48</v>
      </c>
      <c r="M150" t="s">
        <v>48</v>
      </c>
      <c r="N150">
        <v>1</v>
      </c>
      <c r="O150">
        <v>1</v>
      </c>
      <c r="P150" t="s">
        <v>4087</v>
      </c>
      <c r="Q150" t="s">
        <v>4088</v>
      </c>
      <c r="R150">
        <v>1</v>
      </c>
      <c r="S150" t="s">
        <v>4177</v>
      </c>
      <c r="T150" t="b">
        <v>0</v>
      </c>
      <c r="U150">
        <v>81.473219999999998</v>
      </c>
      <c r="V150">
        <v>2</v>
      </c>
      <c r="W150">
        <v>24.20815</v>
      </c>
      <c r="X150">
        <v>77.793639999999996</v>
      </c>
      <c r="Y150">
        <v>4</v>
      </c>
      <c r="Z150">
        <v>1</v>
      </c>
      <c r="AA150">
        <v>1</v>
      </c>
      <c r="AB150">
        <v>4</v>
      </c>
      <c r="AC150">
        <v>4</v>
      </c>
      <c r="AD150">
        <v>1</v>
      </c>
      <c r="AE150">
        <v>7.6783130000000005E-2</v>
      </c>
      <c r="AF150">
        <v>0.87327549999999998</v>
      </c>
      <c r="AG150">
        <v>2.2347212000000001</v>
      </c>
      <c r="AH150">
        <v>0.7928615</v>
      </c>
      <c r="AI150">
        <v>0.17340931000000001</v>
      </c>
      <c r="AJ150">
        <v>1.4900637999999999</v>
      </c>
      <c r="AK150">
        <v>1.4903858000000001</v>
      </c>
      <c r="AL150">
        <v>1</v>
      </c>
      <c r="AM150">
        <v>102.163055</v>
      </c>
      <c r="AN150">
        <v>3.7203338000000001</v>
      </c>
      <c r="AO150">
        <v>2</v>
      </c>
      <c r="AP150">
        <v>0.50078540000000005</v>
      </c>
      <c r="AQ150">
        <v>1.0109341999999999</v>
      </c>
      <c r="AR150">
        <v>0.9909289</v>
      </c>
      <c r="AS150">
        <v>0.62726086000000003</v>
      </c>
      <c r="AT150">
        <v>4.4955660000000002</v>
      </c>
      <c r="AU150">
        <f t="shared" si="12"/>
        <v>0.39599800947825714</v>
      </c>
      <c r="AV150">
        <f t="shared" si="13"/>
        <v>2.9373322522862146</v>
      </c>
      <c r="AW150">
        <f t="shared" si="14"/>
        <v>7.4175429723908577</v>
      </c>
      <c r="AX150">
        <f t="shared" si="15"/>
        <v>0.32665777346634339</v>
      </c>
      <c r="AY150">
        <f t="shared" si="16"/>
        <v>6.9340236011913747E-2</v>
      </c>
      <c r="AZ150">
        <f t="shared" si="17"/>
        <v>2.3760223139062111</v>
      </c>
    </row>
    <row r="151" spans="1:52" x14ac:dyDescent="0.35">
      <c r="A151" t="s">
        <v>1011</v>
      </c>
      <c r="B151" s="2" t="s">
        <v>4178</v>
      </c>
      <c r="C151" t="s">
        <v>1011</v>
      </c>
      <c r="D151">
        <v>0</v>
      </c>
      <c r="E151" t="s">
        <v>48</v>
      </c>
      <c r="F151">
        <v>166</v>
      </c>
      <c r="G151" s="1">
        <v>43873</v>
      </c>
      <c r="I151">
        <v>1</v>
      </c>
      <c r="J151" t="s">
        <v>48</v>
      </c>
      <c r="M151" t="s">
        <v>48</v>
      </c>
      <c r="N151">
        <v>1</v>
      </c>
      <c r="O151">
        <v>1</v>
      </c>
      <c r="P151" t="s">
        <v>4087</v>
      </c>
      <c r="Q151" t="s">
        <v>4088</v>
      </c>
      <c r="R151">
        <v>1</v>
      </c>
      <c r="S151" t="s">
        <v>4179</v>
      </c>
      <c r="T151" t="b">
        <v>0</v>
      </c>
      <c r="U151">
        <v>76.730670000000003</v>
      </c>
      <c r="V151">
        <v>2</v>
      </c>
      <c r="W151">
        <v>24.306667000000001</v>
      </c>
      <c r="X151">
        <v>72.778983999999994</v>
      </c>
      <c r="Y151">
        <v>4</v>
      </c>
      <c r="Z151">
        <v>1</v>
      </c>
      <c r="AA151">
        <v>1</v>
      </c>
      <c r="AB151">
        <v>4</v>
      </c>
      <c r="AC151">
        <v>4</v>
      </c>
      <c r="AD151">
        <v>1</v>
      </c>
      <c r="AE151">
        <v>6.169533E-2</v>
      </c>
      <c r="AF151">
        <v>1.2397251</v>
      </c>
      <c r="AG151">
        <v>3.7001138</v>
      </c>
      <c r="AH151">
        <v>0.58597195000000002</v>
      </c>
      <c r="AI151">
        <v>3.7953526000000001E-2</v>
      </c>
      <c r="AJ151">
        <v>2.2431502000000001</v>
      </c>
      <c r="AK151">
        <v>2.2461799999999998</v>
      </c>
      <c r="AL151">
        <v>1</v>
      </c>
      <c r="AM151">
        <v>11.507053000000001</v>
      </c>
      <c r="AN151">
        <v>5.1561937000000002</v>
      </c>
      <c r="AO151">
        <v>2</v>
      </c>
      <c r="AP151">
        <v>0.31370310000000001</v>
      </c>
      <c r="AQ151">
        <v>1.0021015</v>
      </c>
      <c r="AR151">
        <v>0.98321159999999996</v>
      </c>
      <c r="AS151">
        <v>0.56649285999999999</v>
      </c>
      <c r="AT151">
        <v>4.2084317000000002</v>
      </c>
      <c r="AU151">
        <f t="shared" si="12"/>
        <v>0.51861258321025228</v>
      </c>
      <c r="AV151">
        <f t="shared" si="13"/>
        <v>3.9980219772074213</v>
      </c>
      <c r="AW151">
        <f t="shared" si="14"/>
        <v>7.7090724495332408</v>
      </c>
      <c r="AX151">
        <f t="shared" si="15"/>
        <v>0.42411996177555827</v>
      </c>
      <c r="AY151">
        <f t="shared" si="16"/>
        <v>9.4492621434694002E-2</v>
      </c>
      <c r="AZ151">
        <f t="shared" si="17"/>
        <v>3.9650632136828694</v>
      </c>
    </row>
    <row r="152" spans="1:52" x14ac:dyDescent="0.35">
      <c r="A152" t="s">
        <v>3289</v>
      </c>
      <c r="B152" t="s">
        <v>4180</v>
      </c>
      <c r="C152" t="s">
        <v>3289</v>
      </c>
      <c r="D152">
        <v>0</v>
      </c>
      <c r="E152" t="s">
        <v>48</v>
      </c>
      <c r="F152">
        <v>166</v>
      </c>
      <c r="G152" s="1">
        <v>43873</v>
      </c>
      <c r="I152">
        <v>1</v>
      </c>
      <c r="J152" t="s">
        <v>48</v>
      </c>
      <c r="M152" t="s">
        <v>48</v>
      </c>
      <c r="N152">
        <v>1</v>
      </c>
      <c r="O152">
        <v>1</v>
      </c>
      <c r="P152" t="s">
        <v>4087</v>
      </c>
      <c r="Q152" t="s">
        <v>4088</v>
      </c>
      <c r="R152">
        <v>1</v>
      </c>
      <c r="S152" t="s">
        <v>4181</v>
      </c>
      <c r="T152" t="b">
        <v>0</v>
      </c>
      <c r="U152">
        <v>75.351420000000005</v>
      </c>
      <c r="V152">
        <v>2</v>
      </c>
      <c r="W152">
        <v>25.125610000000002</v>
      </c>
      <c r="X152">
        <v>71.039000000000001</v>
      </c>
      <c r="Y152">
        <v>4</v>
      </c>
      <c r="Z152">
        <v>1</v>
      </c>
      <c r="AA152">
        <v>1</v>
      </c>
      <c r="AB152">
        <v>4</v>
      </c>
      <c r="AC152">
        <v>4</v>
      </c>
      <c r="AD152">
        <v>1</v>
      </c>
      <c r="AE152">
        <v>0.16488162000000001</v>
      </c>
      <c r="AF152">
        <v>1.4205196</v>
      </c>
      <c r="AG152">
        <v>3.9368474</v>
      </c>
      <c r="AH152">
        <v>0.46353617000000003</v>
      </c>
      <c r="AI152">
        <v>0.37779449999999998</v>
      </c>
      <c r="AJ152">
        <v>2.7069955000000001</v>
      </c>
      <c r="AK152">
        <v>2.7545304000000002</v>
      </c>
      <c r="AL152">
        <v>1</v>
      </c>
      <c r="AM152">
        <v>131.70103</v>
      </c>
      <c r="AN152">
        <v>6.2056420000000001</v>
      </c>
      <c r="AO152">
        <v>2</v>
      </c>
      <c r="AP152">
        <v>0.24682109999999999</v>
      </c>
      <c r="AQ152">
        <v>1.0835836000000001</v>
      </c>
      <c r="AR152">
        <v>0.87027390000000004</v>
      </c>
      <c r="AS152">
        <v>0.53066239999999998</v>
      </c>
      <c r="AT152">
        <v>4.1875429999999998</v>
      </c>
      <c r="AU152">
        <f t="shared" si="12"/>
        <v>0.57017159783747762</v>
      </c>
      <c r="AV152">
        <f t="shared" si="13"/>
        <v>4.5927421900479279</v>
      </c>
      <c r="AW152">
        <f t="shared" si="14"/>
        <v>8.0550174850292144</v>
      </c>
      <c r="AX152">
        <f t="shared" si="15"/>
        <v>0.46173888211394615</v>
      </c>
      <c r="AY152">
        <f t="shared" si="16"/>
        <v>0.10843271572353147</v>
      </c>
      <c r="AZ152">
        <f t="shared" si="17"/>
        <v>5.1907397245404994</v>
      </c>
    </row>
    <row r="153" spans="1:52" x14ac:dyDescent="0.35">
      <c r="A153" t="s">
        <v>3295</v>
      </c>
      <c r="B153" s="2" t="s">
        <v>4182</v>
      </c>
      <c r="C153" t="s">
        <v>3295</v>
      </c>
      <c r="D153">
        <v>0</v>
      </c>
      <c r="E153" t="s">
        <v>48</v>
      </c>
      <c r="F153">
        <v>166</v>
      </c>
      <c r="G153" s="1">
        <v>43873</v>
      </c>
      <c r="I153">
        <v>1</v>
      </c>
      <c r="J153" t="s">
        <v>48</v>
      </c>
      <c r="M153" t="s">
        <v>48</v>
      </c>
      <c r="N153">
        <v>1</v>
      </c>
      <c r="O153">
        <v>1</v>
      </c>
      <c r="P153" t="s">
        <v>4087</v>
      </c>
      <c r="Q153" t="s">
        <v>4088</v>
      </c>
      <c r="R153">
        <v>1</v>
      </c>
      <c r="S153" t="s">
        <v>4183</v>
      </c>
      <c r="T153" t="b">
        <v>0</v>
      </c>
      <c r="U153">
        <v>78.1601</v>
      </c>
      <c r="V153">
        <v>2</v>
      </c>
      <c r="W153">
        <v>26.129933999999999</v>
      </c>
      <c r="X153">
        <v>73.662940000000006</v>
      </c>
      <c r="Y153">
        <v>4</v>
      </c>
      <c r="Z153">
        <v>1</v>
      </c>
      <c r="AA153">
        <v>1</v>
      </c>
      <c r="AB153">
        <v>4</v>
      </c>
      <c r="AC153">
        <v>4</v>
      </c>
      <c r="AD153">
        <v>1</v>
      </c>
      <c r="AE153">
        <v>0.14143637000000001</v>
      </c>
      <c r="AF153">
        <v>1.0467795</v>
      </c>
      <c r="AG153">
        <v>2.5403671000000001</v>
      </c>
      <c r="AH153">
        <v>0.71316690000000005</v>
      </c>
      <c r="AI153">
        <v>0.26439430000000003</v>
      </c>
      <c r="AJ153">
        <v>1.7762581</v>
      </c>
      <c r="AK153">
        <v>1.7858579999999999</v>
      </c>
      <c r="AL153">
        <v>1</v>
      </c>
      <c r="AM153">
        <v>115.31574999999999</v>
      </c>
      <c r="AN153">
        <v>4.2947407000000002</v>
      </c>
      <c r="AO153">
        <v>2</v>
      </c>
      <c r="AP153">
        <v>0.42242846000000001</v>
      </c>
      <c r="AQ153">
        <v>1.0175396999999999</v>
      </c>
      <c r="AR153">
        <v>0.96657610000000005</v>
      </c>
      <c r="AS153">
        <v>0.61416400000000004</v>
      </c>
      <c r="AT153">
        <v>3.9390304</v>
      </c>
      <c r="AU153">
        <f t="shared" si="12"/>
        <v>0.46847272596176037</v>
      </c>
      <c r="AV153">
        <f t="shared" si="13"/>
        <v>3.4461760545011044</v>
      </c>
      <c r="AW153">
        <f t="shared" si="14"/>
        <v>7.3561935701298493</v>
      </c>
      <c r="AX153">
        <f t="shared" si="15"/>
        <v>0.38696590946839937</v>
      </c>
      <c r="AY153">
        <f t="shared" si="16"/>
        <v>8.1506816493361001E-2</v>
      </c>
      <c r="AZ153">
        <f t="shared" si="17"/>
        <v>2.9077868452074687</v>
      </c>
    </row>
    <row r="154" spans="1:52" x14ac:dyDescent="0.35">
      <c r="A154" t="s">
        <v>3298</v>
      </c>
      <c r="B154" t="s">
        <v>4184</v>
      </c>
      <c r="C154" t="s">
        <v>3298</v>
      </c>
      <c r="D154">
        <v>0</v>
      </c>
      <c r="E154" t="s">
        <v>48</v>
      </c>
      <c r="F154">
        <v>166</v>
      </c>
      <c r="G154" s="1">
        <v>43873</v>
      </c>
      <c r="I154">
        <v>1</v>
      </c>
      <c r="J154" t="s">
        <v>48</v>
      </c>
      <c r="M154" t="s">
        <v>48</v>
      </c>
      <c r="N154">
        <v>1</v>
      </c>
      <c r="O154">
        <v>1</v>
      </c>
      <c r="P154" t="s">
        <v>4087</v>
      </c>
      <c r="Q154" t="s">
        <v>4088</v>
      </c>
      <c r="R154">
        <v>1</v>
      </c>
      <c r="S154" t="s">
        <v>4185</v>
      </c>
      <c r="T154" t="b">
        <v>0</v>
      </c>
      <c r="U154">
        <v>39.997500000000002</v>
      </c>
      <c r="V154">
        <v>2</v>
      </c>
      <c r="W154">
        <v>28.537942999999999</v>
      </c>
      <c r="X154">
        <v>28.024740000000001</v>
      </c>
      <c r="Y154">
        <v>4</v>
      </c>
      <c r="Z154">
        <v>1</v>
      </c>
      <c r="AA154">
        <v>1</v>
      </c>
      <c r="AB154">
        <v>4</v>
      </c>
      <c r="AC154">
        <v>4</v>
      </c>
      <c r="AD154">
        <v>1</v>
      </c>
      <c r="AE154">
        <v>7.6960379999999995E-2</v>
      </c>
      <c r="AF154">
        <v>1.0472271</v>
      </c>
      <c r="AG154">
        <v>2.4640466999999999</v>
      </c>
      <c r="AH154">
        <v>0.74164909999999995</v>
      </c>
      <c r="AI154">
        <v>0.1435197</v>
      </c>
      <c r="AJ154">
        <v>1.7281047</v>
      </c>
      <c r="AK154">
        <v>1.7325531000000001</v>
      </c>
      <c r="AL154">
        <v>1</v>
      </c>
      <c r="AM154">
        <v>79.088710000000006</v>
      </c>
      <c r="AN154">
        <v>4.2123666000000002</v>
      </c>
      <c r="AO154">
        <v>2</v>
      </c>
      <c r="AP154">
        <v>0.44648916</v>
      </c>
      <c r="AQ154">
        <v>1.0026381</v>
      </c>
      <c r="AR154">
        <v>0.98106766000000001</v>
      </c>
      <c r="AS154">
        <v>0.63528865999999995</v>
      </c>
      <c r="AT154">
        <v>4.9809574999999997</v>
      </c>
      <c r="AU154">
        <f t="shared" si="12"/>
        <v>0.48212283850432114</v>
      </c>
      <c r="AV154">
        <f t="shared" si="13"/>
        <v>3.4583093417269914</v>
      </c>
      <c r="AW154">
        <f t="shared" si="14"/>
        <v>7.1730875733985702</v>
      </c>
      <c r="AX154">
        <f t="shared" si="15"/>
        <v>0.40024949588401293</v>
      </c>
      <c r="AY154">
        <f t="shared" si="16"/>
        <v>8.1873342620308209E-2</v>
      </c>
      <c r="AZ154">
        <f t="shared" si="17"/>
        <v>2.7271903452518735</v>
      </c>
    </row>
    <row r="155" spans="1:52" x14ac:dyDescent="0.35">
      <c r="A155" t="s">
        <v>4186</v>
      </c>
      <c r="B155" t="s">
        <v>4187</v>
      </c>
      <c r="C155" t="s">
        <v>4186</v>
      </c>
      <c r="D155">
        <v>0</v>
      </c>
      <c r="E155" t="s">
        <v>48</v>
      </c>
      <c r="F155">
        <v>166</v>
      </c>
      <c r="G155" s="1">
        <v>43873</v>
      </c>
      <c r="I155">
        <v>1</v>
      </c>
      <c r="J155" t="s">
        <v>48</v>
      </c>
      <c r="M155" t="s">
        <v>48</v>
      </c>
      <c r="N155">
        <v>1</v>
      </c>
      <c r="O155">
        <v>1</v>
      </c>
      <c r="P155" t="s">
        <v>4087</v>
      </c>
      <c r="Q155" t="s">
        <v>4088</v>
      </c>
      <c r="R155">
        <v>1</v>
      </c>
      <c r="S155" t="s">
        <v>4188</v>
      </c>
      <c r="T155" t="b">
        <v>0</v>
      </c>
      <c r="U155">
        <v>65.269139999999993</v>
      </c>
      <c r="V155">
        <v>2</v>
      </c>
      <c r="W155">
        <v>28.695620000000002</v>
      </c>
      <c r="X155">
        <v>58.622709999999998</v>
      </c>
      <c r="Y155">
        <v>4</v>
      </c>
      <c r="Z155">
        <v>1</v>
      </c>
      <c r="AA155">
        <v>1</v>
      </c>
      <c r="AB155">
        <v>4</v>
      </c>
      <c r="AC155">
        <v>4</v>
      </c>
      <c r="AD155">
        <v>1</v>
      </c>
      <c r="AE155">
        <v>4.4320140000000001E-2</v>
      </c>
      <c r="AF155">
        <v>1.7954110000000001</v>
      </c>
      <c r="AG155">
        <v>5.3801055</v>
      </c>
      <c r="AH155">
        <v>0.42927626000000002</v>
      </c>
      <c r="AI155">
        <v>4.1537214999999997E-3</v>
      </c>
      <c r="AJ155">
        <v>3.299166</v>
      </c>
      <c r="AK155">
        <v>3.3061020000000001</v>
      </c>
      <c r="AL155">
        <v>1</v>
      </c>
      <c r="AM155">
        <v>15.080311</v>
      </c>
      <c r="AN155">
        <v>7.2496733999999998</v>
      </c>
      <c r="AO155">
        <v>2</v>
      </c>
      <c r="AP155">
        <v>0.2100224</v>
      </c>
      <c r="AQ155">
        <v>1.0021203000000001</v>
      </c>
      <c r="AR155">
        <v>0.94886269999999995</v>
      </c>
      <c r="AS155">
        <v>0.5528497</v>
      </c>
      <c r="AT155">
        <v>4.996149</v>
      </c>
      <c r="AU155">
        <f t="shared" si="12"/>
        <v>0.7494937798452207</v>
      </c>
      <c r="AV155">
        <f t="shared" si="13"/>
        <v>5.7428769014476551</v>
      </c>
      <c r="AW155">
        <f t="shared" si="14"/>
        <v>7.6623409771774584</v>
      </c>
      <c r="AX155">
        <f t="shared" si="15"/>
        <v>0.61343441537657095</v>
      </c>
      <c r="AY155">
        <f t="shared" si="16"/>
        <v>0.13605936446864975</v>
      </c>
      <c r="AZ155">
        <f t="shared" si="17"/>
        <v>5.9801099647878981</v>
      </c>
    </row>
    <row r="156" spans="1:52" x14ac:dyDescent="0.35">
      <c r="A156" t="s">
        <v>4189</v>
      </c>
      <c r="B156" t="s">
        <v>4190</v>
      </c>
      <c r="C156" t="s">
        <v>4189</v>
      </c>
      <c r="D156">
        <v>0</v>
      </c>
      <c r="E156" t="s">
        <v>48</v>
      </c>
      <c r="F156">
        <v>166</v>
      </c>
      <c r="G156" s="1">
        <v>43873</v>
      </c>
      <c r="I156">
        <v>1</v>
      </c>
      <c r="J156" t="s">
        <v>48</v>
      </c>
      <c r="M156" t="s">
        <v>48</v>
      </c>
      <c r="N156">
        <v>1</v>
      </c>
      <c r="O156">
        <v>1</v>
      </c>
      <c r="P156" t="s">
        <v>4087</v>
      </c>
      <c r="Q156" t="s">
        <v>4088</v>
      </c>
      <c r="R156">
        <v>1</v>
      </c>
      <c r="S156" t="s">
        <v>4191</v>
      </c>
      <c r="T156" t="b">
        <v>0</v>
      </c>
      <c r="U156">
        <v>37.502377000000003</v>
      </c>
      <c r="V156">
        <v>2</v>
      </c>
      <c r="W156">
        <v>29.127157</v>
      </c>
      <c r="X156">
        <v>23.622807999999999</v>
      </c>
      <c r="Y156">
        <v>4</v>
      </c>
      <c r="Z156">
        <v>1</v>
      </c>
      <c r="AA156">
        <v>1</v>
      </c>
      <c r="AB156">
        <v>4</v>
      </c>
      <c r="AC156">
        <v>4</v>
      </c>
      <c r="AD156">
        <v>1</v>
      </c>
      <c r="AE156">
        <v>0.11535389</v>
      </c>
      <c r="AF156">
        <v>1.3552238999999999</v>
      </c>
      <c r="AG156">
        <v>2.5813773000000002</v>
      </c>
      <c r="AH156">
        <v>0.70376680000000003</v>
      </c>
      <c r="AI156">
        <v>0.22099548999999999</v>
      </c>
      <c r="AJ156">
        <v>2.0005671999999999</v>
      </c>
      <c r="AK156">
        <v>2.0081155000000002</v>
      </c>
      <c r="AL156">
        <v>1</v>
      </c>
      <c r="AM156">
        <v>106.36677</v>
      </c>
      <c r="AN156">
        <v>4.9192175999999996</v>
      </c>
      <c r="AO156">
        <v>2</v>
      </c>
      <c r="AP156">
        <v>0.43113655000000001</v>
      </c>
      <c r="AQ156">
        <v>1.0212821999999999</v>
      </c>
      <c r="AR156">
        <v>0.97580180000000005</v>
      </c>
      <c r="AS156">
        <v>0.72027490000000005</v>
      </c>
      <c r="AT156">
        <v>5.5346279999999997</v>
      </c>
      <c r="AU156">
        <f t="shared" si="12"/>
        <v>0.7204948391165682</v>
      </c>
      <c r="AV156">
        <f t="shared" si="13"/>
        <v>4.5445736899678852</v>
      </c>
      <c r="AW156">
        <f t="shared" si="14"/>
        <v>6.3075728558169768</v>
      </c>
      <c r="AX156">
        <f t="shared" si="15"/>
        <v>0.61217291518203765</v>
      </c>
      <c r="AY156">
        <f t="shared" si="16"/>
        <v>0.10832192393453055</v>
      </c>
      <c r="AZ156">
        <f t="shared" si="17"/>
        <v>2.7879848374558103</v>
      </c>
    </row>
    <row r="157" spans="1:52" x14ac:dyDescent="0.35">
      <c r="A157" t="s">
        <v>4192</v>
      </c>
      <c r="B157" t="s">
        <v>4193</v>
      </c>
      <c r="C157" t="s">
        <v>4192</v>
      </c>
      <c r="D157">
        <v>0</v>
      </c>
      <c r="E157" t="s">
        <v>48</v>
      </c>
      <c r="F157">
        <v>166</v>
      </c>
      <c r="G157" s="1">
        <v>43873</v>
      </c>
      <c r="I157">
        <v>1</v>
      </c>
      <c r="J157" t="s">
        <v>48</v>
      </c>
      <c r="M157" t="s">
        <v>48</v>
      </c>
      <c r="N157">
        <v>1</v>
      </c>
      <c r="O157">
        <v>1</v>
      </c>
      <c r="P157" t="s">
        <v>4087</v>
      </c>
      <c r="Q157" t="s">
        <v>4088</v>
      </c>
      <c r="R157">
        <v>1</v>
      </c>
      <c r="S157" t="s">
        <v>4194</v>
      </c>
      <c r="T157" t="b">
        <v>0</v>
      </c>
      <c r="U157">
        <v>30.729662000000001</v>
      </c>
      <c r="V157">
        <v>2</v>
      </c>
      <c r="W157">
        <v>29.979724999999998</v>
      </c>
      <c r="X157">
        <v>6.747458</v>
      </c>
      <c r="Y157">
        <v>4</v>
      </c>
      <c r="Z157">
        <v>1</v>
      </c>
      <c r="AA157">
        <v>1</v>
      </c>
      <c r="AB157">
        <v>4</v>
      </c>
      <c r="AC157">
        <v>4</v>
      </c>
      <c r="AD157">
        <v>1</v>
      </c>
      <c r="AE157">
        <v>6.0518167999999997E-2</v>
      </c>
      <c r="AF157">
        <v>1.8956569999999999</v>
      </c>
      <c r="AG157">
        <v>4.3081535999999998</v>
      </c>
      <c r="AH157">
        <v>0.47358099999999997</v>
      </c>
      <c r="AI157">
        <v>9.4829159999999996E-2</v>
      </c>
      <c r="AJ157">
        <v>3.1785133000000001</v>
      </c>
      <c r="AK157">
        <v>3.1942582000000002</v>
      </c>
      <c r="AL157">
        <v>1</v>
      </c>
      <c r="AM157">
        <v>92.135216</v>
      </c>
      <c r="AN157">
        <v>7.0923094999999998</v>
      </c>
      <c r="AO157">
        <v>2</v>
      </c>
      <c r="AP157">
        <v>0.23890310000000001</v>
      </c>
      <c r="AQ157">
        <v>1.0057088999999999</v>
      </c>
      <c r="AR157">
        <v>0.91465646</v>
      </c>
      <c r="AS157">
        <v>0.60765504999999997</v>
      </c>
      <c r="AT157">
        <v>4.7148075</v>
      </c>
      <c r="AU157">
        <f t="shared" si="12"/>
        <v>0.86771958495506563</v>
      </c>
      <c r="AV157">
        <f t="shared" si="13"/>
        <v>6.0986443906269452</v>
      </c>
      <c r="AW157">
        <f t="shared" si="14"/>
        <v>7.0283585807767146</v>
      </c>
      <c r="AX157">
        <f t="shared" si="15"/>
        <v>0.72265402400074608</v>
      </c>
      <c r="AY157">
        <f t="shared" si="16"/>
        <v>0.14506556095431955</v>
      </c>
      <c r="AZ157">
        <f t="shared" si="17"/>
        <v>5.2566965418949456</v>
      </c>
    </row>
    <row r="158" spans="1:52" x14ac:dyDescent="0.35">
      <c r="A158" t="s">
        <v>1014</v>
      </c>
      <c r="B158" t="s">
        <v>4195</v>
      </c>
      <c r="C158" t="s">
        <v>1014</v>
      </c>
      <c r="D158">
        <v>0</v>
      </c>
      <c r="E158" t="s">
        <v>48</v>
      </c>
      <c r="F158">
        <v>166</v>
      </c>
      <c r="G158" s="1">
        <v>43873</v>
      </c>
      <c r="I158">
        <v>1</v>
      </c>
      <c r="J158" t="s">
        <v>48</v>
      </c>
      <c r="M158" t="s">
        <v>48</v>
      </c>
      <c r="N158">
        <v>1</v>
      </c>
      <c r="O158">
        <v>1</v>
      </c>
      <c r="P158" t="s">
        <v>4087</v>
      </c>
      <c r="Q158" t="s">
        <v>4088</v>
      </c>
      <c r="R158">
        <v>1</v>
      </c>
      <c r="S158" t="s">
        <v>4196</v>
      </c>
      <c r="T158" t="b">
        <v>0</v>
      </c>
      <c r="U158">
        <v>77.708910000000003</v>
      </c>
      <c r="V158">
        <v>2</v>
      </c>
      <c r="W158">
        <v>29.509373</v>
      </c>
      <c r="X158">
        <v>71.887910000000005</v>
      </c>
      <c r="Y158">
        <v>4</v>
      </c>
      <c r="Z158">
        <v>1</v>
      </c>
      <c r="AA158">
        <v>1</v>
      </c>
      <c r="AB158">
        <v>4</v>
      </c>
      <c r="AC158">
        <v>4</v>
      </c>
      <c r="AD158">
        <v>1</v>
      </c>
      <c r="AE158">
        <v>0.120250106</v>
      </c>
      <c r="AF158">
        <v>1.3500437000000001</v>
      </c>
      <c r="AG158">
        <v>3.8557990000000002</v>
      </c>
      <c r="AH158">
        <v>0.52741000000000005</v>
      </c>
      <c r="AI158">
        <v>0.19713623999999999</v>
      </c>
      <c r="AJ158">
        <v>2.4915143999999998</v>
      </c>
      <c r="AK158">
        <v>2.5116855999999999</v>
      </c>
      <c r="AL158">
        <v>1</v>
      </c>
      <c r="AM158">
        <v>153.71463</v>
      </c>
      <c r="AN158">
        <v>5.6715879999999999</v>
      </c>
      <c r="AO158">
        <v>2</v>
      </c>
      <c r="AP158">
        <v>0.27690520000000002</v>
      </c>
      <c r="AQ158">
        <v>1.03023</v>
      </c>
      <c r="AR158">
        <v>0.9393494</v>
      </c>
      <c r="AS158">
        <v>0.56217099999999998</v>
      </c>
      <c r="AT158">
        <v>4.7451850000000002</v>
      </c>
      <c r="AU158">
        <f t="shared" si="12"/>
        <v>0.57699807475902543</v>
      </c>
      <c r="AV158">
        <f t="shared" si="13"/>
        <v>4.4364939626849385</v>
      </c>
      <c r="AW158">
        <f t="shared" si="14"/>
        <v>7.6889233374613486</v>
      </c>
      <c r="AX158">
        <f t="shared" si="15"/>
        <v>0.47205655325681856</v>
      </c>
      <c r="AY158">
        <f t="shared" si="16"/>
        <v>0.10494152150220687</v>
      </c>
      <c r="AZ158">
        <f t="shared" si="17"/>
        <v>4.467832029756071</v>
      </c>
    </row>
    <row r="159" spans="1:52" x14ac:dyDescent="0.35">
      <c r="A159" t="s">
        <v>4197</v>
      </c>
      <c r="B159" t="s">
        <v>4198</v>
      </c>
      <c r="C159" t="s">
        <v>4197</v>
      </c>
      <c r="D159">
        <v>0</v>
      </c>
      <c r="E159" t="s">
        <v>48</v>
      </c>
      <c r="F159">
        <v>166</v>
      </c>
      <c r="G159" s="1">
        <v>43873</v>
      </c>
      <c r="I159">
        <v>1</v>
      </c>
      <c r="J159" t="s">
        <v>48</v>
      </c>
      <c r="M159" t="s">
        <v>48</v>
      </c>
      <c r="N159">
        <v>1</v>
      </c>
      <c r="O159">
        <v>1</v>
      </c>
      <c r="P159" t="s">
        <v>4087</v>
      </c>
      <c r="Q159" t="s">
        <v>4088</v>
      </c>
      <c r="R159">
        <v>1</v>
      </c>
      <c r="S159" t="s">
        <v>4199</v>
      </c>
      <c r="T159" t="b">
        <v>0</v>
      </c>
      <c r="U159">
        <v>80.861205999999996</v>
      </c>
      <c r="V159">
        <v>2</v>
      </c>
      <c r="W159">
        <v>29.503881</v>
      </c>
      <c r="X159">
        <v>75.286490000000001</v>
      </c>
      <c r="Y159">
        <v>4</v>
      </c>
      <c r="Z159">
        <v>1</v>
      </c>
      <c r="AA159">
        <v>1</v>
      </c>
      <c r="AB159">
        <v>4</v>
      </c>
      <c r="AC159">
        <v>4</v>
      </c>
      <c r="AD159">
        <v>1</v>
      </c>
      <c r="AE159">
        <v>7.6630820000000002E-2</v>
      </c>
      <c r="AF159">
        <v>1.3083464</v>
      </c>
      <c r="AG159">
        <v>3.4477319999999998</v>
      </c>
      <c r="AH159">
        <v>0.57849854000000001</v>
      </c>
      <c r="AI159">
        <v>6.6750266000000003E-2</v>
      </c>
      <c r="AJ159">
        <v>2.3111985000000002</v>
      </c>
      <c r="AK159">
        <v>2.323102</v>
      </c>
      <c r="AL159">
        <v>1</v>
      </c>
      <c r="AM159">
        <v>169.28032999999999</v>
      </c>
      <c r="AN159">
        <v>5.3310795000000004</v>
      </c>
      <c r="AO159">
        <v>2</v>
      </c>
      <c r="AP159">
        <v>0.31185907000000002</v>
      </c>
      <c r="AQ159">
        <v>1.0213751</v>
      </c>
      <c r="AR159">
        <v>0.9382682</v>
      </c>
      <c r="AS159">
        <v>0.59688339999999995</v>
      </c>
      <c r="AT159">
        <v>4.4897179999999999</v>
      </c>
      <c r="AU159">
        <f t="shared" si="12"/>
        <v>0.5944406570328159</v>
      </c>
      <c r="AV159">
        <f t="shared" si="13"/>
        <v>4.3567632458039647</v>
      </c>
      <c r="AW159">
        <f t="shared" si="14"/>
        <v>7.3291811289473277</v>
      </c>
      <c r="AX159">
        <f t="shared" si="15"/>
        <v>0.49119023888363339</v>
      </c>
      <c r="AY159">
        <f t="shared" si="16"/>
        <v>0.10325041814918251</v>
      </c>
      <c r="AZ159">
        <f t="shared" si="17"/>
        <v>3.8920532887997892</v>
      </c>
    </row>
    <row r="160" spans="1:52" x14ac:dyDescent="0.35">
      <c r="A160" t="s">
        <v>4200</v>
      </c>
      <c r="B160" t="s">
        <v>4201</v>
      </c>
      <c r="C160" t="s">
        <v>4200</v>
      </c>
      <c r="D160">
        <v>0</v>
      </c>
      <c r="E160" t="s">
        <v>48</v>
      </c>
      <c r="F160">
        <v>166</v>
      </c>
      <c r="G160" s="1">
        <v>43873</v>
      </c>
      <c r="I160">
        <v>1</v>
      </c>
      <c r="J160" t="s">
        <v>48</v>
      </c>
      <c r="M160" t="s">
        <v>48</v>
      </c>
      <c r="N160">
        <v>1</v>
      </c>
      <c r="O160">
        <v>1</v>
      </c>
      <c r="P160" t="s">
        <v>4087</v>
      </c>
      <c r="Q160" t="s">
        <v>4088</v>
      </c>
      <c r="R160">
        <v>1</v>
      </c>
      <c r="S160" t="s">
        <v>4202</v>
      </c>
      <c r="T160" t="b">
        <v>0</v>
      </c>
      <c r="U160">
        <v>80.027670000000001</v>
      </c>
      <c r="V160">
        <v>2</v>
      </c>
      <c r="W160">
        <v>30.460007000000001</v>
      </c>
      <c r="X160">
        <v>74.004165999999998</v>
      </c>
      <c r="Y160">
        <v>4</v>
      </c>
      <c r="Z160">
        <v>1</v>
      </c>
      <c r="AA160">
        <v>1</v>
      </c>
      <c r="AB160">
        <v>4</v>
      </c>
      <c r="AC160">
        <v>4</v>
      </c>
      <c r="AD160">
        <v>1</v>
      </c>
      <c r="AE160">
        <v>7.5196669999999993E-2</v>
      </c>
      <c r="AF160">
        <v>0.81539819999999996</v>
      </c>
      <c r="AG160">
        <v>3.2677200000000002</v>
      </c>
      <c r="AH160">
        <v>0.62952350000000001</v>
      </c>
      <c r="AI160">
        <v>0.10121547</v>
      </c>
      <c r="AJ160">
        <v>1.7273202000000001</v>
      </c>
      <c r="AK160">
        <v>1.7316681</v>
      </c>
      <c r="AL160">
        <v>1</v>
      </c>
      <c r="AM160">
        <v>28.584589000000001</v>
      </c>
      <c r="AN160">
        <v>4.0344452999999998</v>
      </c>
      <c r="AO160">
        <v>2</v>
      </c>
      <c r="AP160">
        <v>0.34796389999999999</v>
      </c>
      <c r="AQ160">
        <v>1.0040032999999999</v>
      </c>
      <c r="AR160">
        <v>0.97911227000000001</v>
      </c>
      <c r="AS160">
        <v>0.49923200000000001</v>
      </c>
      <c r="AT160">
        <v>4.2339460000000004</v>
      </c>
      <c r="AU160">
        <f t="shared" si="12"/>
        <v>0.30643389020490841</v>
      </c>
      <c r="AV160">
        <f t="shared" si="13"/>
        <v>2.7162719730012865</v>
      </c>
      <c r="AW160">
        <f t="shared" si="14"/>
        <v>8.8641369633918448</v>
      </c>
      <c r="AX160">
        <f t="shared" si="15"/>
        <v>0.24284256261791792</v>
      </c>
      <c r="AY160">
        <f t="shared" si="16"/>
        <v>6.3591327586990487E-2</v>
      </c>
      <c r="AZ160">
        <f t="shared" si="17"/>
        <v>3.4686640680084611</v>
      </c>
    </row>
    <row r="161" spans="1:52" x14ac:dyDescent="0.35">
      <c r="A161" t="s">
        <v>4203</v>
      </c>
      <c r="B161" t="s">
        <v>4204</v>
      </c>
      <c r="C161" t="s">
        <v>4203</v>
      </c>
      <c r="D161">
        <v>0</v>
      </c>
      <c r="E161" t="s">
        <v>48</v>
      </c>
      <c r="F161">
        <v>166</v>
      </c>
      <c r="G161" s="1">
        <v>43873</v>
      </c>
      <c r="I161">
        <v>1</v>
      </c>
      <c r="J161" t="s">
        <v>48</v>
      </c>
      <c r="M161" t="s">
        <v>48</v>
      </c>
      <c r="N161">
        <v>1</v>
      </c>
      <c r="O161">
        <v>1</v>
      </c>
      <c r="P161" t="s">
        <v>4087</v>
      </c>
      <c r="Q161" t="s">
        <v>4088</v>
      </c>
      <c r="R161">
        <v>1</v>
      </c>
      <c r="S161" t="s">
        <v>4205</v>
      </c>
      <c r="T161" t="b">
        <v>0</v>
      </c>
      <c r="U161">
        <v>81.735140000000001</v>
      </c>
      <c r="V161">
        <v>2</v>
      </c>
      <c r="W161">
        <v>33.860225999999997</v>
      </c>
      <c r="X161">
        <v>74.391649999999998</v>
      </c>
      <c r="Y161">
        <v>4</v>
      </c>
      <c r="Z161">
        <v>1</v>
      </c>
      <c r="AA161">
        <v>1</v>
      </c>
      <c r="AB161">
        <v>4</v>
      </c>
      <c r="AC161">
        <v>4</v>
      </c>
      <c r="AD161">
        <v>1</v>
      </c>
      <c r="AE161">
        <v>8.3702399999999996E-2</v>
      </c>
      <c r="AF161">
        <v>1.1209648000000001</v>
      </c>
      <c r="AG161">
        <v>2.6447818000000001</v>
      </c>
      <c r="AH161">
        <v>0.71923566000000005</v>
      </c>
      <c r="AI161">
        <v>9.1510809999999998E-2</v>
      </c>
      <c r="AJ161">
        <v>1.8324663999999999</v>
      </c>
      <c r="AK161">
        <v>1.8359782</v>
      </c>
      <c r="AL161">
        <v>1</v>
      </c>
      <c r="AM161">
        <v>29.378402999999999</v>
      </c>
      <c r="AN161">
        <v>4.4255300000000002</v>
      </c>
      <c r="AO161">
        <v>2</v>
      </c>
      <c r="AP161">
        <v>0.42504025000000001</v>
      </c>
      <c r="AQ161">
        <v>1.0034916</v>
      </c>
      <c r="AR161">
        <v>0.98317253999999998</v>
      </c>
      <c r="AS161">
        <v>0.64227473999999996</v>
      </c>
      <c r="AT161">
        <v>5.3737754999999998</v>
      </c>
      <c r="AU161">
        <f t="shared" si="12"/>
        <v>0.52554313137037556</v>
      </c>
      <c r="AV161">
        <f t="shared" si="13"/>
        <v>3.7050540069411984</v>
      </c>
      <c r="AW161">
        <f t="shared" si="14"/>
        <v>7.0499522984538228</v>
      </c>
      <c r="AX161">
        <f t="shared" si="15"/>
        <v>0.43771799207443723</v>
      </c>
      <c r="AY161">
        <f t="shared" si="16"/>
        <v>8.7825139295938326E-2</v>
      </c>
      <c r="AZ161">
        <f t="shared" si="17"/>
        <v>2.8585558261251256</v>
      </c>
    </row>
    <row r="162" spans="1:52" x14ac:dyDescent="0.35">
      <c r="A162" t="s">
        <v>117</v>
      </c>
      <c r="B162" t="s">
        <v>4206</v>
      </c>
      <c r="C162" t="s">
        <v>117</v>
      </c>
      <c r="D162">
        <v>0</v>
      </c>
      <c r="E162" t="s">
        <v>48</v>
      </c>
      <c r="F162">
        <v>166</v>
      </c>
      <c r="G162" s="1">
        <v>43873</v>
      </c>
      <c r="I162">
        <v>1</v>
      </c>
      <c r="J162" t="s">
        <v>48</v>
      </c>
      <c r="M162" t="s">
        <v>48</v>
      </c>
      <c r="N162">
        <v>1</v>
      </c>
      <c r="O162">
        <v>1</v>
      </c>
      <c r="P162" t="s">
        <v>4087</v>
      </c>
      <c r="Q162" t="s">
        <v>4088</v>
      </c>
      <c r="R162">
        <v>1</v>
      </c>
      <c r="S162" t="s">
        <v>4207</v>
      </c>
      <c r="T162" t="b">
        <v>0</v>
      </c>
      <c r="U162">
        <v>73.016000000000005</v>
      </c>
      <c r="V162">
        <v>2</v>
      </c>
      <c r="W162">
        <v>34.623565999999997</v>
      </c>
      <c r="X162">
        <v>64.284874000000002</v>
      </c>
      <c r="Y162">
        <v>4</v>
      </c>
      <c r="Z162">
        <v>1</v>
      </c>
      <c r="AA162">
        <v>1</v>
      </c>
      <c r="AB162">
        <v>4</v>
      </c>
      <c r="AC162">
        <v>4</v>
      </c>
      <c r="AD162">
        <v>1</v>
      </c>
      <c r="AE162">
        <v>0.16237016000000001</v>
      </c>
      <c r="AF162">
        <v>1.5500879999999999</v>
      </c>
      <c r="AG162">
        <v>3.1172149999999998</v>
      </c>
      <c r="AH162">
        <v>0.56194173999999997</v>
      </c>
      <c r="AI162">
        <v>0.33810526000000002</v>
      </c>
      <c r="AJ162">
        <v>2.5328393</v>
      </c>
      <c r="AK162">
        <v>2.5820457999999999</v>
      </c>
      <c r="AL162">
        <v>1</v>
      </c>
      <c r="AM162">
        <v>127.002174</v>
      </c>
      <c r="AN162">
        <v>5.8875884999999997</v>
      </c>
      <c r="AO162">
        <v>2</v>
      </c>
      <c r="AP162">
        <v>0.30764595</v>
      </c>
      <c r="AQ162">
        <v>1.0401719</v>
      </c>
      <c r="AR162">
        <v>0.89518390000000003</v>
      </c>
      <c r="AS162">
        <v>0.63035419999999998</v>
      </c>
      <c r="AT162">
        <v>4.8192873000000001</v>
      </c>
      <c r="AU162">
        <f t="shared" si="12"/>
        <v>0.74031567353076411</v>
      </c>
      <c r="AV162">
        <f t="shared" si="13"/>
        <v>5.1139299287434543</v>
      </c>
      <c r="AW162">
        <f t="shared" si="14"/>
        <v>6.9077693632416972</v>
      </c>
      <c r="AX162">
        <f t="shared" si="15"/>
        <v>0.61871031747884442</v>
      </c>
      <c r="AY162">
        <f t="shared" si="16"/>
        <v>0.12160535605191969</v>
      </c>
      <c r="AZ162">
        <f t="shared" si="17"/>
        <v>4.09618243203583</v>
      </c>
    </row>
    <row r="163" spans="1:52" x14ac:dyDescent="0.35">
      <c r="A163" t="s">
        <v>4208</v>
      </c>
      <c r="B163" t="s">
        <v>4209</v>
      </c>
      <c r="C163" t="s">
        <v>4208</v>
      </c>
      <c r="D163">
        <v>0</v>
      </c>
      <c r="E163" t="s">
        <v>48</v>
      </c>
      <c r="F163">
        <v>166</v>
      </c>
      <c r="G163" s="1">
        <v>43873</v>
      </c>
      <c r="I163">
        <v>1</v>
      </c>
      <c r="J163" t="s">
        <v>48</v>
      </c>
      <c r="M163" t="s">
        <v>48</v>
      </c>
      <c r="N163">
        <v>1</v>
      </c>
      <c r="O163">
        <v>1</v>
      </c>
      <c r="P163" t="s">
        <v>4087</v>
      </c>
      <c r="Q163" t="s">
        <v>4088</v>
      </c>
      <c r="R163">
        <v>1</v>
      </c>
      <c r="S163" t="s">
        <v>4210</v>
      </c>
      <c r="T163" t="b">
        <v>0</v>
      </c>
      <c r="U163">
        <v>40.964663999999999</v>
      </c>
      <c r="V163">
        <v>2</v>
      </c>
      <c r="W163">
        <v>34.738219999999998</v>
      </c>
      <c r="X163">
        <v>21.710825</v>
      </c>
      <c r="Y163">
        <v>4</v>
      </c>
      <c r="Z163">
        <v>1</v>
      </c>
      <c r="AA163">
        <v>1</v>
      </c>
      <c r="AB163">
        <v>4</v>
      </c>
      <c r="AC163">
        <v>4</v>
      </c>
      <c r="AD163">
        <v>1</v>
      </c>
      <c r="AE163">
        <v>7.7358805000000003E-2</v>
      </c>
      <c r="AF163">
        <v>1.2446813999999999</v>
      </c>
      <c r="AG163">
        <v>3.9389272000000002</v>
      </c>
      <c r="AH163">
        <v>0.55037354999999999</v>
      </c>
      <c r="AI163">
        <v>6.9230180000000004E-3</v>
      </c>
      <c r="AJ163">
        <v>2.3428197000000002</v>
      </c>
      <c r="AK163">
        <v>2.3479288</v>
      </c>
      <c r="AL163">
        <v>1</v>
      </c>
      <c r="AM163">
        <v>108.411705</v>
      </c>
      <c r="AN163">
        <v>5.3309579999999999</v>
      </c>
      <c r="AO163">
        <v>2</v>
      </c>
      <c r="AP163">
        <v>0.28872910000000002</v>
      </c>
      <c r="AQ163">
        <v>1.0031991</v>
      </c>
      <c r="AR163">
        <v>0.97057724000000001</v>
      </c>
      <c r="AS163">
        <v>0.55723332999999997</v>
      </c>
      <c r="AT163">
        <v>5.0985664999999996</v>
      </c>
      <c r="AU163">
        <f t="shared" si="12"/>
        <v>0.52736715817098412</v>
      </c>
      <c r="AV163">
        <f t="shared" si="13"/>
        <v>4.1108174255841323</v>
      </c>
      <c r="AW163">
        <f t="shared" si="14"/>
        <v>7.7949818487773825</v>
      </c>
      <c r="AX163">
        <f t="shared" si="15"/>
        <v>0.43023627633083494</v>
      </c>
      <c r="AY163">
        <f t="shared" si="16"/>
        <v>9.7130881840149175E-2</v>
      </c>
      <c r="AZ163">
        <f t="shared" si="17"/>
        <v>4.2135469534817673</v>
      </c>
    </row>
    <row r="164" spans="1:52" x14ac:dyDescent="0.35">
      <c r="A164" t="s">
        <v>4211</v>
      </c>
      <c r="B164" t="s">
        <v>4212</v>
      </c>
      <c r="C164" t="s">
        <v>4211</v>
      </c>
      <c r="D164">
        <v>0</v>
      </c>
      <c r="E164" t="s">
        <v>48</v>
      </c>
      <c r="F164">
        <v>166</v>
      </c>
      <c r="G164" s="1">
        <v>43873</v>
      </c>
      <c r="I164">
        <v>1</v>
      </c>
      <c r="J164" t="s">
        <v>48</v>
      </c>
      <c r="M164" t="s">
        <v>48</v>
      </c>
      <c r="N164">
        <v>1</v>
      </c>
      <c r="O164">
        <v>1</v>
      </c>
      <c r="P164" t="s">
        <v>4087</v>
      </c>
      <c r="Q164" t="s">
        <v>4088</v>
      </c>
      <c r="R164">
        <v>1</v>
      </c>
      <c r="S164" t="s">
        <v>4213</v>
      </c>
      <c r="T164" t="b">
        <v>0</v>
      </c>
      <c r="U164">
        <v>43.236145</v>
      </c>
      <c r="V164">
        <v>2</v>
      </c>
      <c r="W164">
        <v>36.360366999999997</v>
      </c>
      <c r="X164">
        <v>23.394186000000001</v>
      </c>
      <c r="Y164">
        <v>4</v>
      </c>
      <c r="Z164">
        <v>1</v>
      </c>
      <c r="AA164">
        <v>1</v>
      </c>
      <c r="AB164">
        <v>4</v>
      </c>
      <c r="AC164">
        <v>4</v>
      </c>
      <c r="AD164">
        <v>1</v>
      </c>
      <c r="AE164">
        <v>3.7833279999999997E-2</v>
      </c>
      <c r="AF164">
        <v>1.4132290000000001</v>
      </c>
      <c r="AG164">
        <v>4.0524906999999999</v>
      </c>
      <c r="AH164">
        <v>0.5243854</v>
      </c>
      <c r="AI164">
        <v>0.13013247999999999</v>
      </c>
      <c r="AJ164">
        <v>2.5755007000000001</v>
      </c>
      <c r="AK164">
        <v>2.5838602000000002</v>
      </c>
      <c r="AL164">
        <v>1</v>
      </c>
      <c r="AM164">
        <v>167.41922</v>
      </c>
      <c r="AN164">
        <v>5.8195033</v>
      </c>
      <c r="AO164">
        <v>2</v>
      </c>
      <c r="AP164">
        <v>0.27126845999999999</v>
      </c>
      <c r="AQ164">
        <v>1.0054793</v>
      </c>
      <c r="AR164">
        <v>0.94796449999999999</v>
      </c>
      <c r="AS164">
        <v>0.56482719999999997</v>
      </c>
      <c r="AT164">
        <v>5.4034513999999998</v>
      </c>
      <c r="AU164">
        <f t="shared" si="12"/>
        <v>0.60032839130178617</v>
      </c>
      <c r="AV164">
        <f t="shared" si="13"/>
        <v>4.5855432679902766</v>
      </c>
      <c r="AW164">
        <f t="shared" si="14"/>
        <v>7.6383914777822257</v>
      </c>
      <c r="AX164">
        <f t="shared" si="15"/>
        <v>0.49180758615044573</v>
      </c>
      <c r="AY164">
        <f t="shared" si="16"/>
        <v>0.10852080515134044</v>
      </c>
      <c r="AZ164">
        <f t="shared" si="17"/>
        <v>4.5746029936235368</v>
      </c>
    </row>
    <row r="165" spans="1:52" x14ac:dyDescent="0.35">
      <c r="A165" t="s">
        <v>120</v>
      </c>
      <c r="B165" t="s">
        <v>4214</v>
      </c>
      <c r="C165" t="s">
        <v>120</v>
      </c>
      <c r="D165">
        <v>0</v>
      </c>
      <c r="E165" t="s">
        <v>48</v>
      </c>
      <c r="F165">
        <v>166</v>
      </c>
      <c r="G165" s="1">
        <v>43873</v>
      </c>
      <c r="I165">
        <v>1</v>
      </c>
      <c r="J165" t="s">
        <v>48</v>
      </c>
      <c r="M165" t="s">
        <v>48</v>
      </c>
      <c r="N165">
        <v>1</v>
      </c>
      <c r="O165">
        <v>1</v>
      </c>
      <c r="P165" t="s">
        <v>4087</v>
      </c>
      <c r="Q165" t="s">
        <v>4088</v>
      </c>
      <c r="R165">
        <v>1</v>
      </c>
      <c r="S165" t="s">
        <v>4215</v>
      </c>
      <c r="T165" t="b">
        <v>0</v>
      </c>
      <c r="U165">
        <v>60.228830000000002</v>
      </c>
      <c r="V165">
        <v>2</v>
      </c>
      <c r="W165">
        <v>38.198504999999997</v>
      </c>
      <c r="X165">
        <v>46.565933000000001</v>
      </c>
      <c r="Y165">
        <v>4</v>
      </c>
      <c r="Z165">
        <v>1</v>
      </c>
      <c r="AA165">
        <v>1</v>
      </c>
      <c r="AB165">
        <v>4</v>
      </c>
      <c r="AC165">
        <v>4</v>
      </c>
      <c r="AD165">
        <v>1</v>
      </c>
      <c r="AE165">
        <v>0.10810156</v>
      </c>
      <c r="AF165">
        <v>2.4252180000000001</v>
      </c>
      <c r="AG165">
        <v>4.4759026000000004</v>
      </c>
      <c r="AH165">
        <v>0.4151109</v>
      </c>
      <c r="AI165">
        <v>0.10522146</v>
      </c>
      <c r="AJ165">
        <v>3.8691523000000001</v>
      </c>
      <c r="AK165">
        <v>3.918701</v>
      </c>
      <c r="AL165">
        <v>1</v>
      </c>
      <c r="AM165">
        <v>70.612870000000001</v>
      </c>
      <c r="AN165">
        <v>8.5683720000000001</v>
      </c>
      <c r="AO165">
        <v>2</v>
      </c>
      <c r="AP165">
        <v>0.20626678000000001</v>
      </c>
      <c r="AQ165">
        <v>1.0141595999999999</v>
      </c>
      <c r="AR165">
        <v>0.86819756000000003</v>
      </c>
      <c r="AS165">
        <v>0.63939349999999995</v>
      </c>
      <c r="AT165">
        <v>4.681146</v>
      </c>
      <c r="AU165">
        <f t="shared" si="12"/>
        <v>1.1899744192074027</v>
      </c>
      <c r="AV165">
        <f t="shared" si="13"/>
        <v>7.8725699001242759</v>
      </c>
      <c r="AW165">
        <f t="shared" si="14"/>
        <v>6.6157471732610009</v>
      </c>
      <c r="AX165">
        <f t="shared" si="15"/>
        <v>1.0020456714453374</v>
      </c>
      <c r="AY165">
        <f t="shared" si="16"/>
        <v>0.18792874776206525</v>
      </c>
      <c r="AZ165">
        <f t="shared" si="17"/>
        <v>6.1287782875490606</v>
      </c>
    </row>
    <row r="166" spans="1:52" x14ac:dyDescent="0.35">
      <c r="A166" t="s">
        <v>126</v>
      </c>
      <c r="B166" s="2" t="s">
        <v>4216</v>
      </c>
      <c r="C166" t="s">
        <v>126</v>
      </c>
      <c r="D166">
        <v>0</v>
      </c>
      <c r="E166" t="s">
        <v>48</v>
      </c>
      <c r="F166">
        <v>166</v>
      </c>
      <c r="G166" s="1">
        <v>43873</v>
      </c>
      <c r="I166">
        <v>1</v>
      </c>
      <c r="J166" t="s">
        <v>48</v>
      </c>
      <c r="M166" t="s">
        <v>48</v>
      </c>
      <c r="N166">
        <v>1</v>
      </c>
      <c r="O166">
        <v>1</v>
      </c>
      <c r="P166" t="s">
        <v>4087</v>
      </c>
      <c r="Q166" t="s">
        <v>4088</v>
      </c>
      <c r="R166">
        <v>1</v>
      </c>
      <c r="S166" t="s">
        <v>4217</v>
      </c>
      <c r="T166" t="b">
        <v>0</v>
      </c>
      <c r="U166">
        <v>91.234009999999998</v>
      </c>
      <c r="V166">
        <v>2</v>
      </c>
      <c r="W166">
        <v>39.356181999999997</v>
      </c>
      <c r="X166">
        <v>82.308784000000003</v>
      </c>
      <c r="Y166">
        <v>4</v>
      </c>
      <c r="Z166">
        <v>1</v>
      </c>
      <c r="AA166">
        <v>1</v>
      </c>
      <c r="AB166">
        <v>4</v>
      </c>
      <c r="AC166">
        <v>4</v>
      </c>
      <c r="AD166">
        <v>1</v>
      </c>
      <c r="AE166">
        <v>7.4032840000000003E-2</v>
      </c>
      <c r="AF166">
        <v>1.7685508000000001</v>
      </c>
      <c r="AG166">
        <v>5.6075100000000004</v>
      </c>
      <c r="AH166">
        <v>0.35618951999999998</v>
      </c>
      <c r="AI166">
        <v>5.7542709999999997E-2</v>
      </c>
      <c r="AJ166">
        <v>3.6357724999999999</v>
      </c>
      <c r="AK166">
        <v>3.6684011999999999</v>
      </c>
      <c r="AL166">
        <v>1</v>
      </c>
      <c r="AM166">
        <v>177.59621999999999</v>
      </c>
      <c r="AN166">
        <v>7.899019</v>
      </c>
      <c r="AO166">
        <v>2</v>
      </c>
      <c r="AP166">
        <v>0.17034692000000001</v>
      </c>
      <c r="AQ166">
        <v>1.0090456999999999</v>
      </c>
      <c r="AR166">
        <v>0.85930026000000004</v>
      </c>
      <c r="AS166">
        <v>0.4901355</v>
      </c>
      <c r="AT166">
        <v>4.3447423000000001</v>
      </c>
      <c r="AU166">
        <f t="shared" si="12"/>
        <v>0.66140784629442306</v>
      </c>
      <c r="AV166">
        <f t="shared" si="13"/>
        <v>5.6493589082912887</v>
      </c>
      <c r="AW166">
        <f t="shared" si="14"/>
        <v>8.5414150133569766</v>
      </c>
      <c r="AX166">
        <f t="shared" si="15"/>
        <v>0.52827474169843258</v>
      </c>
      <c r="AY166">
        <f t="shared" si="16"/>
        <v>0.13313310459599048</v>
      </c>
      <c r="AZ166">
        <f t="shared" si="17"/>
        <v>7.4844633779842509</v>
      </c>
    </row>
    <row r="167" spans="1:52" x14ac:dyDescent="0.35">
      <c r="A167" t="s">
        <v>4218</v>
      </c>
      <c r="B167" t="s">
        <v>4219</v>
      </c>
      <c r="C167" t="s">
        <v>4218</v>
      </c>
      <c r="D167">
        <v>0</v>
      </c>
      <c r="E167" t="s">
        <v>48</v>
      </c>
      <c r="F167">
        <v>166</v>
      </c>
      <c r="G167" s="1">
        <v>43873</v>
      </c>
      <c r="I167">
        <v>1</v>
      </c>
      <c r="J167" t="s">
        <v>48</v>
      </c>
      <c r="M167" t="s">
        <v>48</v>
      </c>
      <c r="N167">
        <v>1</v>
      </c>
      <c r="O167">
        <v>1</v>
      </c>
      <c r="P167" t="s">
        <v>4087</v>
      </c>
      <c r="Q167" t="s">
        <v>4088</v>
      </c>
      <c r="R167">
        <v>1</v>
      </c>
      <c r="S167" t="s">
        <v>4220</v>
      </c>
      <c r="T167" t="b">
        <v>0</v>
      </c>
      <c r="U167">
        <v>67.331635000000006</v>
      </c>
      <c r="V167">
        <v>2</v>
      </c>
      <c r="W167">
        <v>40.427864</v>
      </c>
      <c r="X167">
        <v>53.843628000000002</v>
      </c>
      <c r="Y167">
        <v>4</v>
      </c>
      <c r="Z167">
        <v>1</v>
      </c>
      <c r="AA167">
        <v>1</v>
      </c>
      <c r="AB167">
        <v>4</v>
      </c>
      <c r="AC167">
        <v>4</v>
      </c>
      <c r="AD167">
        <v>1</v>
      </c>
      <c r="AE167">
        <v>0.12796146</v>
      </c>
      <c r="AF167">
        <v>1.0405120999999999</v>
      </c>
      <c r="AG167">
        <v>2.449306</v>
      </c>
      <c r="AH167">
        <v>0.72238619999999998</v>
      </c>
      <c r="AI167">
        <v>0.31888026000000003</v>
      </c>
      <c r="AJ167">
        <v>1.7512985000000001</v>
      </c>
      <c r="AK167">
        <v>1.7646339</v>
      </c>
      <c r="AL167">
        <v>1</v>
      </c>
      <c r="AM167">
        <v>72.504395000000002</v>
      </c>
      <c r="AN167">
        <v>4.2544537</v>
      </c>
      <c r="AO167">
        <v>2</v>
      </c>
      <c r="AP167">
        <v>0.43195339999999999</v>
      </c>
      <c r="AQ167">
        <v>1.0125793000000001</v>
      </c>
      <c r="AR167">
        <v>0.96044859999999999</v>
      </c>
      <c r="AS167">
        <v>0.62225704999999998</v>
      </c>
      <c r="AT167">
        <v>4.7758016999999997</v>
      </c>
      <c r="AU167">
        <f t="shared" si="12"/>
        <v>0.47362474752198835</v>
      </c>
      <c r="AV167">
        <f t="shared" si="13"/>
        <v>3.4500915904940319</v>
      </c>
      <c r="AW167">
        <f t="shared" si="14"/>
        <v>7.2844411288577335</v>
      </c>
      <c r="AX167">
        <f t="shared" si="15"/>
        <v>0.39199425652936665</v>
      </c>
      <c r="AY167">
        <f t="shared" si="16"/>
        <v>8.1630490992621707E-2</v>
      </c>
      <c r="AZ167">
        <f t="shared" si="17"/>
        <v>2.8358600356556827</v>
      </c>
    </row>
    <row r="168" spans="1:52" x14ac:dyDescent="0.35">
      <c r="A168" t="s">
        <v>4221</v>
      </c>
      <c r="B168" t="s">
        <v>4222</v>
      </c>
      <c r="C168" t="s">
        <v>4221</v>
      </c>
      <c r="D168">
        <v>0</v>
      </c>
      <c r="E168" t="s">
        <v>48</v>
      </c>
      <c r="F168">
        <v>166</v>
      </c>
      <c r="G168" s="1">
        <v>43873</v>
      </c>
      <c r="I168">
        <v>1</v>
      </c>
      <c r="J168" t="s">
        <v>48</v>
      </c>
      <c r="M168" t="s">
        <v>48</v>
      </c>
      <c r="N168">
        <v>1</v>
      </c>
      <c r="O168">
        <v>1</v>
      </c>
      <c r="P168" t="s">
        <v>4087</v>
      </c>
      <c r="Q168" t="s">
        <v>4088</v>
      </c>
      <c r="R168">
        <v>1</v>
      </c>
      <c r="S168" t="s">
        <v>4223</v>
      </c>
      <c r="T168" t="b">
        <v>0</v>
      </c>
      <c r="U168">
        <v>82.334816000000004</v>
      </c>
      <c r="V168">
        <v>2</v>
      </c>
      <c r="W168">
        <v>40.40569</v>
      </c>
      <c r="X168">
        <v>71.738433999999998</v>
      </c>
      <c r="Y168">
        <v>4</v>
      </c>
      <c r="Z168">
        <v>1</v>
      </c>
      <c r="AA168">
        <v>1</v>
      </c>
      <c r="AB168">
        <v>4</v>
      </c>
      <c r="AC168">
        <v>4</v>
      </c>
      <c r="AD168">
        <v>1</v>
      </c>
      <c r="AE168">
        <v>2.6673078999999999E-2</v>
      </c>
      <c r="AF168">
        <v>1.1051044000000001</v>
      </c>
      <c r="AG168">
        <v>3.3976407000000002</v>
      </c>
      <c r="AH168">
        <v>0.62239120000000003</v>
      </c>
      <c r="AI168">
        <v>1.5735592999999999E-2</v>
      </c>
      <c r="AJ168">
        <v>2.0324900000000001</v>
      </c>
      <c r="AK168">
        <v>2.0334978000000001</v>
      </c>
      <c r="AL168">
        <v>1</v>
      </c>
      <c r="AM168">
        <v>163.15908999999999</v>
      </c>
      <c r="AN168">
        <v>4.7236190000000002</v>
      </c>
      <c r="AO168">
        <v>2</v>
      </c>
      <c r="AP168">
        <v>0.34060940000000001</v>
      </c>
      <c r="AQ168">
        <v>1.0005727</v>
      </c>
      <c r="AR168">
        <v>0.98731570000000002</v>
      </c>
      <c r="AS168">
        <v>0.55208170000000001</v>
      </c>
      <c r="AT168">
        <v>5.0527329999999999</v>
      </c>
      <c r="AU168">
        <f t="shared" si="12"/>
        <v>0.44279256190478355</v>
      </c>
      <c r="AV168">
        <f t="shared" si="13"/>
        <v>3.5273880500873571</v>
      </c>
      <c r="AW168">
        <f t="shared" si="14"/>
        <v>7.9662314897825075</v>
      </c>
      <c r="AX168">
        <f t="shared" si="15"/>
        <v>0.35961983406239123</v>
      </c>
      <c r="AY168">
        <f t="shared" si="16"/>
        <v>8.3172727842392324E-2</v>
      </c>
      <c r="AZ168">
        <f t="shared" si="17"/>
        <v>3.6833276669014752</v>
      </c>
    </row>
    <row r="169" spans="1:52" x14ac:dyDescent="0.35">
      <c r="A169" t="s">
        <v>135</v>
      </c>
      <c r="B169" t="s">
        <v>4224</v>
      </c>
      <c r="C169" t="s">
        <v>135</v>
      </c>
      <c r="D169">
        <v>0</v>
      </c>
      <c r="E169" t="s">
        <v>48</v>
      </c>
      <c r="F169">
        <v>166</v>
      </c>
      <c r="G169" s="1">
        <v>43873</v>
      </c>
      <c r="I169">
        <v>1</v>
      </c>
      <c r="J169" t="s">
        <v>48</v>
      </c>
      <c r="M169" t="s">
        <v>48</v>
      </c>
      <c r="N169">
        <v>1</v>
      </c>
      <c r="O169">
        <v>1</v>
      </c>
      <c r="P169" t="s">
        <v>4087</v>
      </c>
      <c r="Q169" t="s">
        <v>4088</v>
      </c>
      <c r="R169">
        <v>1</v>
      </c>
      <c r="S169" t="s">
        <v>4225</v>
      </c>
      <c r="T169" t="b">
        <v>0</v>
      </c>
      <c r="U169">
        <v>89.829269999999994</v>
      </c>
      <c r="V169">
        <v>2</v>
      </c>
      <c r="W169">
        <v>41.833370000000002</v>
      </c>
      <c r="X169">
        <v>79.493809999999996</v>
      </c>
      <c r="Y169">
        <v>4</v>
      </c>
      <c r="Z169">
        <v>1</v>
      </c>
      <c r="AA169">
        <v>1</v>
      </c>
      <c r="AB169">
        <v>4</v>
      </c>
      <c r="AC169">
        <v>4</v>
      </c>
      <c r="AD169">
        <v>1</v>
      </c>
      <c r="AE169">
        <v>0.10214229</v>
      </c>
      <c r="AF169">
        <v>1.3902060000000001</v>
      </c>
      <c r="AG169">
        <v>4.9960880000000003</v>
      </c>
      <c r="AH169">
        <v>0.44677173999999997</v>
      </c>
      <c r="AI169">
        <v>8.529631E-2</v>
      </c>
      <c r="AJ169">
        <v>2.8187129999999998</v>
      </c>
      <c r="AK169">
        <v>2.8364060000000002</v>
      </c>
      <c r="AL169">
        <v>1</v>
      </c>
      <c r="AM169">
        <v>102.82267</v>
      </c>
      <c r="AN169">
        <v>6.2531904999999997</v>
      </c>
      <c r="AO169">
        <v>2</v>
      </c>
      <c r="AP169">
        <v>0.22278586</v>
      </c>
      <c r="AQ169">
        <v>1.0125388</v>
      </c>
      <c r="AR169">
        <v>0.9377103</v>
      </c>
      <c r="AS169">
        <v>0.50712930000000001</v>
      </c>
      <c r="AT169">
        <v>3.8515823</v>
      </c>
      <c r="AU169">
        <f t="shared" si="12"/>
        <v>0.53884728875492205</v>
      </c>
      <c r="AV169">
        <f t="shared" si="13"/>
        <v>4.5195300595674039</v>
      </c>
      <c r="AW169">
        <f t="shared" si="14"/>
        <v>8.3874042866771692</v>
      </c>
      <c r="AX169">
        <f t="shared" si="15"/>
        <v>0.43235944637777862</v>
      </c>
      <c r="AY169">
        <f t="shared" si="16"/>
        <v>0.10648784237714343</v>
      </c>
      <c r="AZ169">
        <f t="shared" si="17"/>
        <v>5.5930627553959118</v>
      </c>
    </row>
    <row r="170" spans="1:52" x14ac:dyDescent="0.35">
      <c r="A170" t="s">
        <v>4226</v>
      </c>
      <c r="B170" s="2" t="s">
        <v>4227</v>
      </c>
      <c r="C170" t="s">
        <v>4226</v>
      </c>
      <c r="D170">
        <v>0</v>
      </c>
      <c r="E170" t="s">
        <v>48</v>
      </c>
      <c r="F170">
        <v>166</v>
      </c>
      <c r="G170" s="1">
        <v>43873</v>
      </c>
      <c r="I170">
        <v>1</v>
      </c>
      <c r="J170" t="s">
        <v>48</v>
      </c>
      <c r="M170" t="s">
        <v>48</v>
      </c>
      <c r="N170">
        <v>1</v>
      </c>
      <c r="O170">
        <v>1</v>
      </c>
      <c r="P170" t="s">
        <v>4087</v>
      </c>
      <c r="Q170" t="s">
        <v>4088</v>
      </c>
      <c r="R170">
        <v>1</v>
      </c>
      <c r="S170" t="s">
        <v>4228</v>
      </c>
      <c r="T170" t="b">
        <v>0</v>
      </c>
      <c r="U170">
        <v>46.212685</v>
      </c>
      <c r="V170">
        <v>2</v>
      </c>
      <c r="W170">
        <v>40.875590000000003</v>
      </c>
      <c r="X170">
        <v>21.559180999999999</v>
      </c>
      <c r="Y170">
        <v>4</v>
      </c>
      <c r="Z170">
        <v>1</v>
      </c>
      <c r="AA170">
        <v>1</v>
      </c>
      <c r="AB170">
        <v>4</v>
      </c>
      <c r="AC170">
        <v>4</v>
      </c>
      <c r="AD170">
        <v>1</v>
      </c>
      <c r="AE170">
        <v>0.10962511599999999</v>
      </c>
      <c r="AF170">
        <v>1.0688432000000001</v>
      </c>
      <c r="AG170">
        <v>2.4515264000000001</v>
      </c>
      <c r="AH170">
        <v>0.74297667000000001</v>
      </c>
      <c r="AI170">
        <v>0.2746093</v>
      </c>
      <c r="AJ170">
        <v>1.7379955</v>
      </c>
      <c r="AK170">
        <v>1.7434603</v>
      </c>
      <c r="AL170">
        <v>1</v>
      </c>
      <c r="AM170">
        <v>172.60703000000001</v>
      </c>
      <c r="AN170">
        <v>4.2518149999999997</v>
      </c>
      <c r="AO170">
        <v>2</v>
      </c>
      <c r="AP170">
        <v>0.45053320000000002</v>
      </c>
      <c r="AQ170">
        <v>1.0175278999999999</v>
      </c>
      <c r="AR170">
        <v>0.97879939999999999</v>
      </c>
      <c r="AS170">
        <v>0.66227840000000004</v>
      </c>
      <c r="AT170">
        <v>5.5465549999999997</v>
      </c>
      <c r="AU170">
        <f t="shared" si="12"/>
        <v>0.52461651315510105</v>
      </c>
      <c r="AV170">
        <f t="shared" si="13"/>
        <v>3.6279294597511078</v>
      </c>
      <c r="AW170">
        <f t="shared" si="14"/>
        <v>6.915393184885362</v>
      </c>
      <c r="AX170">
        <f t="shared" si="15"/>
        <v>0.43857708770011494</v>
      </c>
      <c r="AY170">
        <f t="shared" si="16"/>
        <v>8.6039425454986107E-2</v>
      </c>
      <c r="AZ170">
        <f t="shared" si="17"/>
        <v>2.6325187413631483</v>
      </c>
    </row>
    <row r="171" spans="1:52" x14ac:dyDescent="0.35">
      <c r="A171" t="s">
        <v>4229</v>
      </c>
      <c r="B171" t="s">
        <v>4230</v>
      </c>
      <c r="C171" t="s">
        <v>4229</v>
      </c>
      <c r="D171">
        <v>0</v>
      </c>
      <c r="E171" t="s">
        <v>48</v>
      </c>
      <c r="F171">
        <v>166</v>
      </c>
      <c r="G171" s="1">
        <v>43873</v>
      </c>
      <c r="I171">
        <v>1</v>
      </c>
      <c r="J171" t="s">
        <v>48</v>
      </c>
      <c r="M171" t="s">
        <v>48</v>
      </c>
      <c r="N171">
        <v>1</v>
      </c>
      <c r="O171">
        <v>1</v>
      </c>
      <c r="P171" t="s">
        <v>4087</v>
      </c>
      <c r="Q171" t="s">
        <v>4088</v>
      </c>
      <c r="R171">
        <v>1</v>
      </c>
      <c r="S171" t="s">
        <v>4231</v>
      </c>
      <c r="T171" t="b">
        <v>0</v>
      </c>
      <c r="U171">
        <v>59.66816</v>
      </c>
      <c r="V171">
        <v>2</v>
      </c>
      <c r="W171">
        <v>41.586185</v>
      </c>
      <c r="X171">
        <v>42.78877</v>
      </c>
      <c r="Y171">
        <v>4</v>
      </c>
      <c r="Z171">
        <v>1</v>
      </c>
      <c r="AA171">
        <v>1</v>
      </c>
      <c r="AB171">
        <v>4</v>
      </c>
      <c r="AC171">
        <v>4</v>
      </c>
      <c r="AD171">
        <v>1</v>
      </c>
      <c r="AE171">
        <v>7.2831389999999996E-2</v>
      </c>
      <c r="AF171">
        <v>1.4772457999999999</v>
      </c>
      <c r="AG171">
        <v>3.7843157999999999</v>
      </c>
      <c r="AH171">
        <v>0.56253189999999997</v>
      </c>
      <c r="AI171">
        <v>0.10950038600000001</v>
      </c>
      <c r="AJ171">
        <v>2.5126495000000002</v>
      </c>
      <c r="AK171">
        <v>2.5206556</v>
      </c>
      <c r="AL171">
        <v>1</v>
      </c>
      <c r="AM171">
        <v>139.59303</v>
      </c>
      <c r="AN171">
        <v>5.7445729999999999</v>
      </c>
      <c r="AO171">
        <v>2</v>
      </c>
      <c r="AP171">
        <v>0.29791960000000001</v>
      </c>
      <c r="AQ171">
        <v>1.0043949999999999</v>
      </c>
      <c r="AR171">
        <v>0.97038310000000005</v>
      </c>
      <c r="AS171">
        <v>0.59851235000000003</v>
      </c>
      <c r="AT171">
        <v>4.300433</v>
      </c>
      <c r="AU171">
        <f t="shared" si="12"/>
        <v>0.65312439622570162</v>
      </c>
      <c r="AV171">
        <f t="shared" si="13"/>
        <v>4.7401578980409056</v>
      </c>
      <c r="AW171">
        <f t="shared" si="14"/>
        <v>7.2576647349777437</v>
      </c>
      <c r="AX171">
        <f t="shared" si="15"/>
        <v>0.54068025650315799</v>
      </c>
      <c r="AY171">
        <f t="shared" si="16"/>
        <v>0.11244413972254363</v>
      </c>
      <c r="AZ171">
        <f t="shared" si="17"/>
        <v>4.2115348162824038</v>
      </c>
    </row>
    <row r="172" spans="1:52" x14ac:dyDescent="0.35">
      <c r="A172" t="s">
        <v>4232</v>
      </c>
      <c r="B172" t="s">
        <v>4233</v>
      </c>
      <c r="C172" t="s">
        <v>4232</v>
      </c>
      <c r="D172">
        <v>0</v>
      </c>
      <c r="E172" t="s">
        <v>48</v>
      </c>
      <c r="F172">
        <v>166</v>
      </c>
      <c r="G172" s="1">
        <v>43873</v>
      </c>
      <c r="I172">
        <v>1</v>
      </c>
      <c r="J172" t="s">
        <v>48</v>
      </c>
      <c r="M172" t="s">
        <v>48</v>
      </c>
      <c r="N172">
        <v>1</v>
      </c>
      <c r="O172">
        <v>1</v>
      </c>
      <c r="P172" t="s">
        <v>4087</v>
      </c>
      <c r="Q172" t="s">
        <v>4088</v>
      </c>
      <c r="R172">
        <v>1</v>
      </c>
      <c r="S172" t="s">
        <v>4234</v>
      </c>
      <c r="T172" t="b">
        <v>0</v>
      </c>
      <c r="U172">
        <v>90.915559999999999</v>
      </c>
      <c r="V172">
        <v>2</v>
      </c>
      <c r="W172">
        <v>41.762949999999996</v>
      </c>
      <c r="X172">
        <v>80.755769999999998</v>
      </c>
      <c r="Y172">
        <v>4</v>
      </c>
      <c r="Z172">
        <v>1</v>
      </c>
      <c r="AA172">
        <v>1</v>
      </c>
      <c r="AB172">
        <v>4</v>
      </c>
      <c r="AC172">
        <v>4</v>
      </c>
      <c r="AD172">
        <v>1</v>
      </c>
      <c r="AE172">
        <v>0.49369845000000001</v>
      </c>
      <c r="AF172">
        <v>0.41863504000000001</v>
      </c>
      <c r="AG172">
        <v>1.745368</v>
      </c>
      <c r="AH172">
        <v>0.83146507000000003</v>
      </c>
      <c r="AI172">
        <v>0.83026619999999995</v>
      </c>
      <c r="AJ172">
        <v>0.96044960000000001</v>
      </c>
      <c r="AK172">
        <v>0.98164516999999996</v>
      </c>
      <c r="AL172">
        <v>1</v>
      </c>
      <c r="AM172">
        <v>78.334599999999995</v>
      </c>
      <c r="AN172">
        <v>2.5153631999999999</v>
      </c>
      <c r="AO172">
        <v>2</v>
      </c>
      <c r="AP172">
        <v>0.57782529999999999</v>
      </c>
      <c r="AQ172">
        <v>1.0306746</v>
      </c>
      <c r="AR172">
        <v>0.96977776000000004</v>
      </c>
      <c r="AS172">
        <v>0.47675552999999998</v>
      </c>
      <c r="AT172">
        <v>2.4856064</v>
      </c>
      <c r="AU172">
        <f t="shared" si="12"/>
        <v>0.14689034080251001</v>
      </c>
      <c r="AV172">
        <f t="shared" si="13"/>
        <v>1.4704709662738014</v>
      </c>
      <c r="AW172">
        <f t="shared" si="14"/>
        <v>10.010671622382636</v>
      </c>
      <c r="AX172">
        <f t="shared" si="15"/>
        <v>0.11292704268695666</v>
      </c>
      <c r="AY172">
        <f t="shared" si="16"/>
        <v>3.3963298115553348E-2</v>
      </c>
      <c r="AZ172">
        <f t="shared" si="17"/>
        <v>2.0590116070599116</v>
      </c>
    </row>
    <row r="173" spans="1:52" x14ac:dyDescent="0.35">
      <c r="A173" t="s">
        <v>4235</v>
      </c>
      <c r="B173" t="s">
        <v>4236</v>
      </c>
      <c r="C173" t="s">
        <v>4235</v>
      </c>
      <c r="D173">
        <v>0</v>
      </c>
      <c r="E173" t="s">
        <v>48</v>
      </c>
      <c r="F173">
        <v>166</v>
      </c>
      <c r="G173" s="1">
        <v>43873</v>
      </c>
      <c r="I173">
        <v>1</v>
      </c>
      <c r="J173" t="s">
        <v>48</v>
      </c>
      <c r="M173" t="s">
        <v>48</v>
      </c>
      <c r="N173">
        <v>1</v>
      </c>
      <c r="O173">
        <v>1</v>
      </c>
      <c r="P173" t="s">
        <v>4087</v>
      </c>
      <c r="Q173" t="s">
        <v>4088</v>
      </c>
      <c r="R173">
        <v>1</v>
      </c>
      <c r="S173" t="s">
        <v>4237</v>
      </c>
      <c r="T173" t="b">
        <v>0</v>
      </c>
      <c r="U173">
        <v>92.587850000000003</v>
      </c>
      <c r="V173">
        <v>2</v>
      </c>
      <c r="W173">
        <v>41.719433000000002</v>
      </c>
      <c r="X173">
        <v>82.655913999999996</v>
      </c>
      <c r="Y173">
        <v>4</v>
      </c>
      <c r="Z173">
        <v>1</v>
      </c>
      <c r="AA173">
        <v>1</v>
      </c>
      <c r="AB173">
        <v>4</v>
      </c>
      <c r="AC173">
        <v>4</v>
      </c>
      <c r="AD173">
        <v>1</v>
      </c>
      <c r="AE173">
        <v>6.0645196999999998E-2</v>
      </c>
      <c r="AF173">
        <v>1.1638131</v>
      </c>
      <c r="AG173">
        <v>3.4725410000000001</v>
      </c>
      <c r="AH173">
        <v>0.60115110000000005</v>
      </c>
      <c r="AI173">
        <v>0.12254444</v>
      </c>
      <c r="AJ173">
        <v>2.1341796</v>
      </c>
      <c r="AK173">
        <v>2.1372947999999998</v>
      </c>
      <c r="AL173">
        <v>1</v>
      </c>
      <c r="AM173">
        <v>4.4084479999999999</v>
      </c>
      <c r="AN173">
        <v>4.9323597000000001</v>
      </c>
      <c r="AO173">
        <v>2</v>
      </c>
      <c r="AP173">
        <v>0.32533547000000002</v>
      </c>
      <c r="AQ173">
        <v>1.0079194</v>
      </c>
      <c r="AR173">
        <v>0.97367579999999998</v>
      </c>
      <c r="AS173">
        <v>0.56405132999999996</v>
      </c>
      <c r="AT173">
        <v>3.9144309000000002</v>
      </c>
      <c r="AU173">
        <f t="shared" si="12"/>
        <v>0.48714377446769791</v>
      </c>
      <c r="AV173">
        <f t="shared" si="13"/>
        <v>3.787819168011227</v>
      </c>
      <c r="AW173">
        <f t="shared" si="14"/>
        <v>7.7755672278685646</v>
      </c>
      <c r="AX173">
        <f t="shared" si="15"/>
        <v>0.39768760539687131</v>
      </c>
      <c r="AY173">
        <f t="shared" si="16"/>
        <v>8.9456169070826597E-2</v>
      </c>
      <c r="AZ173">
        <f t="shared" si="17"/>
        <v>3.7891849310948347</v>
      </c>
    </row>
    <row r="174" spans="1:52" x14ac:dyDescent="0.35">
      <c r="A174" t="s">
        <v>4238</v>
      </c>
      <c r="B174" t="s">
        <v>4239</v>
      </c>
      <c r="C174" t="s">
        <v>4238</v>
      </c>
      <c r="D174">
        <v>0</v>
      </c>
      <c r="E174" t="s">
        <v>48</v>
      </c>
      <c r="F174">
        <v>166</v>
      </c>
      <c r="G174" s="1">
        <v>43873</v>
      </c>
      <c r="I174">
        <v>1</v>
      </c>
      <c r="J174" t="s">
        <v>48</v>
      </c>
      <c r="M174" t="s">
        <v>48</v>
      </c>
      <c r="N174">
        <v>1</v>
      </c>
      <c r="O174">
        <v>1</v>
      </c>
      <c r="P174" t="s">
        <v>4087</v>
      </c>
      <c r="Q174" t="s">
        <v>4088</v>
      </c>
      <c r="R174">
        <v>1</v>
      </c>
      <c r="S174" t="s">
        <v>4240</v>
      </c>
      <c r="T174" t="b">
        <v>0</v>
      </c>
      <c r="U174">
        <v>91.19408</v>
      </c>
      <c r="V174">
        <v>2</v>
      </c>
      <c r="W174">
        <v>42.767612</v>
      </c>
      <c r="X174">
        <v>80.543723999999997</v>
      </c>
      <c r="Y174">
        <v>4</v>
      </c>
      <c r="Z174">
        <v>1</v>
      </c>
      <c r="AA174">
        <v>1</v>
      </c>
      <c r="AB174">
        <v>4</v>
      </c>
      <c r="AC174">
        <v>4</v>
      </c>
      <c r="AD174">
        <v>1</v>
      </c>
      <c r="AE174">
        <v>3.5940666000000003E-2</v>
      </c>
      <c r="AF174">
        <v>0.40239104999999997</v>
      </c>
      <c r="AG174">
        <v>1.7051799000000001</v>
      </c>
      <c r="AH174">
        <v>0.89902764999999996</v>
      </c>
      <c r="AI174">
        <v>0.27439140000000001</v>
      </c>
      <c r="AJ174">
        <v>0.89141773999999996</v>
      </c>
      <c r="AK174">
        <v>0.89034283000000003</v>
      </c>
      <c r="AL174">
        <v>1</v>
      </c>
      <c r="AM174">
        <v>66.536510000000007</v>
      </c>
      <c r="AN174">
        <v>2.3716059999999999</v>
      </c>
      <c r="AO174">
        <v>2</v>
      </c>
      <c r="AP174">
        <v>0.64475669999999996</v>
      </c>
      <c r="AQ174">
        <v>1.004184</v>
      </c>
      <c r="AR174">
        <v>0.99746349999999995</v>
      </c>
      <c r="AS174">
        <v>0.49959239999999999</v>
      </c>
      <c r="AT174">
        <v>3.8172392999999998</v>
      </c>
      <c r="AU174">
        <f t="shared" si="12"/>
        <v>0.14190693909671337</v>
      </c>
      <c r="AV174">
        <f t="shared" si="13"/>
        <v>1.3975883423867499</v>
      </c>
      <c r="AW174">
        <f t="shared" si="14"/>
        <v>9.8486258056362992</v>
      </c>
      <c r="AX174">
        <f t="shared" si="15"/>
        <v>0.10963125751162381</v>
      </c>
      <c r="AY174">
        <f t="shared" si="16"/>
        <v>3.2275681585089561E-2</v>
      </c>
      <c r="AZ174">
        <f t="shared" si="17"/>
        <v>1.7821384592719987</v>
      </c>
    </row>
    <row r="175" spans="1:52" x14ac:dyDescent="0.35">
      <c r="A175" t="s">
        <v>4241</v>
      </c>
      <c r="B175" t="s">
        <v>4242</v>
      </c>
      <c r="C175" t="s">
        <v>4241</v>
      </c>
      <c r="D175">
        <v>0</v>
      </c>
      <c r="E175" t="s">
        <v>48</v>
      </c>
      <c r="F175">
        <v>166</v>
      </c>
      <c r="G175" s="1">
        <v>43873</v>
      </c>
      <c r="I175">
        <v>1</v>
      </c>
      <c r="J175" t="s">
        <v>48</v>
      </c>
      <c r="M175" t="s">
        <v>48</v>
      </c>
      <c r="N175">
        <v>1</v>
      </c>
      <c r="O175">
        <v>1</v>
      </c>
      <c r="P175" t="s">
        <v>4087</v>
      </c>
      <c r="Q175" t="s">
        <v>4088</v>
      </c>
      <c r="R175">
        <v>1</v>
      </c>
      <c r="S175" t="s">
        <v>4243</v>
      </c>
      <c r="T175" t="b">
        <v>0</v>
      </c>
      <c r="U175">
        <v>93.342240000000004</v>
      </c>
      <c r="V175">
        <v>2</v>
      </c>
      <c r="W175">
        <v>43.140180000000001</v>
      </c>
      <c r="X175">
        <v>82.774994000000007</v>
      </c>
      <c r="Y175">
        <v>4</v>
      </c>
      <c r="Z175">
        <v>1</v>
      </c>
      <c r="AA175">
        <v>1</v>
      </c>
      <c r="AB175">
        <v>4</v>
      </c>
      <c r="AC175">
        <v>4</v>
      </c>
      <c r="AD175">
        <v>1</v>
      </c>
      <c r="AE175">
        <v>9.8625439999999995E-2</v>
      </c>
      <c r="AF175">
        <v>1.1453947</v>
      </c>
      <c r="AG175">
        <v>3.7119152999999998</v>
      </c>
      <c r="AH175">
        <v>0.50605389999999995</v>
      </c>
      <c r="AI175">
        <v>0.35388513999999999</v>
      </c>
      <c r="AJ175">
        <v>2.3448574999999998</v>
      </c>
      <c r="AK175">
        <v>2.3782179999999999</v>
      </c>
      <c r="AL175">
        <v>1</v>
      </c>
      <c r="AM175">
        <v>170.36046999999999</v>
      </c>
      <c r="AN175">
        <v>5.3331540000000004</v>
      </c>
      <c r="AO175">
        <v>2</v>
      </c>
      <c r="AP175">
        <v>0.26523595999999999</v>
      </c>
      <c r="AQ175">
        <v>1.0387819</v>
      </c>
      <c r="AR175">
        <v>0.87408490000000005</v>
      </c>
      <c r="AS175">
        <v>0.50271140000000003</v>
      </c>
      <c r="AT175">
        <v>4.0038023000000003</v>
      </c>
      <c r="AU175">
        <f t="shared" si="12"/>
        <v>0.4388369228071593</v>
      </c>
      <c r="AV175">
        <f t="shared" si="13"/>
        <v>3.7564410374960984</v>
      </c>
      <c r="AW175">
        <f t="shared" si="14"/>
        <v>8.5599931142230101</v>
      </c>
      <c r="AX175">
        <f t="shared" si="15"/>
        <v>0.35051786364567356</v>
      </c>
      <c r="AY175">
        <f t="shared" si="16"/>
        <v>8.8319059161485747E-2</v>
      </c>
      <c r="AZ175">
        <f t="shared" si="17"/>
        <v>4.7307819158268538</v>
      </c>
    </row>
    <row r="176" spans="1:52" x14ac:dyDescent="0.35">
      <c r="A176" t="s">
        <v>4244</v>
      </c>
      <c r="B176" t="s">
        <v>4245</v>
      </c>
      <c r="C176" t="s">
        <v>4244</v>
      </c>
      <c r="D176">
        <v>0</v>
      </c>
      <c r="E176" t="s">
        <v>48</v>
      </c>
      <c r="F176">
        <v>166</v>
      </c>
      <c r="G176" s="1">
        <v>43873</v>
      </c>
      <c r="I176">
        <v>1</v>
      </c>
      <c r="J176" t="s">
        <v>48</v>
      </c>
      <c r="M176" t="s">
        <v>48</v>
      </c>
      <c r="N176">
        <v>1</v>
      </c>
      <c r="O176">
        <v>1</v>
      </c>
      <c r="P176" t="s">
        <v>4087</v>
      </c>
      <c r="Q176" t="s">
        <v>4088</v>
      </c>
      <c r="R176">
        <v>1</v>
      </c>
      <c r="S176" t="s">
        <v>4246</v>
      </c>
      <c r="T176" t="b">
        <v>0</v>
      </c>
      <c r="U176">
        <v>65.501594999999995</v>
      </c>
      <c r="V176">
        <v>2</v>
      </c>
      <c r="W176">
        <v>43.884819999999998</v>
      </c>
      <c r="X176">
        <v>48.626959999999997</v>
      </c>
      <c r="Y176">
        <v>4</v>
      </c>
      <c r="Z176">
        <v>1</v>
      </c>
      <c r="AA176">
        <v>1</v>
      </c>
      <c r="AB176">
        <v>4</v>
      </c>
      <c r="AC176">
        <v>4</v>
      </c>
      <c r="AD176">
        <v>1</v>
      </c>
      <c r="AE176">
        <v>0.16120946</v>
      </c>
      <c r="AF176">
        <v>1.5616635000000001</v>
      </c>
      <c r="AG176">
        <v>3.7407892</v>
      </c>
      <c r="AH176">
        <v>0.54702883999999996</v>
      </c>
      <c r="AI176">
        <v>8.9462004999999997E-2</v>
      </c>
      <c r="AJ176">
        <v>2.6117590000000002</v>
      </c>
      <c r="AK176">
        <v>2.6370513</v>
      </c>
      <c r="AL176">
        <v>1</v>
      </c>
      <c r="AM176">
        <v>137.10991000000001</v>
      </c>
      <c r="AN176">
        <v>5.989541</v>
      </c>
      <c r="AO176">
        <v>2</v>
      </c>
      <c r="AP176">
        <v>0.29149517000000003</v>
      </c>
      <c r="AQ176">
        <v>1.0354629</v>
      </c>
      <c r="AR176">
        <v>0.94409436000000002</v>
      </c>
      <c r="AS176">
        <v>0.60085219999999995</v>
      </c>
      <c r="AT176">
        <v>4.5103689999999999</v>
      </c>
      <c r="AU176">
        <f t="shared" si="12"/>
        <v>0.69102784378116999</v>
      </c>
      <c r="AV176">
        <f t="shared" si="13"/>
        <v>4.978430112020316</v>
      </c>
      <c r="AW176">
        <f t="shared" si="14"/>
        <v>7.2043842470649437</v>
      </c>
      <c r="AX176">
        <f t="shared" si="15"/>
        <v>0.57286006564545366</v>
      </c>
      <c r="AY176">
        <f t="shared" si="16"/>
        <v>0.11816777813571633</v>
      </c>
      <c r="AZ176">
        <f t="shared" si="17"/>
        <v>4.3888518673976735</v>
      </c>
    </row>
    <row r="177" spans="1:52" x14ac:dyDescent="0.35">
      <c r="A177" t="s">
        <v>4247</v>
      </c>
      <c r="B177" t="s">
        <v>4248</v>
      </c>
      <c r="C177" t="s">
        <v>4247</v>
      </c>
      <c r="D177">
        <v>0</v>
      </c>
      <c r="E177" t="s">
        <v>48</v>
      </c>
      <c r="F177">
        <v>166</v>
      </c>
      <c r="G177" s="1">
        <v>43873</v>
      </c>
      <c r="I177">
        <v>1</v>
      </c>
      <c r="J177" t="s">
        <v>48</v>
      </c>
      <c r="M177" t="s">
        <v>48</v>
      </c>
      <c r="N177">
        <v>1</v>
      </c>
      <c r="O177">
        <v>1</v>
      </c>
      <c r="P177" t="s">
        <v>4087</v>
      </c>
      <c r="Q177" t="s">
        <v>4088</v>
      </c>
      <c r="R177">
        <v>1</v>
      </c>
      <c r="S177" t="s">
        <v>4249</v>
      </c>
      <c r="T177" t="b">
        <v>0</v>
      </c>
      <c r="U177">
        <v>48.876440000000002</v>
      </c>
      <c r="V177">
        <v>2</v>
      </c>
      <c r="W177">
        <v>44.120376999999998</v>
      </c>
      <c r="X177">
        <v>21.030895000000001</v>
      </c>
      <c r="Y177">
        <v>4</v>
      </c>
      <c r="Z177">
        <v>1</v>
      </c>
      <c r="AA177">
        <v>1</v>
      </c>
      <c r="AB177">
        <v>4</v>
      </c>
      <c r="AC177">
        <v>4</v>
      </c>
      <c r="AD177">
        <v>1</v>
      </c>
      <c r="AE177">
        <v>9.7757205E-2</v>
      </c>
      <c r="AF177">
        <v>1.0330615999999999</v>
      </c>
      <c r="AG177">
        <v>2.8183959999999999</v>
      </c>
      <c r="AH177">
        <v>0.6576514</v>
      </c>
      <c r="AI177">
        <v>0.28514161999999998</v>
      </c>
      <c r="AJ177">
        <v>1.8757383000000001</v>
      </c>
      <c r="AK177">
        <v>1.8893536</v>
      </c>
      <c r="AL177">
        <v>1</v>
      </c>
      <c r="AM177">
        <v>69.811065999999997</v>
      </c>
      <c r="AN177">
        <v>4.4429369999999997</v>
      </c>
      <c r="AO177">
        <v>2</v>
      </c>
      <c r="AP177">
        <v>0.37384525000000002</v>
      </c>
      <c r="AQ177">
        <v>1.0111437999999999</v>
      </c>
      <c r="AR177">
        <v>0.94908930000000002</v>
      </c>
      <c r="AS177">
        <v>0.55547553000000005</v>
      </c>
      <c r="AT177">
        <v>5.3199269999999999</v>
      </c>
      <c r="AU177">
        <f t="shared" si="12"/>
        <v>0.41304309197082795</v>
      </c>
      <c r="AV177">
        <f t="shared" si="13"/>
        <v>3.2974966132612962</v>
      </c>
      <c r="AW177">
        <f t="shared" si="14"/>
        <v>7.9834203194813123</v>
      </c>
      <c r="AX177">
        <f t="shared" si="15"/>
        <v>0.33534125150999966</v>
      </c>
      <c r="AY177">
        <f t="shared" si="16"/>
        <v>7.7701840460828286E-2</v>
      </c>
      <c r="AZ177">
        <f t="shared" si="17"/>
        <v>3.4013264274665707</v>
      </c>
    </row>
    <row r="178" spans="1:52" x14ac:dyDescent="0.35">
      <c r="A178" t="s">
        <v>4250</v>
      </c>
      <c r="B178" t="s">
        <v>4251</v>
      </c>
      <c r="C178" t="s">
        <v>4250</v>
      </c>
      <c r="D178">
        <v>0</v>
      </c>
      <c r="E178" t="s">
        <v>48</v>
      </c>
      <c r="F178">
        <v>166</v>
      </c>
      <c r="G178" s="1">
        <v>43873</v>
      </c>
      <c r="I178">
        <v>1</v>
      </c>
      <c r="J178" t="s">
        <v>48</v>
      </c>
      <c r="M178" t="s">
        <v>48</v>
      </c>
      <c r="N178">
        <v>1</v>
      </c>
      <c r="O178">
        <v>1</v>
      </c>
      <c r="P178" t="s">
        <v>4087</v>
      </c>
      <c r="Q178" t="s">
        <v>4088</v>
      </c>
      <c r="R178">
        <v>1</v>
      </c>
      <c r="S178" t="s">
        <v>4252</v>
      </c>
      <c r="T178" t="b">
        <v>0</v>
      </c>
      <c r="U178">
        <v>45.063904000000001</v>
      </c>
      <c r="V178">
        <v>2</v>
      </c>
      <c r="W178">
        <v>44.398235</v>
      </c>
      <c r="X178">
        <v>7.7169999999999996</v>
      </c>
      <c r="Y178">
        <v>4</v>
      </c>
      <c r="Z178">
        <v>1</v>
      </c>
      <c r="AA178">
        <v>1</v>
      </c>
      <c r="AB178">
        <v>4</v>
      </c>
      <c r="AC178">
        <v>4</v>
      </c>
      <c r="AD178">
        <v>1</v>
      </c>
      <c r="AE178">
        <v>6.0595876999999999E-2</v>
      </c>
      <c r="AF178">
        <v>1.3282357</v>
      </c>
      <c r="AG178">
        <v>3.04853</v>
      </c>
      <c r="AH178">
        <v>0.66296080000000002</v>
      </c>
      <c r="AI178">
        <v>5.6493410000000004E-3</v>
      </c>
      <c r="AJ178">
        <v>2.1241183000000001</v>
      </c>
      <c r="AK178">
        <v>2.1283843999999998</v>
      </c>
      <c r="AL178">
        <v>1</v>
      </c>
      <c r="AM178">
        <v>60.801715999999999</v>
      </c>
      <c r="AN178">
        <v>5.0176296000000002</v>
      </c>
      <c r="AO178">
        <v>2</v>
      </c>
      <c r="AP178">
        <v>0.37482437000000002</v>
      </c>
      <c r="AQ178">
        <v>1.0027173</v>
      </c>
      <c r="AR178">
        <v>0.9851415</v>
      </c>
      <c r="AS178">
        <v>0.6573869</v>
      </c>
      <c r="AT178">
        <v>5.4298815999999999</v>
      </c>
      <c r="AU178">
        <f t="shared" si="12"/>
        <v>0.64811536207536258</v>
      </c>
      <c r="AV178">
        <f t="shared" si="13"/>
        <v>4.3961984953999389</v>
      </c>
      <c r="AW178">
        <f t="shared" si="14"/>
        <v>6.7830493653516433</v>
      </c>
      <c r="AX178">
        <f t="shared" si="15"/>
        <v>0.54361549974740586</v>
      </c>
      <c r="AY178">
        <f t="shared" si="16"/>
        <v>0.10449986232795672</v>
      </c>
      <c r="AZ178">
        <f t="shared" si="17"/>
        <v>3.2376434638414606</v>
      </c>
    </row>
    <row r="179" spans="1:52" x14ac:dyDescent="0.35">
      <c r="A179" t="s">
        <v>4253</v>
      </c>
      <c r="B179" t="s">
        <v>4254</v>
      </c>
      <c r="C179" t="s">
        <v>4253</v>
      </c>
      <c r="D179">
        <v>0</v>
      </c>
      <c r="E179" t="s">
        <v>48</v>
      </c>
      <c r="F179">
        <v>166</v>
      </c>
      <c r="G179" s="1">
        <v>43873</v>
      </c>
      <c r="I179">
        <v>1</v>
      </c>
      <c r="J179" t="s">
        <v>48</v>
      </c>
      <c r="M179" t="s">
        <v>48</v>
      </c>
      <c r="N179">
        <v>1</v>
      </c>
      <c r="O179">
        <v>1</v>
      </c>
      <c r="P179" t="s">
        <v>4087</v>
      </c>
      <c r="Q179" t="s">
        <v>4088</v>
      </c>
      <c r="R179">
        <v>1</v>
      </c>
      <c r="S179" t="s">
        <v>4255</v>
      </c>
      <c r="T179" t="b">
        <v>0</v>
      </c>
      <c r="U179">
        <v>80.344009999999997</v>
      </c>
      <c r="V179">
        <v>2</v>
      </c>
      <c r="W179">
        <v>44.294186000000003</v>
      </c>
      <c r="X179">
        <v>67.031220000000005</v>
      </c>
      <c r="Y179">
        <v>4</v>
      </c>
      <c r="Z179">
        <v>1</v>
      </c>
      <c r="AA179">
        <v>1</v>
      </c>
      <c r="AB179">
        <v>4</v>
      </c>
      <c r="AC179">
        <v>4</v>
      </c>
      <c r="AD179">
        <v>1</v>
      </c>
      <c r="AE179">
        <v>5.5092062999999997E-2</v>
      </c>
      <c r="AF179">
        <v>1.5488089</v>
      </c>
      <c r="AG179">
        <v>4.2712709999999996</v>
      </c>
      <c r="AH179">
        <v>0.46923389999999998</v>
      </c>
      <c r="AI179">
        <v>0.12150734000000001</v>
      </c>
      <c r="AJ179">
        <v>2.8885179000000001</v>
      </c>
      <c r="AK179">
        <v>2.9044029999999998</v>
      </c>
      <c r="AL179">
        <v>1</v>
      </c>
      <c r="AM179">
        <v>13.05997</v>
      </c>
      <c r="AN179">
        <v>6.4403452999999997</v>
      </c>
      <c r="AO179">
        <v>2</v>
      </c>
      <c r="AP179">
        <v>0.23635120000000001</v>
      </c>
      <c r="AQ179">
        <v>1.0061382000000001</v>
      </c>
      <c r="AR179">
        <v>0.90751709999999997</v>
      </c>
      <c r="AS179">
        <v>0.54552579999999995</v>
      </c>
      <c r="AT179">
        <v>5.3546104000000003</v>
      </c>
      <c r="AU179">
        <f t="shared" si="12"/>
        <v>0.63643551824103217</v>
      </c>
      <c r="AV179">
        <f t="shared" si="13"/>
        <v>4.9782689116460297</v>
      </c>
      <c r="AW179">
        <f t="shared" si="14"/>
        <v>7.8221104400409178</v>
      </c>
      <c r="AX179">
        <f t="shared" si="15"/>
        <v>0.51868813479754827</v>
      </c>
      <c r="AY179">
        <f t="shared" si="16"/>
        <v>0.1177473834434839</v>
      </c>
      <c r="AZ179">
        <f t="shared" si="17"/>
        <v>5.3240433358055661</v>
      </c>
    </row>
    <row r="180" spans="1:52" x14ac:dyDescent="0.35">
      <c r="A180" t="s">
        <v>4256</v>
      </c>
      <c r="B180" t="s">
        <v>4257</v>
      </c>
      <c r="C180" t="s">
        <v>4256</v>
      </c>
      <c r="D180">
        <v>0</v>
      </c>
      <c r="E180" t="s">
        <v>48</v>
      </c>
      <c r="F180">
        <v>166</v>
      </c>
      <c r="G180" s="1">
        <v>43873</v>
      </c>
      <c r="I180">
        <v>1</v>
      </c>
      <c r="J180" t="s">
        <v>48</v>
      </c>
      <c r="M180" t="s">
        <v>48</v>
      </c>
      <c r="N180">
        <v>1</v>
      </c>
      <c r="O180">
        <v>1</v>
      </c>
      <c r="P180" t="s">
        <v>4087</v>
      </c>
      <c r="Q180" t="s">
        <v>4088</v>
      </c>
      <c r="R180">
        <v>1</v>
      </c>
      <c r="S180" t="s">
        <v>4258</v>
      </c>
      <c r="T180" t="b">
        <v>0</v>
      </c>
      <c r="U180">
        <v>93.309105000000002</v>
      </c>
      <c r="V180">
        <v>2</v>
      </c>
      <c r="W180">
        <v>44.422359999999998</v>
      </c>
      <c r="X180">
        <v>82.056340000000006</v>
      </c>
      <c r="Y180">
        <v>4</v>
      </c>
      <c r="Z180">
        <v>1</v>
      </c>
      <c r="AA180">
        <v>1</v>
      </c>
      <c r="AB180">
        <v>4</v>
      </c>
      <c r="AC180">
        <v>4</v>
      </c>
      <c r="AD180">
        <v>1</v>
      </c>
      <c r="AE180">
        <v>3.4282844999999999E-2</v>
      </c>
      <c r="AF180">
        <v>2.1296284000000001</v>
      </c>
      <c r="AG180">
        <v>6.0140057000000002</v>
      </c>
      <c r="AH180">
        <v>0.39175411999999998</v>
      </c>
      <c r="AI180">
        <v>3.7950075999999999E-2</v>
      </c>
      <c r="AJ180">
        <v>3.8005848000000002</v>
      </c>
      <c r="AK180">
        <v>3.8049726000000001</v>
      </c>
      <c r="AL180">
        <v>1</v>
      </c>
      <c r="AM180">
        <v>7.8434467000000003</v>
      </c>
      <c r="AN180">
        <v>8.2651369999999993</v>
      </c>
      <c r="AO180">
        <v>2</v>
      </c>
      <c r="AP180">
        <v>0.1877211</v>
      </c>
      <c r="AQ180">
        <v>1.0014962999999999</v>
      </c>
      <c r="AR180">
        <v>0.95420939999999999</v>
      </c>
      <c r="AS180">
        <v>0.56369539999999996</v>
      </c>
      <c r="AT180">
        <v>4.6328173000000001</v>
      </c>
      <c r="AU180">
        <f t="shared" si="12"/>
        <v>0.90280214209891452</v>
      </c>
      <c r="AV180">
        <f t="shared" si="13"/>
        <v>6.7391047235860571</v>
      </c>
      <c r="AW180">
        <f t="shared" si="14"/>
        <v>7.4646530057166105</v>
      </c>
      <c r="AX180">
        <f t="shared" si="15"/>
        <v>0.74283803746092947</v>
      </c>
      <c r="AY180">
        <f t="shared" si="16"/>
        <v>0.15996410463798505</v>
      </c>
      <c r="AZ180">
        <f t="shared" si="17"/>
        <v>6.7500508253216198</v>
      </c>
    </row>
    <row r="181" spans="1:52" x14ac:dyDescent="0.35">
      <c r="A181" t="s">
        <v>4259</v>
      </c>
      <c r="B181" t="s">
        <v>4260</v>
      </c>
      <c r="C181" t="s">
        <v>4259</v>
      </c>
      <c r="D181">
        <v>0</v>
      </c>
      <c r="E181" t="s">
        <v>48</v>
      </c>
      <c r="F181">
        <v>166</v>
      </c>
      <c r="G181" s="1">
        <v>43873</v>
      </c>
      <c r="I181">
        <v>1</v>
      </c>
      <c r="J181" t="s">
        <v>48</v>
      </c>
      <c r="M181" t="s">
        <v>48</v>
      </c>
      <c r="N181">
        <v>1</v>
      </c>
      <c r="O181">
        <v>1</v>
      </c>
      <c r="P181" t="s">
        <v>4087</v>
      </c>
      <c r="Q181" t="s">
        <v>4088</v>
      </c>
      <c r="R181">
        <v>1</v>
      </c>
      <c r="S181" t="s">
        <v>4261</v>
      </c>
      <c r="T181" t="b">
        <v>0</v>
      </c>
      <c r="U181">
        <v>68.299735999999996</v>
      </c>
      <c r="V181">
        <v>2</v>
      </c>
      <c r="W181">
        <v>44.675649999999997</v>
      </c>
      <c r="X181">
        <v>51.661790000000003</v>
      </c>
      <c r="Y181">
        <v>4</v>
      </c>
      <c r="Z181">
        <v>1</v>
      </c>
      <c r="AA181">
        <v>1</v>
      </c>
      <c r="AB181">
        <v>4</v>
      </c>
      <c r="AC181">
        <v>4</v>
      </c>
      <c r="AD181">
        <v>1</v>
      </c>
      <c r="AE181">
        <v>6.8672179999999999E-2</v>
      </c>
      <c r="AF181">
        <v>0.94100152999999997</v>
      </c>
      <c r="AG181">
        <v>2.0514538</v>
      </c>
      <c r="AH181">
        <v>0.8255517</v>
      </c>
      <c r="AI181">
        <v>0.1766066</v>
      </c>
      <c r="AJ181">
        <v>1.4890904</v>
      </c>
      <c r="AK181">
        <v>1.4930753999999999</v>
      </c>
      <c r="AL181">
        <v>1</v>
      </c>
      <c r="AM181">
        <v>64.617165</v>
      </c>
      <c r="AN181">
        <v>3.7846696</v>
      </c>
      <c r="AO181">
        <v>2</v>
      </c>
      <c r="AP181">
        <v>0.54032904000000004</v>
      </c>
      <c r="AQ181">
        <v>1.0040659000000001</v>
      </c>
      <c r="AR181">
        <v>0.99177676000000003</v>
      </c>
      <c r="AS181">
        <v>0.67391263999999995</v>
      </c>
      <c r="AT181">
        <v>4.8734374000000003</v>
      </c>
      <c r="AU181">
        <f t="shared" si="12"/>
        <v>0.45250417195025272</v>
      </c>
      <c r="AV181">
        <f t="shared" si="13"/>
        <v>3.1614878922028611</v>
      </c>
      <c r="AW181">
        <f t="shared" si="14"/>
        <v>6.9866491585638419</v>
      </c>
      <c r="AX181">
        <f t="shared" si="15"/>
        <v>0.37765693907539777</v>
      </c>
      <c r="AY181">
        <f t="shared" si="16"/>
        <v>7.4847232874854952E-2</v>
      </c>
      <c r="AZ181">
        <f t="shared" si="17"/>
        <v>2.2155325651704647</v>
      </c>
    </row>
    <row r="182" spans="1:52" x14ac:dyDescent="0.35">
      <c r="A182" t="s">
        <v>4262</v>
      </c>
      <c r="B182" t="s">
        <v>4263</v>
      </c>
      <c r="C182" t="s">
        <v>4262</v>
      </c>
      <c r="D182">
        <v>0</v>
      </c>
      <c r="E182" t="s">
        <v>48</v>
      </c>
      <c r="F182">
        <v>166</v>
      </c>
      <c r="G182" s="1">
        <v>43873</v>
      </c>
      <c r="I182">
        <v>1</v>
      </c>
      <c r="J182" t="s">
        <v>48</v>
      </c>
      <c r="M182" t="s">
        <v>48</v>
      </c>
      <c r="N182">
        <v>1</v>
      </c>
      <c r="O182">
        <v>1</v>
      </c>
      <c r="P182" t="s">
        <v>4087</v>
      </c>
      <c r="Q182" t="s">
        <v>4088</v>
      </c>
      <c r="R182">
        <v>1</v>
      </c>
      <c r="S182" t="s">
        <v>4264</v>
      </c>
      <c r="T182" t="b">
        <v>0</v>
      </c>
      <c r="U182">
        <v>45.977004999999998</v>
      </c>
      <c r="V182">
        <v>2</v>
      </c>
      <c r="W182">
        <v>45.070529999999998</v>
      </c>
      <c r="X182">
        <v>9.0847289999999994</v>
      </c>
      <c r="Y182">
        <v>4</v>
      </c>
      <c r="Z182">
        <v>1</v>
      </c>
      <c r="AA182">
        <v>1</v>
      </c>
      <c r="AB182">
        <v>4</v>
      </c>
      <c r="AC182">
        <v>4</v>
      </c>
      <c r="AD182">
        <v>1</v>
      </c>
      <c r="AE182">
        <v>5.0961810000000003E-2</v>
      </c>
      <c r="AF182">
        <v>1.1663233</v>
      </c>
      <c r="AG182">
        <v>2.9784858000000001</v>
      </c>
      <c r="AH182">
        <v>0.66278060000000005</v>
      </c>
      <c r="AI182">
        <v>0.15742361999999999</v>
      </c>
      <c r="AJ182">
        <v>1.9890342000000001</v>
      </c>
      <c r="AK182">
        <v>1.9956453000000001</v>
      </c>
      <c r="AL182">
        <v>1</v>
      </c>
      <c r="AM182">
        <v>38.567543000000001</v>
      </c>
      <c r="AN182">
        <v>4.7025075000000003</v>
      </c>
      <c r="AO182">
        <v>2</v>
      </c>
      <c r="AP182">
        <v>0.375357</v>
      </c>
      <c r="AQ182">
        <v>1.0037493</v>
      </c>
      <c r="AR182">
        <v>0.97835386000000002</v>
      </c>
      <c r="AS182">
        <v>0.59275140000000004</v>
      </c>
      <c r="AT182">
        <v>5.9320139999999997</v>
      </c>
      <c r="AU182">
        <f t="shared" si="12"/>
        <v>0.4962447305958767</v>
      </c>
      <c r="AV182">
        <f t="shared" si="13"/>
        <v>3.7167394958931959</v>
      </c>
      <c r="AW182">
        <f t="shared" si="14"/>
        <v>7.4897309064224009</v>
      </c>
      <c r="AX182">
        <f t="shared" si="15"/>
        <v>0.40834374888483838</v>
      </c>
      <c r="AY182">
        <f t="shared" si="16"/>
        <v>8.7900981711038328E-2</v>
      </c>
      <c r="AZ182">
        <f t="shared" si="17"/>
        <v>3.3667491970495558</v>
      </c>
    </row>
    <row r="183" spans="1:52" x14ac:dyDescent="0.35">
      <c r="A183" t="s">
        <v>4265</v>
      </c>
      <c r="B183" t="s">
        <v>4266</v>
      </c>
      <c r="C183" t="s">
        <v>4265</v>
      </c>
      <c r="D183">
        <v>0</v>
      </c>
      <c r="E183" t="s">
        <v>48</v>
      </c>
      <c r="F183">
        <v>166</v>
      </c>
      <c r="G183" s="1">
        <v>43873</v>
      </c>
      <c r="I183">
        <v>1</v>
      </c>
      <c r="J183" t="s">
        <v>48</v>
      </c>
      <c r="M183" t="s">
        <v>48</v>
      </c>
      <c r="N183">
        <v>1</v>
      </c>
      <c r="O183">
        <v>1</v>
      </c>
      <c r="P183" t="s">
        <v>4087</v>
      </c>
      <c r="Q183" t="s">
        <v>4088</v>
      </c>
      <c r="R183">
        <v>1</v>
      </c>
      <c r="S183" t="s">
        <v>4267</v>
      </c>
      <c r="T183" t="b">
        <v>0</v>
      </c>
      <c r="U183">
        <v>51.317993000000001</v>
      </c>
      <c r="V183">
        <v>2</v>
      </c>
      <c r="W183">
        <v>46.812179999999998</v>
      </c>
      <c r="X183">
        <v>21.027517</v>
      </c>
      <c r="Y183">
        <v>4</v>
      </c>
      <c r="Z183">
        <v>1</v>
      </c>
      <c r="AA183">
        <v>1</v>
      </c>
      <c r="AB183">
        <v>4</v>
      </c>
      <c r="AC183">
        <v>4</v>
      </c>
      <c r="AD183">
        <v>1</v>
      </c>
      <c r="AE183">
        <v>0.12193569999999999</v>
      </c>
      <c r="AF183">
        <v>1.3870404000000001</v>
      </c>
      <c r="AG183">
        <v>3.3625449999999999</v>
      </c>
      <c r="AH183">
        <v>0.58676623999999999</v>
      </c>
      <c r="AI183">
        <v>0.14846769000000001</v>
      </c>
      <c r="AJ183">
        <v>2.3579105999999999</v>
      </c>
      <c r="AK183">
        <v>2.3725437999999999</v>
      </c>
      <c r="AL183">
        <v>1</v>
      </c>
      <c r="AM183">
        <v>50.301205000000003</v>
      </c>
      <c r="AN183">
        <v>5.4502560000000004</v>
      </c>
      <c r="AO183">
        <v>2</v>
      </c>
      <c r="AP183">
        <v>0.31764682999999999</v>
      </c>
      <c r="AQ183">
        <v>1.0173148000000001</v>
      </c>
      <c r="AR183">
        <v>0.94738566999999996</v>
      </c>
      <c r="AS183">
        <v>0.59894760000000002</v>
      </c>
      <c r="AT183">
        <v>5.6573495999999999</v>
      </c>
      <c r="AU183">
        <f t="shared" si="12"/>
        <v>0.6122975307752101</v>
      </c>
      <c r="AV183">
        <f t="shared" si="13"/>
        <v>4.4648744216311327</v>
      </c>
      <c r="AW183">
        <f t="shared" si="14"/>
        <v>7.2920013510070829</v>
      </c>
      <c r="AX183">
        <f t="shared" si="15"/>
        <v>0.50644547813784835</v>
      </c>
      <c r="AY183">
        <f t="shared" si="16"/>
        <v>0.10585205263736175</v>
      </c>
      <c r="AZ183">
        <f t="shared" si="17"/>
        <v>3.9611875896989983</v>
      </c>
    </row>
    <row r="184" spans="1:52" x14ac:dyDescent="0.35">
      <c r="A184" t="s">
        <v>138</v>
      </c>
      <c r="B184" t="s">
        <v>4268</v>
      </c>
      <c r="C184" t="s">
        <v>138</v>
      </c>
      <c r="D184">
        <v>0</v>
      </c>
      <c r="E184" t="s">
        <v>48</v>
      </c>
      <c r="F184">
        <v>166</v>
      </c>
      <c r="G184" s="1">
        <v>43873</v>
      </c>
      <c r="I184">
        <v>1</v>
      </c>
      <c r="J184" t="s">
        <v>48</v>
      </c>
      <c r="M184" t="s">
        <v>48</v>
      </c>
      <c r="N184">
        <v>1</v>
      </c>
      <c r="O184">
        <v>1</v>
      </c>
      <c r="P184" t="s">
        <v>4087</v>
      </c>
      <c r="Q184" t="s">
        <v>4088</v>
      </c>
      <c r="R184">
        <v>1</v>
      </c>
      <c r="S184" t="s">
        <v>4269</v>
      </c>
      <c r="T184" t="b">
        <v>0</v>
      </c>
      <c r="U184">
        <v>53.939346</v>
      </c>
      <c r="V184">
        <v>2</v>
      </c>
      <c r="W184">
        <v>47.412647</v>
      </c>
      <c r="X184">
        <v>25.719524</v>
      </c>
      <c r="Y184">
        <v>4</v>
      </c>
      <c r="Z184">
        <v>1</v>
      </c>
      <c r="AA184">
        <v>1</v>
      </c>
      <c r="AB184">
        <v>4</v>
      </c>
      <c r="AC184">
        <v>4</v>
      </c>
      <c r="AD184">
        <v>1</v>
      </c>
      <c r="AE184">
        <v>6.1238452999999998E-2</v>
      </c>
      <c r="AF184">
        <v>1.1705281999999999</v>
      </c>
      <c r="AG184">
        <v>3.3572402000000001</v>
      </c>
      <c r="AH184">
        <v>0.61858933999999999</v>
      </c>
      <c r="AI184">
        <v>0.14241245</v>
      </c>
      <c r="AJ184">
        <v>2.095758</v>
      </c>
      <c r="AK184">
        <v>2.100927</v>
      </c>
      <c r="AL184">
        <v>1</v>
      </c>
      <c r="AM184">
        <v>88.5822</v>
      </c>
      <c r="AN184">
        <v>4.8763474999999996</v>
      </c>
      <c r="AO184">
        <v>2</v>
      </c>
      <c r="AP184">
        <v>0.33932020000000002</v>
      </c>
      <c r="AQ184">
        <v>1.0061580999999999</v>
      </c>
      <c r="AR184">
        <v>0.97340850000000001</v>
      </c>
      <c r="AS184">
        <v>0.57793729999999999</v>
      </c>
      <c r="AT184">
        <v>4.7486553000000002</v>
      </c>
      <c r="AU184">
        <f t="shared" si="12"/>
        <v>0.50066821158826302</v>
      </c>
      <c r="AV184">
        <f t="shared" si="13"/>
        <v>3.815029212689848</v>
      </c>
      <c r="AW184">
        <f t="shared" si="14"/>
        <v>7.6198750477636317</v>
      </c>
      <c r="AX184">
        <f t="shared" si="15"/>
        <v>0.41048764270680843</v>
      </c>
      <c r="AY184">
        <f t="shared" si="16"/>
        <v>9.0180568881454592E-2</v>
      </c>
      <c r="AZ184">
        <f t="shared" si="17"/>
        <v>3.6352161384980688</v>
      </c>
    </row>
    <row r="185" spans="1:52" x14ac:dyDescent="0.35">
      <c r="A185" t="s">
        <v>1930</v>
      </c>
      <c r="B185" t="s">
        <v>4270</v>
      </c>
      <c r="C185" t="s">
        <v>1930</v>
      </c>
      <c r="D185">
        <v>0</v>
      </c>
      <c r="E185" t="s">
        <v>48</v>
      </c>
      <c r="F185">
        <v>166</v>
      </c>
      <c r="G185" s="1">
        <v>43873</v>
      </c>
      <c r="I185">
        <v>1</v>
      </c>
      <c r="J185" t="s">
        <v>48</v>
      </c>
      <c r="M185" t="s">
        <v>48</v>
      </c>
      <c r="N185">
        <v>1</v>
      </c>
      <c r="O185">
        <v>1</v>
      </c>
      <c r="P185" t="s">
        <v>4087</v>
      </c>
      <c r="Q185" t="s">
        <v>4088</v>
      </c>
      <c r="R185">
        <v>1</v>
      </c>
      <c r="S185" t="s">
        <v>4271</v>
      </c>
      <c r="T185" t="b">
        <v>0</v>
      </c>
      <c r="U185">
        <v>75.284869999999998</v>
      </c>
      <c r="V185">
        <v>2</v>
      </c>
      <c r="W185">
        <v>47.150460000000002</v>
      </c>
      <c r="X185">
        <v>58.691099999999999</v>
      </c>
      <c r="Y185">
        <v>4</v>
      </c>
      <c r="Z185">
        <v>1</v>
      </c>
      <c r="AA185">
        <v>1</v>
      </c>
      <c r="AB185">
        <v>4</v>
      </c>
      <c r="AC185">
        <v>4</v>
      </c>
      <c r="AD185">
        <v>1</v>
      </c>
      <c r="AE185">
        <v>0.1257741</v>
      </c>
      <c r="AF185">
        <v>1.7387488</v>
      </c>
      <c r="AG185">
        <v>3.6517396</v>
      </c>
      <c r="AH185">
        <v>0.55587434999999996</v>
      </c>
      <c r="AI185">
        <v>1.7165903E-2</v>
      </c>
      <c r="AJ185">
        <v>2.737581</v>
      </c>
      <c r="AK185">
        <v>2.7563303000000001</v>
      </c>
      <c r="AL185">
        <v>1</v>
      </c>
      <c r="AM185">
        <v>1.5175635999999999</v>
      </c>
      <c r="AN185">
        <v>6.2695309999999997</v>
      </c>
      <c r="AO185">
        <v>2</v>
      </c>
      <c r="AP185">
        <v>0.29540169999999999</v>
      </c>
      <c r="AQ185">
        <v>1.0078776</v>
      </c>
      <c r="AR185">
        <v>0.94501215000000005</v>
      </c>
      <c r="AS185">
        <v>0.65888964999999999</v>
      </c>
      <c r="AT185">
        <v>5.7894480000000001</v>
      </c>
      <c r="AU185">
        <f t="shared" si="12"/>
        <v>0.86504906451581398</v>
      </c>
      <c r="AV185">
        <f t="shared" si="13"/>
        <v>5.7062412058986833</v>
      </c>
      <c r="AW185">
        <f t="shared" si="14"/>
        <v>6.5964364796956181</v>
      </c>
      <c r="AX185">
        <f t="shared" si="15"/>
        <v>0.7290342142118259</v>
      </c>
      <c r="AY185">
        <f t="shared" si="16"/>
        <v>0.13601485030398808</v>
      </c>
      <c r="AZ185">
        <f t="shared" si="17"/>
        <v>4.1832957916397691</v>
      </c>
    </row>
    <row r="186" spans="1:52" x14ac:dyDescent="0.35">
      <c r="A186" t="s">
        <v>4272</v>
      </c>
      <c r="B186" t="s">
        <v>4273</v>
      </c>
      <c r="C186" t="s">
        <v>4272</v>
      </c>
      <c r="D186">
        <v>0</v>
      </c>
      <c r="E186" t="s">
        <v>48</v>
      </c>
      <c r="F186">
        <v>166</v>
      </c>
      <c r="G186" s="1">
        <v>43873</v>
      </c>
      <c r="I186">
        <v>1</v>
      </c>
      <c r="J186" t="s">
        <v>48</v>
      </c>
      <c r="M186" t="s">
        <v>48</v>
      </c>
      <c r="N186">
        <v>1</v>
      </c>
      <c r="O186">
        <v>1</v>
      </c>
      <c r="P186" t="s">
        <v>4087</v>
      </c>
      <c r="Q186" t="s">
        <v>4088</v>
      </c>
      <c r="R186">
        <v>1</v>
      </c>
      <c r="S186" t="s">
        <v>4274</v>
      </c>
      <c r="T186" t="b">
        <v>0</v>
      </c>
      <c r="U186">
        <v>80.155204999999995</v>
      </c>
      <c r="V186">
        <v>2</v>
      </c>
      <c r="W186">
        <v>48.913066999999998</v>
      </c>
      <c r="X186">
        <v>63.500929999999997</v>
      </c>
      <c r="Y186">
        <v>4</v>
      </c>
      <c r="Z186">
        <v>1</v>
      </c>
      <c r="AA186">
        <v>1</v>
      </c>
      <c r="AB186">
        <v>4</v>
      </c>
      <c r="AC186">
        <v>4</v>
      </c>
      <c r="AD186">
        <v>1</v>
      </c>
      <c r="AE186">
        <v>0.12829769999999999</v>
      </c>
      <c r="AF186">
        <v>1.6705751</v>
      </c>
      <c r="AG186">
        <v>3.6061230000000002</v>
      </c>
      <c r="AH186">
        <v>0.52143245999999999</v>
      </c>
      <c r="AI186">
        <v>0.22107013</v>
      </c>
      <c r="AJ186">
        <v>2.7845569000000001</v>
      </c>
      <c r="AK186">
        <v>2.8186846000000001</v>
      </c>
      <c r="AL186">
        <v>1</v>
      </c>
      <c r="AM186">
        <v>142.30238</v>
      </c>
      <c r="AN186">
        <v>6.3451066000000003</v>
      </c>
      <c r="AO186">
        <v>2</v>
      </c>
      <c r="AP186">
        <v>0.27432410000000002</v>
      </c>
      <c r="AQ186">
        <v>1.0234094</v>
      </c>
      <c r="AR186">
        <v>0.90375035999999997</v>
      </c>
      <c r="AS186">
        <v>0.61321769999999998</v>
      </c>
      <c r="AT186">
        <v>5.3528310000000001</v>
      </c>
      <c r="AU186">
        <f t="shared" si="12"/>
        <v>0.77219580444266522</v>
      </c>
      <c r="AV186">
        <f t="shared" si="13"/>
        <v>5.4308442171283735</v>
      </c>
      <c r="AW186">
        <f t="shared" si="14"/>
        <v>7.0329885061316837</v>
      </c>
      <c r="AX186">
        <f t="shared" si="15"/>
        <v>0.64309863882274754</v>
      </c>
      <c r="AY186">
        <f t="shared" si="16"/>
        <v>0.12909716561991769</v>
      </c>
      <c r="AZ186">
        <f t="shared" si="17"/>
        <v>4.596548012231219</v>
      </c>
    </row>
    <row r="187" spans="1:52" x14ac:dyDescent="0.35">
      <c r="A187" t="s">
        <v>3304</v>
      </c>
      <c r="B187" t="s">
        <v>4275</v>
      </c>
      <c r="C187" t="s">
        <v>3304</v>
      </c>
      <c r="D187">
        <v>0</v>
      </c>
      <c r="E187" t="s">
        <v>48</v>
      </c>
      <c r="F187">
        <v>166</v>
      </c>
      <c r="G187" s="1">
        <v>43873</v>
      </c>
      <c r="I187">
        <v>1</v>
      </c>
      <c r="J187" t="s">
        <v>48</v>
      </c>
      <c r="M187" t="s">
        <v>48</v>
      </c>
      <c r="N187">
        <v>1</v>
      </c>
      <c r="O187">
        <v>1</v>
      </c>
      <c r="P187" t="s">
        <v>4087</v>
      </c>
      <c r="Q187" t="s">
        <v>4088</v>
      </c>
      <c r="R187">
        <v>1</v>
      </c>
      <c r="S187" t="s">
        <v>4276</v>
      </c>
      <c r="T187" t="b">
        <v>0</v>
      </c>
      <c r="U187">
        <v>50.88653</v>
      </c>
      <c r="V187">
        <v>2</v>
      </c>
      <c r="W187">
        <v>48.988840000000003</v>
      </c>
      <c r="X187">
        <v>13.767101</v>
      </c>
      <c r="Y187">
        <v>4</v>
      </c>
      <c r="Z187">
        <v>1</v>
      </c>
      <c r="AA187">
        <v>1</v>
      </c>
      <c r="AB187">
        <v>4</v>
      </c>
      <c r="AC187">
        <v>4</v>
      </c>
      <c r="AD187">
        <v>1</v>
      </c>
      <c r="AE187">
        <v>3.323309E-2</v>
      </c>
      <c r="AF187">
        <v>0.91337394999999999</v>
      </c>
      <c r="AG187">
        <v>2.4624570000000001</v>
      </c>
      <c r="AH187">
        <v>0.76163829999999999</v>
      </c>
      <c r="AI187">
        <v>3.3256974000000002E-2</v>
      </c>
      <c r="AJ187">
        <v>1.5817935000000001</v>
      </c>
      <c r="AK187">
        <v>1.5821632999999999</v>
      </c>
      <c r="AL187">
        <v>1</v>
      </c>
      <c r="AM187">
        <v>9.0539255000000001</v>
      </c>
      <c r="AN187">
        <v>3.8819940000000002</v>
      </c>
      <c r="AO187">
        <v>2</v>
      </c>
      <c r="AP187">
        <v>0.46479255000000003</v>
      </c>
      <c r="AQ187">
        <v>1.0005375000000001</v>
      </c>
      <c r="AR187">
        <v>0.99487999999999999</v>
      </c>
      <c r="AS187">
        <v>0.59719675999999999</v>
      </c>
      <c r="AT187">
        <v>5.4398559999999998</v>
      </c>
      <c r="AU187">
        <f t="shared" si="12"/>
        <v>0.38746630251172098</v>
      </c>
      <c r="AV187">
        <f t="shared" si="13"/>
        <v>2.9687589067629525</v>
      </c>
      <c r="AW187">
        <f t="shared" si="14"/>
        <v>7.6619796031763219</v>
      </c>
      <c r="AX187">
        <f t="shared" si="15"/>
        <v>0.31746158982713879</v>
      </c>
      <c r="AY187">
        <f t="shared" si="16"/>
        <v>7.0004712684582193E-2</v>
      </c>
      <c r="AZ187">
        <f t="shared" si="17"/>
        <v>2.6493166171899527</v>
      </c>
    </row>
    <row r="188" spans="1:52" x14ac:dyDescent="0.35">
      <c r="A188" t="s">
        <v>4277</v>
      </c>
      <c r="B188" t="s">
        <v>4278</v>
      </c>
      <c r="C188" t="s">
        <v>4277</v>
      </c>
      <c r="D188">
        <v>0</v>
      </c>
      <c r="E188" t="s">
        <v>48</v>
      </c>
      <c r="F188">
        <v>166</v>
      </c>
      <c r="G188" s="1">
        <v>43873</v>
      </c>
      <c r="I188">
        <v>1</v>
      </c>
      <c r="J188" t="s">
        <v>48</v>
      </c>
      <c r="M188" t="s">
        <v>48</v>
      </c>
      <c r="N188">
        <v>1</v>
      </c>
      <c r="O188">
        <v>1</v>
      </c>
      <c r="P188" t="s">
        <v>4087</v>
      </c>
      <c r="Q188" t="s">
        <v>4088</v>
      </c>
      <c r="R188">
        <v>1</v>
      </c>
      <c r="S188" t="s">
        <v>4279</v>
      </c>
      <c r="T188" t="b">
        <v>0</v>
      </c>
      <c r="U188">
        <v>51.710605999999999</v>
      </c>
      <c r="V188">
        <v>2</v>
      </c>
      <c r="W188">
        <v>49.550342999999998</v>
      </c>
      <c r="X188">
        <v>14.7902</v>
      </c>
      <c r="Y188">
        <v>4</v>
      </c>
      <c r="Z188">
        <v>1</v>
      </c>
      <c r="AA188">
        <v>1</v>
      </c>
      <c r="AB188">
        <v>4</v>
      </c>
      <c r="AC188">
        <v>4</v>
      </c>
      <c r="AD188">
        <v>1</v>
      </c>
      <c r="AE188">
        <v>7.1195914999999999E-2</v>
      </c>
      <c r="AF188">
        <v>1.2052864999999999</v>
      </c>
      <c r="AG188">
        <v>2.8862375999999998</v>
      </c>
      <c r="AH188">
        <v>0.65801489999999996</v>
      </c>
      <c r="AI188">
        <v>0.19313901999999999</v>
      </c>
      <c r="AJ188">
        <v>2.0277889999999998</v>
      </c>
      <c r="AK188">
        <v>2.0394185</v>
      </c>
      <c r="AL188">
        <v>1</v>
      </c>
      <c r="AM188">
        <v>49.151739999999997</v>
      </c>
      <c r="AN188">
        <v>4.7976903999999996</v>
      </c>
      <c r="AO188">
        <v>2</v>
      </c>
      <c r="AP188">
        <v>0.37321132000000001</v>
      </c>
      <c r="AQ188">
        <v>1.0058035999999999</v>
      </c>
      <c r="AR188">
        <v>0.96391669999999996</v>
      </c>
      <c r="AS188">
        <v>0.61446769999999995</v>
      </c>
      <c r="AT188">
        <v>5.1407145999999999</v>
      </c>
      <c r="AU188">
        <f t="shared" si="12"/>
        <v>0.54410752648429273</v>
      </c>
      <c r="AV188">
        <f t="shared" si="13"/>
        <v>3.9374186499919572</v>
      </c>
      <c r="AW188">
        <f t="shared" si="14"/>
        <v>7.2364715765526588</v>
      </c>
      <c r="AX188">
        <f t="shared" si="15"/>
        <v>0.45081817092641041</v>
      </c>
      <c r="AY188">
        <f t="shared" si="16"/>
        <v>9.3289355557882314E-2</v>
      </c>
      <c r="AZ188">
        <f t="shared" si="17"/>
        <v>3.3190003315064409</v>
      </c>
    </row>
    <row r="189" spans="1:52" x14ac:dyDescent="0.35">
      <c r="A189" t="s">
        <v>4280</v>
      </c>
      <c r="B189" t="s">
        <v>4281</v>
      </c>
      <c r="C189" t="s">
        <v>4280</v>
      </c>
      <c r="D189">
        <v>0</v>
      </c>
      <c r="E189" t="s">
        <v>48</v>
      </c>
      <c r="F189">
        <v>166</v>
      </c>
      <c r="G189" s="1">
        <v>43873</v>
      </c>
      <c r="I189">
        <v>1</v>
      </c>
      <c r="J189" t="s">
        <v>48</v>
      </c>
      <c r="M189" t="s">
        <v>48</v>
      </c>
      <c r="N189">
        <v>1</v>
      </c>
      <c r="O189">
        <v>1</v>
      </c>
      <c r="P189" t="s">
        <v>4087</v>
      </c>
      <c r="Q189" t="s">
        <v>4088</v>
      </c>
      <c r="R189">
        <v>1</v>
      </c>
      <c r="S189" t="s">
        <v>4282</v>
      </c>
      <c r="T189" t="b">
        <v>0</v>
      </c>
      <c r="U189">
        <v>52.985515999999997</v>
      </c>
      <c r="V189">
        <v>2</v>
      </c>
      <c r="W189">
        <v>50.11504</v>
      </c>
      <c r="X189">
        <v>17.203129000000001</v>
      </c>
      <c r="Y189">
        <v>4</v>
      </c>
      <c r="Z189">
        <v>1</v>
      </c>
      <c r="AA189">
        <v>1</v>
      </c>
      <c r="AB189">
        <v>4</v>
      </c>
      <c r="AC189">
        <v>4</v>
      </c>
      <c r="AD189">
        <v>1</v>
      </c>
      <c r="AE189">
        <v>0.11448559</v>
      </c>
      <c r="AF189">
        <v>1.2940849000000001</v>
      </c>
      <c r="AG189">
        <v>2.9686431999999998</v>
      </c>
      <c r="AH189">
        <v>0.63550739999999994</v>
      </c>
      <c r="AI189">
        <v>0.25431398</v>
      </c>
      <c r="AJ189">
        <v>2.1457016000000002</v>
      </c>
      <c r="AK189">
        <v>2.165146</v>
      </c>
      <c r="AL189">
        <v>1</v>
      </c>
      <c r="AM189">
        <v>166.20142999999999</v>
      </c>
      <c r="AN189">
        <v>5.0585494000000004</v>
      </c>
      <c r="AO189">
        <v>2</v>
      </c>
      <c r="AP189">
        <v>0.35787736999999997</v>
      </c>
      <c r="AQ189">
        <v>1.0300809</v>
      </c>
      <c r="AR189">
        <v>0.95387370000000005</v>
      </c>
      <c r="AS189">
        <v>0.61871076000000003</v>
      </c>
      <c r="AT189">
        <v>5.0958310000000004</v>
      </c>
      <c r="AU189">
        <f t="shared" si="12"/>
        <v>0.58902781907445978</v>
      </c>
      <c r="AV189">
        <f t="shared" si="13"/>
        <v>4.2090204575711567</v>
      </c>
      <c r="AW189">
        <f t="shared" si="14"/>
        <v>7.1457074203809192</v>
      </c>
      <c r="AX189">
        <f t="shared" si="15"/>
        <v>0.48920364801429733</v>
      </c>
      <c r="AY189">
        <f t="shared" si="16"/>
        <v>9.9824171060162448E-2</v>
      </c>
      <c r="AZ189">
        <f t="shared" si="17"/>
        <v>3.4994477872018903</v>
      </c>
    </row>
    <row r="190" spans="1:52" x14ac:dyDescent="0.35">
      <c r="A190" t="s">
        <v>4283</v>
      </c>
      <c r="B190" t="s">
        <v>4284</v>
      </c>
      <c r="C190" t="s">
        <v>4283</v>
      </c>
      <c r="D190">
        <v>0</v>
      </c>
      <c r="E190" t="s">
        <v>48</v>
      </c>
      <c r="F190">
        <v>166</v>
      </c>
      <c r="G190" s="1">
        <v>43873</v>
      </c>
      <c r="I190">
        <v>1</v>
      </c>
      <c r="J190" t="s">
        <v>48</v>
      </c>
      <c r="M190" t="s">
        <v>48</v>
      </c>
      <c r="N190">
        <v>1</v>
      </c>
      <c r="O190">
        <v>1</v>
      </c>
      <c r="P190" t="s">
        <v>4087</v>
      </c>
      <c r="Q190" t="s">
        <v>4088</v>
      </c>
      <c r="R190">
        <v>1</v>
      </c>
      <c r="S190" t="s">
        <v>4285</v>
      </c>
      <c r="T190" t="b">
        <v>0</v>
      </c>
      <c r="U190">
        <v>99.66677</v>
      </c>
      <c r="V190">
        <v>2</v>
      </c>
      <c r="W190">
        <v>50.259419999999999</v>
      </c>
      <c r="X190">
        <v>86.066580000000002</v>
      </c>
      <c r="Y190">
        <v>4</v>
      </c>
      <c r="Z190">
        <v>1</v>
      </c>
      <c r="AA190">
        <v>1</v>
      </c>
      <c r="AB190">
        <v>4</v>
      </c>
      <c r="AC190">
        <v>4</v>
      </c>
      <c r="AD190">
        <v>1</v>
      </c>
      <c r="AE190">
        <v>8.0252160000000003E-2</v>
      </c>
      <c r="AF190">
        <v>1.3055325</v>
      </c>
      <c r="AG190">
        <v>3.453668</v>
      </c>
      <c r="AH190">
        <v>0.59633860000000005</v>
      </c>
      <c r="AI190">
        <v>7.7071175000000006E-2</v>
      </c>
      <c r="AJ190">
        <v>2.2699696999999999</v>
      </c>
      <c r="AK190">
        <v>2.2757779999999999</v>
      </c>
      <c r="AL190">
        <v>1</v>
      </c>
      <c r="AM190">
        <v>175.73920000000001</v>
      </c>
      <c r="AN190">
        <v>5.2450824000000003</v>
      </c>
      <c r="AO190">
        <v>2</v>
      </c>
      <c r="AP190">
        <v>0.32259505999999999</v>
      </c>
      <c r="AQ190">
        <v>1.0094893</v>
      </c>
      <c r="AR190">
        <v>0.96638893999999997</v>
      </c>
      <c r="AS190">
        <v>0.59158639999999996</v>
      </c>
      <c r="AT190">
        <v>5.1292999999999997</v>
      </c>
      <c r="AU190">
        <f t="shared" si="12"/>
        <v>0.57141261728732551</v>
      </c>
      <c r="AV190">
        <f t="shared" si="13"/>
        <v>4.2301352852767256</v>
      </c>
      <c r="AW190">
        <f t="shared" si="14"/>
        <v>7.4029434375434366</v>
      </c>
      <c r="AX190">
        <f t="shared" si="15"/>
        <v>0.47122456366257409</v>
      </c>
      <c r="AY190">
        <f t="shared" si="16"/>
        <v>0.10018805362475142</v>
      </c>
      <c r="AZ190">
        <f t="shared" si="17"/>
        <v>3.8469072311331023</v>
      </c>
    </row>
    <row r="191" spans="1:52" x14ac:dyDescent="0.35">
      <c r="A191" t="s">
        <v>4286</v>
      </c>
      <c r="B191" t="s">
        <v>4287</v>
      </c>
      <c r="C191" t="s">
        <v>4286</v>
      </c>
      <c r="D191">
        <v>0</v>
      </c>
      <c r="E191" t="s">
        <v>48</v>
      </c>
      <c r="F191">
        <v>166</v>
      </c>
      <c r="G191" s="1">
        <v>43873</v>
      </c>
      <c r="I191">
        <v>1</v>
      </c>
      <c r="J191" t="s">
        <v>48</v>
      </c>
      <c r="M191" t="s">
        <v>48</v>
      </c>
      <c r="N191">
        <v>1</v>
      </c>
      <c r="O191">
        <v>1</v>
      </c>
      <c r="P191" t="s">
        <v>4087</v>
      </c>
      <c r="Q191" t="s">
        <v>4088</v>
      </c>
      <c r="R191">
        <v>1</v>
      </c>
      <c r="S191" t="s">
        <v>4288</v>
      </c>
      <c r="T191" t="b">
        <v>0</v>
      </c>
      <c r="U191">
        <v>60.307186000000002</v>
      </c>
      <c r="V191">
        <v>2</v>
      </c>
      <c r="W191">
        <v>51.264449999999997</v>
      </c>
      <c r="X191">
        <v>31.763390000000001</v>
      </c>
      <c r="Y191">
        <v>4</v>
      </c>
      <c r="Z191">
        <v>1</v>
      </c>
      <c r="AA191">
        <v>1</v>
      </c>
      <c r="AB191">
        <v>4</v>
      </c>
      <c r="AC191">
        <v>4</v>
      </c>
      <c r="AD191">
        <v>1</v>
      </c>
      <c r="AE191">
        <v>3.2606870000000003E-2</v>
      </c>
      <c r="AF191">
        <v>1.8632648999999999</v>
      </c>
      <c r="AG191">
        <v>3.1921279999999999</v>
      </c>
      <c r="AH191">
        <v>0.64451575000000005</v>
      </c>
      <c r="AI191">
        <v>6.8526379999999998E-2</v>
      </c>
      <c r="AJ191">
        <v>2.5710194</v>
      </c>
      <c r="AK191">
        <v>2.5747080000000002</v>
      </c>
      <c r="AL191">
        <v>1</v>
      </c>
      <c r="AM191">
        <v>150.96867</v>
      </c>
      <c r="AN191">
        <v>6.0273370000000002</v>
      </c>
      <c r="AO191">
        <v>2</v>
      </c>
      <c r="AP191">
        <v>0.35890045999999998</v>
      </c>
      <c r="AQ191">
        <v>1.0017668</v>
      </c>
      <c r="AR191">
        <v>0.9846897</v>
      </c>
      <c r="AS191">
        <v>0.74668630000000003</v>
      </c>
      <c r="AT191">
        <v>5.1759104999999996</v>
      </c>
      <c r="AU191">
        <f t="shared" si="12"/>
        <v>1.0185849811166725</v>
      </c>
      <c r="AV191">
        <f t="shared" si="13"/>
        <v>6.0404924552954569</v>
      </c>
      <c r="AW191">
        <f t="shared" si="14"/>
        <v>5.930278344250941</v>
      </c>
      <c r="AX191">
        <f t="shared" si="15"/>
        <v>0.87402959945757752</v>
      </c>
      <c r="AY191">
        <f t="shared" si="16"/>
        <v>0.14455538165909498</v>
      </c>
      <c r="AZ191">
        <f t="shared" si="17"/>
        <v>3.4481789742225084</v>
      </c>
    </row>
    <row r="192" spans="1:52" x14ac:dyDescent="0.35">
      <c r="A192" t="s">
        <v>4289</v>
      </c>
      <c r="B192" t="s">
        <v>4290</v>
      </c>
      <c r="C192" t="s">
        <v>4289</v>
      </c>
      <c r="D192">
        <v>0</v>
      </c>
      <c r="E192" t="s">
        <v>48</v>
      </c>
      <c r="F192">
        <v>166</v>
      </c>
      <c r="G192" s="1">
        <v>43873</v>
      </c>
      <c r="I192">
        <v>1</v>
      </c>
      <c r="J192" t="s">
        <v>48</v>
      </c>
      <c r="M192" t="s">
        <v>48</v>
      </c>
      <c r="N192">
        <v>1</v>
      </c>
      <c r="O192">
        <v>1</v>
      </c>
      <c r="P192" t="s">
        <v>4087</v>
      </c>
      <c r="Q192" t="s">
        <v>4088</v>
      </c>
      <c r="R192">
        <v>1</v>
      </c>
      <c r="S192" t="s">
        <v>4291</v>
      </c>
      <c r="T192" t="b">
        <v>0</v>
      </c>
      <c r="U192">
        <v>56.775036</v>
      </c>
      <c r="V192">
        <v>2</v>
      </c>
      <c r="W192">
        <v>52.684139999999999</v>
      </c>
      <c r="X192">
        <v>21.160952000000002</v>
      </c>
      <c r="Y192">
        <v>4</v>
      </c>
      <c r="Z192">
        <v>1</v>
      </c>
      <c r="AA192">
        <v>1</v>
      </c>
      <c r="AB192">
        <v>4</v>
      </c>
      <c r="AC192">
        <v>4</v>
      </c>
      <c r="AD192">
        <v>1</v>
      </c>
      <c r="AE192">
        <v>6.3582349999999996E-2</v>
      </c>
      <c r="AF192">
        <v>1.6637002000000001</v>
      </c>
      <c r="AG192">
        <v>3.9577087999999998</v>
      </c>
      <c r="AH192">
        <v>0.52623850000000005</v>
      </c>
      <c r="AI192">
        <v>9.6485860000000007E-2</v>
      </c>
      <c r="AJ192">
        <v>2.7864040000000001</v>
      </c>
      <c r="AK192">
        <v>2.7951986999999998</v>
      </c>
      <c r="AL192">
        <v>1</v>
      </c>
      <c r="AM192">
        <v>177.11538999999999</v>
      </c>
      <c r="AN192">
        <v>6.3030559999999998</v>
      </c>
      <c r="AO192">
        <v>2</v>
      </c>
      <c r="AP192">
        <v>0.27283308000000001</v>
      </c>
      <c r="AQ192">
        <v>1.0066017</v>
      </c>
      <c r="AR192">
        <v>0.93850785000000003</v>
      </c>
      <c r="AS192">
        <v>0.61334115</v>
      </c>
      <c r="AT192">
        <v>5.6010419999999996</v>
      </c>
      <c r="AU192">
        <f t="shared" si="12"/>
        <v>0.76555461534747637</v>
      </c>
      <c r="AV192">
        <f t="shared" si="13"/>
        <v>5.3866774300988975</v>
      </c>
      <c r="AW192">
        <f t="shared" si="14"/>
        <v>7.0363071714405994</v>
      </c>
      <c r="AX192">
        <f t="shared" si="15"/>
        <v>0.63751574139210798</v>
      </c>
      <c r="AY192">
        <f t="shared" si="16"/>
        <v>0.12803887395536839</v>
      </c>
      <c r="AZ192">
        <f t="shared" si="17"/>
        <v>4.5573311035791413</v>
      </c>
    </row>
    <row r="193" spans="1:52" x14ac:dyDescent="0.35">
      <c r="A193" t="s">
        <v>4292</v>
      </c>
      <c r="B193" t="s">
        <v>4293</v>
      </c>
      <c r="C193" t="s">
        <v>4292</v>
      </c>
      <c r="D193">
        <v>0</v>
      </c>
      <c r="E193" t="s">
        <v>48</v>
      </c>
      <c r="F193">
        <v>166</v>
      </c>
      <c r="G193" s="1">
        <v>43873</v>
      </c>
      <c r="I193">
        <v>1</v>
      </c>
      <c r="J193" t="s">
        <v>48</v>
      </c>
      <c r="M193" t="s">
        <v>48</v>
      </c>
      <c r="N193">
        <v>1</v>
      </c>
      <c r="O193">
        <v>1</v>
      </c>
      <c r="P193" t="s">
        <v>4087</v>
      </c>
      <c r="Q193" t="s">
        <v>4088</v>
      </c>
      <c r="R193">
        <v>1</v>
      </c>
      <c r="S193" t="s">
        <v>4294</v>
      </c>
      <c r="T193" t="b">
        <v>0</v>
      </c>
      <c r="U193">
        <v>73.999920000000003</v>
      </c>
      <c r="V193">
        <v>2</v>
      </c>
      <c r="W193">
        <v>53.611687000000003</v>
      </c>
      <c r="X193">
        <v>51.007603000000003</v>
      </c>
      <c r="Y193">
        <v>4</v>
      </c>
      <c r="Z193">
        <v>1</v>
      </c>
      <c r="AA193">
        <v>1</v>
      </c>
      <c r="AB193">
        <v>4</v>
      </c>
      <c r="AC193">
        <v>4</v>
      </c>
      <c r="AD193">
        <v>1</v>
      </c>
      <c r="AE193">
        <v>0.14581268999999999</v>
      </c>
      <c r="AF193">
        <v>1.2699746999999999</v>
      </c>
      <c r="AG193">
        <v>3.2646126999999998</v>
      </c>
      <c r="AH193">
        <v>0.54490700000000003</v>
      </c>
      <c r="AI193">
        <v>0.31866157000000001</v>
      </c>
      <c r="AJ193">
        <v>2.3410584999999999</v>
      </c>
      <c r="AK193">
        <v>2.3876580000000001</v>
      </c>
      <c r="AL193">
        <v>1</v>
      </c>
      <c r="AM193">
        <v>126.45341500000001</v>
      </c>
      <c r="AN193">
        <v>5.4117940000000004</v>
      </c>
      <c r="AO193">
        <v>2</v>
      </c>
      <c r="AP193">
        <v>0.29503983</v>
      </c>
      <c r="AQ193">
        <v>1.0370271</v>
      </c>
      <c r="AR193">
        <v>0.87704265000000003</v>
      </c>
      <c r="AS193">
        <v>0.54789334999999995</v>
      </c>
      <c r="AT193">
        <v>4.7219040000000003</v>
      </c>
      <c r="AU193">
        <f t="shared" si="12"/>
        <v>0.51993869114618441</v>
      </c>
      <c r="AV193">
        <f t="shared" si="13"/>
        <v>4.1103076563418508</v>
      </c>
      <c r="AW193">
        <f t="shared" si="14"/>
        <v>7.9053698567437616</v>
      </c>
      <c r="AX193">
        <f t="shared" si="15"/>
        <v>0.42288023036786732</v>
      </c>
      <c r="AY193">
        <f t="shared" si="16"/>
        <v>9.7058460778317091E-2</v>
      </c>
      <c r="AZ193">
        <f t="shared" si="17"/>
        <v>4.3578882642032442</v>
      </c>
    </row>
    <row r="194" spans="1:52" x14ac:dyDescent="0.35">
      <c r="A194" t="s">
        <v>4295</v>
      </c>
      <c r="B194" t="s">
        <v>4296</v>
      </c>
      <c r="C194" t="s">
        <v>4295</v>
      </c>
      <c r="D194">
        <v>0</v>
      </c>
      <c r="E194" t="s">
        <v>48</v>
      </c>
      <c r="F194">
        <v>166</v>
      </c>
      <c r="G194" s="1">
        <v>43873</v>
      </c>
      <c r="I194">
        <v>1</v>
      </c>
      <c r="J194" t="s">
        <v>48</v>
      </c>
      <c r="M194" t="s">
        <v>48</v>
      </c>
      <c r="N194">
        <v>1</v>
      </c>
      <c r="O194">
        <v>1</v>
      </c>
      <c r="P194" t="s">
        <v>4087</v>
      </c>
      <c r="Q194" t="s">
        <v>4088</v>
      </c>
      <c r="R194">
        <v>1</v>
      </c>
      <c r="S194" t="s">
        <v>4297</v>
      </c>
      <c r="T194" t="b">
        <v>0</v>
      </c>
      <c r="U194">
        <v>83.850089999999994</v>
      </c>
      <c r="V194">
        <v>2</v>
      </c>
      <c r="W194">
        <v>54.308822999999997</v>
      </c>
      <c r="X194">
        <v>63.885750000000002</v>
      </c>
      <c r="Y194">
        <v>4</v>
      </c>
      <c r="Z194">
        <v>1</v>
      </c>
      <c r="AA194">
        <v>1</v>
      </c>
      <c r="AB194">
        <v>4</v>
      </c>
      <c r="AC194">
        <v>4</v>
      </c>
      <c r="AD194">
        <v>1</v>
      </c>
      <c r="AE194">
        <v>0.14162137999999999</v>
      </c>
      <c r="AF194">
        <v>1.3114161</v>
      </c>
      <c r="AG194">
        <v>2.7941644000000001</v>
      </c>
      <c r="AH194">
        <v>0.67596880000000004</v>
      </c>
      <c r="AI194">
        <v>0.20151466000000001</v>
      </c>
      <c r="AJ194">
        <v>2.0709976999999999</v>
      </c>
      <c r="AK194">
        <v>2.0833080000000002</v>
      </c>
      <c r="AL194">
        <v>1</v>
      </c>
      <c r="AM194">
        <v>110.34831</v>
      </c>
      <c r="AN194">
        <v>4.9375543999999998</v>
      </c>
      <c r="AO194">
        <v>2</v>
      </c>
      <c r="AP194">
        <v>0.38930629999999999</v>
      </c>
      <c r="AQ194">
        <v>1.0189387999999999</v>
      </c>
      <c r="AR194">
        <v>0.96426219999999996</v>
      </c>
      <c r="AS194">
        <v>0.65110064000000001</v>
      </c>
      <c r="AT194">
        <v>4.7994859999999999</v>
      </c>
      <c r="AU194">
        <f t="shared" si="12"/>
        <v>0.62146681768285361</v>
      </c>
      <c r="AV194">
        <f t="shared" si="13"/>
        <v>4.2619444467919916</v>
      </c>
      <c r="AW194">
        <f t="shared" si="14"/>
        <v>6.8578793356702485</v>
      </c>
      <c r="AX194">
        <f t="shared" si="15"/>
        <v>0.52022244314652055</v>
      </c>
      <c r="AY194">
        <f t="shared" si="16"/>
        <v>0.10124437453633306</v>
      </c>
      <c r="AZ194">
        <f t="shared" si="17"/>
        <v>3.1996712520509889</v>
      </c>
    </row>
    <row r="195" spans="1:52" x14ac:dyDescent="0.35">
      <c r="A195" t="s">
        <v>4298</v>
      </c>
      <c r="B195" t="s">
        <v>4299</v>
      </c>
      <c r="C195" t="s">
        <v>4298</v>
      </c>
      <c r="D195">
        <v>0</v>
      </c>
      <c r="E195" t="s">
        <v>48</v>
      </c>
      <c r="F195">
        <v>166</v>
      </c>
      <c r="G195" s="1">
        <v>43873</v>
      </c>
      <c r="I195">
        <v>1</v>
      </c>
      <c r="J195" t="s">
        <v>48</v>
      </c>
      <c r="M195" t="s">
        <v>48</v>
      </c>
      <c r="N195">
        <v>1</v>
      </c>
      <c r="O195">
        <v>1</v>
      </c>
      <c r="P195" t="s">
        <v>4087</v>
      </c>
      <c r="Q195" t="s">
        <v>4088</v>
      </c>
      <c r="R195">
        <v>1</v>
      </c>
      <c r="S195" t="s">
        <v>4300</v>
      </c>
      <c r="T195" t="b">
        <v>0</v>
      </c>
      <c r="U195">
        <v>95.509124999999997</v>
      </c>
      <c r="V195">
        <v>2</v>
      </c>
      <c r="W195">
        <v>54.307870000000001</v>
      </c>
      <c r="X195">
        <v>78.566199999999995</v>
      </c>
      <c r="Y195">
        <v>4</v>
      </c>
      <c r="Z195">
        <v>1</v>
      </c>
      <c r="AA195">
        <v>1</v>
      </c>
      <c r="AB195">
        <v>4</v>
      </c>
      <c r="AC195">
        <v>4</v>
      </c>
      <c r="AD195">
        <v>1</v>
      </c>
      <c r="AE195">
        <v>6.0858108000000001E-2</v>
      </c>
      <c r="AF195">
        <v>1.1833826000000001</v>
      </c>
      <c r="AG195">
        <v>3.2764258000000002</v>
      </c>
      <c r="AH195">
        <v>0.62386525000000004</v>
      </c>
      <c r="AI195">
        <v>6.5719429999999995E-2</v>
      </c>
      <c r="AJ195">
        <v>2.0938509999999999</v>
      </c>
      <c r="AK195">
        <v>2.0989217999999998</v>
      </c>
      <c r="AL195">
        <v>1</v>
      </c>
      <c r="AM195">
        <v>32.987430000000003</v>
      </c>
      <c r="AN195">
        <v>4.8822736999999998</v>
      </c>
      <c r="AO195">
        <v>2</v>
      </c>
      <c r="AP195">
        <v>0.34367167999999998</v>
      </c>
      <c r="AQ195">
        <v>1.0056929999999999</v>
      </c>
      <c r="AR195">
        <v>0.97543489999999999</v>
      </c>
      <c r="AS195">
        <v>0.59193426000000005</v>
      </c>
      <c r="AT195">
        <v>5.1336946000000001</v>
      </c>
      <c r="AU195">
        <f t="shared" ref="AU195:AU258" si="18">((3.142*(AS195/2)*(AS195/2)*(AK195-AS195))+((3.142*AS195*AS195*AS195)/6))</f>
        <v>0.52337705887926422</v>
      </c>
      <c r="AV195">
        <f t="shared" ref="AV195:AV258" si="19">((3.142*AS195*(AK195-AS195))+(3.142*AS195*AS195))</f>
        <v>3.9036953360348869</v>
      </c>
      <c r="AW195">
        <f t="shared" ref="AW195:AW258" si="20">(AV195/AU195)</f>
        <v>7.4586672644652827</v>
      </c>
      <c r="AX195">
        <f t="shared" ref="AX195:AX258" si="21">((3.142*((AS195-0.05)/2)*((AS195-0.05)/2)*((AK195-0.05)-(AS195-0.05)))+((3.142*(AS195-0.05)*(AS195-0.05)*(AS195-0.05))/6))</f>
        <v>0.43100338573288366</v>
      </c>
      <c r="AY195">
        <f t="shared" ref="AY195:AY258" si="22">(AU195-AX195)</f>
        <v>9.2373673146380564E-2</v>
      </c>
      <c r="AZ195">
        <f t="shared" ref="AZ195:AZ258" si="23">(AK195/AS195)</f>
        <v>3.5458697727683473</v>
      </c>
    </row>
    <row r="196" spans="1:52" x14ac:dyDescent="0.35">
      <c r="A196" t="s">
        <v>1933</v>
      </c>
      <c r="B196" t="s">
        <v>4301</v>
      </c>
      <c r="C196" t="s">
        <v>1933</v>
      </c>
      <c r="D196">
        <v>0</v>
      </c>
      <c r="E196" t="s">
        <v>48</v>
      </c>
      <c r="F196">
        <v>166</v>
      </c>
      <c r="G196" s="1">
        <v>43873</v>
      </c>
      <c r="I196">
        <v>1</v>
      </c>
      <c r="J196" t="s">
        <v>48</v>
      </c>
      <c r="M196" t="s">
        <v>48</v>
      </c>
      <c r="N196">
        <v>1</v>
      </c>
      <c r="O196">
        <v>1</v>
      </c>
      <c r="P196" t="s">
        <v>4087</v>
      </c>
      <c r="Q196" t="s">
        <v>4088</v>
      </c>
      <c r="R196">
        <v>1</v>
      </c>
      <c r="S196" t="s">
        <v>4302</v>
      </c>
      <c r="T196" t="b">
        <v>0</v>
      </c>
      <c r="U196">
        <v>95.815349999999995</v>
      </c>
      <c r="V196">
        <v>2</v>
      </c>
      <c r="W196">
        <v>56.569206000000001</v>
      </c>
      <c r="X196">
        <v>77.333730000000003</v>
      </c>
      <c r="Y196">
        <v>4</v>
      </c>
      <c r="Z196">
        <v>1</v>
      </c>
      <c r="AA196">
        <v>1</v>
      </c>
      <c r="AB196">
        <v>4</v>
      </c>
      <c r="AC196">
        <v>4</v>
      </c>
      <c r="AD196">
        <v>1</v>
      </c>
      <c r="AE196">
        <v>3.2920789999999998E-2</v>
      </c>
      <c r="AF196">
        <v>1.2437541000000001</v>
      </c>
      <c r="AG196">
        <v>3.7259137999999998</v>
      </c>
      <c r="AH196">
        <v>0.57286090000000001</v>
      </c>
      <c r="AI196">
        <v>9.3092240000000007E-2</v>
      </c>
      <c r="AJ196">
        <v>2.28172</v>
      </c>
      <c r="AK196">
        <v>2.2854985999999999</v>
      </c>
      <c r="AL196">
        <v>1</v>
      </c>
      <c r="AM196">
        <v>44.935687999999999</v>
      </c>
      <c r="AN196">
        <v>5.2233320000000001</v>
      </c>
      <c r="AO196">
        <v>2</v>
      </c>
      <c r="AP196">
        <v>0.30417250000000001</v>
      </c>
      <c r="AQ196">
        <v>1.002265</v>
      </c>
      <c r="AR196">
        <v>0.97230280000000002</v>
      </c>
      <c r="AS196">
        <v>0.55102980000000001</v>
      </c>
      <c r="AT196">
        <v>5.5525317000000003</v>
      </c>
      <c r="AU196">
        <f t="shared" si="18"/>
        <v>0.5012937565605099</v>
      </c>
      <c r="AV196">
        <f t="shared" si="19"/>
        <v>3.9569651621519153</v>
      </c>
      <c r="AW196">
        <f t="shared" si="20"/>
        <v>7.8935057745413593</v>
      </c>
      <c r="AX196">
        <f t="shared" si="21"/>
        <v>0.40787440181887863</v>
      </c>
      <c r="AY196">
        <f t="shared" si="22"/>
        <v>9.3419354741631266E-2</v>
      </c>
      <c r="AZ196">
        <f t="shared" si="23"/>
        <v>4.1476860235145177</v>
      </c>
    </row>
    <row r="197" spans="1:52" x14ac:dyDescent="0.35">
      <c r="A197" t="s">
        <v>4303</v>
      </c>
      <c r="B197" t="s">
        <v>4304</v>
      </c>
      <c r="C197" t="s">
        <v>4303</v>
      </c>
      <c r="D197">
        <v>0</v>
      </c>
      <c r="E197" t="s">
        <v>48</v>
      </c>
      <c r="F197">
        <v>166</v>
      </c>
      <c r="G197" s="1">
        <v>43873</v>
      </c>
      <c r="I197">
        <v>1</v>
      </c>
      <c r="J197" t="s">
        <v>48</v>
      </c>
      <c r="M197" t="s">
        <v>48</v>
      </c>
      <c r="N197">
        <v>1</v>
      </c>
      <c r="O197">
        <v>1</v>
      </c>
      <c r="P197" t="s">
        <v>4087</v>
      </c>
      <c r="Q197" t="s">
        <v>4088</v>
      </c>
      <c r="R197">
        <v>1</v>
      </c>
      <c r="S197" t="s">
        <v>4305</v>
      </c>
      <c r="T197" t="b">
        <v>0</v>
      </c>
      <c r="U197">
        <v>74.051254</v>
      </c>
      <c r="V197">
        <v>2</v>
      </c>
      <c r="W197">
        <v>57.387253000000001</v>
      </c>
      <c r="X197">
        <v>46.800552000000003</v>
      </c>
      <c r="Y197">
        <v>4</v>
      </c>
      <c r="Z197">
        <v>1</v>
      </c>
      <c r="AA197">
        <v>1</v>
      </c>
      <c r="AB197">
        <v>4</v>
      </c>
      <c r="AC197">
        <v>4</v>
      </c>
      <c r="AD197">
        <v>1</v>
      </c>
      <c r="AE197">
        <v>0.16918353999999999</v>
      </c>
      <c r="AF197">
        <v>1.7815970999999999</v>
      </c>
      <c r="AG197">
        <v>3.9308176000000001</v>
      </c>
      <c r="AH197">
        <v>0.49929016999999998</v>
      </c>
      <c r="AI197">
        <v>3.0041233000000001E-2</v>
      </c>
      <c r="AJ197">
        <v>2.9345485999999998</v>
      </c>
      <c r="AK197">
        <v>2.9903214</v>
      </c>
      <c r="AL197">
        <v>1</v>
      </c>
      <c r="AM197">
        <v>76.611915999999994</v>
      </c>
      <c r="AN197">
        <v>6.6962732999999997</v>
      </c>
      <c r="AO197">
        <v>2</v>
      </c>
      <c r="AP197">
        <v>0.26341286000000003</v>
      </c>
      <c r="AQ197">
        <v>1.053518</v>
      </c>
      <c r="AR197">
        <v>0.88477419999999996</v>
      </c>
      <c r="AS197">
        <v>0.61548585</v>
      </c>
      <c r="AT197">
        <v>4.3636274000000004</v>
      </c>
      <c r="AU197">
        <f t="shared" si="18"/>
        <v>0.82876690249135432</v>
      </c>
      <c r="AV197">
        <f t="shared" si="19"/>
        <v>5.7828525981851815</v>
      </c>
      <c r="AW197">
        <f t="shared" si="20"/>
        <v>6.9776587129642378</v>
      </c>
      <c r="AX197">
        <f t="shared" si="21"/>
        <v>0.69121103319057886</v>
      </c>
      <c r="AY197">
        <f t="shared" si="22"/>
        <v>0.13755586930077546</v>
      </c>
      <c r="AZ197">
        <f t="shared" si="23"/>
        <v>4.8584730258217963</v>
      </c>
    </row>
    <row r="198" spans="1:52" x14ac:dyDescent="0.35">
      <c r="A198" t="s">
        <v>4306</v>
      </c>
      <c r="B198" t="s">
        <v>4307</v>
      </c>
      <c r="C198" t="s">
        <v>4306</v>
      </c>
      <c r="D198">
        <v>0</v>
      </c>
      <c r="E198" t="s">
        <v>48</v>
      </c>
      <c r="F198">
        <v>166</v>
      </c>
      <c r="G198" s="1">
        <v>43873</v>
      </c>
      <c r="I198">
        <v>1</v>
      </c>
      <c r="J198" t="s">
        <v>48</v>
      </c>
      <c r="M198" t="s">
        <v>48</v>
      </c>
      <c r="N198">
        <v>1</v>
      </c>
      <c r="O198">
        <v>1</v>
      </c>
      <c r="P198" t="s">
        <v>4087</v>
      </c>
      <c r="Q198" t="s">
        <v>4088</v>
      </c>
      <c r="R198">
        <v>1</v>
      </c>
      <c r="S198" t="s">
        <v>4308</v>
      </c>
      <c r="T198" t="b">
        <v>0</v>
      </c>
      <c r="U198">
        <v>65.447500000000005</v>
      </c>
      <c r="V198">
        <v>2</v>
      </c>
      <c r="W198">
        <v>58.741210000000002</v>
      </c>
      <c r="X198">
        <v>28.859069999999999</v>
      </c>
      <c r="Y198">
        <v>4</v>
      </c>
      <c r="Z198">
        <v>1</v>
      </c>
      <c r="AA198">
        <v>1</v>
      </c>
      <c r="AB198">
        <v>4</v>
      </c>
      <c r="AC198">
        <v>4</v>
      </c>
      <c r="AD198">
        <v>1</v>
      </c>
      <c r="AE198">
        <v>2.6335332999999999E-2</v>
      </c>
      <c r="AF198">
        <v>0.85728729999999997</v>
      </c>
      <c r="AG198">
        <v>2.7307217000000001</v>
      </c>
      <c r="AH198">
        <v>0.71269130000000003</v>
      </c>
      <c r="AI198">
        <v>5.9870865000000002E-2</v>
      </c>
      <c r="AJ198">
        <v>1.6179330000000001</v>
      </c>
      <c r="AK198">
        <v>1.6179606</v>
      </c>
      <c r="AL198">
        <v>1</v>
      </c>
      <c r="AM198">
        <v>75.058639999999997</v>
      </c>
      <c r="AN198">
        <v>3.8879206000000002</v>
      </c>
      <c r="AO198">
        <v>2</v>
      </c>
      <c r="AP198">
        <v>0.41698017999999998</v>
      </c>
      <c r="AQ198">
        <v>1.0006014000000001</v>
      </c>
      <c r="AR198">
        <v>0.98791359999999995</v>
      </c>
      <c r="AS198">
        <v>0.54737469999999999</v>
      </c>
      <c r="AT198">
        <v>4.4187225999999997</v>
      </c>
      <c r="AU198">
        <f t="shared" si="18"/>
        <v>0.33784659215248425</v>
      </c>
      <c r="AV198">
        <f t="shared" si="19"/>
        <v>2.7826516532316883</v>
      </c>
      <c r="AW198">
        <f t="shared" si="20"/>
        <v>8.2364354646968341</v>
      </c>
      <c r="AX198">
        <f t="shared" si="21"/>
        <v>0.27246701968373377</v>
      </c>
      <c r="AY198">
        <f t="shared" si="22"/>
        <v>6.537957246875048E-2</v>
      </c>
      <c r="AZ198">
        <f t="shared" si="23"/>
        <v>2.9558556506173925</v>
      </c>
    </row>
    <row r="199" spans="1:52" x14ac:dyDescent="0.35">
      <c r="A199" t="s">
        <v>4309</v>
      </c>
      <c r="B199" t="s">
        <v>4310</v>
      </c>
      <c r="C199" t="s">
        <v>4309</v>
      </c>
      <c r="D199">
        <v>0</v>
      </c>
      <c r="E199" t="s">
        <v>48</v>
      </c>
      <c r="F199">
        <v>166</v>
      </c>
      <c r="G199" s="1">
        <v>43873</v>
      </c>
      <c r="I199">
        <v>1</v>
      </c>
      <c r="J199" t="s">
        <v>48</v>
      </c>
      <c r="M199" t="s">
        <v>48</v>
      </c>
      <c r="N199">
        <v>1</v>
      </c>
      <c r="O199">
        <v>1</v>
      </c>
      <c r="P199" t="s">
        <v>4087</v>
      </c>
      <c r="Q199" t="s">
        <v>4088</v>
      </c>
      <c r="R199">
        <v>1</v>
      </c>
      <c r="S199" t="s">
        <v>4311</v>
      </c>
      <c r="T199" t="b">
        <v>0</v>
      </c>
      <c r="U199">
        <v>66.287369999999996</v>
      </c>
      <c r="V199">
        <v>2</v>
      </c>
      <c r="W199">
        <v>60.124146000000003</v>
      </c>
      <c r="X199">
        <v>27.912396999999999</v>
      </c>
      <c r="Y199">
        <v>4</v>
      </c>
      <c r="Z199">
        <v>1</v>
      </c>
      <c r="AA199">
        <v>1</v>
      </c>
      <c r="AB199">
        <v>4</v>
      </c>
      <c r="AC199">
        <v>4</v>
      </c>
      <c r="AD199">
        <v>1</v>
      </c>
      <c r="AE199">
        <v>0.22911347000000001</v>
      </c>
      <c r="AF199">
        <v>1.0435178000000001</v>
      </c>
      <c r="AG199">
        <v>2.3368099</v>
      </c>
      <c r="AH199">
        <v>0.70411533000000004</v>
      </c>
      <c r="AI199">
        <v>0.64208460000000001</v>
      </c>
      <c r="AJ199">
        <v>1.7654501</v>
      </c>
      <c r="AK199">
        <v>1.8001636000000001</v>
      </c>
      <c r="AL199">
        <v>1</v>
      </c>
      <c r="AM199">
        <v>11.89589</v>
      </c>
      <c r="AN199">
        <v>4.3155184000000002</v>
      </c>
      <c r="AO199">
        <v>2</v>
      </c>
      <c r="AP199">
        <v>0.42628407000000001</v>
      </c>
      <c r="AQ199">
        <v>1.0530481</v>
      </c>
      <c r="AR199">
        <v>0.92610250000000005</v>
      </c>
      <c r="AS199">
        <v>0.61424109999999998</v>
      </c>
      <c r="AT199">
        <v>5.1011332999999999</v>
      </c>
      <c r="AU199">
        <f t="shared" si="18"/>
        <v>0.47282238773526242</v>
      </c>
      <c r="AV199">
        <f t="shared" si="19"/>
        <v>3.4742177042497224</v>
      </c>
      <c r="AW199">
        <f t="shared" si="20"/>
        <v>7.3478282635698049</v>
      </c>
      <c r="AX199">
        <f t="shared" si="21"/>
        <v>0.39064277402531089</v>
      </c>
      <c r="AY199">
        <f t="shared" si="22"/>
        <v>8.2179613709951527E-2</v>
      </c>
      <c r="AZ199">
        <f t="shared" si="23"/>
        <v>2.9307117351802088</v>
      </c>
    </row>
    <row r="200" spans="1:52" x14ac:dyDescent="0.35">
      <c r="A200" t="s">
        <v>4312</v>
      </c>
      <c r="B200" t="s">
        <v>4313</v>
      </c>
      <c r="C200" t="s">
        <v>4312</v>
      </c>
      <c r="D200">
        <v>0</v>
      </c>
      <c r="E200" t="s">
        <v>48</v>
      </c>
      <c r="F200">
        <v>166</v>
      </c>
      <c r="G200" s="1">
        <v>43873</v>
      </c>
      <c r="I200">
        <v>1</v>
      </c>
      <c r="J200" t="s">
        <v>48</v>
      </c>
      <c r="M200" t="s">
        <v>48</v>
      </c>
      <c r="N200">
        <v>1</v>
      </c>
      <c r="O200">
        <v>1</v>
      </c>
      <c r="P200" t="s">
        <v>4087</v>
      </c>
      <c r="Q200" t="s">
        <v>4088</v>
      </c>
      <c r="R200">
        <v>1</v>
      </c>
      <c r="S200" t="s">
        <v>4314</v>
      </c>
      <c r="T200" t="b">
        <v>0</v>
      </c>
      <c r="U200">
        <v>73.803749999999994</v>
      </c>
      <c r="V200">
        <v>2</v>
      </c>
      <c r="W200">
        <v>60.60763</v>
      </c>
      <c r="X200">
        <v>42.115409999999997</v>
      </c>
      <c r="Y200">
        <v>4</v>
      </c>
      <c r="Z200">
        <v>1</v>
      </c>
      <c r="AA200">
        <v>1</v>
      </c>
      <c r="AB200">
        <v>4</v>
      </c>
      <c r="AC200">
        <v>4</v>
      </c>
      <c r="AD200">
        <v>1</v>
      </c>
      <c r="AE200">
        <v>5.1551646999999999E-2</v>
      </c>
      <c r="AF200">
        <v>1.2468238</v>
      </c>
      <c r="AG200">
        <v>3.9187899000000002</v>
      </c>
      <c r="AH200">
        <v>0.54540770000000005</v>
      </c>
      <c r="AI200">
        <v>6.7232609999999998E-2</v>
      </c>
      <c r="AJ200">
        <v>2.3590043000000001</v>
      </c>
      <c r="AK200">
        <v>2.3650403</v>
      </c>
      <c r="AL200">
        <v>1</v>
      </c>
      <c r="AM200">
        <v>41.980277999999998</v>
      </c>
      <c r="AN200">
        <v>5.3597783999999997</v>
      </c>
      <c r="AO200">
        <v>2</v>
      </c>
      <c r="AP200">
        <v>0.28527108000000001</v>
      </c>
      <c r="AQ200">
        <v>1.0030425000000001</v>
      </c>
      <c r="AR200">
        <v>0.96754340000000005</v>
      </c>
      <c r="AS200">
        <v>0.53896546000000001</v>
      </c>
      <c r="AT200">
        <v>4.8505900000000004</v>
      </c>
      <c r="AU200">
        <f t="shared" si="18"/>
        <v>0.49865025373362887</v>
      </c>
      <c r="AV200">
        <f t="shared" si="19"/>
        <v>4.0050289543396556</v>
      </c>
      <c r="AW200">
        <f t="shared" si="20"/>
        <v>8.0317395295642999</v>
      </c>
      <c r="AX200">
        <f t="shared" si="21"/>
        <v>0.40416181285300434</v>
      </c>
      <c r="AY200">
        <f t="shared" si="22"/>
        <v>9.4488440880624525E-2</v>
      </c>
      <c r="AZ200">
        <f t="shared" si="23"/>
        <v>4.3881110674513355</v>
      </c>
    </row>
    <row r="201" spans="1:52" x14ac:dyDescent="0.35">
      <c r="A201" t="s">
        <v>4315</v>
      </c>
      <c r="B201" t="s">
        <v>4316</v>
      </c>
      <c r="C201" t="s">
        <v>4315</v>
      </c>
      <c r="D201">
        <v>0</v>
      </c>
      <c r="E201" t="s">
        <v>48</v>
      </c>
      <c r="F201">
        <v>166</v>
      </c>
      <c r="G201" s="1">
        <v>43873</v>
      </c>
      <c r="I201">
        <v>1</v>
      </c>
      <c r="J201" t="s">
        <v>48</v>
      </c>
      <c r="M201" t="s">
        <v>48</v>
      </c>
      <c r="N201">
        <v>1</v>
      </c>
      <c r="O201">
        <v>1</v>
      </c>
      <c r="P201" t="s">
        <v>4087</v>
      </c>
      <c r="Q201" t="s">
        <v>4088</v>
      </c>
      <c r="R201">
        <v>1</v>
      </c>
      <c r="S201" t="s">
        <v>4317</v>
      </c>
      <c r="T201" t="b">
        <v>0</v>
      </c>
      <c r="U201">
        <v>62.285890000000002</v>
      </c>
      <c r="V201">
        <v>2</v>
      </c>
      <c r="W201">
        <v>61.995460000000001</v>
      </c>
      <c r="X201">
        <v>6.0079010000000004</v>
      </c>
      <c r="Y201">
        <v>4</v>
      </c>
      <c r="Z201">
        <v>1</v>
      </c>
      <c r="AA201">
        <v>1</v>
      </c>
      <c r="AB201">
        <v>4</v>
      </c>
      <c r="AC201">
        <v>4</v>
      </c>
      <c r="AD201">
        <v>1</v>
      </c>
      <c r="AE201">
        <v>0.17600141</v>
      </c>
      <c r="AF201">
        <v>1.3008959</v>
      </c>
      <c r="AG201">
        <v>2.808681</v>
      </c>
      <c r="AH201">
        <v>0.65169100000000002</v>
      </c>
      <c r="AI201">
        <v>0.20424323999999999</v>
      </c>
      <c r="AJ201">
        <v>2.1100005999999998</v>
      </c>
      <c r="AK201">
        <v>2.1295454999999999</v>
      </c>
      <c r="AL201">
        <v>1</v>
      </c>
      <c r="AM201">
        <v>59.694600000000001</v>
      </c>
      <c r="AN201">
        <v>5.0084730000000004</v>
      </c>
      <c r="AO201">
        <v>2</v>
      </c>
      <c r="AP201">
        <v>0.37203821999999998</v>
      </c>
      <c r="AQ201">
        <v>1.0220378999999999</v>
      </c>
      <c r="AR201">
        <v>0.93973479999999998</v>
      </c>
      <c r="AS201">
        <v>0.64025980000000005</v>
      </c>
      <c r="AT201">
        <v>4.8724537000000003</v>
      </c>
      <c r="AU201">
        <f t="shared" si="18"/>
        <v>0.61699639181467614</v>
      </c>
      <c r="AV201">
        <f t="shared" si="19"/>
        <v>4.2839987851434689</v>
      </c>
      <c r="AW201">
        <f t="shared" si="20"/>
        <v>6.9433125411699823</v>
      </c>
      <c r="AX201">
        <f t="shared" si="21"/>
        <v>0.51527016901063094</v>
      </c>
      <c r="AY201">
        <f t="shared" si="22"/>
        <v>0.1017262228040452</v>
      </c>
      <c r="AZ201">
        <f t="shared" si="23"/>
        <v>3.3260646693732761</v>
      </c>
    </row>
    <row r="202" spans="1:52" x14ac:dyDescent="0.35">
      <c r="A202" t="s">
        <v>4318</v>
      </c>
      <c r="B202" t="s">
        <v>4319</v>
      </c>
      <c r="C202" t="s">
        <v>4318</v>
      </c>
      <c r="D202">
        <v>0</v>
      </c>
      <c r="E202" t="s">
        <v>48</v>
      </c>
      <c r="F202">
        <v>166</v>
      </c>
      <c r="G202" s="1">
        <v>43873</v>
      </c>
      <c r="I202">
        <v>1</v>
      </c>
      <c r="J202" t="s">
        <v>48</v>
      </c>
      <c r="M202" t="s">
        <v>48</v>
      </c>
      <c r="N202">
        <v>1</v>
      </c>
      <c r="O202">
        <v>1</v>
      </c>
      <c r="P202" t="s">
        <v>4087</v>
      </c>
      <c r="Q202" t="s">
        <v>4088</v>
      </c>
      <c r="R202">
        <v>1</v>
      </c>
      <c r="S202" t="s">
        <v>4320</v>
      </c>
      <c r="T202" t="b">
        <v>0</v>
      </c>
      <c r="U202">
        <v>83.327629999999999</v>
      </c>
      <c r="V202">
        <v>2</v>
      </c>
      <c r="W202">
        <v>63.847476999999998</v>
      </c>
      <c r="X202">
        <v>53.544310000000003</v>
      </c>
      <c r="Y202">
        <v>4</v>
      </c>
      <c r="Z202">
        <v>1</v>
      </c>
      <c r="AA202">
        <v>1</v>
      </c>
      <c r="AB202">
        <v>4</v>
      </c>
      <c r="AC202">
        <v>4</v>
      </c>
      <c r="AD202">
        <v>1</v>
      </c>
      <c r="AE202">
        <v>4.2181603999999998E-2</v>
      </c>
      <c r="AF202">
        <v>0.98909400000000003</v>
      </c>
      <c r="AG202">
        <v>1.9618899000000001</v>
      </c>
      <c r="AH202">
        <v>0.84706265000000003</v>
      </c>
      <c r="AI202">
        <v>9.1866550000000005E-2</v>
      </c>
      <c r="AJ202">
        <v>1.4920083</v>
      </c>
      <c r="AK202">
        <v>1.4930137000000001</v>
      </c>
      <c r="AL202">
        <v>1</v>
      </c>
      <c r="AM202">
        <v>111.94267000000001</v>
      </c>
      <c r="AN202">
        <v>3.8305926000000001</v>
      </c>
      <c r="AO202">
        <v>2</v>
      </c>
      <c r="AP202">
        <v>0.56572480000000003</v>
      </c>
      <c r="AQ202">
        <v>1.0006862999999999</v>
      </c>
      <c r="AR202">
        <v>0.99562249999999997</v>
      </c>
      <c r="AS202">
        <v>0.69926279999999996</v>
      </c>
      <c r="AT202">
        <v>4.9703483999999998</v>
      </c>
      <c r="AU202">
        <f t="shared" si="18"/>
        <v>0.48391837348266342</v>
      </c>
      <c r="AV202">
        <f t="shared" si="19"/>
        <v>3.2802760904237314</v>
      </c>
      <c r="AW202">
        <f t="shared" si="20"/>
        <v>6.7785731440950308</v>
      </c>
      <c r="AX202">
        <f t="shared" si="21"/>
        <v>0.40615109586561171</v>
      </c>
      <c r="AY202">
        <f t="shared" si="22"/>
        <v>7.7767277617051711E-2</v>
      </c>
      <c r="AZ202">
        <f t="shared" si="23"/>
        <v>2.1351253062510978</v>
      </c>
    </row>
    <row r="203" spans="1:52" x14ac:dyDescent="0.35">
      <c r="A203" t="s">
        <v>4321</v>
      </c>
      <c r="B203" t="s">
        <v>4322</v>
      </c>
      <c r="C203" t="s">
        <v>4321</v>
      </c>
      <c r="D203">
        <v>0</v>
      </c>
      <c r="E203" t="s">
        <v>48</v>
      </c>
      <c r="F203">
        <v>166</v>
      </c>
      <c r="G203" s="1">
        <v>43873</v>
      </c>
      <c r="I203">
        <v>1</v>
      </c>
      <c r="J203" t="s">
        <v>48</v>
      </c>
      <c r="M203" t="s">
        <v>48</v>
      </c>
      <c r="N203">
        <v>1</v>
      </c>
      <c r="O203">
        <v>1</v>
      </c>
      <c r="P203" t="s">
        <v>4087</v>
      </c>
      <c r="Q203" t="s">
        <v>4088</v>
      </c>
      <c r="R203">
        <v>1</v>
      </c>
      <c r="S203" t="s">
        <v>4323</v>
      </c>
      <c r="T203" t="b">
        <v>0</v>
      </c>
      <c r="U203">
        <v>66.320723999999998</v>
      </c>
      <c r="V203">
        <v>2</v>
      </c>
      <c r="W203">
        <v>64.739684999999994</v>
      </c>
      <c r="X203">
        <v>14.394868000000001</v>
      </c>
      <c r="Y203">
        <v>4</v>
      </c>
      <c r="Z203">
        <v>1</v>
      </c>
      <c r="AA203">
        <v>1</v>
      </c>
      <c r="AB203">
        <v>4</v>
      </c>
      <c r="AC203">
        <v>4</v>
      </c>
      <c r="AD203">
        <v>1</v>
      </c>
      <c r="AE203">
        <v>7.2898640000000001E-2</v>
      </c>
      <c r="AF203">
        <v>1.7412109</v>
      </c>
      <c r="AG203">
        <v>4.0089129999999997</v>
      </c>
      <c r="AH203">
        <v>0.45751842999999998</v>
      </c>
      <c r="AI203">
        <v>0.18615437000000001</v>
      </c>
      <c r="AJ203">
        <v>3.0911567</v>
      </c>
      <c r="AK203">
        <v>3.1293160000000002</v>
      </c>
      <c r="AL203">
        <v>1</v>
      </c>
      <c r="AM203">
        <v>92.788246000000001</v>
      </c>
      <c r="AN203">
        <v>6.9155439999999997</v>
      </c>
      <c r="AO203">
        <v>2</v>
      </c>
      <c r="AP203">
        <v>0.23201682000000001</v>
      </c>
      <c r="AQ203">
        <v>1.0159435000000001</v>
      </c>
      <c r="AR203">
        <v>0.86747277</v>
      </c>
      <c r="AS203">
        <v>0.56180173</v>
      </c>
      <c r="AT203">
        <v>4.3125906000000001</v>
      </c>
      <c r="AU203">
        <f t="shared" si="18"/>
        <v>0.72939402195782665</v>
      </c>
      <c r="AV203">
        <f t="shared" si="19"/>
        <v>5.5238092577874092</v>
      </c>
      <c r="AW203">
        <f t="shared" si="20"/>
        <v>7.5731485198637865</v>
      </c>
      <c r="AX203">
        <f t="shared" si="21"/>
        <v>0.59848176462209546</v>
      </c>
      <c r="AY203">
        <f t="shared" si="22"/>
        <v>0.1309122573357312</v>
      </c>
      <c r="AZ203">
        <f t="shared" si="23"/>
        <v>5.5701430467293154</v>
      </c>
    </row>
    <row r="204" spans="1:52" x14ac:dyDescent="0.35">
      <c r="A204" t="s">
        <v>4324</v>
      </c>
      <c r="B204" t="s">
        <v>4325</v>
      </c>
      <c r="C204" t="s">
        <v>4324</v>
      </c>
      <c r="D204">
        <v>0</v>
      </c>
      <c r="E204" t="s">
        <v>48</v>
      </c>
      <c r="F204">
        <v>166</v>
      </c>
      <c r="G204" s="1">
        <v>43873</v>
      </c>
      <c r="I204">
        <v>1</v>
      </c>
      <c r="J204" t="s">
        <v>48</v>
      </c>
      <c r="M204" t="s">
        <v>48</v>
      </c>
      <c r="N204">
        <v>1</v>
      </c>
      <c r="O204">
        <v>1</v>
      </c>
      <c r="P204" t="s">
        <v>4087</v>
      </c>
      <c r="Q204" t="s">
        <v>4088</v>
      </c>
      <c r="R204">
        <v>1</v>
      </c>
      <c r="S204" t="s">
        <v>4326</v>
      </c>
      <c r="T204" t="b">
        <v>0</v>
      </c>
      <c r="U204">
        <v>64.199430000000007</v>
      </c>
      <c r="V204">
        <v>2</v>
      </c>
      <c r="W204">
        <v>63.575090000000003</v>
      </c>
      <c r="X204">
        <v>8.9317189999999993</v>
      </c>
      <c r="Y204">
        <v>4</v>
      </c>
      <c r="Z204">
        <v>1</v>
      </c>
      <c r="AA204">
        <v>1</v>
      </c>
      <c r="AB204">
        <v>4</v>
      </c>
      <c r="AC204">
        <v>4</v>
      </c>
      <c r="AD204">
        <v>1</v>
      </c>
      <c r="AE204">
        <v>5.8509815E-2</v>
      </c>
      <c r="AF204">
        <v>1.3681102999999999</v>
      </c>
      <c r="AG204">
        <v>3.5100243</v>
      </c>
      <c r="AH204">
        <v>0.5916323</v>
      </c>
      <c r="AI204">
        <v>5.4463259999999999E-2</v>
      </c>
      <c r="AJ204">
        <v>2.3402438000000001</v>
      </c>
      <c r="AK204">
        <v>2.3449621</v>
      </c>
      <c r="AL204">
        <v>1</v>
      </c>
      <c r="AM204">
        <v>4.3369580000000001</v>
      </c>
      <c r="AN204">
        <v>5.3906302000000004</v>
      </c>
      <c r="AO204">
        <v>2</v>
      </c>
      <c r="AP204">
        <v>0.31805998000000002</v>
      </c>
      <c r="AQ204">
        <v>1.0021045</v>
      </c>
      <c r="AR204">
        <v>0.96898390000000001</v>
      </c>
      <c r="AS204">
        <v>0.59836184999999997</v>
      </c>
      <c r="AT204">
        <v>5.4409890000000001</v>
      </c>
      <c r="AU204">
        <f t="shared" si="18"/>
        <v>0.60339839475803803</v>
      </c>
      <c r="AV204">
        <f t="shared" si="19"/>
        <v>4.4086528731753507</v>
      </c>
      <c r="AW204">
        <f t="shared" si="20"/>
        <v>7.3063715639204094</v>
      </c>
      <c r="AX204">
        <f t="shared" si="21"/>
        <v>0.49889656700213336</v>
      </c>
      <c r="AY204">
        <f t="shared" si="22"/>
        <v>0.10450182775590466</v>
      </c>
      <c r="AZ204">
        <f t="shared" si="23"/>
        <v>3.918969934329871</v>
      </c>
    </row>
    <row r="205" spans="1:52" x14ac:dyDescent="0.35">
      <c r="A205" t="s">
        <v>4327</v>
      </c>
      <c r="B205" t="s">
        <v>4328</v>
      </c>
      <c r="C205" t="s">
        <v>4327</v>
      </c>
      <c r="D205">
        <v>0</v>
      </c>
      <c r="E205" t="s">
        <v>48</v>
      </c>
      <c r="F205">
        <v>166</v>
      </c>
      <c r="G205" s="1">
        <v>43873</v>
      </c>
      <c r="I205">
        <v>1</v>
      </c>
      <c r="J205" t="s">
        <v>48</v>
      </c>
      <c r="M205" t="s">
        <v>48</v>
      </c>
      <c r="N205">
        <v>1</v>
      </c>
      <c r="O205">
        <v>1</v>
      </c>
      <c r="P205" t="s">
        <v>4087</v>
      </c>
      <c r="Q205" t="s">
        <v>4088</v>
      </c>
      <c r="R205">
        <v>1</v>
      </c>
      <c r="S205" t="s">
        <v>4329</v>
      </c>
      <c r="T205" t="b">
        <v>0</v>
      </c>
      <c r="U205">
        <v>68.370059999999995</v>
      </c>
      <c r="V205">
        <v>2</v>
      </c>
      <c r="W205">
        <v>65.771360000000001</v>
      </c>
      <c r="X205">
        <v>18.670660000000002</v>
      </c>
      <c r="Y205">
        <v>4</v>
      </c>
      <c r="Z205">
        <v>1</v>
      </c>
      <c r="AA205">
        <v>1</v>
      </c>
      <c r="AB205">
        <v>4</v>
      </c>
      <c r="AC205">
        <v>4</v>
      </c>
      <c r="AD205">
        <v>1</v>
      </c>
      <c r="AE205">
        <v>9.4868629999999995E-2</v>
      </c>
      <c r="AF205">
        <v>1.2967709000000001</v>
      </c>
      <c r="AG205">
        <v>3.8311546000000001</v>
      </c>
      <c r="AH205">
        <v>0.52231919999999998</v>
      </c>
      <c r="AI205">
        <v>9.1769790000000004E-2</v>
      </c>
      <c r="AJ205">
        <v>2.4637832999999998</v>
      </c>
      <c r="AK205">
        <v>2.4796369999999999</v>
      </c>
      <c r="AL205">
        <v>1</v>
      </c>
      <c r="AM205">
        <v>133.96275</v>
      </c>
      <c r="AN205">
        <v>5.5855839999999999</v>
      </c>
      <c r="AO205">
        <v>2</v>
      </c>
      <c r="AP205">
        <v>0.27199970000000001</v>
      </c>
      <c r="AQ205">
        <v>1.0092821999999999</v>
      </c>
      <c r="AR205">
        <v>0.93030833999999996</v>
      </c>
      <c r="AS205">
        <v>0.53400479999999995</v>
      </c>
      <c r="AT205">
        <v>4.6873155000000004</v>
      </c>
      <c r="AU205">
        <f t="shared" si="18"/>
        <v>0.51555266894576768</v>
      </c>
      <c r="AV205">
        <f t="shared" si="19"/>
        <v>4.1604417853293789</v>
      </c>
      <c r="AW205">
        <f t="shared" si="20"/>
        <v>8.0698676118521391</v>
      </c>
      <c r="AX205">
        <f t="shared" si="21"/>
        <v>0.41739420506394997</v>
      </c>
      <c r="AY205">
        <f t="shared" si="22"/>
        <v>9.8158463881817704E-2</v>
      </c>
      <c r="AZ205">
        <f t="shared" si="23"/>
        <v>4.6434732421880858</v>
      </c>
    </row>
    <row r="206" spans="1:52" x14ac:dyDescent="0.35">
      <c r="A206" t="s">
        <v>4330</v>
      </c>
      <c r="B206" t="s">
        <v>4331</v>
      </c>
      <c r="C206" t="s">
        <v>4330</v>
      </c>
      <c r="D206">
        <v>0</v>
      </c>
      <c r="E206" t="s">
        <v>48</v>
      </c>
      <c r="F206">
        <v>166</v>
      </c>
      <c r="G206" s="1">
        <v>43873</v>
      </c>
      <c r="I206">
        <v>1</v>
      </c>
      <c r="J206" t="s">
        <v>48</v>
      </c>
      <c r="M206" t="s">
        <v>48</v>
      </c>
      <c r="N206">
        <v>1</v>
      </c>
      <c r="O206">
        <v>1</v>
      </c>
      <c r="P206" t="s">
        <v>4087</v>
      </c>
      <c r="Q206" t="s">
        <v>4088</v>
      </c>
      <c r="R206">
        <v>1</v>
      </c>
      <c r="S206" t="s">
        <v>4332</v>
      </c>
      <c r="T206" t="b">
        <v>0</v>
      </c>
      <c r="U206">
        <v>74.251249999999999</v>
      </c>
      <c r="V206">
        <v>2</v>
      </c>
      <c r="W206">
        <v>66.849334999999996</v>
      </c>
      <c r="X206">
        <v>32.317394</v>
      </c>
      <c r="Y206">
        <v>4</v>
      </c>
      <c r="Z206">
        <v>1</v>
      </c>
      <c r="AA206">
        <v>1</v>
      </c>
      <c r="AB206">
        <v>4</v>
      </c>
      <c r="AC206">
        <v>4</v>
      </c>
      <c r="AD206">
        <v>1</v>
      </c>
      <c r="AE206">
        <v>0.11536109</v>
      </c>
      <c r="AF206">
        <v>1.0281053</v>
      </c>
      <c r="AG206">
        <v>2.5580324999999999</v>
      </c>
      <c r="AH206">
        <v>0.71178969999999997</v>
      </c>
      <c r="AI206">
        <v>0.36761655999999998</v>
      </c>
      <c r="AJ206">
        <v>1.7575569</v>
      </c>
      <c r="AK206">
        <v>1.7701526000000001</v>
      </c>
      <c r="AL206">
        <v>1</v>
      </c>
      <c r="AM206">
        <v>136.69853000000001</v>
      </c>
      <c r="AN206">
        <v>4.2603755000000003</v>
      </c>
      <c r="AO206">
        <v>2</v>
      </c>
      <c r="AP206">
        <v>0.42376872999999998</v>
      </c>
      <c r="AQ206">
        <v>1.0283659000000001</v>
      </c>
      <c r="AR206">
        <v>0.95953200000000005</v>
      </c>
      <c r="AS206">
        <v>0.6055874</v>
      </c>
      <c r="AT206">
        <v>4.5842270000000003</v>
      </c>
      <c r="AU206">
        <f t="shared" si="18"/>
        <v>0.45177922974564994</v>
      </c>
      <c r="AV206">
        <f t="shared" si="19"/>
        <v>3.3681677916222084</v>
      </c>
      <c r="AW206">
        <f t="shared" si="20"/>
        <v>7.4553400640363092</v>
      </c>
      <c r="AX206">
        <f t="shared" si="21"/>
        <v>0.37217493604676133</v>
      </c>
      <c r="AY206">
        <f t="shared" si="22"/>
        <v>7.9604293698888606E-2</v>
      </c>
      <c r="AZ206">
        <f t="shared" si="23"/>
        <v>2.9230340657682112</v>
      </c>
    </row>
    <row r="207" spans="1:52" x14ac:dyDescent="0.35">
      <c r="A207" t="s">
        <v>4333</v>
      </c>
      <c r="B207" t="s">
        <v>4334</v>
      </c>
      <c r="C207" t="s">
        <v>4333</v>
      </c>
      <c r="D207">
        <v>0</v>
      </c>
      <c r="E207" t="s">
        <v>48</v>
      </c>
      <c r="F207">
        <v>166</v>
      </c>
      <c r="G207" s="1">
        <v>43873</v>
      </c>
      <c r="I207">
        <v>1</v>
      </c>
      <c r="J207" t="s">
        <v>48</v>
      </c>
      <c r="M207" t="s">
        <v>48</v>
      </c>
      <c r="N207">
        <v>1</v>
      </c>
      <c r="O207">
        <v>1</v>
      </c>
      <c r="P207" t="s">
        <v>4087</v>
      </c>
      <c r="Q207" t="s">
        <v>4088</v>
      </c>
      <c r="R207">
        <v>1</v>
      </c>
      <c r="S207" t="s">
        <v>4335</v>
      </c>
      <c r="T207" t="b">
        <v>0</v>
      </c>
      <c r="U207">
        <v>76.828090000000003</v>
      </c>
      <c r="V207">
        <v>2</v>
      </c>
      <c r="W207">
        <v>68.470084999999997</v>
      </c>
      <c r="X207">
        <v>34.848286000000002</v>
      </c>
      <c r="Y207">
        <v>4</v>
      </c>
      <c r="Z207">
        <v>1</v>
      </c>
      <c r="AA207">
        <v>1</v>
      </c>
      <c r="AB207">
        <v>4</v>
      </c>
      <c r="AC207">
        <v>4</v>
      </c>
      <c r="AD207">
        <v>1</v>
      </c>
      <c r="AE207">
        <v>8.7997586000000003E-2</v>
      </c>
      <c r="AF207">
        <v>1.3395554000000001</v>
      </c>
      <c r="AG207">
        <v>3.6615486000000002</v>
      </c>
      <c r="AH207">
        <v>0.53235109999999997</v>
      </c>
      <c r="AI207">
        <v>0.22951846000000001</v>
      </c>
      <c r="AJ207">
        <v>2.4717088</v>
      </c>
      <c r="AK207">
        <v>2.4903952999999999</v>
      </c>
      <c r="AL207">
        <v>1</v>
      </c>
      <c r="AM207">
        <v>77.135810000000006</v>
      </c>
      <c r="AN207">
        <v>5.6232347000000003</v>
      </c>
      <c r="AO207">
        <v>2</v>
      </c>
      <c r="AP207">
        <v>0.2791748</v>
      </c>
      <c r="AQ207">
        <v>1.0156000000000001</v>
      </c>
      <c r="AR207">
        <v>0.91196449999999996</v>
      </c>
      <c r="AS207">
        <v>0.55596900000000005</v>
      </c>
      <c r="AT207">
        <v>4.375807</v>
      </c>
      <c r="AU207">
        <f t="shared" si="18"/>
        <v>0.55966982793823228</v>
      </c>
      <c r="AV207">
        <f t="shared" si="19"/>
        <v>4.3503584806425888</v>
      </c>
      <c r="AW207">
        <f t="shared" si="20"/>
        <v>7.7730802403068155</v>
      </c>
      <c r="AX207">
        <f t="shared" si="21"/>
        <v>0.45682770548295909</v>
      </c>
      <c r="AY207">
        <f t="shared" si="22"/>
        <v>0.10284212245527319</v>
      </c>
      <c r="AZ207">
        <f t="shared" si="23"/>
        <v>4.4793779869021471</v>
      </c>
    </row>
    <row r="208" spans="1:52" x14ac:dyDescent="0.35">
      <c r="A208" t="s">
        <v>141</v>
      </c>
      <c r="B208" t="s">
        <v>4336</v>
      </c>
      <c r="C208" t="s">
        <v>141</v>
      </c>
      <c r="D208">
        <v>0</v>
      </c>
      <c r="E208" t="s">
        <v>48</v>
      </c>
      <c r="F208">
        <v>166</v>
      </c>
      <c r="G208" s="1">
        <v>43873</v>
      </c>
      <c r="I208">
        <v>1</v>
      </c>
      <c r="J208" t="s">
        <v>48</v>
      </c>
      <c r="M208" t="s">
        <v>48</v>
      </c>
      <c r="N208">
        <v>1</v>
      </c>
      <c r="O208">
        <v>1</v>
      </c>
      <c r="P208" t="s">
        <v>4087</v>
      </c>
      <c r="Q208" t="s">
        <v>4088</v>
      </c>
      <c r="R208">
        <v>1</v>
      </c>
      <c r="S208" t="s">
        <v>4337</v>
      </c>
      <c r="T208" t="b">
        <v>0</v>
      </c>
      <c r="U208">
        <v>69.392989999999998</v>
      </c>
      <c r="V208">
        <v>2</v>
      </c>
      <c r="W208">
        <v>67.760589999999993</v>
      </c>
      <c r="X208">
        <v>14.962965000000001</v>
      </c>
      <c r="Y208">
        <v>4</v>
      </c>
      <c r="Z208">
        <v>1</v>
      </c>
      <c r="AA208">
        <v>1</v>
      </c>
      <c r="AB208">
        <v>4</v>
      </c>
      <c r="AC208">
        <v>4</v>
      </c>
      <c r="AD208">
        <v>1</v>
      </c>
      <c r="AE208">
        <v>7.9727580000000006E-2</v>
      </c>
      <c r="AF208">
        <v>1.2511086</v>
      </c>
      <c r="AG208">
        <v>2.6250463000000002</v>
      </c>
      <c r="AH208">
        <v>0.71895770000000003</v>
      </c>
      <c r="AI208">
        <v>0.20057512999999999</v>
      </c>
      <c r="AJ208">
        <v>1.9352062999999999</v>
      </c>
      <c r="AK208">
        <v>1.9400293</v>
      </c>
      <c r="AL208">
        <v>1</v>
      </c>
      <c r="AM208">
        <v>162.90852000000001</v>
      </c>
      <c r="AN208">
        <v>4.6762829999999997</v>
      </c>
      <c r="AO208">
        <v>2</v>
      </c>
      <c r="AP208">
        <v>0.42535405999999998</v>
      </c>
      <c r="AQ208">
        <v>1.0088128000000001</v>
      </c>
      <c r="AR208">
        <v>0.97612449999999995</v>
      </c>
      <c r="AS208">
        <v>0.66921439999999999</v>
      </c>
      <c r="AT208">
        <v>5.3283315</v>
      </c>
      <c r="AU208">
        <f t="shared" si="18"/>
        <v>0.60399921437525528</v>
      </c>
      <c r="AV208">
        <f t="shared" si="19"/>
        <v>4.0792445991911928</v>
      </c>
      <c r="AW208">
        <f t="shared" si="20"/>
        <v>6.7537250084183418</v>
      </c>
      <c r="AX208">
        <f t="shared" si="21"/>
        <v>0.507076543378017</v>
      </c>
      <c r="AY208">
        <f t="shared" si="22"/>
        <v>9.692267099723828E-2</v>
      </c>
      <c r="AZ208">
        <f t="shared" si="23"/>
        <v>2.8989652643457764</v>
      </c>
    </row>
    <row r="209" spans="1:52" x14ac:dyDescent="0.35">
      <c r="A209" t="s">
        <v>4338</v>
      </c>
      <c r="B209" t="s">
        <v>4339</v>
      </c>
      <c r="C209" t="s">
        <v>4338</v>
      </c>
      <c r="D209">
        <v>0</v>
      </c>
      <c r="E209" t="s">
        <v>48</v>
      </c>
      <c r="F209">
        <v>166</v>
      </c>
      <c r="G209" s="1">
        <v>43873</v>
      </c>
      <c r="I209">
        <v>1</v>
      </c>
      <c r="J209" t="s">
        <v>48</v>
      </c>
      <c r="M209" t="s">
        <v>48</v>
      </c>
      <c r="N209">
        <v>1</v>
      </c>
      <c r="O209">
        <v>1</v>
      </c>
      <c r="P209" t="s">
        <v>4087</v>
      </c>
      <c r="Q209" t="s">
        <v>4088</v>
      </c>
      <c r="R209">
        <v>1</v>
      </c>
      <c r="S209" t="s">
        <v>4340</v>
      </c>
      <c r="T209" t="b">
        <v>0</v>
      </c>
      <c r="U209">
        <v>87.913169999999994</v>
      </c>
      <c r="V209">
        <v>2</v>
      </c>
      <c r="W209">
        <v>67.977850000000004</v>
      </c>
      <c r="X209">
        <v>55.747086000000003</v>
      </c>
      <c r="Y209">
        <v>4</v>
      </c>
      <c r="Z209">
        <v>1</v>
      </c>
      <c r="AA209">
        <v>1</v>
      </c>
      <c r="AB209">
        <v>4</v>
      </c>
      <c r="AC209">
        <v>4</v>
      </c>
      <c r="AD209">
        <v>1</v>
      </c>
      <c r="AE209">
        <v>8.3725519999999998E-2</v>
      </c>
      <c r="AF209">
        <v>1.1013951</v>
      </c>
      <c r="AG209">
        <v>2.5867448</v>
      </c>
      <c r="AH209">
        <v>0.72951949999999999</v>
      </c>
      <c r="AI209">
        <v>1.1759462E-2</v>
      </c>
      <c r="AJ209">
        <v>1.7984115000000001</v>
      </c>
      <c r="AK209">
        <v>1.8004450999999999</v>
      </c>
      <c r="AL209">
        <v>1</v>
      </c>
      <c r="AM209">
        <v>26.159856999999999</v>
      </c>
      <c r="AN209">
        <v>4.3557009999999998</v>
      </c>
      <c r="AO209">
        <v>2</v>
      </c>
      <c r="AP209">
        <v>0.43358590000000002</v>
      </c>
      <c r="AQ209">
        <v>1.001544</v>
      </c>
      <c r="AR209">
        <v>0.98445183000000003</v>
      </c>
      <c r="AS209">
        <v>0.64937710000000004</v>
      </c>
      <c r="AT209">
        <v>5.4326916000000001</v>
      </c>
      <c r="AU209">
        <f t="shared" si="18"/>
        <v>0.52467634577166888</v>
      </c>
      <c r="AV209">
        <f t="shared" si="19"/>
        <v>3.6735252833617338</v>
      </c>
      <c r="AW209">
        <f t="shared" si="20"/>
        <v>7.0015073348864023</v>
      </c>
      <c r="AX209">
        <f t="shared" si="21"/>
        <v>0.43758359369954214</v>
      </c>
      <c r="AY209">
        <f t="shared" si="22"/>
        <v>8.7092752072126745E-2</v>
      </c>
      <c r="AZ209">
        <f t="shared" si="23"/>
        <v>2.7725725160311319</v>
      </c>
    </row>
    <row r="210" spans="1:52" x14ac:dyDescent="0.35">
      <c r="A210" t="s">
        <v>4341</v>
      </c>
      <c r="B210" t="s">
        <v>4342</v>
      </c>
      <c r="C210" t="s">
        <v>4341</v>
      </c>
      <c r="D210">
        <v>0</v>
      </c>
      <c r="E210" t="s">
        <v>48</v>
      </c>
      <c r="F210">
        <v>166</v>
      </c>
      <c r="G210" s="1">
        <v>43873</v>
      </c>
      <c r="I210">
        <v>1</v>
      </c>
      <c r="J210" t="s">
        <v>48</v>
      </c>
      <c r="M210" t="s">
        <v>48</v>
      </c>
      <c r="N210">
        <v>1</v>
      </c>
      <c r="O210">
        <v>1</v>
      </c>
      <c r="P210" t="s">
        <v>4087</v>
      </c>
      <c r="Q210" t="s">
        <v>4088</v>
      </c>
      <c r="R210">
        <v>1</v>
      </c>
      <c r="S210" t="s">
        <v>4343</v>
      </c>
      <c r="T210" t="b">
        <v>0</v>
      </c>
      <c r="U210">
        <v>106.18977</v>
      </c>
      <c r="V210">
        <v>2</v>
      </c>
      <c r="W210">
        <v>68.441500000000005</v>
      </c>
      <c r="X210">
        <v>81.191315000000003</v>
      </c>
      <c r="Y210">
        <v>4</v>
      </c>
      <c r="Z210">
        <v>1</v>
      </c>
      <c r="AA210">
        <v>1</v>
      </c>
      <c r="AB210">
        <v>4</v>
      </c>
      <c r="AC210">
        <v>4</v>
      </c>
      <c r="AD210">
        <v>1</v>
      </c>
      <c r="AE210">
        <v>0.25982635999999998</v>
      </c>
      <c r="AF210">
        <v>0.93805970000000005</v>
      </c>
      <c r="AG210">
        <v>2.5374159999999999</v>
      </c>
      <c r="AH210">
        <v>0.65920749999999995</v>
      </c>
      <c r="AI210">
        <v>0.25076514</v>
      </c>
      <c r="AJ210">
        <v>1.7479403</v>
      </c>
      <c r="AK210">
        <v>1.7896856999999999</v>
      </c>
      <c r="AL210">
        <v>1</v>
      </c>
      <c r="AM210">
        <v>133.28896</v>
      </c>
      <c r="AN210">
        <v>4.2287216000000001</v>
      </c>
      <c r="AO210">
        <v>2</v>
      </c>
      <c r="AP210">
        <v>0.39091956999999999</v>
      </c>
      <c r="AQ210">
        <v>1.0508101999999999</v>
      </c>
      <c r="AR210">
        <v>0.92811949999999999</v>
      </c>
      <c r="AS210">
        <v>0.5570155</v>
      </c>
      <c r="AT210">
        <v>5.0247297</v>
      </c>
      <c r="AU210">
        <f t="shared" si="18"/>
        <v>0.39092088078213544</v>
      </c>
      <c r="AV210">
        <f t="shared" si="19"/>
        <v>3.1322053649390749</v>
      </c>
      <c r="AW210">
        <f t="shared" si="20"/>
        <v>8.012376721019125</v>
      </c>
      <c r="AX210">
        <f t="shared" si="21"/>
        <v>0.31715862280682522</v>
      </c>
      <c r="AY210">
        <f t="shared" si="22"/>
        <v>7.3762257975310219E-2</v>
      </c>
      <c r="AZ210">
        <f t="shared" si="23"/>
        <v>3.2129908413679691</v>
      </c>
    </row>
    <row r="211" spans="1:52" x14ac:dyDescent="0.35">
      <c r="A211" t="s">
        <v>144</v>
      </c>
      <c r="B211" s="2" t="s">
        <v>4344</v>
      </c>
      <c r="C211" t="s">
        <v>144</v>
      </c>
      <c r="D211">
        <v>0</v>
      </c>
      <c r="E211" t="s">
        <v>48</v>
      </c>
      <c r="F211">
        <v>166</v>
      </c>
      <c r="G211" s="1">
        <v>43873</v>
      </c>
      <c r="I211">
        <v>1</v>
      </c>
      <c r="J211" t="s">
        <v>48</v>
      </c>
      <c r="M211" t="s">
        <v>48</v>
      </c>
      <c r="N211">
        <v>1</v>
      </c>
      <c r="O211">
        <v>1</v>
      </c>
      <c r="P211" t="s">
        <v>4087</v>
      </c>
      <c r="Q211" t="s">
        <v>4088</v>
      </c>
      <c r="R211">
        <v>1</v>
      </c>
      <c r="S211" t="s">
        <v>4345</v>
      </c>
      <c r="T211" t="b">
        <v>0</v>
      </c>
      <c r="U211">
        <v>78.536990000000003</v>
      </c>
      <c r="V211">
        <v>2</v>
      </c>
      <c r="W211">
        <v>69.156943999999996</v>
      </c>
      <c r="X211">
        <v>37.220623000000003</v>
      </c>
      <c r="Y211">
        <v>4</v>
      </c>
      <c r="Z211">
        <v>1</v>
      </c>
      <c r="AA211">
        <v>1</v>
      </c>
      <c r="AB211">
        <v>4</v>
      </c>
      <c r="AC211">
        <v>4</v>
      </c>
      <c r="AD211">
        <v>1</v>
      </c>
      <c r="AE211">
        <v>7.1365150000000002E-2</v>
      </c>
      <c r="AF211">
        <v>1.4998210999999999</v>
      </c>
      <c r="AG211">
        <v>4.0507879999999998</v>
      </c>
      <c r="AH211">
        <v>0.51210359999999999</v>
      </c>
      <c r="AI211">
        <v>0.1229053</v>
      </c>
      <c r="AJ211">
        <v>2.690544</v>
      </c>
      <c r="AK211">
        <v>2.7039464</v>
      </c>
      <c r="AL211">
        <v>1</v>
      </c>
      <c r="AM211">
        <v>128.27238</v>
      </c>
      <c r="AN211">
        <v>6.066605</v>
      </c>
      <c r="AO211">
        <v>2</v>
      </c>
      <c r="AP211">
        <v>0.26379671999999998</v>
      </c>
      <c r="AQ211">
        <v>1.0050608000000001</v>
      </c>
      <c r="AR211">
        <v>0.94063854000000002</v>
      </c>
      <c r="AS211">
        <v>0.56599219999999995</v>
      </c>
      <c r="AT211">
        <v>4.4959083</v>
      </c>
      <c r="AU211">
        <f t="shared" si="18"/>
        <v>0.63292729082807275</v>
      </c>
      <c r="AV211">
        <f t="shared" si="19"/>
        <v>4.8085563000240068</v>
      </c>
      <c r="AW211">
        <f t="shared" si="20"/>
        <v>7.5973281128909234</v>
      </c>
      <c r="AX211">
        <f t="shared" si="21"/>
        <v>0.51906926691988908</v>
      </c>
      <c r="AY211">
        <f t="shared" si="22"/>
        <v>0.11385802390818367</v>
      </c>
      <c r="AZ211">
        <f t="shared" si="23"/>
        <v>4.7773562957228037</v>
      </c>
    </row>
    <row r="212" spans="1:52" x14ac:dyDescent="0.35">
      <c r="A212" t="s">
        <v>4346</v>
      </c>
      <c r="B212" t="s">
        <v>4347</v>
      </c>
      <c r="C212" t="s">
        <v>4346</v>
      </c>
      <c r="D212">
        <v>0</v>
      </c>
      <c r="E212" t="s">
        <v>48</v>
      </c>
      <c r="F212">
        <v>166</v>
      </c>
      <c r="G212" s="1">
        <v>43873</v>
      </c>
      <c r="I212">
        <v>1</v>
      </c>
      <c r="J212" t="s">
        <v>48</v>
      </c>
      <c r="M212" t="s">
        <v>48</v>
      </c>
      <c r="N212">
        <v>1</v>
      </c>
      <c r="O212">
        <v>1</v>
      </c>
      <c r="P212" t="s">
        <v>4087</v>
      </c>
      <c r="Q212" t="s">
        <v>4088</v>
      </c>
      <c r="R212">
        <v>1</v>
      </c>
      <c r="S212" t="s">
        <v>4348</v>
      </c>
      <c r="T212" t="b">
        <v>0</v>
      </c>
      <c r="U212">
        <v>76.689864999999998</v>
      </c>
      <c r="V212">
        <v>2</v>
      </c>
      <c r="W212">
        <v>69.899370000000005</v>
      </c>
      <c r="X212">
        <v>31.550186</v>
      </c>
      <c r="Y212">
        <v>4</v>
      </c>
      <c r="Z212">
        <v>1</v>
      </c>
      <c r="AA212">
        <v>1</v>
      </c>
      <c r="AB212">
        <v>4</v>
      </c>
      <c r="AC212">
        <v>4</v>
      </c>
      <c r="AD212">
        <v>1</v>
      </c>
      <c r="AE212">
        <v>8.5341929999999996E-2</v>
      </c>
      <c r="AF212">
        <v>1.4382986</v>
      </c>
      <c r="AG212">
        <v>2.8948917000000001</v>
      </c>
      <c r="AH212">
        <v>0.67536629999999997</v>
      </c>
      <c r="AI212">
        <v>0.19524182000000001</v>
      </c>
      <c r="AJ212">
        <v>2.1744811999999998</v>
      </c>
      <c r="AK212">
        <v>2.1795542000000001</v>
      </c>
      <c r="AL212">
        <v>1</v>
      </c>
      <c r="AM212">
        <v>138.35693000000001</v>
      </c>
      <c r="AN212">
        <v>5.1732060000000004</v>
      </c>
      <c r="AO212">
        <v>2</v>
      </c>
      <c r="AP212">
        <v>0.38730029999999999</v>
      </c>
      <c r="AQ212">
        <v>1.0222266</v>
      </c>
      <c r="AR212">
        <v>0.97987102999999998</v>
      </c>
      <c r="AS212">
        <v>0.68674290000000004</v>
      </c>
      <c r="AT212">
        <v>5.0924630000000004</v>
      </c>
      <c r="AU212">
        <f t="shared" si="18"/>
        <v>0.72262278130001911</v>
      </c>
      <c r="AV212">
        <f t="shared" si="19"/>
        <v>4.702924774871696</v>
      </c>
      <c r="AW212">
        <f t="shared" si="20"/>
        <v>6.5081324538523395</v>
      </c>
      <c r="AX212">
        <f t="shared" si="21"/>
        <v>0.61061289452501821</v>
      </c>
      <c r="AY212">
        <f t="shared" si="22"/>
        <v>0.1120098867750009</v>
      </c>
      <c r="AZ212">
        <f t="shared" si="23"/>
        <v>3.1737557097423212</v>
      </c>
    </row>
    <row r="213" spans="1:52" x14ac:dyDescent="0.35">
      <c r="A213" t="s">
        <v>4349</v>
      </c>
      <c r="B213" t="s">
        <v>4350</v>
      </c>
      <c r="C213" t="s">
        <v>4349</v>
      </c>
      <c r="D213">
        <v>0</v>
      </c>
      <c r="E213" t="s">
        <v>48</v>
      </c>
      <c r="F213">
        <v>166</v>
      </c>
      <c r="G213" s="1">
        <v>43873</v>
      </c>
      <c r="I213">
        <v>1</v>
      </c>
      <c r="J213" t="s">
        <v>48</v>
      </c>
      <c r="M213" t="s">
        <v>48</v>
      </c>
      <c r="N213">
        <v>1</v>
      </c>
      <c r="O213">
        <v>1</v>
      </c>
      <c r="P213" t="s">
        <v>4087</v>
      </c>
      <c r="Q213" t="s">
        <v>4088</v>
      </c>
      <c r="R213">
        <v>1</v>
      </c>
      <c r="S213" t="s">
        <v>4351</v>
      </c>
      <c r="T213" t="b">
        <v>0</v>
      </c>
      <c r="U213">
        <v>71.547640000000001</v>
      </c>
      <c r="V213">
        <v>2</v>
      </c>
      <c r="W213">
        <v>70.525030000000001</v>
      </c>
      <c r="X213">
        <v>12.053367</v>
      </c>
      <c r="Y213">
        <v>4</v>
      </c>
      <c r="Z213">
        <v>1</v>
      </c>
      <c r="AA213">
        <v>1</v>
      </c>
      <c r="AB213">
        <v>4</v>
      </c>
      <c r="AC213">
        <v>4</v>
      </c>
      <c r="AD213">
        <v>1</v>
      </c>
      <c r="AE213">
        <v>8.7756929999999997E-2</v>
      </c>
      <c r="AF213">
        <v>1.5090942000000001</v>
      </c>
      <c r="AG213">
        <v>3.8269606</v>
      </c>
      <c r="AH213">
        <v>0.47042783999999999</v>
      </c>
      <c r="AI213">
        <v>0.24728629999999999</v>
      </c>
      <c r="AJ213">
        <v>2.8179571999999999</v>
      </c>
      <c r="AK213">
        <v>2.8618134999999998</v>
      </c>
      <c r="AL213">
        <v>1</v>
      </c>
      <c r="AM213">
        <v>106.226494</v>
      </c>
      <c r="AN213">
        <v>6.3491650000000002</v>
      </c>
      <c r="AO213">
        <v>2</v>
      </c>
      <c r="AP213">
        <v>0.24196788999999999</v>
      </c>
      <c r="AQ213">
        <v>1.0293089</v>
      </c>
      <c r="AR213">
        <v>0.8511398</v>
      </c>
      <c r="AS213">
        <v>0.54138470000000005</v>
      </c>
      <c r="AT213">
        <v>4.7279039999999997</v>
      </c>
      <c r="AU213">
        <f t="shared" si="18"/>
        <v>0.61732229964049601</v>
      </c>
      <c r="AV213">
        <f t="shared" si="19"/>
        <v>4.8680326995881398</v>
      </c>
      <c r="AW213">
        <f t="shared" si="20"/>
        <v>7.8857230694939879</v>
      </c>
      <c r="AX213">
        <f t="shared" si="21"/>
        <v>0.50223905428270932</v>
      </c>
      <c r="AY213">
        <f t="shared" si="22"/>
        <v>0.11508324535778669</v>
      </c>
      <c r="AZ213">
        <f t="shared" si="23"/>
        <v>5.2860996995297418</v>
      </c>
    </row>
    <row r="214" spans="1:52" x14ac:dyDescent="0.35">
      <c r="A214" t="s">
        <v>4352</v>
      </c>
      <c r="B214" t="s">
        <v>4353</v>
      </c>
      <c r="C214" t="s">
        <v>4352</v>
      </c>
      <c r="D214">
        <v>0</v>
      </c>
      <c r="E214" t="s">
        <v>48</v>
      </c>
      <c r="F214">
        <v>166</v>
      </c>
      <c r="G214" s="1">
        <v>43873</v>
      </c>
      <c r="I214">
        <v>1</v>
      </c>
      <c r="J214" t="s">
        <v>48</v>
      </c>
      <c r="M214" t="s">
        <v>48</v>
      </c>
      <c r="N214">
        <v>1</v>
      </c>
      <c r="O214">
        <v>1</v>
      </c>
      <c r="P214" t="s">
        <v>4087</v>
      </c>
      <c r="Q214" t="s">
        <v>4088</v>
      </c>
      <c r="R214">
        <v>1</v>
      </c>
      <c r="S214" t="s">
        <v>4354</v>
      </c>
      <c r="T214" t="b">
        <v>0</v>
      </c>
      <c r="U214">
        <v>70.81268</v>
      </c>
      <c r="V214">
        <v>2</v>
      </c>
      <c r="W214">
        <v>70.782849999999996</v>
      </c>
      <c r="X214">
        <v>2.0551078</v>
      </c>
      <c r="Y214">
        <v>4</v>
      </c>
      <c r="Z214">
        <v>1</v>
      </c>
      <c r="AA214">
        <v>1</v>
      </c>
      <c r="AB214">
        <v>4</v>
      </c>
      <c r="AC214">
        <v>4</v>
      </c>
      <c r="AD214">
        <v>1</v>
      </c>
      <c r="AE214">
        <v>0.19928464000000001</v>
      </c>
      <c r="AF214">
        <v>1.4976068</v>
      </c>
      <c r="AG214">
        <v>2.6039325999999998</v>
      </c>
      <c r="AH214">
        <v>0.61021060000000005</v>
      </c>
      <c r="AI214">
        <v>0.54355039999999999</v>
      </c>
      <c r="AJ214">
        <v>2.3161735999999999</v>
      </c>
      <c r="AK214">
        <v>2.3992493000000001</v>
      </c>
      <c r="AL214">
        <v>1</v>
      </c>
      <c r="AM214">
        <v>79.757620000000003</v>
      </c>
      <c r="AN214">
        <v>5.553464</v>
      </c>
      <c r="AO214">
        <v>2</v>
      </c>
      <c r="AP214">
        <v>0.35543954</v>
      </c>
      <c r="AQ214">
        <v>1.0738901000000001</v>
      </c>
      <c r="AR214">
        <v>0.86965543000000001</v>
      </c>
      <c r="AS214">
        <v>0.65386180000000005</v>
      </c>
      <c r="AT214">
        <v>4.7540912999999998</v>
      </c>
      <c r="AU214">
        <f t="shared" si="18"/>
        <v>0.73254211435624494</v>
      </c>
      <c r="AV214">
        <f t="shared" si="19"/>
        <v>4.9290987980046577</v>
      </c>
      <c r="AW214">
        <f t="shared" si="20"/>
        <v>6.7287582534914456</v>
      </c>
      <c r="AX214">
        <f t="shared" si="21"/>
        <v>0.61524473299542015</v>
      </c>
      <c r="AY214">
        <f t="shared" si="22"/>
        <v>0.11729738136082479</v>
      </c>
      <c r="AZ214">
        <f t="shared" si="23"/>
        <v>3.669352300440246</v>
      </c>
    </row>
    <row r="215" spans="1:52" x14ac:dyDescent="0.35">
      <c r="A215" t="s">
        <v>4355</v>
      </c>
      <c r="B215" t="s">
        <v>4356</v>
      </c>
      <c r="C215" t="s">
        <v>4355</v>
      </c>
      <c r="D215">
        <v>0</v>
      </c>
      <c r="E215" t="s">
        <v>48</v>
      </c>
      <c r="F215">
        <v>166</v>
      </c>
      <c r="G215" s="1">
        <v>43873</v>
      </c>
      <c r="I215">
        <v>1</v>
      </c>
      <c r="J215" t="s">
        <v>48</v>
      </c>
      <c r="M215" t="s">
        <v>48</v>
      </c>
      <c r="N215">
        <v>1</v>
      </c>
      <c r="O215">
        <v>1</v>
      </c>
      <c r="P215" t="s">
        <v>4087</v>
      </c>
      <c r="Q215" t="s">
        <v>4088</v>
      </c>
      <c r="R215">
        <v>1</v>
      </c>
      <c r="S215" t="s">
        <v>4357</v>
      </c>
      <c r="T215" t="b">
        <v>0</v>
      </c>
      <c r="U215">
        <v>93.090360000000004</v>
      </c>
      <c r="V215">
        <v>2</v>
      </c>
      <c r="W215">
        <v>70.874319999999997</v>
      </c>
      <c r="X215">
        <v>60.354343</v>
      </c>
      <c r="Y215">
        <v>4</v>
      </c>
      <c r="Z215">
        <v>1</v>
      </c>
      <c r="AA215">
        <v>1</v>
      </c>
      <c r="AB215">
        <v>4</v>
      </c>
      <c r="AC215">
        <v>4</v>
      </c>
      <c r="AD215">
        <v>1</v>
      </c>
      <c r="AE215">
        <v>0.32911604999999999</v>
      </c>
      <c r="AF215">
        <v>1.0558608</v>
      </c>
      <c r="AG215">
        <v>1.4899861999999999</v>
      </c>
      <c r="AH215">
        <v>0.92770432999999997</v>
      </c>
      <c r="AI215">
        <v>0.57347053000000003</v>
      </c>
      <c r="AJ215">
        <v>1.3794192000000001</v>
      </c>
      <c r="AK215">
        <v>1.3839214</v>
      </c>
      <c r="AL215">
        <v>1</v>
      </c>
      <c r="AM215">
        <v>127.83013</v>
      </c>
      <c r="AN215">
        <v>3.7818426999999999</v>
      </c>
      <c r="AO215">
        <v>2</v>
      </c>
      <c r="AP215">
        <v>0.70651965999999999</v>
      </c>
      <c r="AQ215">
        <v>1.0243274</v>
      </c>
      <c r="AR215">
        <v>0.99338143999999995</v>
      </c>
      <c r="AS215">
        <v>0.79082090000000005</v>
      </c>
      <c r="AT215">
        <v>5.3472210000000002</v>
      </c>
      <c r="AU215">
        <f t="shared" si="18"/>
        <v>0.55035434226502966</v>
      </c>
      <c r="AV215">
        <f t="shared" si="19"/>
        <v>3.4387115245567506</v>
      </c>
      <c r="AW215">
        <f t="shared" si="20"/>
        <v>6.2481773295445322</v>
      </c>
      <c r="AX215">
        <f t="shared" si="21"/>
        <v>0.46859174600940257</v>
      </c>
      <c r="AY215">
        <f t="shared" si="22"/>
        <v>8.1762596255627096E-2</v>
      </c>
      <c r="AZ215">
        <f t="shared" si="23"/>
        <v>1.7499808110787156</v>
      </c>
    </row>
    <row r="216" spans="1:52" x14ac:dyDescent="0.35">
      <c r="A216" t="s">
        <v>4358</v>
      </c>
      <c r="B216" t="s">
        <v>4359</v>
      </c>
      <c r="C216" t="s">
        <v>4358</v>
      </c>
      <c r="D216">
        <v>0</v>
      </c>
      <c r="E216" t="s">
        <v>48</v>
      </c>
      <c r="F216">
        <v>166</v>
      </c>
      <c r="G216" s="1">
        <v>43873</v>
      </c>
      <c r="I216">
        <v>1</v>
      </c>
      <c r="J216" t="s">
        <v>48</v>
      </c>
      <c r="M216" t="s">
        <v>48</v>
      </c>
      <c r="N216">
        <v>1</v>
      </c>
      <c r="O216">
        <v>1</v>
      </c>
      <c r="P216" t="s">
        <v>4087</v>
      </c>
      <c r="Q216" t="s">
        <v>4088</v>
      </c>
      <c r="R216">
        <v>1</v>
      </c>
      <c r="S216" t="s">
        <v>4360</v>
      </c>
      <c r="T216" t="b">
        <v>0</v>
      </c>
      <c r="U216">
        <v>76.130650000000003</v>
      </c>
      <c r="V216">
        <v>2</v>
      </c>
      <c r="W216">
        <v>72.010599999999997</v>
      </c>
      <c r="X216">
        <v>24.705269999999999</v>
      </c>
      <c r="Y216">
        <v>4</v>
      </c>
      <c r="Z216">
        <v>1</v>
      </c>
      <c r="AA216">
        <v>1</v>
      </c>
      <c r="AB216">
        <v>4</v>
      </c>
      <c r="AC216">
        <v>4</v>
      </c>
      <c r="AD216">
        <v>1</v>
      </c>
      <c r="AE216">
        <v>7.0453725999999994E-2</v>
      </c>
      <c r="AF216">
        <v>2.1971623999999998</v>
      </c>
      <c r="AG216">
        <v>4.8863700000000003</v>
      </c>
      <c r="AH216">
        <v>0.45195273000000002</v>
      </c>
      <c r="AI216">
        <v>4.1271176E-2</v>
      </c>
      <c r="AJ216">
        <v>3.5314893999999999</v>
      </c>
      <c r="AK216">
        <v>3.5408792</v>
      </c>
      <c r="AL216">
        <v>1</v>
      </c>
      <c r="AM216">
        <v>81.453559999999996</v>
      </c>
      <c r="AN216">
        <v>7.8160889999999998</v>
      </c>
      <c r="AO216">
        <v>2</v>
      </c>
      <c r="AP216">
        <v>0.22431406000000001</v>
      </c>
      <c r="AQ216">
        <v>1.0031885</v>
      </c>
      <c r="AR216">
        <v>0.94084789999999996</v>
      </c>
      <c r="AS216">
        <v>0.63665039999999995</v>
      </c>
      <c r="AT216">
        <v>4.4381222999999999</v>
      </c>
      <c r="AU216">
        <f t="shared" si="18"/>
        <v>1.0597854976938668</v>
      </c>
      <c r="AV216">
        <f t="shared" si="19"/>
        <v>7.0830173836775376</v>
      </c>
      <c r="AW216">
        <f t="shared" si="20"/>
        <v>6.6834443376423351</v>
      </c>
      <c r="AX216">
        <f t="shared" si="21"/>
        <v>0.89084822852059509</v>
      </c>
      <c r="AY216">
        <f t="shared" si="22"/>
        <v>0.16893726917327168</v>
      </c>
      <c r="AZ216">
        <f t="shared" si="23"/>
        <v>5.561732467300736</v>
      </c>
    </row>
    <row r="217" spans="1:52" x14ac:dyDescent="0.35">
      <c r="A217" t="s">
        <v>4361</v>
      </c>
      <c r="B217" t="s">
        <v>4362</v>
      </c>
      <c r="C217" t="s">
        <v>4361</v>
      </c>
      <c r="D217">
        <v>0</v>
      </c>
      <c r="E217" t="s">
        <v>48</v>
      </c>
      <c r="F217">
        <v>166</v>
      </c>
      <c r="G217" s="1">
        <v>43873</v>
      </c>
      <c r="I217">
        <v>1</v>
      </c>
      <c r="J217" t="s">
        <v>48</v>
      </c>
      <c r="M217" t="s">
        <v>48</v>
      </c>
      <c r="N217">
        <v>1</v>
      </c>
      <c r="O217">
        <v>1</v>
      </c>
      <c r="P217" t="s">
        <v>4087</v>
      </c>
      <c r="Q217" t="s">
        <v>4088</v>
      </c>
      <c r="R217">
        <v>1</v>
      </c>
      <c r="S217" t="s">
        <v>4363</v>
      </c>
      <c r="T217" t="b">
        <v>0</v>
      </c>
      <c r="U217">
        <v>75.033410000000003</v>
      </c>
      <c r="V217">
        <v>2</v>
      </c>
      <c r="W217">
        <v>71.821979999999996</v>
      </c>
      <c r="X217">
        <v>21.716702000000002</v>
      </c>
      <c r="Y217">
        <v>4</v>
      </c>
      <c r="Z217">
        <v>1</v>
      </c>
      <c r="AA217">
        <v>1</v>
      </c>
      <c r="AB217">
        <v>4</v>
      </c>
      <c r="AC217">
        <v>4</v>
      </c>
      <c r="AD217">
        <v>1</v>
      </c>
      <c r="AE217">
        <v>3.972792E-2</v>
      </c>
      <c r="AF217">
        <v>1.7131677000000001</v>
      </c>
      <c r="AG217">
        <v>3.9608848000000001</v>
      </c>
      <c r="AH217">
        <v>0.5335763</v>
      </c>
      <c r="AI217">
        <v>3.9296930000000001E-2</v>
      </c>
      <c r="AJ217">
        <v>2.8063245000000001</v>
      </c>
      <c r="AK217">
        <v>2.8082614000000001</v>
      </c>
      <c r="AL217">
        <v>1</v>
      </c>
      <c r="AM217">
        <v>141.64621</v>
      </c>
      <c r="AN217">
        <v>6.3519430000000003</v>
      </c>
      <c r="AO217">
        <v>2</v>
      </c>
      <c r="AP217">
        <v>0.27697094999999999</v>
      </c>
      <c r="AQ217">
        <v>1.0027333</v>
      </c>
      <c r="AR217">
        <v>0.95599730000000005</v>
      </c>
      <c r="AS217">
        <v>0.63584300000000005</v>
      </c>
      <c r="AT217">
        <v>4.5759787999999997</v>
      </c>
      <c r="AU217">
        <f t="shared" si="18"/>
        <v>0.82452371040997019</v>
      </c>
      <c r="AV217">
        <f t="shared" si="19"/>
        <v>5.6103971562577488</v>
      </c>
      <c r="AW217">
        <f t="shared" si="20"/>
        <v>6.8044097282152674</v>
      </c>
      <c r="AX217">
        <f t="shared" si="21"/>
        <v>0.69096168318569295</v>
      </c>
      <c r="AY217">
        <f t="shared" si="22"/>
        <v>0.13356202722427724</v>
      </c>
      <c r="AZ217">
        <f t="shared" si="23"/>
        <v>4.416595606148058</v>
      </c>
    </row>
    <row r="218" spans="1:52" x14ac:dyDescent="0.35">
      <c r="A218" t="s">
        <v>4364</v>
      </c>
      <c r="B218" t="s">
        <v>4365</v>
      </c>
      <c r="C218" t="s">
        <v>4364</v>
      </c>
      <c r="D218">
        <v>0</v>
      </c>
      <c r="E218" t="s">
        <v>48</v>
      </c>
      <c r="F218">
        <v>166</v>
      </c>
      <c r="G218" s="1">
        <v>43873</v>
      </c>
      <c r="I218">
        <v>1</v>
      </c>
      <c r="J218" t="s">
        <v>48</v>
      </c>
      <c r="M218" t="s">
        <v>48</v>
      </c>
      <c r="N218">
        <v>1</v>
      </c>
      <c r="O218">
        <v>1</v>
      </c>
      <c r="P218" t="s">
        <v>4087</v>
      </c>
      <c r="Q218" t="s">
        <v>4088</v>
      </c>
      <c r="R218">
        <v>1</v>
      </c>
      <c r="S218" t="s">
        <v>4366</v>
      </c>
      <c r="T218" t="b">
        <v>0</v>
      </c>
      <c r="U218">
        <v>76.893270000000001</v>
      </c>
      <c r="V218">
        <v>2</v>
      </c>
      <c r="W218">
        <v>71.864814999999993</v>
      </c>
      <c r="X218">
        <v>27.35003</v>
      </c>
      <c r="Y218">
        <v>4</v>
      </c>
      <c r="Z218">
        <v>1</v>
      </c>
      <c r="AA218">
        <v>1</v>
      </c>
      <c r="AB218">
        <v>4</v>
      </c>
      <c r="AC218">
        <v>4</v>
      </c>
      <c r="AD218">
        <v>1</v>
      </c>
      <c r="AE218">
        <v>0.117344506</v>
      </c>
      <c r="AF218">
        <v>1.1049125</v>
      </c>
      <c r="AG218">
        <v>2.8346415</v>
      </c>
      <c r="AH218">
        <v>0.66174809999999995</v>
      </c>
      <c r="AI218">
        <v>0.20721707</v>
      </c>
      <c r="AJ218">
        <v>1.9303828000000001</v>
      </c>
      <c r="AK218">
        <v>1.9440653000000001</v>
      </c>
      <c r="AL218">
        <v>1</v>
      </c>
      <c r="AM218">
        <v>72.410269999999997</v>
      </c>
      <c r="AN218">
        <v>4.5806016999999999</v>
      </c>
      <c r="AO218">
        <v>2</v>
      </c>
      <c r="AP218">
        <v>0.37752970000000002</v>
      </c>
      <c r="AQ218">
        <v>1.009617</v>
      </c>
      <c r="AR218">
        <v>0.96095439999999999</v>
      </c>
      <c r="AS218">
        <v>0.57684340000000001</v>
      </c>
      <c r="AT218">
        <v>4.8711925000000003</v>
      </c>
      <c r="AU218">
        <f t="shared" si="18"/>
        <v>0.45787047746876741</v>
      </c>
      <c r="AV218">
        <f t="shared" si="19"/>
        <v>3.5235055281433709</v>
      </c>
      <c r="AW218">
        <f t="shared" si="20"/>
        <v>7.6954197781483273</v>
      </c>
      <c r="AX218">
        <f t="shared" si="21"/>
        <v>0.37466781539147481</v>
      </c>
      <c r="AY218">
        <f t="shared" si="22"/>
        <v>8.32026620772926E-2</v>
      </c>
      <c r="AZ218">
        <f t="shared" si="23"/>
        <v>3.3701786308034385</v>
      </c>
    </row>
    <row r="219" spans="1:52" x14ac:dyDescent="0.35">
      <c r="A219" t="s">
        <v>4367</v>
      </c>
      <c r="B219" t="s">
        <v>4368</v>
      </c>
      <c r="C219" t="s">
        <v>4367</v>
      </c>
      <c r="D219">
        <v>0</v>
      </c>
      <c r="E219" t="s">
        <v>48</v>
      </c>
      <c r="F219">
        <v>166</v>
      </c>
      <c r="G219" s="1">
        <v>43873</v>
      </c>
      <c r="I219">
        <v>1</v>
      </c>
      <c r="J219" t="s">
        <v>48</v>
      </c>
      <c r="M219" t="s">
        <v>48</v>
      </c>
      <c r="N219">
        <v>1</v>
      </c>
      <c r="O219">
        <v>1</v>
      </c>
      <c r="P219" t="s">
        <v>4087</v>
      </c>
      <c r="Q219" t="s">
        <v>4088</v>
      </c>
      <c r="R219">
        <v>1</v>
      </c>
      <c r="S219" t="s">
        <v>4369</v>
      </c>
      <c r="T219" t="b">
        <v>0</v>
      </c>
      <c r="U219">
        <v>97.451545999999993</v>
      </c>
      <c r="V219">
        <v>2</v>
      </c>
      <c r="W219">
        <v>72.470245000000006</v>
      </c>
      <c r="X219">
        <v>65.152640000000005</v>
      </c>
      <c r="Y219">
        <v>4</v>
      </c>
      <c r="Z219">
        <v>1</v>
      </c>
      <c r="AA219">
        <v>1</v>
      </c>
      <c r="AB219">
        <v>4</v>
      </c>
      <c r="AC219">
        <v>4</v>
      </c>
      <c r="AD219">
        <v>1</v>
      </c>
      <c r="AE219">
        <v>9.0735614000000006E-2</v>
      </c>
      <c r="AF219">
        <v>1.8633287999999999</v>
      </c>
      <c r="AG219">
        <v>4.3289833</v>
      </c>
      <c r="AH219">
        <v>0.48450433999999998</v>
      </c>
      <c r="AI219">
        <v>1.6584550999999999E-2</v>
      </c>
      <c r="AJ219">
        <v>3.1007709999999999</v>
      </c>
      <c r="AK219">
        <v>3.1215972999999999</v>
      </c>
      <c r="AL219">
        <v>1</v>
      </c>
      <c r="AM219">
        <v>51.393523999999999</v>
      </c>
      <c r="AN219">
        <v>6.9518570000000004</v>
      </c>
      <c r="AO219">
        <v>2</v>
      </c>
      <c r="AP219">
        <v>0.24675177000000001</v>
      </c>
      <c r="AQ219">
        <v>1.0105299999999999</v>
      </c>
      <c r="AR219">
        <v>0.91530540000000005</v>
      </c>
      <c r="AS219">
        <v>0.60894769999999998</v>
      </c>
      <c r="AT219">
        <v>5.3488610000000003</v>
      </c>
      <c r="AU219">
        <f t="shared" si="18"/>
        <v>0.85012531507541167</v>
      </c>
      <c r="AV219">
        <f t="shared" si="19"/>
        <v>5.9725947969385214</v>
      </c>
      <c r="AW219">
        <f t="shared" si="20"/>
        <v>7.0255463412575985</v>
      </c>
      <c r="AX219">
        <f t="shared" si="21"/>
        <v>0.70807084456236513</v>
      </c>
      <c r="AY219">
        <f t="shared" si="22"/>
        <v>0.14205447051304654</v>
      </c>
      <c r="AZ219">
        <f t="shared" si="23"/>
        <v>5.1262157653276299</v>
      </c>
    </row>
    <row r="220" spans="1:52" x14ac:dyDescent="0.35">
      <c r="A220" t="s">
        <v>4370</v>
      </c>
      <c r="B220" t="s">
        <v>4371</v>
      </c>
      <c r="C220" t="s">
        <v>4370</v>
      </c>
      <c r="D220">
        <v>0</v>
      </c>
      <c r="E220" t="s">
        <v>48</v>
      </c>
      <c r="F220">
        <v>166</v>
      </c>
      <c r="G220" s="1">
        <v>43873</v>
      </c>
      <c r="I220">
        <v>1</v>
      </c>
      <c r="J220" t="s">
        <v>48</v>
      </c>
      <c r="M220" t="s">
        <v>48</v>
      </c>
      <c r="N220">
        <v>1</v>
      </c>
      <c r="O220">
        <v>1</v>
      </c>
      <c r="P220" t="s">
        <v>4087</v>
      </c>
      <c r="Q220" t="s">
        <v>4088</v>
      </c>
      <c r="R220">
        <v>1</v>
      </c>
      <c r="S220" t="s">
        <v>4372</v>
      </c>
      <c r="T220" t="b">
        <v>0</v>
      </c>
      <c r="U220">
        <v>81.87688</v>
      </c>
      <c r="V220">
        <v>2</v>
      </c>
      <c r="W220">
        <v>73.222319999999996</v>
      </c>
      <c r="X220">
        <v>36.637604000000003</v>
      </c>
      <c r="Y220">
        <v>4</v>
      </c>
      <c r="Z220">
        <v>1</v>
      </c>
      <c r="AA220">
        <v>1</v>
      </c>
      <c r="AB220">
        <v>4</v>
      </c>
      <c r="AC220">
        <v>4</v>
      </c>
      <c r="AD220">
        <v>1</v>
      </c>
      <c r="AE220">
        <v>7.9324060000000002E-2</v>
      </c>
      <c r="AF220">
        <v>2.2563827000000001</v>
      </c>
      <c r="AG220">
        <v>4.7635769999999997</v>
      </c>
      <c r="AH220">
        <v>0.4296777</v>
      </c>
      <c r="AI220">
        <v>0.15894778000000001</v>
      </c>
      <c r="AJ220">
        <v>3.6753507000000001</v>
      </c>
      <c r="AK220">
        <v>3.6997743000000001</v>
      </c>
      <c r="AL220">
        <v>1</v>
      </c>
      <c r="AM220">
        <v>166.64591999999999</v>
      </c>
      <c r="AN220">
        <v>8.1234389999999994</v>
      </c>
      <c r="AO220">
        <v>2</v>
      </c>
      <c r="AP220">
        <v>0.21267936000000001</v>
      </c>
      <c r="AQ220">
        <v>1.0226667</v>
      </c>
      <c r="AR220">
        <v>0.88350779999999995</v>
      </c>
      <c r="AS220">
        <v>0.62500049999999996</v>
      </c>
      <c r="AT220">
        <v>5.0729220000000002</v>
      </c>
      <c r="AU220">
        <f t="shared" si="18"/>
        <v>1.0713012251736531</v>
      </c>
      <c r="AV220">
        <f t="shared" si="19"/>
        <v>7.2654375939704243</v>
      </c>
      <c r="AW220">
        <f t="shared" si="20"/>
        <v>6.7818811583947642</v>
      </c>
      <c r="AX220">
        <f t="shared" si="21"/>
        <v>0.89809260350455922</v>
      </c>
      <c r="AY220">
        <f t="shared" si="22"/>
        <v>0.1732086216690939</v>
      </c>
      <c r="AZ220">
        <f t="shared" si="23"/>
        <v>5.9196341442926848</v>
      </c>
    </row>
    <row r="221" spans="1:52" x14ac:dyDescent="0.35">
      <c r="A221" t="s">
        <v>3307</v>
      </c>
      <c r="B221" t="s">
        <v>4373</v>
      </c>
      <c r="C221" t="s">
        <v>3307</v>
      </c>
      <c r="D221">
        <v>0</v>
      </c>
      <c r="E221" t="s">
        <v>48</v>
      </c>
      <c r="F221">
        <v>166</v>
      </c>
      <c r="G221" s="1">
        <v>43873</v>
      </c>
      <c r="I221">
        <v>1</v>
      </c>
      <c r="J221" t="s">
        <v>48</v>
      </c>
      <c r="M221" t="s">
        <v>48</v>
      </c>
      <c r="N221">
        <v>1</v>
      </c>
      <c r="O221">
        <v>1</v>
      </c>
      <c r="P221" t="s">
        <v>4087</v>
      </c>
      <c r="Q221" t="s">
        <v>4088</v>
      </c>
      <c r="R221">
        <v>1</v>
      </c>
      <c r="S221" t="s">
        <v>4374</v>
      </c>
      <c r="T221" t="b">
        <v>0</v>
      </c>
      <c r="U221">
        <v>106.18420999999999</v>
      </c>
      <c r="V221">
        <v>2</v>
      </c>
      <c r="W221">
        <v>73.625495999999998</v>
      </c>
      <c r="X221">
        <v>76.51388</v>
      </c>
      <c r="Y221">
        <v>4</v>
      </c>
      <c r="Z221">
        <v>1</v>
      </c>
      <c r="AA221">
        <v>1</v>
      </c>
      <c r="AB221">
        <v>4</v>
      </c>
      <c r="AC221">
        <v>4</v>
      </c>
      <c r="AD221">
        <v>1</v>
      </c>
      <c r="AE221">
        <v>0.17338703999999999</v>
      </c>
      <c r="AF221">
        <v>1.7359348999999999</v>
      </c>
      <c r="AG221">
        <v>3.2477958</v>
      </c>
      <c r="AH221">
        <v>0.54438500000000001</v>
      </c>
      <c r="AI221">
        <v>6.9312066000000006E-2</v>
      </c>
      <c r="AJ221">
        <v>2.7367982999999998</v>
      </c>
      <c r="AK221">
        <v>2.7914734000000001</v>
      </c>
      <c r="AL221">
        <v>1</v>
      </c>
      <c r="AM221">
        <v>51.876117999999998</v>
      </c>
      <c r="AN221">
        <v>6.3302164000000003</v>
      </c>
      <c r="AO221">
        <v>2</v>
      </c>
      <c r="AP221">
        <v>0.29509234000000001</v>
      </c>
      <c r="AQ221">
        <v>1.0362418</v>
      </c>
      <c r="AR221">
        <v>0.88428459999999998</v>
      </c>
      <c r="AS221">
        <v>0.64277430000000002</v>
      </c>
      <c r="AT221">
        <v>5.0086025999999997</v>
      </c>
      <c r="AU221">
        <f t="shared" si="18"/>
        <v>0.83639975793076216</v>
      </c>
      <c r="AV221">
        <f t="shared" si="19"/>
        <v>5.6376508871736748</v>
      </c>
      <c r="AW221">
        <f t="shared" si="20"/>
        <v>6.7403784299521092</v>
      </c>
      <c r="AX221">
        <f t="shared" si="21"/>
        <v>0.70213703133896199</v>
      </c>
      <c r="AY221">
        <f t="shared" si="22"/>
        <v>0.13426272659180016</v>
      </c>
      <c r="AZ221">
        <f t="shared" si="23"/>
        <v>4.342851604365638</v>
      </c>
    </row>
    <row r="222" spans="1:52" x14ac:dyDescent="0.35">
      <c r="A222" t="s">
        <v>4375</v>
      </c>
      <c r="B222" t="s">
        <v>4376</v>
      </c>
      <c r="C222" t="s">
        <v>4375</v>
      </c>
      <c r="D222">
        <v>0</v>
      </c>
      <c r="E222" t="s">
        <v>48</v>
      </c>
      <c r="F222">
        <v>166</v>
      </c>
      <c r="G222" s="1">
        <v>43873</v>
      </c>
      <c r="I222">
        <v>1</v>
      </c>
      <c r="J222" t="s">
        <v>48</v>
      </c>
      <c r="M222" t="s">
        <v>48</v>
      </c>
      <c r="N222">
        <v>1</v>
      </c>
      <c r="O222">
        <v>1</v>
      </c>
      <c r="P222" t="s">
        <v>4087</v>
      </c>
      <c r="Q222" t="s">
        <v>4088</v>
      </c>
      <c r="R222">
        <v>1</v>
      </c>
      <c r="S222" t="s">
        <v>4377</v>
      </c>
      <c r="T222" t="b">
        <v>0</v>
      </c>
      <c r="U222">
        <v>75.835915</v>
      </c>
      <c r="V222">
        <v>2</v>
      </c>
      <c r="W222">
        <v>74.963260000000005</v>
      </c>
      <c r="X222">
        <v>11.471527</v>
      </c>
      <c r="Y222">
        <v>4</v>
      </c>
      <c r="Z222">
        <v>1</v>
      </c>
      <c r="AA222">
        <v>1</v>
      </c>
      <c r="AB222">
        <v>4</v>
      </c>
      <c r="AC222">
        <v>4</v>
      </c>
      <c r="AD222">
        <v>1</v>
      </c>
      <c r="AE222">
        <v>0.12061237499999999</v>
      </c>
      <c r="AF222">
        <v>1.4080169</v>
      </c>
      <c r="AG222">
        <v>5.0536580000000004</v>
      </c>
      <c r="AH222">
        <v>0.42341964999999998</v>
      </c>
      <c r="AI222">
        <v>0.11623209</v>
      </c>
      <c r="AJ222">
        <v>2.9284176999999998</v>
      </c>
      <c r="AK222">
        <v>2.949408</v>
      </c>
      <c r="AL222">
        <v>1</v>
      </c>
      <c r="AM222">
        <v>111.17782</v>
      </c>
      <c r="AN222">
        <v>6.4643272999999999</v>
      </c>
      <c r="AO222">
        <v>2</v>
      </c>
      <c r="AP222">
        <v>0.20905086000000001</v>
      </c>
      <c r="AQ222">
        <v>1.0120834999999999</v>
      </c>
      <c r="AR222">
        <v>0.92225367000000003</v>
      </c>
      <c r="AS222">
        <v>0.49139965000000002</v>
      </c>
      <c r="AT222">
        <v>3.5238824000000002</v>
      </c>
      <c r="AU222">
        <f t="shared" si="18"/>
        <v>0.52836725425837838</v>
      </c>
      <c r="AV222">
        <f t="shared" si="19"/>
        <v>4.5538201810864223</v>
      </c>
      <c r="AW222">
        <f t="shared" si="20"/>
        <v>8.6186646586912552</v>
      </c>
      <c r="AX222">
        <f t="shared" si="21"/>
        <v>0.42121317742057196</v>
      </c>
      <c r="AY222">
        <f t="shared" si="22"/>
        <v>0.10715407683780642</v>
      </c>
      <c r="AZ222">
        <f t="shared" si="23"/>
        <v>6.0020555570196272</v>
      </c>
    </row>
    <row r="223" spans="1:52" x14ac:dyDescent="0.35">
      <c r="A223" t="s">
        <v>4378</v>
      </c>
      <c r="B223" t="s">
        <v>4379</v>
      </c>
      <c r="C223" t="s">
        <v>4378</v>
      </c>
      <c r="D223">
        <v>0</v>
      </c>
      <c r="E223" t="s">
        <v>48</v>
      </c>
      <c r="F223">
        <v>166</v>
      </c>
      <c r="G223" s="1">
        <v>43873</v>
      </c>
      <c r="I223">
        <v>1</v>
      </c>
      <c r="J223" t="s">
        <v>48</v>
      </c>
      <c r="M223" t="s">
        <v>48</v>
      </c>
      <c r="N223">
        <v>1</v>
      </c>
      <c r="O223">
        <v>1</v>
      </c>
      <c r="P223" t="s">
        <v>4087</v>
      </c>
      <c r="Q223" t="s">
        <v>4088</v>
      </c>
      <c r="R223">
        <v>1</v>
      </c>
      <c r="S223" t="s">
        <v>4380</v>
      </c>
      <c r="T223" t="b">
        <v>0</v>
      </c>
      <c r="U223">
        <v>75.102930000000001</v>
      </c>
      <c r="V223">
        <v>2</v>
      </c>
      <c r="W223">
        <v>74.426186000000001</v>
      </c>
      <c r="X223">
        <v>10.059500999999999</v>
      </c>
      <c r="Y223">
        <v>4</v>
      </c>
      <c r="Z223">
        <v>1</v>
      </c>
      <c r="AA223">
        <v>1</v>
      </c>
      <c r="AB223">
        <v>4</v>
      </c>
      <c r="AC223">
        <v>4</v>
      </c>
      <c r="AD223">
        <v>1</v>
      </c>
      <c r="AE223">
        <v>0.65107110000000001</v>
      </c>
      <c r="AF223">
        <v>1.0475468999999999</v>
      </c>
      <c r="AG223">
        <v>1.4658586</v>
      </c>
      <c r="AH223">
        <v>0.91741382999999999</v>
      </c>
      <c r="AI223">
        <v>1.1844047</v>
      </c>
      <c r="AJ223">
        <v>1.3752211000000001</v>
      </c>
      <c r="AK223">
        <v>1.3963274999999999</v>
      </c>
      <c r="AL223">
        <v>1</v>
      </c>
      <c r="AM223">
        <v>156.96090000000001</v>
      </c>
      <c r="AN223">
        <v>3.7879917999999999</v>
      </c>
      <c r="AO223">
        <v>2</v>
      </c>
      <c r="AP223">
        <v>0.70524260000000005</v>
      </c>
      <c r="AQ223">
        <v>1.1087351000000001</v>
      </c>
      <c r="AR223">
        <v>0.98799689999999996</v>
      </c>
      <c r="AS223">
        <v>0.82350652999999996</v>
      </c>
      <c r="AT223">
        <v>5.6783004000000004</v>
      </c>
      <c r="AU223">
        <f t="shared" si="18"/>
        <v>0.5975930295745574</v>
      </c>
      <c r="AV223">
        <f t="shared" si="19"/>
        <v>3.6129380864318623</v>
      </c>
      <c r="AW223">
        <f t="shared" si="20"/>
        <v>6.0458169818413214</v>
      </c>
      <c r="AX223">
        <f t="shared" si="21"/>
        <v>0.51156331815683986</v>
      </c>
      <c r="AY223">
        <f t="shared" si="22"/>
        <v>8.6029711417717536E-2</v>
      </c>
      <c r="AZ223">
        <f t="shared" si="23"/>
        <v>1.6955876476170748</v>
      </c>
    </row>
    <row r="224" spans="1:52" x14ac:dyDescent="0.35">
      <c r="A224" t="s">
        <v>4381</v>
      </c>
      <c r="B224" t="s">
        <v>4382</v>
      </c>
      <c r="C224" t="s">
        <v>4381</v>
      </c>
      <c r="D224">
        <v>0</v>
      </c>
      <c r="E224" t="s">
        <v>48</v>
      </c>
      <c r="F224">
        <v>166</v>
      </c>
      <c r="G224" s="1">
        <v>43873</v>
      </c>
      <c r="I224">
        <v>1</v>
      </c>
      <c r="J224" t="s">
        <v>48</v>
      </c>
      <c r="M224" t="s">
        <v>48</v>
      </c>
      <c r="N224">
        <v>1</v>
      </c>
      <c r="O224">
        <v>1</v>
      </c>
      <c r="P224" t="s">
        <v>4087</v>
      </c>
      <c r="Q224" t="s">
        <v>4088</v>
      </c>
      <c r="R224">
        <v>1</v>
      </c>
      <c r="S224" t="s">
        <v>4383</v>
      </c>
      <c r="T224" t="b">
        <v>0</v>
      </c>
      <c r="U224">
        <v>89.254300000000001</v>
      </c>
      <c r="V224">
        <v>2</v>
      </c>
      <c r="W224">
        <v>76.718580000000003</v>
      </c>
      <c r="X224">
        <v>45.613489999999999</v>
      </c>
      <c r="Y224">
        <v>4</v>
      </c>
      <c r="Z224">
        <v>1</v>
      </c>
      <c r="AA224">
        <v>1</v>
      </c>
      <c r="AB224">
        <v>4</v>
      </c>
      <c r="AC224">
        <v>4</v>
      </c>
      <c r="AD224">
        <v>1</v>
      </c>
      <c r="AE224">
        <v>6.4336753999999996E-2</v>
      </c>
      <c r="AF224">
        <v>1.1334995000000001</v>
      </c>
      <c r="AG224">
        <v>3.3208362999999999</v>
      </c>
      <c r="AH224">
        <v>0.62357750000000001</v>
      </c>
      <c r="AI224">
        <v>2.7626213E-2</v>
      </c>
      <c r="AJ224">
        <v>2.0521110999999999</v>
      </c>
      <c r="AK224">
        <v>2.0569750999999998</v>
      </c>
      <c r="AL224">
        <v>1</v>
      </c>
      <c r="AM224">
        <v>130.56932</v>
      </c>
      <c r="AN224">
        <v>4.7793669999999997</v>
      </c>
      <c r="AO224">
        <v>2</v>
      </c>
      <c r="AP224">
        <v>0.34271225</v>
      </c>
      <c r="AQ224">
        <v>1.0024009</v>
      </c>
      <c r="AR224">
        <v>0.97577625999999995</v>
      </c>
      <c r="AS224">
        <v>0.56534099999999998</v>
      </c>
      <c r="AT224">
        <v>4.7543215999999999</v>
      </c>
      <c r="AU224">
        <f t="shared" si="18"/>
        <v>0.46910146399469205</v>
      </c>
      <c r="AV224">
        <f t="shared" si="19"/>
        <v>3.6538077951485914</v>
      </c>
      <c r="AW224">
        <f t="shared" si="20"/>
        <v>7.7889498873743328</v>
      </c>
      <c r="AX224">
        <f t="shared" si="21"/>
        <v>0.38284038402401899</v>
      </c>
      <c r="AY224">
        <f t="shared" si="22"/>
        <v>8.626107997067306E-2</v>
      </c>
      <c r="AZ224">
        <f t="shared" si="23"/>
        <v>3.6384679335126937</v>
      </c>
    </row>
    <row r="225" spans="1:52" x14ac:dyDescent="0.35">
      <c r="A225" t="s">
        <v>4384</v>
      </c>
      <c r="B225" t="s">
        <v>4385</v>
      </c>
      <c r="C225" t="s">
        <v>4384</v>
      </c>
      <c r="D225">
        <v>0</v>
      </c>
      <c r="E225" t="s">
        <v>48</v>
      </c>
      <c r="F225">
        <v>166</v>
      </c>
      <c r="G225" s="1">
        <v>43873</v>
      </c>
      <c r="I225">
        <v>1</v>
      </c>
      <c r="J225" t="s">
        <v>48</v>
      </c>
      <c r="M225" t="s">
        <v>48</v>
      </c>
      <c r="N225">
        <v>1</v>
      </c>
      <c r="O225">
        <v>1</v>
      </c>
      <c r="P225" t="s">
        <v>4087</v>
      </c>
      <c r="Q225" t="s">
        <v>4088</v>
      </c>
      <c r="R225">
        <v>1</v>
      </c>
      <c r="S225" t="s">
        <v>4386</v>
      </c>
      <c r="T225" t="b">
        <v>0</v>
      </c>
      <c r="U225">
        <v>76.956609999999998</v>
      </c>
      <c r="V225">
        <v>2</v>
      </c>
      <c r="W225">
        <v>76.884839999999997</v>
      </c>
      <c r="X225">
        <v>3.322775</v>
      </c>
      <c r="Y225">
        <v>4</v>
      </c>
      <c r="Z225">
        <v>1</v>
      </c>
      <c r="AA225">
        <v>1</v>
      </c>
      <c r="AB225">
        <v>4</v>
      </c>
      <c r="AC225">
        <v>4</v>
      </c>
      <c r="AD225">
        <v>1</v>
      </c>
      <c r="AE225">
        <v>0.34227671999999998</v>
      </c>
      <c r="AF225">
        <v>1.4238211999999999</v>
      </c>
      <c r="AG225">
        <v>1.7826960000000001</v>
      </c>
      <c r="AH225">
        <v>0.80140703999999996</v>
      </c>
      <c r="AI225">
        <v>0.7298829</v>
      </c>
      <c r="AJ225">
        <v>1.7994753000000001</v>
      </c>
      <c r="AK225">
        <v>1.8540745999999999</v>
      </c>
      <c r="AL225">
        <v>1</v>
      </c>
      <c r="AM225">
        <v>110.71062499999999</v>
      </c>
      <c r="AN225">
        <v>4.7250465999999998</v>
      </c>
      <c r="AO225">
        <v>2</v>
      </c>
      <c r="AP225">
        <v>0.55985269999999998</v>
      </c>
      <c r="AQ225">
        <v>1.0689573999999999</v>
      </c>
      <c r="AR225">
        <v>0.95999073999999995</v>
      </c>
      <c r="AS225">
        <v>0.82099029999999995</v>
      </c>
      <c r="AT225">
        <v>5.2928224000000004</v>
      </c>
      <c r="AU225">
        <f t="shared" si="18"/>
        <v>0.83674346830250501</v>
      </c>
      <c r="AV225">
        <f t="shared" si="19"/>
        <v>4.7826809574439855</v>
      </c>
      <c r="AW225">
        <f t="shared" si="20"/>
        <v>5.7158270588554139</v>
      </c>
      <c r="AX225">
        <f t="shared" si="21"/>
        <v>0.72236414473044697</v>
      </c>
      <c r="AY225">
        <f t="shared" si="22"/>
        <v>0.11437932357205804</v>
      </c>
      <c r="AZ225">
        <f t="shared" si="23"/>
        <v>2.2583392276376468</v>
      </c>
    </row>
    <row r="226" spans="1:52" x14ac:dyDescent="0.35">
      <c r="A226" t="s">
        <v>4387</v>
      </c>
      <c r="B226" t="s">
        <v>4388</v>
      </c>
      <c r="C226" t="s">
        <v>4387</v>
      </c>
      <c r="D226">
        <v>0</v>
      </c>
      <c r="E226" t="s">
        <v>48</v>
      </c>
      <c r="F226">
        <v>166</v>
      </c>
      <c r="G226" s="1">
        <v>43873</v>
      </c>
      <c r="I226">
        <v>1</v>
      </c>
      <c r="J226" t="s">
        <v>48</v>
      </c>
      <c r="M226" t="s">
        <v>48</v>
      </c>
      <c r="N226">
        <v>1</v>
      </c>
      <c r="O226">
        <v>1</v>
      </c>
      <c r="P226" t="s">
        <v>4087</v>
      </c>
      <c r="Q226" t="s">
        <v>4088</v>
      </c>
      <c r="R226">
        <v>1</v>
      </c>
      <c r="S226" t="s">
        <v>4389</v>
      </c>
      <c r="T226" t="b">
        <v>0</v>
      </c>
      <c r="U226">
        <v>77.906769999999995</v>
      </c>
      <c r="V226">
        <v>2</v>
      </c>
      <c r="W226">
        <v>77.202680000000001</v>
      </c>
      <c r="X226">
        <v>10.450379</v>
      </c>
      <c r="Y226">
        <v>4</v>
      </c>
      <c r="Z226">
        <v>1</v>
      </c>
      <c r="AA226">
        <v>1</v>
      </c>
      <c r="AB226">
        <v>4</v>
      </c>
      <c r="AC226">
        <v>4</v>
      </c>
      <c r="AD226">
        <v>1</v>
      </c>
      <c r="AE226">
        <v>8.6663240000000002E-2</v>
      </c>
      <c r="AF226">
        <v>1.4533914000000001</v>
      </c>
      <c r="AG226">
        <v>3.3577175000000001</v>
      </c>
      <c r="AH226">
        <v>0.61003876000000001</v>
      </c>
      <c r="AI226">
        <v>8.7603470000000003E-2</v>
      </c>
      <c r="AJ226">
        <v>2.3562824999999998</v>
      </c>
      <c r="AK226">
        <v>2.3629636999999999</v>
      </c>
      <c r="AL226">
        <v>1</v>
      </c>
      <c r="AM226">
        <v>51.188076000000002</v>
      </c>
      <c r="AN226">
        <v>5.4716399999999998</v>
      </c>
      <c r="AO226">
        <v>2</v>
      </c>
      <c r="AP226">
        <v>0.33330208</v>
      </c>
      <c r="AQ226">
        <v>1.0057484999999999</v>
      </c>
      <c r="AR226">
        <v>0.968754</v>
      </c>
      <c r="AS226">
        <v>0.64029780000000003</v>
      </c>
      <c r="AT226">
        <v>4.8471956</v>
      </c>
      <c r="AU226">
        <f t="shared" si="18"/>
        <v>0.69223561815013746</v>
      </c>
      <c r="AV226">
        <f t="shared" si="19"/>
        <v>4.7538474408893396</v>
      </c>
      <c r="AW226">
        <f t="shared" si="20"/>
        <v>6.8673834692197078</v>
      </c>
      <c r="AX226">
        <f t="shared" si="21"/>
        <v>0.57922162856519555</v>
      </c>
      <c r="AY226">
        <f t="shared" si="22"/>
        <v>0.11301398958494191</v>
      </c>
      <c r="AZ226">
        <f t="shared" si="23"/>
        <v>3.6904135856784137</v>
      </c>
    </row>
    <row r="227" spans="1:52" x14ac:dyDescent="0.35">
      <c r="A227" t="s">
        <v>4390</v>
      </c>
      <c r="B227" t="s">
        <v>4391</v>
      </c>
      <c r="C227" t="s">
        <v>4390</v>
      </c>
      <c r="D227">
        <v>0</v>
      </c>
      <c r="E227" t="s">
        <v>48</v>
      </c>
      <c r="F227">
        <v>166</v>
      </c>
      <c r="G227" s="1">
        <v>43873</v>
      </c>
      <c r="I227">
        <v>1</v>
      </c>
      <c r="J227" t="s">
        <v>48</v>
      </c>
      <c r="M227" t="s">
        <v>48</v>
      </c>
      <c r="N227">
        <v>1</v>
      </c>
      <c r="O227">
        <v>1</v>
      </c>
      <c r="P227" t="s">
        <v>4087</v>
      </c>
      <c r="Q227" t="s">
        <v>4088</v>
      </c>
      <c r="R227">
        <v>1</v>
      </c>
      <c r="S227" t="s">
        <v>4392</v>
      </c>
      <c r="T227" t="b">
        <v>0</v>
      </c>
      <c r="U227">
        <v>103.46608999999999</v>
      </c>
      <c r="V227">
        <v>2</v>
      </c>
      <c r="W227">
        <v>77.437529999999995</v>
      </c>
      <c r="X227">
        <v>68.619675000000001</v>
      </c>
      <c r="Y227">
        <v>4</v>
      </c>
      <c r="Z227">
        <v>1</v>
      </c>
      <c r="AA227">
        <v>1</v>
      </c>
      <c r="AB227">
        <v>4</v>
      </c>
      <c r="AC227">
        <v>4</v>
      </c>
      <c r="AD227">
        <v>1</v>
      </c>
      <c r="AE227">
        <v>7.2667256E-2</v>
      </c>
      <c r="AF227">
        <v>1.3596364999999999</v>
      </c>
      <c r="AG227">
        <v>3.4928016999999998</v>
      </c>
      <c r="AH227">
        <v>0.59792805000000004</v>
      </c>
      <c r="AI227">
        <v>0.12083958</v>
      </c>
      <c r="AJ227">
        <v>2.3114159999999999</v>
      </c>
      <c r="AK227">
        <v>2.3198767</v>
      </c>
      <c r="AL227">
        <v>1</v>
      </c>
      <c r="AM227">
        <v>131.64023</v>
      </c>
      <c r="AN227">
        <v>5.3455440000000003</v>
      </c>
      <c r="AO227">
        <v>2</v>
      </c>
      <c r="AP227">
        <v>0.32402372000000002</v>
      </c>
      <c r="AQ227">
        <v>1.0048144999999999</v>
      </c>
      <c r="AR227">
        <v>0.96865319999999999</v>
      </c>
      <c r="AS227">
        <v>0.60128979999999999</v>
      </c>
      <c r="AT227">
        <v>5.1960559999999996</v>
      </c>
      <c r="AU227">
        <f t="shared" si="18"/>
        <v>0.60191667647063429</v>
      </c>
      <c r="AV227">
        <f t="shared" si="19"/>
        <v>4.3828329748723878</v>
      </c>
      <c r="AW227">
        <f t="shared" si="20"/>
        <v>7.28146128226805</v>
      </c>
      <c r="AX227">
        <f t="shared" si="21"/>
        <v>0.49801683447986628</v>
      </c>
      <c r="AY227">
        <f t="shared" si="22"/>
        <v>0.10389984199076802</v>
      </c>
      <c r="AZ227">
        <f t="shared" si="23"/>
        <v>3.8581673928278843</v>
      </c>
    </row>
    <row r="228" spans="1:52" x14ac:dyDescent="0.35">
      <c r="A228" t="s">
        <v>4393</v>
      </c>
      <c r="B228" t="s">
        <v>4394</v>
      </c>
      <c r="C228" t="s">
        <v>4393</v>
      </c>
      <c r="D228">
        <v>0</v>
      </c>
      <c r="E228" t="s">
        <v>48</v>
      </c>
      <c r="F228">
        <v>166</v>
      </c>
      <c r="G228" s="1">
        <v>43873</v>
      </c>
      <c r="I228">
        <v>1</v>
      </c>
      <c r="J228" t="s">
        <v>48</v>
      </c>
      <c r="M228" t="s">
        <v>48</v>
      </c>
      <c r="N228">
        <v>1</v>
      </c>
      <c r="O228">
        <v>1</v>
      </c>
      <c r="P228" t="s">
        <v>4087</v>
      </c>
      <c r="Q228" t="s">
        <v>4088</v>
      </c>
      <c r="R228">
        <v>1</v>
      </c>
      <c r="S228" t="s">
        <v>4395</v>
      </c>
      <c r="T228" t="b">
        <v>0</v>
      </c>
      <c r="U228">
        <v>79.397896000000003</v>
      </c>
      <c r="V228">
        <v>2</v>
      </c>
      <c r="W228">
        <v>78.53631</v>
      </c>
      <c r="X228">
        <v>11.665094</v>
      </c>
      <c r="Y228">
        <v>4</v>
      </c>
      <c r="Z228">
        <v>1</v>
      </c>
      <c r="AA228">
        <v>1</v>
      </c>
      <c r="AB228">
        <v>4</v>
      </c>
      <c r="AC228">
        <v>4</v>
      </c>
      <c r="AD228">
        <v>1</v>
      </c>
      <c r="AE228">
        <v>0.12603918</v>
      </c>
      <c r="AF228">
        <v>1.6731332999999999</v>
      </c>
      <c r="AG228">
        <v>4.0908566000000004</v>
      </c>
      <c r="AH228">
        <v>0.44928780000000001</v>
      </c>
      <c r="AI228">
        <v>0.11911322000000001</v>
      </c>
      <c r="AJ228">
        <v>3.0504699999999998</v>
      </c>
      <c r="AK228">
        <v>3.1008418</v>
      </c>
      <c r="AL228">
        <v>1</v>
      </c>
      <c r="AM228">
        <v>59.798523000000003</v>
      </c>
      <c r="AN228">
        <v>6.8408154999999997</v>
      </c>
      <c r="AO228">
        <v>2</v>
      </c>
      <c r="AP228">
        <v>0.22893231999999999</v>
      </c>
      <c r="AQ228">
        <v>1.018499</v>
      </c>
      <c r="AR228">
        <v>0.85406022999999998</v>
      </c>
      <c r="AS228">
        <v>0.55174199999999995</v>
      </c>
      <c r="AT228">
        <v>4.3939222999999998</v>
      </c>
      <c r="AU228">
        <f t="shared" si="18"/>
        <v>0.69749959306532228</v>
      </c>
      <c r="AV228">
        <f t="shared" si="19"/>
        <v>5.3755367504578144</v>
      </c>
      <c r="AW228">
        <f t="shared" si="20"/>
        <v>7.7068672210026428</v>
      </c>
      <c r="AX228">
        <f t="shared" si="21"/>
        <v>0.57021847740779363</v>
      </c>
      <c r="AY228">
        <f t="shared" si="22"/>
        <v>0.12728111565752864</v>
      </c>
      <c r="AZ228">
        <f t="shared" si="23"/>
        <v>5.6200938119628381</v>
      </c>
    </row>
    <row r="229" spans="1:52" x14ac:dyDescent="0.35">
      <c r="A229" t="s">
        <v>3312</v>
      </c>
      <c r="B229" t="s">
        <v>4396</v>
      </c>
      <c r="C229" t="s">
        <v>3312</v>
      </c>
      <c r="D229">
        <v>0</v>
      </c>
      <c r="E229" t="s">
        <v>48</v>
      </c>
      <c r="F229">
        <v>166</v>
      </c>
      <c r="G229" s="1">
        <v>43873</v>
      </c>
      <c r="I229">
        <v>1</v>
      </c>
      <c r="J229" t="s">
        <v>48</v>
      </c>
      <c r="M229" t="s">
        <v>48</v>
      </c>
      <c r="N229">
        <v>1</v>
      </c>
      <c r="O229">
        <v>1</v>
      </c>
      <c r="P229" t="s">
        <v>4087</v>
      </c>
      <c r="Q229" t="s">
        <v>4088</v>
      </c>
      <c r="R229">
        <v>1</v>
      </c>
      <c r="S229" t="s">
        <v>4397</v>
      </c>
      <c r="T229" t="b">
        <v>0</v>
      </c>
      <c r="U229">
        <v>111.44517500000001</v>
      </c>
      <c r="V229">
        <v>2</v>
      </c>
      <c r="W229">
        <v>79.09554</v>
      </c>
      <c r="X229">
        <v>78.510649999999998</v>
      </c>
      <c r="Y229">
        <v>4</v>
      </c>
      <c r="Z229">
        <v>1</v>
      </c>
      <c r="AA229">
        <v>1</v>
      </c>
      <c r="AB229">
        <v>4</v>
      </c>
      <c r="AC229">
        <v>4</v>
      </c>
      <c r="AD229">
        <v>1</v>
      </c>
      <c r="AE229">
        <v>9.7455226000000006E-2</v>
      </c>
      <c r="AF229">
        <v>0.97822209999999998</v>
      </c>
      <c r="AG229">
        <v>3.2766058</v>
      </c>
      <c r="AH229">
        <v>0.63182806999999996</v>
      </c>
      <c r="AI229">
        <v>0.13948202000000001</v>
      </c>
      <c r="AJ229">
        <v>1.8861319999999999</v>
      </c>
      <c r="AK229">
        <v>1.8893401999999999</v>
      </c>
      <c r="AL229">
        <v>1</v>
      </c>
      <c r="AM229">
        <v>46.161830000000002</v>
      </c>
      <c r="AN229">
        <v>4.4108695999999998</v>
      </c>
      <c r="AO229">
        <v>2</v>
      </c>
      <c r="AP229">
        <v>0.35010910000000001</v>
      </c>
      <c r="AQ229">
        <v>1.0096399</v>
      </c>
      <c r="AR229">
        <v>0.97775506999999995</v>
      </c>
      <c r="AS229">
        <v>0.54330149999999999</v>
      </c>
      <c r="AT229">
        <v>4.9023146999999998</v>
      </c>
      <c r="AU229">
        <f t="shared" si="18"/>
        <v>0.39607443222172023</v>
      </c>
      <c r="AV229">
        <f t="shared" si="19"/>
        <v>3.225204447794082</v>
      </c>
      <c r="AW229">
        <f t="shared" si="20"/>
        <v>8.1429251307709531</v>
      </c>
      <c r="AX229">
        <f t="shared" si="21"/>
        <v>0.32015596283190989</v>
      </c>
      <c r="AY229">
        <f t="shared" si="22"/>
        <v>7.5918469389810339E-2</v>
      </c>
      <c r="AZ229">
        <f t="shared" si="23"/>
        <v>3.4775169956276577</v>
      </c>
    </row>
    <row r="230" spans="1:52" x14ac:dyDescent="0.35">
      <c r="A230" t="s">
        <v>4398</v>
      </c>
      <c r="B230" t="s">
        <v>4399</v>
      </c>
      <c r="C230" t="s">
        <v>4398</v>
      </c>
      <c r="D230">
        <v>0</v>
      </c>
      <c r="E230" t="s">
        <v>48</v>
      </c>
      <c r="F230">
        <v>166</v>
      </c>
      <c r="G230" s="1">
        <v>43873</v>
      </c>
      <c r="I230">
        <v>1</v>
      </c>
      <c r="J230" t="s">
        <v>48</v>
      </c>
      <c r="M230" t="s">
        <v>48</v>
      </c>
      <c r="N230">
        <v>1</v>
      </c>
      <c r="O230">
        <v>1</v>
      </c>
      <c r="P230" t="s">
        <v>4087</v>
      </c>
      <c r="Q230" t="s">
        <v>4088</v>
      </c>
      <c r="R230">
        <v>1</v>
      </c>
      <c r="S230" t="s">
        <v>4400</v>
      </c>
      <c r="T230" t="b">
        <v>0</v>
      </c>
      <c r="U230">
        <v>82.351973999999998</v>
      </c>
      <c r="V230">
        <v>2</v>
      </c>
      <c r="W230">
        <v>78.989720000000005</v>
      </c>
      <c r="X230">
        <v>23.290997000000001</v>
      </c>
      <c r="Y230">
        <v>4</v>
      </c>
      <c r="Z230">
        <v>1</v>
      </c>
      <c r="AA230">
        <v>1</v>
      </c>
      <c r="AB230">
        <v>4</v>
      </c>
      <c r="AC230">
        <v>4</v>
      </c>
      <c r="AD230">
        <v>1</v>
      </c>
      <c r="AE230">
        <v>3.5924150000000002E-2</v>
      </c>
      <c r="AF230">
        <v>1.5195825000000001</v>
      </c>
      <c r="AG230">
        <v>4.2939889999999998</v>
      </c>
      <c r="AH230">
        <v>0.52181</v>
      </c>
      <c r="AI230">
        <v>1.5521649E-2</v>
      </c>
      <c r="AJ230">
        <v>2.6805086</v>
      </c>
      <c r="AK230">
        <v>2.6849362999999999</v>
      </c>
      <c r="AL230">
        <v>1</v>
      </c>
      <c r="AM230">
        <v>12.357212000000001</v>
      </c>
      <c r="AN230">
        <v>6.0493803000000002</v>
      </c>
      <c r="AO230">
        <v>2</v>
      </c>
      <c r="AP230">
        <v>0.26927741999999999</v>
      </c>
      <c r="AQ230">
        <v>1.0075722</v>
      </c>
      <c r="AR230">
        <v>0.97209835</v>
      </c>
      <c r="AS230">
        <v>0.58774114</v>
      </c>
      <c r="AT230">
        <v>5.7712783999999999</v>
      </c>
      <c r="AU230">
        <f t="shared" si="18"/>
        <v>0.67537846552458658</v>
      </c>
      <c r="AV230">
        <f t="shared" si="19"/>
        <v>4.958225313462238</v>
      </c>
      <c r="AW230">
        <f t="shared" si="20"/>
        <v>7.341402734259578</v>
      </c>
      <c r="AX230">
        <f t="shared" si="21"/>
        <v>0.55778409467749723</v>
      </c>
      <c r="AY230">
        <f t="shared" si="22"/>
        <v>0.11759437084708935</v>
      </c>
      <c r="AZ230">
        <f t="shared" si="23"/>
        <v>4.5682293058471286</v>
      </c>
    </row>
    <row r="231" spans="1:52" x14ac:dyDescent="0.35">
      <c r="A231" t="s">
        <v>4401</v>
      </c>
      <c r="B231" t="s">
        <v>4402</v>
      </c>
      <c r="C231" t="s">
        <v>4401</v>
      </c>
      <c r="D231">
        <v>0</v>
      </c>
      <c r="E231" t="s">
        <v>48</v>
      </c>
      <c r="F231">
        <v>166</v>
      </c>
      <c r="G231" s="1">
        <v>43873</v>
      </c>
      <c r="I231">
        <v>1</v>
      </c>
      <c r="J231" t="s">
        <v>48</v>
      </c>
      <c r="M231" t="s">
        <v>48</v>
      </c>
      <c r="N231">
        <v>1</v>
      </c>
      <c r="O231">
        <v>1</v>
      </c>
      <c r="P231" t="s">
        <v>4087</v>
      </c>
      <c r="Q231" t="s">
        <v>4088</v>
      </c>
      <c r="R231">
        <v>1</v>
      </c>
      <c r="S231" t="s">
        <v>4403</v>
      </c>
      <c r="T231" t="b">
        <v>0</v>
      </c>
      <c r="U231">
        <v>98.019109999999998</v>
      </c>
      <c r="V231">
        <v>2</v>
      </c>
      <c r="W231">
        <v>79.188034000000002</v>
      </c>
      <c r="X231">
        <v>57.76679</v>
      </c>
      <c r="Y231">
        <v>4</v>
      </c>
      <c r="Z231">
        <v>1</v>
      </c>
      <c r="AA231">
        <v>1</v>
      </c>
      <c r="AB231">
        <v>4</v>
      </c>
      <c r="AC231">
        <v>4</v>
      </c>
      <c r="AD231">
        <v>1</v>
      </c>
      <c r="AE231">
        <v>6.5528854999999997E-2</v>
      </c>
      <c r="AF231">
        <v>2.4332761999999999</v>
      </c>
      <c r="AG231">
        <v>6.0782819999999997</v>
      </c>
      <c r="AH231">
        <v>0.37729383</v>
      </c>
      <c r="AI231">
        <v>1.6214788E-3</v>
      </c>
      <c r="AJ231">
        <v>4.1464433999999999</v>
      </c>
      <c r="AK231">
        <v>4.1587962999999997</v>
      </c>
      <c r="AL231">
        <v>1</v>
      </c>
      <c r="AM231">
        <v>4.8584079999999998</v>
      </c>
      <c r="AN231">
        <v>9.0024519999999999</v>
      </c>
      <c r="AO231">
        <v>2</v>
      </c>
      <c r="AP231">
        <v>0.18019805999999999</v>
      </c>
      <c r="AQ231">
        <v>1.0042137</v>
      </c>
      <c r="AR231">
        <v>0.93072410000000005</v>
      </c>
      <c r="AS231">
        <v>0.59813000000000005</v>
      </c>
      <c r="AT231">
        <v>4.9527105999999996</v>
      </c>
      <c r="AU231">
        <f t="shared" si="18"/>
        <v>1.1126764411773118</v>
      </c>
      <c r="AV231">
        <f t="shared" si="19"/>
        <v>7.8157276107474969</v>
      </c>
      <c r="AW231">
        <f t="shared" si="20"/>
        <v>7.0242590941152256</v>
      </c>
      <c r="AX231">
        <f t="shared" si="21"/>
        <v>0.92655920659691571</v>
      </c>
      <c r="AY231">
        <f t="shared" si="22"/>
        <v>0.18611723458039608</v>
      </c>
      <c r="AZ231">
        <f t="shared" si="23"/>
        <v>6.9529973417150108</v>
      </c>
    </row>
    <row r="232" spans="1:52" x14ac:dyDescent="0.35">
      <c r="A232" t="s">
        <v>4404</v>
      </c>
      <c r="B232" t="s">
        <v>4405</v>
      </c>
      <c r="C232" t="s">
        <v>4404</v>
      </c>
      <c r="D232">
        <v>0</v>
      </c>
      <c r="E232" t="s">
        <v>48</v>
      </c>
      <c r="F232">
        <v>166</v>
      </c>
      <c r="G232" s="1">
        <v>43873</v>
      </c>
      <c r="I232">
        <v>1</v>
      </c>
      <c r="J232" t="s">
        <v>48</v>
      </c>
      <c r="M232" t="s">
        <v>48</v>
      </c>
      <c r="N232">
        <v>1</v>
      </c>
      <c r="O232">
        <v>1</v>
      </c>
      <c r="P232" t="s">
        <v>4087</v>
      </c>
      <c r="Q232" t="s">
        <v>4088</v>
      </c>
      <c r="R232">
        <v>1</v>
      </c>
      <c r="S232" t="s">
        <v>4406</v>
      </c>
      <c r="T232" t="b">
        <v>0</v>
      </c>
      <c r="U232">
        <v>103.97636</v>
      </c>
      <c r="V232">
        <v>2</v>
      </c>
      <c r="W232">
        <v>80.682119999999998</v>
      </c>
      <c r="X232">
        <v>65.585650000000001</v>
      </c>
      <c r="Y232">
        <v>4</v>
      </c>
      <c r="Z232">
        <v>1</v>
      </c>
      <c r="AA232">
        <v>1</v>
      </c>
      <c r="AB232">
        <v>4</v>
      </c>
      <c r="AC232">
        <v>4</v>
      </c>
      <c r="AD232">
        <v>1</v>
      </c>
      <c r="AE232">
        <v>7.2610019999999997E-2</v>
      </c>
      <c r="AF232">
        <v>1.855143</v>
      </c>
      <c r="AG232">
        <v>4.8645360000000002</v>
      </c>
      <c r="AH232">
        <v>0.40628487000000002</v>
      </c>
      <c r="AI232">
        <v>0.116408415</v>
      </c>
      <c r="AJ232">
        <v>3.4461336</v>
      </c>
      <c r="AK232">
        <v>3.4739642000000002</v>
      </c>
      <c r="AL232">
        <v>1</v>
      </c>
      <c r="AM232">
        <v>65.205500000000001</v>
      </c>
      <c r="AN232">
        <v>7.5749240000000002</v>
      </c>
      <c r="AO232">
        <v>2</v>
      </c>
      <c r="AP232">
        <v>0.19889471</v>
      </c>
      <c r="AQ232">
        <v>1.0082135999999999</v>
      </c>
      <c r="AR232">
        <v>0.86912750000000005</v>
      </c>
      <c r="AS232">
        <v>0.54971300000000001</v>
      </c>
      <c r="AT232">
        <v>4.4773364000000004</v>
      </c>
      <c r="AU232">
        <f t="shared" si="18"/>
        <v>0.78110604262369221</v>
      </c>
      <c r="AV232">
        <f t="shared" si="19"/>
        <v>6.0002248729067924</v>
      </c>
      <c r="AW232">
        <f t="shared" si="20"/>
        <v>7.6817033097738783</v>
      </c>
      <c r="AX232">
        <f t="shared" si="21"/>
        <v>0.63893645856918913</v>
      </c>
      <c r="AY232">
        <f t="shared" si="22"/>
        <v>0.14216958405450308</v>
      </c>
      <c r="AZ232">
        <f t="shared" si="23"/>
        <v>6.3195962256668485</v>
      </c>
    </row>
    <row r="233" spans="1:52" x14ac:dyDescent="0.35">
      <c r="A233" t="s">
        <v>4407</v>
      </c>
      <c r="B233" t="s">
        <v>4408</v>
      </c>
      <c r="C233" t="s">
        <v>4407</v>
      </c>
      <c r="D233">
        <v>0</v>
      </c>
      <c r="E233" t="s">
        <v>48</v>
      </c>
      <c r="F233">
        <v>166</v>
      </c>
      <c r="G233" s="1">
        <v>43873</v>
      </c>
      <c r="I233">
        <v>1</v>
      </c>
      <c r="J233" t="s">
        <v>48</v>
      </c>
      <c r="M233" t="s">
        <v>48</v>
      </c>
      <c r="N233">
        <v>1</v>
      </c>
      <c r="O233">
        <v>1</v>
      </c>
      <c r="P233" t="s">
        <v>4087</v>
      </c>
      <c r="Q233" t="s">
        <v>4088</v>
      </c>
      <c r="R233">
        <v>1</v>
      </c>
      <c r="S233" t="s">
        <v>4409</v>
      </c>
      <c r="T233" t="b">
        <v>0</v>
      </c>
      <c r="U233">
        <v>112.6879</v>
      </c>
      <c r="V233">
        <v>2</v>
      </c>
      <c r="W233">
        <v>80.695250000000001</v>
      </c>
      <c r="X233">
        <v>78.656456000000006</v>
      </c>
      <c r="Y233">
        <v>4</v>
      </c>
      <c r="Z233">
        <v>1</v>
      </c>
      <c r="AA233">
        <v>1</v>
      </c>
      <c r="AB233">
        <v>4</v>
      </c>
      <c r="AC233">
        <v>4</v>
      </c>
      <c r="AD233">
        <v>1</v>
      </c>
      <c r="AE233">
        <v>0.29928042999999999</v>
      </c>
      <c r="AF233">
        <v>1.0148029999999999</v>
      </c>
      <c r="AG233">
        <v>2.1587364999999998</v>
      </c>
      <c r="AH233">
        <v>0.74901300000000004</v>
      </c>
      <c r="AI233">
        <v>0.79737740000000001</v>
      </c>
      <c r="AJ233">
        <v>1.6359490999999999</v>
      </c>
      <c r="AK233">
        <v>1.6613292</v>
      </c>
      <c r="AL233">
        <v>1</v>
      </c>
      <c r="AM233">
        <v>146.12952000000001</v>
      </c>
      <c r="AN233">
        <v>4.1262083000000001</v>
      </c>
      <c r="AO233">
        <v>2</v>
      </c>
      <c r="AP233">
        <v>0.48278335</v>
      </c>
      <c r="AQ233">
        <v>1.0992900999999999</v>
      </c>
      <c r="AR233">
        <v>0.95268969999999997</v>
      </c>
      <c r="AS233">
        <v>0.64098820000000001</v>
      </c>
      <c r="AT233">
        <v>5.0944047000000001</v>
      </c>
      <c r="AU233">
        <f t="shared" si="18"/>
        <v>0.46721284396163321</v>
      </c>
      <c r="AV233">
        <f t="shared" si="19"/>
        <v>3.3458919632655117</v>
      </c>
      <c r="AW233">
        <f t="shared" si="20"/>
        <v>7.1613869492429263</v>
      </c>
      <c r="AX233">
        <f t="shared" si="21"/>
        <v>0.38802126234091205</v>
      </c>
      <c r="AY233">
        <f t="shared" si="22"/>
        <v>7.9191581620721152E-2</v>
      </c>
      <c r="AZ233">
        <f t="shared" si="23"/>
        <v>2.5918249353108216</v>
      </c>
    </row>
    <row r="234" spans="1:52" x14ac:dyDescent="0.35">
      <c r="A234" t="s">
        <v>4410</v>
      </c>
      <c r="B234" t="s">
        <v>4411</v>
      </c>
      <c r="C234" t="s">
        <v>4410</v>
      </c>
      <c r="D234">
        <v>0</v>
      </c>
      <c r="E234" t="s">
        <v>48</v>
      </c>
      <c r="F234">
        <v>166</v>
      </c>
      <c r="G234" s="1">
        <v>43873</v>
      </c>
      <c r="I234">
        <v>1</v>
      </c>
      <c r="J234" t="s">
        <v>48</v>
      </c>
      <c r="M234" t="s">
        <v>48</v>
      </c>
      <c r="N234">
        <v>1</v>
      </c>
      <c r="O234">
        <v>1</v>
      </c>
      <c r="P234" t="s">
        <v>4087</v>
      </c>
      <c r="Q234" t="s">
        <v>4088</v>
      </c>
      <c r="R234">
        <v>1</v>
      </c>
      <c r="S234" t="s">
        <v>4412</v>
      </c>
      <c r="T234" t="b">
        <v>0</v>
      </c>
      <c r="U234">
        <v>100.124115</v>
      </c>
      <c r="V234">
        <v>2</v>
      </c>
      <c r="W234">
        <v>80.973389999999995</v>
      </c>
      <c r="X234">
        <v>58.890979999999999</v>
      </c>
      <c r="Y234">
        <v>4</v>
      </c>
      <c r="Z234">
        <v>1</v>
      </c>
      <c r="AA234">
        <v>1</v>
      </c>
      <c r="AB234">
        <v>4</v>
      </c>
      <c r="AC234">
        <v>4</v>
      </c>
      <c r="AD234">
        <v>1</v>
      </c>
      <c r="AE234">
        <v>6.3541315000000001E-2</v>
      </c>
      <c r="AF234">
        <v>1.9354676</v>
      </c>
      <c r="AG234">
        <v>3.7840655000000001</v>
      </c>
      <c r="AH234">
        <v>0.50316629999999996</v>
      </c>
      <c r="AI234">
        <v>0.18690055999999999</v>
      </c>
      <c r="AJ234">
        <v>3.0741160000000001</v>
      </c>
      <c r="AK234">
        <v>3.1067885999999998</v>
      </c>
      <c r="AL234">
        <v>1</v>
      </c>
      <c r="AM234">
        <v>37.311509999999998</v>
      </c>
      <c r="AN234">
        <v>6.9525180000000004</v>
      </c>
      <c r="AO234">
        <v>2</v>
      </c>
      <c r="AP234">
        <v>0.26076874</v>
      </c>
      <c r="AQ234">
        <v>1.0135692000000001</v>
      </c>
      <c r="AR234">
        <v>0.8875073</v>
      </c>
      <c r="AS234">
        <v>0.64106379999999996</v>
      </c>
      <c r="AT234">
        <v>5.2877492999999998</v>
      </c>
      <c r="AU234">
        <f t="shared" si="18"/>
        <v>0.93392551780060207</v>
      </c>
      <c r="AV234">
        <f t="shared" si="19"/>
        <v>6.2577633753492403</v>
      </c>
      <c r="AW234">
        <f t="shared" si="20"/>
        <v>6.700495120945293</v>
      </c>
      <c r="AX234">
        <f t="shared" si="21"/>
        <v>0.78477582023403769</v>
      </c>
      <c r="AY234">
        <f t="shared" si="22"/>
        <v>0.14914969756656438</v>
      </c>
      <c r="AZ234">
        <f t="shared" si="23"/>
        <v>4.8463017253508935</v>
      </c>
    </row>
    <row r="235" spans="1:52" x14ac:dyDescent="0.35">
      <c r="A235" t="s">
        <v>4413</v>
      </c>
      <c r="B235" t="s">
        <v>4414</v>
      </c>
      <c r="C235" t="s">
        <v>4413</v>
      </c>
      <c r="D235">
        <v>0</v>
      </c>
      <c r="E235" t="s">
        <v>48</v>
      </c>
      <c r="F235">
        <v>166</v>
      </c>
      <c r="G235" s="1">
        <v>43873</v>
      </c>
      <c r="I235">
        <v>1</v>
      </c>
      <c r="J235" t="s">
        <v>48</v>
      </c>
      <c r="M235" t="s">
        <v>48</v>
      </c>
      <c r="N235">
        <v>1</v>
      </c>
      <c r="O235">
        <v>1</v>
      </c>
      <c r="P235" t="s">
        <v>4087</v>
      </c>
      <c r="Q235" t="s">
        <v>4088</v>
      </c>
      <c r="R235">
        <v>1</v>
      </c>
      <c r="S235" t="s">
        <v>4415</v>
      </c>
      <c r="T235" t="b">
        <v>0</v>
      </c>
      <c r="U235">
        <v>113.91982</v>
      </c>
      <c r="V235">
        <v>2</v>
      </c>
      <c r="W235">
        <v>81.199799999999996</v>
      </c>
      <c r="X235">
        <v>79.901929999999993</v>
      </c>
      <c r="Y235">
        <v>4</v>
      </c>
      <c r="Z235">
        <v>1</v>
      </c>
      <c r="AA235">
        <v>1</v>
      </c>
      <c r="AB235">
        <v>4</v>
      </c>
      <c r="AC235">
        <v>4</v>
      </c>
      <c r="AD235">
        <v>1</v>
      </c>
      <c r="AE235">
        <v>0.22689008999999999</v>
      </c>
      <c r="AF235">
        <v>1.0718490000000001</v>
      </c>
      <c r="AG235">
        <v>2.5989325000000001</v>
      </c>
      <c r="AH235">
        <v>0.65919830000000001</v>
      </c>
      <c r="AI235">
        <v>0.37863819999999998</v>
      </c>
      <c r="AJ235">
        <v>1.8787035000000001</v>
      </c>
      <c r="AK235">
        <v>1.9183635999999999</v>
      </c>
      <c r="AL235">
        <v>1</v>
      </c>
      <c r="AM235">
        <v>84.454864999999998</v>
      </c>
      <c r="AN235">
        <v>4.5202627</v>
      </c>
      <c r="AO235">
        <v>2</v>
      </c>
      <c r="AP235">
        <v>0.38665820000000001</v>
      </c>
      <c r="AQ235">
        <v>1.0343947</v>
      </c>
      <c r="AR235">
        <v>0.92108153999999998</v>
      </c>
      <c r="AS235">
        <v>0.58934116000000003</v>
      </c>
      <c r="AT235">
        <v>4.6525249999999998</v>
      </c>
      <c r="AU235">
        <f t="shared" si="18"/>
        <v>0.46977709277168544</v>
      </c>
      <c r="AV235">
        <f t="shared" si="19"/>
        <v>3.5522529173415878</v>
      </c>
      <c r="AW235">
        <f t="shared" si="20"/>
        <v>7.5615711621511617</v>
      </c>
      <c r="AX235">
        <f t="shared" si="21"/>
        <v>0.38582981672726235</v>
      </c>
      <c r="AY235">
        <f t="shared" si="22"/>
        <v>8.3947276044423091E-2</v>
      </c>
      <c r="AZ235">
        <f t="shared" si="23"/>
        <v>3.2550986257263959</v>
      </c>
    </row>
    <row r="236" spans="1:52" x14ac:dyDescent="0.35">
      <c r="A236" t="s">
        <v>4416</v>
      </c>
      <c r="B236" t="s">
        <v>4417</v>
      </c>
      <c r="C236" t="s">
        <v>4416</v>
      </c>
      <c r="D236">
        <v>0</v>
      </c>
      <c r="E236" t="s">
        <v>48</v>
      </c>
      <c r="F236">
        <v>166</v>
      </c>
      <c r="G236" s="1">
        <v>43873</v>
      </c>
      <c r="I236">
        <v>1</v>
      </c>
      <c r="J236" t="s">
        <v>48</v>
      </c>
      <c r="M236" t="s">
        <v>48</v>
      </c>
      <c r="N236">
        <v>1</v>
      </c>
      <c r="O236">
        <v>1</v>
      </c>
      <c r="P236" t="s">
        <v>4087</v>
      </c>
      <c r="Q236" t="s">
        <v>4088</v>
      </c>
      <c r="R236">
        <v>1</v>
      </c>
      <c r="S236" t="s">
        <v>4418</v>
      </c>
      <c r="T236" t="b">
        <v>0</v>
      </c>
      <c r="U236">
        <v>82.430310000000006</v>
      </c>
      <c r="V236">
        <v>2</v>
      </c>
      <c r="W236">
        <v>81.668009999999995</v>
      </c>
      <c r="X236">
        <v>11.184502999999999</v>
      </c>
      <c r="Y236">
        <v>4</v>
      </c>
      <c r="Z236">
        <v>1</v>
      </c>
      <c r="AA236">
        <v>1</v>
      </c>
      <c r="AB236">
        <v>4</v>
      </c>
      <c r="AC236">
        <v>4</v>
      </c>
      <c r="AD236">
        <v>1</v>
      </c>
      <c r="AE236">
        <v>0.16656657</v>
      </c>
      <c r="AF236">
        <v>1.3918048000000001</v>
      </c>
      <c r="AG236">
        <v>3.8162117000000002</v>
      </c>
      <c r="AH236">
        <v>0.50325452999999998</v>
      </c>
      <c r="AI236">
        <v>6.1853070000000003E-2</v>
      </c>
      <c r="AJ236">
        <v>2.5971877999999999</v>
      </c>
      <c r="AK236">
        <v>2.6309108999999999</v>
      </c>
      <c r="AL236">
        <v>1</v>
      </c>
      <c r="AM236">
        <v>109.26050600000001</v>
      </c>
      <c r="AN236">
        <v>5.8952235999999996</v>
      </c>
      <c r="AO236">
        <v>2</v>
      </c>
      <c r="AP236">
        <v>0.26271313000000002</v>
      </c>
      <c r="AQ236">
        <v>1.0147839000000001</v>
      </c>
      <c r="AR236">
        <v>0.91043339999999995</v>
      </c>
      <c r="AS236">
        <v>0.54793860000000005</v>
      </c>
      <c r="AT236">
        <v>4.3536080000000004</v>
      </c>
      <c r="AU236">
        <f t="shared" si="18"/>
        <v>0.57738879516638375</v>
      </c>
      <c r="AV236">
        <f t="shared" si="19"/>
        <v>4.5294369300206654</v>
      </c>
      <c r="AW236">
        <f t="shared" si="20"/>
        <v>7.8446914244593824</v>
      </c>
      <c r="AX236">
        <f t="shared" si="21"/>
        <v>0.47032987928815884</v>
      </c>
      <c r="AY236">
        <f t="shared" si="22"/>
        <v>0.10705891587822491</v>
      </c>
      <c r="AZ236">
        <f t="shared" si="23"/>
        <v>4.8014702742241555</v>
      </c>
    </row>
    <row r="237" spans="1:52" x14ac:dyDescent="0.35">
      <c r="A237" t="s">
        <v>4419</v>
      </c>
      <c r="B237" t="s">
        <v>4420</v>
      </c>
      <c r="C237" t="s">
        <v>4419</v>
      </c>
      <c r="D237">
        <v>0</v>
      </c>
      <c r="E237" t="s">
        <v>48</v>
      </c>
      <c r="F237">
        <v>166</v>
      </c>
      <c r="G237" s="1">
        <v>43873</v>
      </c>
      <c r="I237">
        <v>1</v>
      </c>
      <c r="J237" t="s">
        <v>48</v>
      </c>
      <c r="M237" t="s">
        <v>48</v>
      </c>
      <c r="N237">
        <v>1</v>
      </c>
      <c r="O237">
        <v>1</v>
      </c>
      <c r="P237" t="s">
        <v>4087</v>
      </c>
      <c r="Q237" t="s">
        <v>4088</v>
      </c>
      <c r="R237">
        <v>1</v>
      </c>
      <c r="S237" t="s">
        <v>4421</v>
      </c>
      <c r="T237" t="b">
        <v>0</v>
      </c>
      <c r="U237">
        <v>83.398809999999997</v>
      </c>
      <c r="V237">
        <v>2</v>
      </c>
      <c r="W237">
        <v>81.753685000000004</v>
      </c>
      <c r="X237">
        <v>16.483256999999998</v>
      </c>
      <c r="Y237">
        <v>4</v>
      </c>
      <c r="Z237">
        <v>1</v>
      </c>
      <c r="AA237">
        <v>1</v>
      </c>
      <c r="AB237">
        <v>4</v>
      </c>
      <c r="AC237">
        <v>4</v>
      </c>
      <c r="AD237">
        <v>1</v>
      </c>
      <c r="AE237">
        <v>8.713042E-2</v>
      </c>
      <c r="AF237">
        <v>1.1935511999999999</v>
      </c>
      <c r="AG237">
        <v>3.024022</v>
      </c>
      <c r="AH237">
        <v>0.65042029999999995</v>
      </c>
      <c r="AI237">
        <v>0.20618576</v>
      </c>
      <c r="AJ237">
        <v>2.0368141999999998</v>
      </c>
      <c r="AK237">
        <v>2.0452355999999998</v>
      </c>
      <c r="AL237">
        <v>1</v>
      </c>
      <c r="AM237">
        <v>96.271889999999999</v>
      </c>
      <c r="AN237">
        <v>4.8020690000000004</v>
      </c>
      <c r="AO237">
        <v>2</v>
      </c>
      <c r="AP237">
        <v>0.36630966999999998</v>
      </c>
      <c r="AQ237">
        <v>1.0098075</v>
      </c>
      <c r="AR237">
        <v>0.96549404000000005</v>
      </c>
      <c r="AS237">
        <v>0.60787796999999999</v>
      </c>
      <c r="AT237">
        <v>4.8676329999999997</v>
      </c>
      <c r="AU237">
        <f t="shared" si="18"/>
        <v>0.53482577627461092</v>
      </c>
      <c r="AV237">
        <f t="shared" si="19"/>
        <v>3.9063030144865571</v>
      </c>
      <c r="AW237">
        <f t="shared" si="20"/>
        <v>7.3038794833269813</v>
      </c>
      <c r="AX237">
        <f t="shared" si="21"/>
        <v>0.44231279435220111</v>
      </c>
      <c r="AY237">
        <f t="shared" si="22"/>
        <v>9.2512981922409809E-2</v>
      </c>
      <c r="AZ237">
        <f t="shared" si="23"/>
        <v>3.3645496315650325</v>
      </c>
    </row>
    <row r="238" spans="1:52" x14ac:dyDescent="0.35">
      <c r="A238" t="s">
        <v>4422</v>
      </c>
      <c r="B238" t="s">
        <v>4423</v>
      </c>
      <c r="C238" t="s">
        <v>4422</v>
      </c>
      <c r="D238">
        <v>0</v>
      </c>
      <c r="E238" t="s">
        <v>48</v>
      </c>
      <c r="F238">
        <v>166</v>
      </c>
      <c r="G238" s="1">
        <v>43873</v>
      </c>
      <c r="I238">
        <v>1</v>
      </c>
      <c r="J238" t="s">
        <v>48</v>
      </c>
      <c r="M238" t="s">
        <v>48</v>
      </c>
      <c r="N238">
        <v>1</v>
      </c>
      <c r="O238">
        <v>1</v>
      </c>
      <c r="P238" t="s">
        <v>4087</v>
      </c>
      <c r="Q238" t="s">
        <v>4088</v>
      </c>
      <c r="R238">
        <v>1</v>
      </c>
      <c r="S238" t="s">
        <v>4424</v>
      </c>
      <c r="T238" t="b">
        <v>0</v>
      </c>
      <c r="U238">
        <v>113.126656</v>
      </c>
      <c r="V238">
        <v>2</v>
      </c>
      <c r="W238">
        <v>82.626396</v>
      </c>
      <c r="X238">
        <v>77.269130000000004</v>
      </c>
      <c r="Y238">
        <v>4</v>
      </c>
      <c r="Z238">
        <v>1</v>
      </c>
      <c r="AA238">
        <v>1</v>
      </c>
      <c r="AB238">
        <v>4</v>
      </c>
      <c r="AC238">
        <v>4</v>
      </c>
      <c r="AD238">
        <v>1</v>
      </c>
      <c r="AE238">
        <v>4.0059749999999998E-2</v>
      </c>
      <c r="AF238">
        <v>0.77689859999999999</v>
      </c>
      <c r="AG238">
        <v>3.139465</v>
      </c>
      <c r="AH238">
        <v>0.64664630000000001</v>
      </c>
      <c r="AI238">
        <v>0.12151474</v>
      </c>
      <c r="AJ238">
        <v>1.6556354</v>
      </c>
      <c r="AK238">
        <v>1.6585878000000001</v>
      </c>
      <c r="AL238">
        <v>1</v>
      </c>
      <c r="AM238">
        <v>41.109290000000001</v>
      </c>
      <c r="AN238">
        <v>3.8855607999999999</v>
      </c>
      <c r="AO238">
        <v>2</v>
      </c>
      <c r="AP238">
        <v>0.3608653</v>
      </c>
      <c r="AQ238">
        <v>1.0018488999999999</v>
      </c>
      <c r="AR238">
        <v>0.97684145</v>
      </c>
      <c r="AS238">
        <v>0.49358227999999998</v>
      </c>
      <c r="AT238">
        <v>4.7750335000000002</v>
      </c>
      <c r="AU238">
        <f t="shared" si="18"/>
        <v>0.28591270616273656</v>
      </c>
      <c r="AV238">
        <f t="shared" si="19"/>
        <v>2.5721968795149461</v>
      </c>
      <c r="AW238">
        <f t="shared" si="20"/>
        <v>8.9964413055882044</v>
      </c>
      <c r="AX238">
        <f t="shared" si="21"/>
        <v>0.2257686498361296</v>
      </c>
      <c r="AY238">
        <f t="shared" si="22"/>
        <v>6.0144056326606965E-2</v>
      </c>
      <c r="AZ238">
        <f t="shared" si="23"/>
        <v>3.3603066139246329</v>
      </c>
    </row>
    <row r="239" spans="1:52" x14ac:dyDescent="0.35">
      <c r="A239" t="s">
        <v>4425</v>
      </c>
      <c r="B239" t="s">
        <v>4426</v>
      </c>
      <c r="C239" t="s">
        <v>4425</v>
      </c>
      <c r="D239">
        <v>0</v>
      </c>
      <c r="E239" t="s">
        <v>48</v>
      </c>
      <c r="F239">
        <v>166</v>
      </c>
      <c r="G239" s="1">
        <v>43873</v>
      </c>
      <c r="I239">
        <v>1</v>
      </c>
      <c r="J239" t="s">
        <v>48</v>
      </c>
      <c r="M239" t="s">
        <v>48</v>
      </c>
      <c r="N239">
        <v>1</v>
      </c>
      <c r="O239">
        <v>1</v>
      </c>
      <c r="P239" t="s">
        <v>4087</v>
      </c>
      <c r="Q239" t="s">
        <v>4088</v>
      </c>
      <c r="R239">
        <v>1</v>
      </c>
      <c r="S239" t="s">
        <v>4427</v>
      </c>
      <c r="T239" t="b">
        <v>0</v>
      </c>
      <c r="U239">
        <v>114.101326</v>
      </c>
      <c r="V239">
        <v>2</v>
      </c>
      <c r="W239">
        <v>83.906006000000005</v>
      </c>
      <c r="X239">
        <v>77.323319999999995</v>
      </c>
      <c r="Y239">
        <v>4</v>
      </c>
      <c r="Z239">
        <v>1</v>
      </c>
      <c r="AA239">
        <v>1</v>
      </c>
      <c r="AB239">
        <v>4</v>
      </c>
      <c r="AC239">
        <v>4</v>
      </c>
      <c r="AD239">
        <v>1</v>
      </c>
      <c r="AE239">
        <v>0.10611158599999999</v>
      </c>
      <c r="AF239">
        <v>1.1726384999999999</v>
      </c>
      <c r="AG239">
        <v>3.4494786</v>
      </c>
      <c r="AH239">
        <v>0.56738180000000005</v>
      </c>
      <c r="AI239">
        <v>0.19415192000000001</v>
      </c>
      <c r="AJ239">
        <v>2.2202717999999999</v>
      </c>
      <c r="AK239">
        <v>2.2335957999999998</v>
      </c>
      <c r="AL239">
        <v>1</v>
      </c>
      <c r="AM239">
        <v>38.162269999999999</v>
      </c>
      <c r="AN239">
        <v>5.0962334</v>
      </c>
      <c r="AO239">
        <v>2</v>
      </c>
      <c r="AP239">
        <v>0.30287403000000002</v>
      </c>
      <c r="AQ239">
        <v>1.0118657</v>
      </c>
      <c r="AR239">
        <v>0.93684860000000003</v>
      </c>
      <c r="AS239">
        <v>0.5469946</v>
      </c>
      <c r="AT239">
        <v>4.8958405999999997</v>
      </c>
      <c r="AU239">
        <f t="shared" si="18"/>
        <v>0.48209639270722632</v>
      </c>
      <c r="AV239">
        <f t="shared" si="19"/>
        <v>3.83878513099598</v>
      </c>
      <c r="AW239">
        <f t="shared" si="20"/>
        <v>7.9626920862012067</v>
      </c>
      <c r="AX239">
        <f t="shared" si="21"/>
        <v>0.39152169049699354</v>
      </c>
      <c r="AY239">
        <f t="shared" si="22"/>
        <v>9.0574702210232783E-2</v>
      </c>
      <c r="AZ239">
        <f t="shared" si="23"/>
        <v>4.0833964357234969</v>
      </c>
    </row>
    <row r="240" spans="1:52" x14ac:dyDescent="0.35">
      <c r="A240" t="s">
        <v>4428</v>
      </c>
      <c r="B240" t="s">
        <v>4429</v>
      </c>
      <c r="C240" t="s">
        <v>4428</v>
      </c>
      <c r="D240">
        <v>0</v>
      </c>
      <c r="E240" t="s">
        <v>48</v>
      </c>
      <c r="F240">
        <v>166</v>
      </c>
      <c r="G240" s="1">
        <v>43873</v>
      </c>
      <c r="I240">
        <v>1</v>
      </c>
      <c r="J240" t="s">
        <v>48</v>
      </c>
      <c r="M240" t="s">
        <v>48</v>
      </c>
      <c r="N240">
        <v>1</v>
      </c>
      <c r="O240">
        <v>1</v>
      </c>
      <c r="P240" t="s">
        <v>4087</v>
      </c>
      <c r="Q240" t="s">
        <v>4088</v>
      </c>
      <c r="R240">
        <v>1</v>
      </c>
      <c r="S240" t="s">
        <v>4430</v>
      </c>
      <c r="T240" t="b">
        <v>0</v>
      </c>
      <c r="U240">
        <v>88.821569999999994</v>
      </c>
      <c r="V240">
        <v>2</v>
      </c>
      <c r="W240">
        <v>84.121830000000003</v>
      </c>
      <c r="X240">
        <v>28.509453000000001</v>
      </c>
      <c r="Y240">
        <v>4</v>
      </c>
      <c r="Z240">
        <v>1</v>
      </c>
      <c r="AA240">
        <v>1</v>
      </c>
      <c r="AB240">
        <v>4</v>
      </c>
      <c r="AC240">
        <v>4</v>
      </c>
      <c r="AD240">
        <v>1</v>
      </c>
      <c r="AE240">
        <v>4.5531663999999999E-2</v>
      </c>
      <c r="AF240">
        <v>0.93076910000000002</v>
      </c>
      <c r="AG240">
        <v>2.5950962999999998</v>
      </c>
      <c r="AH240">
        <v>0.72671943999999999</v>
      </c>
      <c r="AI240">
        <v>3.9295479999999997E-3</v>
      </c>
      <c r="AJ240">
        <v>1.6568854</v>
      </c>
      <c r="AK240">
        <v>1.6590753</v>
      </c>
      <c r="AL240">
        <v>1</v>
      </c>
      <c r="AM240">
        <v>72.561310000000006</v>
      </c>
      <c r="AN240">
        <v>4.0118299999999998</v>
      </c>
      <c r="AO240">
        <v>2</v>
      </c>
      <c r="AP240">
        <v>0.43168518</v>
      </c>
      <c r="AQ240">
        <v>1.0027105000000001</v>
      </c>
      <c r="AR240">
        <v>0.9845758</v>
      </c>
      <c r="AS240">
        <v>0.57886490000000002</v>
      </c>
      <c r="AT240">
        <v>5.0324390000000001</v>
      </c>
      <c r="AU240">
        <f t="shared" si="18"/>
        <v>0.38589596662321479</v>
      </c>
      <c r="AV240">
        <f t="shared" si="19"/>
        <v>3.0175153978639395</v>
      </c>
      <c r="AW240">
        <f t="shared" si="20"/>
        <v>7.8195048895398624</v>
      </c>
      <c r="AX240">
        <f t="shared" si="21"/>
        <v>0.31478737841103294</v>
      </c>
      <c r="AY240">
        <f t="shared" si="22"/>
        <v>7.1108588212181856E-2</v>
      </c>
      <c r="AZ240">
        <f t="shared" si="23"/>
        <v>2.866083778788453</v>
      </c>
    </row>
    <row r="241" spans="1:52" x14ac:dyDescent="0.35">
      <c r="A241" t="s">
        <v>4431</v>
      </c>
      <c r="B241" t="s">
        <v>4432</v>
      </c>
      <c r="C241" t="s">
        <v>4431</v>
      </c>
      <c r="D241">
        <v>0</v>
      </c>
      <c r="E241" t="s">
        <v>48</v>
      </c>
      <c r="F241">
        <v>166</v>
      </c>
      <c r="G241" s="1">
        <v>43873</v>
      </c>
      <c r="I241">
        <v>1</v>
      </c>
      <c r="J241" t="s">
        <v>48</v>
      </c>
      <c r="M241" t="s">
        <v>48</v>
      </c>
      <c r="N241">
        <v>1</v>
      </c>
      <c r="O241">
        <v>1</v>
      </c>
      <c r="P241" t="s">
        <v>4087</v>
      </c>
      <c r="Q241" t="s">
        <v>4088</v>
      </c>
      <c r="R241">
        <v>1</v>
      </c>
      <c r="S241" t="s">
        <v>4433</v>
      </c>
      <c r="T241" t="b">
        <v>0</v>
      </c>
      <c r="U241">
        <v>90.515910000000005</v>
      </c>
      <c r="V241">
        <v>2</v>
      </c>
      <c r="W241">
        <v>83.599959999999996</v>
      </c>
      <c r="X241">
        <v>34.701244000000003</v>
      </c>
      <c r="Y241">
        <v>4</v>
      </c>
      <c r="Z241">
        <v>1</v>
      </c>
      <c r="AA241">
        <v>1</v>
      </c>
      <c r="AB241">
        <v>4</v>
      </c>
      <c r="AC241">
        <v>4</v>
      </c>
      <c r="AD241">
        <v>1</v>
      </c>
      <c r="AE241">
        <v>0.10604655</v>
      </c>
      <c r="AF241">
        <v>1.5912736999999999</v>
      </c>
      <c r="AG241">
        <v>3.5659619999999999</v>
      </c>
      <c r="AH241">
        <v>0.50820030000000005</v>
      </c>
      <c r="AI241">
        <v>0.17756084</v>
      </c>
      <c r="AJ241">
        <v>2.7585917000000002</v>
      </c>
      <c r="AK241">
        <v>2.794683</v>
      </c>
      <c r="AL241">
        <v>1</v>
      </c>
      <c r="AM241">
        <v>3.1875070000000001</v>
      </c>
      <c r="AN241">
        <v>6.2727779999999997</v>
      </c>
      <c r="AO241">
        <v>2</v>
      </c>
      <c r="AP241">
        <v>0.26624423000000003</v>
      </c>
      <c r="AQ241">
        <v>1.014526</v>
      </c>
      <c r="AR241">
        <v>0.87686779999999998</v>
      </c>
      <c r="AS241">
        <v>0.59727490000000005</v>
      </c>
      <c r="AT241">
        <v>5.1869993000000001</v>
      </c>
      <c r="AU241">
        <f t="shared" si="18"/>
        <v>0.72732922570533054</v>
      </c>
      <c r="AV241">
        <f t="shared" si="19"/>
        <v>5.2446075773987513</v>
      </c>
      <c r="AW241">
        <f t="shared" si="20"/>
        <v>7.2107752473617035</v>
      </c>
      <c r="AX241">
        <f t="shared" si="21"/>
        <v>0.6028095352631534</v>
      </c>
      <c r="AY241">
        <f t="shared" si="22"/>
        <v>0.12451969044217714</v>
      </c>
      <c r="AZ241">
        <f t="shared" si="23"/>
        <v>4.6790564947564341</v>
      </c>
    </row>
    <row r="242" spans="1:52" x14ac:dyDescent="0.35">
      <c r="A242" t="s">
        <v>4434</v>
      </c>
      <c r="B242" t="s">
        <v>4435</v>
      </c>
      <c r="C242" t="s">
        <v>4434</v>
      </c>
      <c r="D242">
        <v>0</v>
      </c>
      <c r="E242" t="s">
        <v>48</v>
      </c>
      <c r="F242">
        <v>166</v>
      </c>
      <c r="G242" s="1">
        <v>43873</v>
      </c>
      <c r="I242">
        <v>1</v>
      </c>
      <c r="J242" t="s">
        <v>48</v>
      </c>
      <c r="M242" t="s">
        <v>48</v>
      </c>
      <c r="N242">
        <v>1</v>
      </c>
      <c r="O242">
        <v>1</v>
      </c>
      <c r="P242" t="s">
        <v>4087</v>
      </c>
      <c r="Q242" t="s">
        <v>4088</v>
      </c>
      <c r="R242">
        <v>1</v>
      </c>
      <c r="S242" t="s">
        <v>4436</v>
      </c>
      <c r="T242" t="b">
        <v>0</v>
      </c>
      <c r="U242">
        <v>119.771805</v>
      </c>
      <c r="V242">
        <v>2</v>
      </c>
      <c r="W242">
        <v>83.821389999999994</v>
      </c>
      <c r="X242">
        <v>85.552670000000006</v>
      </c>
      <c r="Y242">
        <v>4</v>
      </c>
      <c r="Z242">
        <v>1</v>
      </c>
      <c r="AA242">
        <v>1</v>
      </c>
      <c r="AB242">
        <v>4</v>
      </c>
      <c r="AC242">
        <v>4</v>
      </c>
      <c r="AD242">
        <v>1</v>
      </c>
      <c r="AE242">
        <v>7.4280314E-2</v>
      </c>
      <c r="AF242">
        <v>1.548681</v>
      </c>
      <c r="AG242">
        <v>3.8777862000000001</v>
      </c>
      <c r="AH242">
        <v>0.52913670000000002</v>
      </c>
      <c r="AI242">
        <v>6.9367534999999994E-2</v>
      </c>
      <c r="AJ242">
        <v>2.6771798000000002</v>
      </c>
      <c r="AK242">
        <v>2.688409</v>
      </c>
      <c r="AL242">
        <v>1</v>
      </c>
      <c r="AM242">
        <v>6.5221419999999997</v>
      </c>
      <c r="AN242">
        <v>6.064597</v>
      </c>
      <c r="AO242">
        <v>2</v>
      </c>
      <c r="AP242">
        <v>0.27511674000000003</v>
      </c>
      <c r="AQ242">
        <v>1.0045891</v>
      </c>
      <c r="AR242">
        <v>0.94431449999999995</v>
      </c>
      <c r="AS242">
        <v>0.59473600000000004</v>
      </c>
      <c r="AT242">
        <v>5.5046480000000004</v>
      </c>
      <c r="AU242">
        <f t="shared" si="18"/>
        <v>0.69186687285336046</v>
      </c>
      <c r="AV242">
        <f t="shared" si="19"/>
        <v>5.0237237384054083</v>
      </c>
      <c r="AW242">
        <f t="shared" si="20"/>
        <v>7.2611132799101004</v>
      </c>
      <c r="AX242">
        <f t="shared" si="21"/>
        <v>0.57265559705364177</v>
      </c>
      <c r="AY242">
        <f t="shared" si="22"/>
        <v>0.11921127579971869</v>
      </c>
      <c r="AZ242">
        <f t="shared" si="23"/>
        <v>4.5203401172957411</v>
      </c>
    </row>
    <row r="243" spans="1:52" x14ac:dyDescent="0.35">
      <c r="A243" t="s">
        <v>4437</v>
      </c>
      <c r="B243" t="s">
        <v>4438</v>
      </c>
      <c r="C243" t="s">
        <v>4437</v>
      </c>
      <c r="D243">
        <v>0</v>
      </c>
      <c r="E243" t="s">
        <v>48</v>
      </c>
      <c r="F243">
        <v>166</v>
      </c>
      <c r="G243" s="1">
        <v>43873</v>
      </c>
      <c r="I243">
        <v>1</v>
      </c>
      <c r="J243" t="s">
        <v>48</v>
      </c>
      <c r="M243" t="s">
        <v>48</v>
      </c>
      <c r="N243">
        <v>1</v>
      </c>
      <c r="O243">
        <v>1</v>
      </c>
      <c r="P243" t="s">
        <v>4087</v>
      </c>
      <c r="Q243" t="s">
        <v>4088</v>
      </c>
      <c r="R243">
        <v>1</v>
      </c>
      <c r="S243" t="s">
        <v>4439</v>
      </c>
      <c r="T243" t="b">
        <v>0</v>
      </c>
      <c r="U243">
        <v>94.593590000000006</v>
      </c>
      <c r="V243">
        <v>2</v>
      </c>
      <c r="W243">
        <v>84.174310000000006</v>
      </c>
      <c r="X243">
        <v>43.158225999999999</v>
      </c>
      <c r="Y243">
        <v>4</v>
      </c>
      <c r="Z243">
        <v>1</v>
      </c>
      <c r="AA243">
        <v>1</v>
      </c>
      <c r="AB243">
        <v>4</v>
      </c>
      <c r="AC243">
        <v>4</v>
      </c>
      <c r="AD243">
        <v>1</v>
      </c>
      <c r="AE243">
        <v>7.0614430000000006E-2</v>
      </c>
      <c r="AF243">
        <v>1.5837272</v>
      </c>
      <c r="AG243">
        <v>3.9090915000000002</v>
      </c>
      <c r="AH243">
        <v>0.51140750000000001</v>
      </c>
      <c r="AI243">
        <v>0.15652747</v>
      </c>
      <c r="AJ243">
        <v>2.7615240000000001</v>
      </c>
      <c r="AK243">
        <v>2.7801363000000001</v>
      </c>
      <c r="AL243">
        <v>1</v>
      </c>
      <c r="AM243">
        <v>173.05025000000001</v>
      </c>
      <c r="AN243">
        <v>6.2382330000000001</v>
      </c>
      <c r="AO243">
        <v>2</v>
      </c>
      <c r="AP243">
        <v>0.26441910000000002</v>
      </c>
      <c r="AQ243">
        <v>1.0099001999999999</v>
      </c>
      <c r="AR243">
        <v>0.90870390000000001</v>
      </c>
      <c r="AS243">
        <v>0.57577990000000001</v>
      </c>
      <c r="AT243">
        <v>5.2159667000000001</v>
      </c>
      <c r="AU243">
        <f t="shared" si="18"/>
        <v>0.6739980564201572</v>
      </c>
      <c r="AV243">
        <f t="shared" si="19"/>
        <v>5.0295458197147624</v>
      </c>
      <c r="AW243">
        <f t="shared" si="20"/>
        <v>7.4622556724101914</v>
      </c>
      <c r="AX243">
        <f t="shared" si="21"/>
        <v>0.55478413303170482</v>
      </c>
      <c r="AY243">
        <f t="shared" si="22"/>
        <v>0.11921392338845238</v>
      </c>
      <c r="AZ243">
        <f t="shared" si="23"/>
        <v>4.8284705666175567</v>
      </c>
    </row>
    <row r="244" spans="1:52" x14ac:dyDescent="0.35">
      <c r="A244" t="s">
        <v>4440</v>
      </c>
      <c r="B244" t="s">
        <v>4441</v>
      </c>
      <c r="C244" t="s">
        <v>4440</v>
      </c>
      <c r="D244">
        <v>0</v>
      </c>
      <c r="E244" t="s">
        <v>48</v>
      </c>
      <c r="F244">
        <v>166</v>
      </c>
      <c r="G244" s="1">
        <v>43873</v>
      </c>
      <c r="I244">
        <v>1</v>
      </c>
      <c r="J244" t="s">
        <v>48</v>
      </c>
      <c r="M244" t="s">
        <v>48</v>
      </c>
      <c r="N244">
        <v>1</v>
      </c>
      <c r="O244">
        <v>1</v>
      </c>
      <c r="P244" t="s">
        <v>4087</v>
      </c>
      <c r="Q244" t="s">
        <v>4088</v>
      </c>
      <c r="R244">
        <v>1</v>
      </c>
      <c r="S244" t="s">
        <v>4442</v>
      </c>
      <c r="T244" t="b">
        <v>0</v>
      </c>
      <c r="U244">
        <v>94.233720000000005</v>
      </c>
      <c r="V244">
        <v>2</v>
      </c>
      <c r="W244">
        <v>88.352879999999999</v>
      </c>
      <c r="X244">
        <v>32.768320000000003</v>
      </c>
      <c r="Y244">
        <v>4</v>
      </c>
      <c r="Z244">
        <v>1</v>
      </c>
      <c r="AA244">
        <v>1</v>
      </c>
      <c r="AB244">
        <v>4</v>
      </c>
      <c r="AC244">
        <v>4</v>
      </c>
      <c r="AD244">
        <v>1</v>
      </c>
      <c r="AE244">
        <v>9.8551860000000005E-2</v>
      </c>
      <c r="AF244">
        <v>1.9634788999999999</v>
      </c>
      <c r="AG244">
        <v>4.3740750000000004</v>
      </c>
      <c r="AH244">
        <v>0.44394844999999999</v>
      </c>
      <c r="AI244">
        <v>0.16379531999999999</v>
      </c>
      <c r="AJ244">
        <v>3.3499862999999999</v>
      </c>
      <c r="AK244">
        <v>3.3828387000000002</v>
      </c>
      <c r="AL244">
        <v>1</v>
      </c>
      <c r="AM244">
        <v>42.370629999999998</v>
      </c>
      <c r="AN244">
        <v>7.4550710000000002</v>
      </c>
      <c r="AO244">
        <v>2</v>
      </c>
      <c r="AP244">
        <v>0.22276673</v>
      </c>
      <c r="AQ244">
        <v>1.032654</v>
      </c>
      <c r="AR244">
        <v>0.88929440000000004</v>
      </c>
      <c r="AS244">
        <v>0.59168916999999999</v>
      </c>
      <c r="AT244">
        <v>5.0500793000000002</v>
      </c>
      <c r="AU244">
        <f t="shared" si="18"/>
        <v>0.87604395321967066</v>
      </c>
      <c r="AV244">
        <f t="shared" si="19"/>
        <v>6.2889927091564939</v>
      </c>
      <c r="AW244">
        <f t="shared" si="20"/>
        <v>7.1788552230090108</v>
      </c>
      <c r="AX244">
        <f t="shared" si="21"/>
        <v>0.72655865626213734</v>
      </c>
      <c r="AY244">
        <f t="shared" si="22"/>
        <v>0.14948529695753332</v>
      </c>
      <c r="AZ244">
        <f t="shared" si="23"/>
        <v>5.7172564101519727</v>
      </c>
    </row>
    <row r="245" spans="1:52" x14ac:dyDescent="0.35">
      <c r="A245" t="s">
        <v>4443</v>
      </c>
      <c r="B245" t="s">
        <v>4444</v>
      </c>
      <c r="C245" t="s">
        <v>4443</v>
      </c>
      <c r="D245">
        <v>0</v>
      </c>
      <c r="E245" t="s">
        <v>48</v>
      </c>
      <c r="F245">
        <v>166</v>
      </c>
      <c r="G245" s="1">
        <v>43873</v>
      </c>
      <c r="I245">
        <v>1</v>
      </c>
      <c r="J245" t="s">
        <v>48</v>
      </c>
      <c r="M245" t="s">
        <v>48</v>
      </c>
      <c r="N245">
        <v>1</v>
      </c>
      <c r="O245">
        <v>1</v>
      </c>
      <c r="P245" t="s">
        <v>4087</v>
      </c>
      <c r="Q245" t="s">
        <v>4088</v>
      </c>
      <c r="R245">
        <v>1</v>
      </c>
      <c r="S245" t="s">
        <v>4445</v>
      </c>
      <c r="T245" t="b">
        <v>0</v>
      </c>
      <c r="U245">
        <v>88.733279999999993</v>
      </c>
      <c r="V245">
        <v>2</v>
      </c>
      <c r="W245">
        <v>87.963790000000003</v>
      </c>
      <c r="X245">
        <v>11.660443000000001</v>
      </c>
      <c r="Y245">
        <v>4</v>
      </c>
      <c r="Z245">
        <v>1</v>
      </c>
      <c r="AA245">
        <v>1</v>
      </c>
      <c r="AB245">
        <v>4</v>
      </c>
      <c r="AC245">
        <v>4</v>
      </c>
      <c r="AD245">
        <v>1</v>
      </c>
      <c r="AE245">
        <v>5.2542119999999998E-2</v>
      </c>
      <c r="AF245">
        <v>1.7223449</v>
      </c>
      <c r="AG245">
        <v>3.7031553000000001</v>
      </c>
      <c r="AH245">
        <v>0.56891009999999997</v>
      </c>
      <c r="AI245">
        <v>7.3991983999999997E-2</v>
      </c>
      <c r="AJ245">
        <v>2.6971028000000001</v>
      </c>
      <c r="AK245">
        <v>2.702016</v>
      </c>
      <c r="AL245">
        <v>1</v>
      </c>
      <c r="AM245">
        <v>28.92606</v>
      </c>
      <c r="AN245">
        <v>6.1679830000000004</v>
      </c>
      <c r="AO245">
        <v>2</v>
      </c>
      <c r="AP245">
        <v>0.30146387000000002</v>
      </c>
      <c r="AQ245">
        <v>1.0021049</v>
      </c>
      <c r="AR245">
        <v>0.96714129999999998</v>
      </c>
      <c r="AS245">
        <v>0.66409180000000001</v>
      </c>
      <c r="AT245">
        <v>5.6862143999999999</v>
      </c>
      <c r="AU245">
        <f t="shared" si="18"/>
        <v>0.85934643524991061</v>
      </c>
      <c r="AV245">
        <f t="shared" si="19"/>
        <v>5.6379629142141701</v>
      </c>
      <c r="AW245">
        <f t="shared" si="20"/>
        <v>6.5607567366874191</v>
      </c>
      <c r="AX245">
        <f t="shared" si="21"/>
        <v>0.72494209825347311</v>
      </c>
      <c r="AY245">
        <f t="shared" si="22"/>
        <v>0.1344043369964375</v>
      </c>
      <c r="AZ245">
        <f t="shared" si="23"/>
        <v>4.0687386894402247</v>
      </c>
    </row>
    <row r="246" spans="1:52" x14ac:dyDescent="0.35">
      <c r="A246" t="s">
        <v>4446</v>
      </c>
      <c r="B246" t="s">
        <v>4447</v>
      </c>
      <c r="C246" t="s">
        <v>4446</v>
      </c>
      <c r="D246">
        <v>0</v>
      </c>
      <c r="E246" t="s">
        <v>48</v>
      </c>
      <c r="F246">
        <v>166</v>
      </c>
      <c r="G246" s="1">
        <v>43873</v>
      </c>
      <c r="I246">
        <v>1</v>
      </c>
      <c r="J246" t="s">
        <v>48</v>
      </c>
      <c r="M246" t="s">
        <v>48</v>
      </c>
      <c r="N246">
        <v>1</v>
      </c>
      <c r="O246">
        <v>1</v>
      </c>
      <c r="P246" t="s">
        <v>4087</v>
      </c>
      <c r="Q246" t="s">
        <v>4088</v>
      </c>
      <c r="R246">
        <v>1</v>
      </c>
      <c r="S246" t="s">
        <v>4448</v>
      </c>
      <c r="T246" t="b">
        <v>0</v>
      </c>
      <c r="U246">
        <v>99.049769999999995</v>
      </c>
      <c r="V246">
        <v>2</v>
      </c>
      <c r="W246">
        <v>88.102680000000007</v>
      </c>
      <c r="X246">
        <v>45.263390000000001</v>
      </c>
      <c r="Y246">
        <v>4</v>
      </c>
      <c r="Z246">
        <v>1</v>
      </c>
      <c r="AA246">
        <v>1</v>
      </c>
      <c r="AB246">
        <v>4</v>
      </c>
      <c r="AC246">
        <v>4</v>
      </c>
      <c r="AD246">
        <v>1</v>
      </c>
      <c r="AE246">
        <v>6.3686489999999998E-2</v>
      </c>
      <c r="AF246">
        <v>1.1122671</v>
      </c>
      <c r="AG246">
        <v>3.0193173999999998</v>
      </c>
      <c r="AH246">
        <v>0.65040799999999999</v>
      </c>
      <c r="AI246">
        <v>7.7200710000000006E-2</v>
      </c>
      <c r="AJ246">
        <v>1.9709038000000001</v>
      </c>
      <c r="AK246">
        <v>1.9767637</v>
      </c>
      <c r="AL246">
        <v>1</v>
      </c>
      <c r="AM246">
        <v>110.19446000000001</v>
      </c>
      <c r="AN246">
        <v>4.635713</v>
      </c>
      <c r="AO246">
        <v>2</v>
      </c>
      <c r="AP246">
        <v>0.36457624999999999</v>
      </c>
      <c r="AQ246">
        <v>1.0030315000000001</v>
      </c>
      <c r="AR246">
        <v>0.97390527000000005</v>
      </c>
      <c r="AS246">
        <v>0.57773613999999995</v>
      </c>
      <c r="AT246">
        <v>4.3726779999999996</v>
      </c>
      <c r="AU246">
        <f t="shared" si="18"/>
        <v>0.4677837605791092</v>
      </c>
      <c r="AV246">
        <f t="shared" si="19"/>
        <v>3.5883142810120301</v>
      </c>
      <c r="AW246">
        <f t="shared" si="20"/>
        <v>7.6708825389101829</v>
      </c>
      <c r="AX246">
        <f t="shared" si="21"/>
        <v>0.38302684428127504</v>
      </c>
      <c r="AY246">
        <f t="shared" si="22"/>
        <v>8.4756916297834162E-2</v>
      </c>
      <c r="AZ246">
        <f t="shared" si="23"/>
        <v>3.4215683651017574</v>
      </c>
    </row>
    <row r="247" spans="1:52" x14ac:dyDescent="0.35">
      <c r="A247" t="s">
        <v>4449</v>
      </c>
      <c r="B247" t="s">
        <v>4450</v>
      </c>
      <c r="C247" t="s">
        <v>4449</v>
      </c>
      <c r="D247">
        <v>0</v>
      </c>
      <c r="E247" t="s">
        <v>48</v>
      </c>
      <c r="F247">
        <v>166</v>
      </c>
      <c r="G247" s="1">
        <v>43873</v>
      </c>
      <c r="I247">
        <v>1</v>
      </c>
      <c r="J247" t="s">
        <v>48</v>
      </c>
      <c r="M247" t="s">
        <v>48</v>
      </c>
      <c r="N247">
        <v>1</v>
      </c>
      <c r="O247">
        <v>1</v>
      </c>
      <c r="P247" t="s">
        <v>4087</v>
      </c>
      <c r="Q247" t="s">
        <v>4088</v>
      </c>
      <c r="R247">
        <v>1</v>
      </c>
      <c r="S247" t="s">
        <v>4451</v>
      </c>
      <c r="T247" t="b">
        <v>0</v>
      </c>
      <c r="U247">
        <v>97.556884999999994</v>
      </c>
      <c r="V247">
        <v>2</v>
      </c>
      <c r="W247">
        <v>89.517210000000006</v>
      </c>
      <c r="X247">
        <v>38.781624000000001</v>
      </c>
      <c r="Y247">
        <v>4</v>
      </c>
      <c r="Z247">
        <v>1</v>
      </c>
      <c r="AA247">
        <v>1</v>
      </c>
      <c r="AB247">
        <v>4</v>
      </c>
      <c r="AC247">
        <v>4</v>
      </c>
      <c r="AD247">
        <v>1</v>
      </c>
      <c r="AE247">
        <v>0.14467378</v>
      </c>
      <c r="AF247">
        <v>1.2359519000000001</v>
      </c>
      <c r="AG247">
        <v>2.2752460000000001</v>
      </c>
      <c r="AH247">
        <v>0.76524380000000003</v>
      </c>
      <c r="AI247">
        <v>0.34248634999999999</v>
      </c>
      <c r="AJ247">
        <v>1.8219384000000001</v>
      </c>
      <c r="AK247">
        <v>1.8320327000000001</v>
      </c>
      <c r="AL247">
        <v>1</v>
      </c>
      <c r="AM247">
        <v>82.407560000000004</v>
      </c>
      <c r="AN247">
        <v>4.5051139999999998</v>
      </c>
      <c r="AO247">
        <v>2</v>
      </c>
      <c r="AP247">
        <v>0.47407199999999999</v>
      </c>
      <c r="AQ247">
        <v>1.0175436</v>
      </c>
      <c r="AR247">
        <v>0.97125340000000004</v>
      </c>
      <c r="AS247">
        <v>0.70143149999999999</v>
      </c>
      <c r="AT247">
        <v>4.921278</v>
      </c>
      <c r="AU247">
        <f t="shared" si="18"/>
        <v>0.61766626046290718</v>
      </c>
      <c r="AV247">
        <f t="shared" si="19"/>
        <v>4.0376127875931775</v>
      </c>
      <c r="AW247">
        <f t="shared" si="20"/>
        <v>6.5368841493255712</v>
      </c>
      <c r="AX247">
        <f t="shared" si="21"/>
        <v>0.52163557276249417</v>
      </c>
      <c r="AY247">
        <f t="shared" si="22"/>
        <v>9.6030687700413009E-2</v>
      </c>
      <c r="AZ247">
        <f t="shared" si="23"/>
        <v>2.6118483415700608</v>
      </c>
    </row>
    <row r="248" spans="1:52" x14ac:dyDescent="0.35">
      <c r="A248" t="s">
        <v>4452</v>
      </c>
      <c r="B248" t="s">
        <v>4453</v>
      </c>
      <c r="C248" t="s">
        <v>4452</v>
      </c>
      <c r="D248">
        <v>0</v>
      </c>
      <c r="E248" t="s">
        <v>48</v>
      </c>
      <c r="F248">
        <v>166</v>
      </c>
      <c r="G248" s="1">
        <v>43873</v>
      </c>
      <c r="I248">
        <v>1</v>
      </c>
      <c r="J248" t="s">
        <v>48</v>
      </c>
      <c r="M248" t="s">
        <v>48</v>
      </c>
      <c r="N248">
        <v>1</v>
      </c>
      <c r="O248">
        <v>1</v>
      </c>
      <c r="P248" t="s">
        <v>4087</v>
      </c>
      <c r="Q248" t="s">
        <v>4088</v>
      </c>
      <c r="R248">
        <v>1</v>
      </c>
      <c r="S248" t="s">
        <v>4454</v>
      </c>
      <c r="T248" t="b">
        <v>0</v>
      </c>
      <c r="U248">
        <v>100.716736</v>
      </c>
      <c r="V248">
        <v>2</v>
      </c>
      <c r="W248">
        <v>91.934790000000007</v>
      </c>
      <c r="X248">
        <v>41.132164000000003</v>
      </c>
      <c r="Y248">
        <v>4</v>
      </c>
      <c r="Z248">
        <v>1</v>
      </c>
      <c r="AA248">
        <v>1</v>
      </c>
      <c r="AB248">
        <v>4</v>
      </c>
      <c r="AC248">
        <v>4</v>
      </c>
      <c r="AD248">
        <v>1</v>
      </c>
      <c r="AE248">
        <v>6.6292229999999994E-2</v>
      </c>
      <c r="AF248">
        <v>1.4697633000000001</v>
      </c>
      <c r="AG248">
        <v>4.2273959999999997</v>
      </c>
      <c r="AH248">
        <v>0.5222369</v>
      </c>
      <c r="AI248">
        <v>6.7842360000000004E-2</v>
      </c>
      <c r="AJ248">
        <v>2.634871</v>
      </c>
      <c r="AK248">
        <v>2.6399062</v>
      </c>
      <c r="AL248">
        <v>1</v>
      </c>
      <c r="AM248">
        <v>45.236797000000003</v>
      </c>
      <c r="AN248">
        <v>5.9469580000000004</v>
      </c>
      <c r="AO248">
        <v>2</v>
      </c>
      <c r="AP248">
        <v>0.26954967000000002</v>
      </c>
      <c r="AQ248">
        <v>1.0119020000000001</v>
      </c>
      <c r="AR248">
        <v>0.96733729999999996</v>
      </c>
      <c r="AS248">
        <v>0.57293813999999998</v>
      </c>
      <c r="AT248">
        <v>4.8960333</v>
      </c>
      <c r="AU248">
        <f t="shared" si="18"/>
        <v>0.63144781463223509</v>
      </c>
      <c r="AV248">
        <f t="shared" si="19"/>
        <v>4.7522842626237534</v>
      </c>
      <c r="AW248">
        <f t="shared" si="20"/>
        <v>7.5260126846611337</v>
      </c>
      <c r="AX248">
        <f t="shared" si="21"/>
        <v>0.51888447280598293</v>
      </c>
      <c r="AY248">
        <f t="shared" si="22"/>
        <v>0.11256334182625216</v>
      </c>
      <c r="AZ248">
        <f t="shared" si="23"/>
        <v>4.6076635777817128</v>
      </c>
    </row>
    <row r="249" spans="1:52" x14ac:dyDescent="0.35">
      <c r="A249" t="s">
        <v>4455</v>
      </c>
      <c r="B249" t="s">
        <v>4456</v>
      </c>
      <c r="C249" t="s">
        <v>4455</v>
      </c>
      <c r="D249">
        <v>0</v>
      </c>
      <c r="E249" t="s">
        <v>48</v>
      </c>
      <c r="F249">
        <v>166</v>
      </c>
      <c r="G249" s="1">
        <v>43873</v>
      </c>
      <c r="I249">
        <v>1</v>
      </c>
      <c r="J249" t="s">
        <v>48</v>
      </c>
      <c r="M249" t="s">
        <v>48</v>
      </c>
      <c r="N249">
        <v>1</v>
      </c>
      <c r="O249">
        <v>1</v>
      </c>
      <c r="P249" t="s">
        <v>4087</v>
      </c>
      <c r="Q249" t="s">
        <v>4088</v>
      </c>
      <c r="R249">
        <v>1</v>
      </c>
      <c r="S249" t="s">
        <v>4457</v>
      </c>
      <c r="T249" t="b">
        <v>0</v>
      </c>
      <c r="U249">
        <v>111.09012</v>
      </c>
      <c r="V249">
        <v>2</v>
      </c>
      <c r="W249">
        <v>91.424809999999994</v>
      </c>
      <c r="X249">
        <v>63.107196999999999</v>
      </c>
      <c r="Y249">
        <v>4</v>
      </c>
      <c r="Z249">
        <v>1</v>
      </c>
      <c r="AA249">
        <v>1</v>
      </c>
      <c r="AB249">
        <v>4</v>
      </c>
      <c r="AC249">
        <v>4</v>
      </c>
      <c r="AD249">
        <v>1</v>
      </c>
      <c r="AE249">
        <v>9.1527335000000001E-2</v>
      </c>
      <c r="AF249">
        <v>1.1982197000000001</v>
      </c>
      <c r="AG249">
        <v>3.2888320000000002</v>
      </c>
      <c r="AH249">
        <v>0.6104617</v>
      </c>
      <c r="AI249">
        <v>2.5400773000000001E-2</v>
      </c>
      <c r="AJ249">
        <v>2.1386159999999999</v>
      </c>
      <c r="AK249">
        <v>2.1450323999999998</v>
      </c>
      <c r="AL249">
        <v>1</v>
      </c>
      <c r="AM249">
        <v>1.7271056</v>
      </c>
      <c r="AN249">
        <v>4.9664260000000002</v>
      </c>
      <c r="AO249">
        <v>2</v>
      </c>
      <c r="AP249">
        <v>0.33356534999999998</v>
      </c>
      <c r="AQ249">
        <v>1.0047546999999999</v>
      </c>
      <c r="AR249">
        <v>0.96299343999999998</v>
      </c>
      <c r="AS249">
        <v>0.57796389999999997</v>
      </c>
      <c r="AT249">
        <v>4.9795904000000002</v>
      </c>
      <c r="AU249">
        <f t="shared" si="18"/>
        <v>0.5122847982391503</v>
      </c>
      <c r="AV249">
        <f t="shared" si="19"/>
        <v>3.8952985579883905</v>
      </c>
      <c r="AW249">
        <f t="shared" si="20"/>
        <v>7.6037754221431051</v>
      </c>
      <c r="AX249">
        <f t="shared" si="21"/>
        <v>0.42018415994023217</v>
      </c>
      <c r="AY249">
        <f t="shared" si="22"/>
        <v>9.2100638298918125E-2</v>
      </c>
      <c r="AZ249">
        <f t="shared" si="23"/>
        <v>3.711360519229661</v>
      </c>
    </row>
    <row r="250" spans="1:52" x14ac:dyDescent="0.35">
      <c r="A250" t="s">
        <v>4458</v>
      </c>
      <c r="B250" t="s">
        <v>4459</v>
      </c>
      <c r="C250" t="s">
        <v>4458</v>
      </c>
      <c r="D250">
        <v>0</v>
      </c>
      <c r="E250" t="s">
        <v>48</v>
      </c>
      <c r="F250">
        <v>166</v>
      </c>
      <c r="G250" s="1">
        <v>43873</v>
      </c>
      <c r="I250">
        <v>1</v>
      </c>
      <c r="J250" t="s">
        <v>48</v>
      </c>
      <c r="M250" t="s">
        <v>48</v>
      </c>
      <c r="N250">
        <v>1</v>
      </c>
      <c r="O250">
        <v>1</v>
      </c>
      <c r="P250" t="s">
        <v>4087</v>
      </c>
      <c r="Q250" t="s">
        <v>4088</v>
      </c>
      <c r="R250">
        <v>1</v>
      </c>
      <c r="S250" t="s">
        <v>4460</v>
      </c>
      <c r="T250" t="b">
        <v>0</v>
      </c>
      <c r="U250">
        <v>98.700029999999998</v>
      </c>
      <c r="V250">
        <v>2</v>
      </c>
      <c r="W250">
        <v>93.144585000000006</v>
      </c>
      <c r="X250">
        <v>32.646312999999999</v>
      </c>
      <c r="Y250">
        <v>4</v>
      </c>
      <c r="Z250">
        <v>1</v>
      </c>
      <c r="AA250">
        <v>1</v>
      </c>
      <c r="AB250">
        <v>4</v>
      </c>
      <c r="AC250">
        <v>4</v>
      </c>
      <c r="AD250">
        <v>1</v>
      </c>
      <c r="AE250">
        <v>6.9529615000000003E-2</v>
      </c>
      <c r="AF250">
        <v>1.2376145999999999</v>
      </c>
      <c r="AG250">
        <v>2.9549344</v>
      </c>
      <c r="AH250">
        <v>0.64126985999999997</v>
      </c>
      <c r="AI250">
        <v>0.21987544000000001</v>
      </c>
      <c r="AJ250">
        <v>2.0931454</v>
      </c>
      <c r="AK250">
        <v>2.1060547999999999</v>
      </c>
      <c r="AL250">
        <v>1</v>
      </c>
      <c r="AM250">
        <v>129.84108000000001</v>
      </c>
      <c r="AN250">
        <v>4.924671</v>
      </c>
      <c r="AO250">
        <v>2</v>
      </c>
      <c r="AP250">
        <v>0.35966379999999998</v>
      </c>
      <c r="AQ250">
        <v>1.0087183</v>
      </c>
      <c r="AR250">
        <v>0.95105170000000006</v>
      </c>
      <c r="AS250">
        <v>0.59594965</v>
      </c>
      <c r="AT250">
        <v>4.5882053000000003</v>
      </c>
      <c r="AU250">
        <f t="shared" si="18"/>
        <v>0.53211833713657442</v>
      </c>
      <c r="AV250">
        <f t="shared" si="19"/>
        <v>3.9435324349960559</v>
      </c>
      <c r="AW250">
        <f t="shared" si="20"/>
        <v>7.4110064618650835</v>
      </c>
      <c r="AX250">
        <f t="shared" si="21"/>
        <v>0.4387706291670273</v>
      </c>
      <c r="AY250">
        <f t="shared" si="22"/>
        <v>9.3347707969547111E-2</v>
      </c>
      <c r="AZ250">
        <f t="shared" si="23"/>
        <v>3.5339475407024734</v>
      </c>
    </row>
    <row r="251" spans="1:52" x14ac:dyDescent="0.35">
      <c r="A251" t="s">
        <v>4461</v>
      </c>
      <c r="B251" t="s">
        <v>4462</v>
      </c>
      <c r="C251" t="s">
        <v>4461</v>
      </c>
      <c r="D251">
        <v>0</v>
      </c>
      <c r="E251" t="s">
        <v>48</v>
      </c>
      <c r="F251">
        <v>166</v>
      </c>
      <c r="G251" s="1">
        <v>43873</v>
      </c>
      <c r="I251">
        <v>1</v>
      </c>
      <c r="J251" t="s">
        <v>48</v>
      </c>
      <c r="M251" t="s">
        <v>48</v>
      </c>
      <c r="N251">
        <v>1</v>
      </c>
      <c r="O251">
        <v>1</v>
      </c>
      <c r="P251" t="s">
        <v>4087</v>
      </c>
      <c r="Q251" t="s">
        <v>4088</v>
      </c>
      <c r="R251">
        <v>1</v>
      </c>
      <c r="S251" t="s">
        <v>4463</v>
      </c>
      <c r="T251" t="b">
        <v>0</v>
      </c>
      <c r="U251">
        <v>95.309870000000004</v>
      </c>
      <c r="V251">
        <v>2</v>
      </c>
      <c r="W251">
        <v>94.048379999999995</v>
      </c>
      <c r="X251">
        <v>15.455515999999999</v>
      </c>
      <c r="Y251">
        <v>4</v>
      </c>
      <c r="Z251">
        <v>1</v>
      </c>
      <c r="AA251">
        <v>1</v>
      </c>
      <c r="AB251">
        <v>4</v>
      </c>
      <c r="AC251">
        <v>4</v>
      </c>
      <c r="AD251">
        <v>1</v>
      </c>
      <c r="AE251">
        <v>4.4147287E-2</v>
      </c>
      <c r="AF251">
        <v>1.6430753</v>
      </c>
      <c r="AG251">
        <v>4.0566719999999998</v>
      </c>
      <c r="AH251">
        <v>0.55147930000000001</v>
      </c>
      <c r="AI251">
        <v>7.7820190000000003E-3</v>
      </c>
      <c r="AJ251">
        <v>2.6935384</v>
      </c>
      <c r="AK251">
        <v>2.695675</v>
      </c>
      <c r="AL251">
        <v>1</v>
      </c>
      <c r="AM251">
        <v>9.0006959999999996</v>
      </c>
      <c r="AN251">
        <v>6.1188396999999997</v>
      </c>
      <c r="AO251">
        <v>2</v>
      </c>
      <c r="AP251">
        <v>0.28835087999999998</v>
      </c>
      <c r="AQ251">
        <v>1.0008378</v>
      </c>
      <c r="AR251">
        <v>0.98342585999999999</v>
      </c>
      <c r="AS251">
        <v>0.62306130000000004</v>
      </c>
      <c r="AT251">
        <v>5.8556739999999996</v>
      </c>
      <c r="AU251">
        <f t="shared" si="18"/>
        <v>0.75867540829852065</v>
      </c>
      <c r="AV251">
        <f t="shared" si="19"/>
        <v>5.2772113589551051</v>
      </c>
      <c r="AW251">
        <f t="shared" si="20"/>
        <v>6.9558223467270324</v>
      </c>
      <c r="AX251">
        <f t="shared" si="21"/>
        <v>0.63319683440043484</v>
      </c>
      <c r="AY251">
        <f t="shared" si="22"/>
        <v>0.12547857389808581</v>
      </c>
      <c r="AZ251">
        <f t="shared" si="23"/>
        <v>4.3265004583016147</v>
      </c>
    </row>
    <row r="252" spans="1:52" x14ac:dyDescent="0.35">
      <c r="A252" t="s">
        <v>4464</v>
      </c>
      <c r="B252" t="s">
        <v>4465</v>
      </c>
      <c r="C252" t="s">
        <v>4464</v>
      </c>
      <c r="D252">
        <v>0</v>
      </c>
      <c r="E252" t="s">
        <v>48</v>
      </c>
      <c r="F252">
        <v>166</v>
      </c>
      <c r="G252" s="1">
        <v>43873</v>
      </c>
      <c r="I252">
        <v>1</v>
      </c>
      <c r="J252" t="s">
        <v>48</v>
      </c>
      <c r="M252" t="s">
        <v>48</v>
      </c>
      <c r="N252">
        <v>1</v>
      </c>
      <c r="O252">
        <v>1</v>
      </c>
      <c r="P252" t="s">
        <v>4087</v>
      </c>
      <c r="Q252" t="s">
        <v>4088</v>
      </c>
      <c r="R252">
        <v>1</v>
      </c>
      <c r="S252" t="s">
        <v>4466</v>
      </c>
      <c r="T252" t="b">
        <v>0</v>
      </c>
      <c r="U252">
        <v>99.768169999999998</v>
      </c>
      <c r="V252">
        <v>2</v>
      </c>
      <c r="W252">
        <v>94.781289999999998</v>
      </c>
      <c r="X252">
        <v>31.147963000000001</v>
      </c>
      <c r="Y252">
        <v>4</v>
      </c>
      <c r="Z252">
        <v>1</v>
      </c>
      <c r="AA252">
        <v>1</v>
      </c>
      <c r="AB252">
        <v>4</v>
      </c>
      <c r="AC252">
        <v>4</v>
      </c>
      <c r="AD252">
        <v>1</v>
      </c>
      <c r="AE252">
        <v>7.8997399999999995E-2</v>
      </c>
      <c r="AF252">
        <v>1.2780328000000001</v>
      </c>
      <c r="AG252">
        <v>3.0028085999999998</v>
      </c>
      <c r="AH252">
        <v>0.64159679999999997</v>
      </c>
      <c r="AI252">
        <v>0.19284873</v>
      </c>
      <c r="AJ252">
        <v>2.1286532999999999</v>
      </c>
      <c r="AK252">
        <v>2.1398324999999998</v>
      </c>
      <c r="AL252">
        <v>1</v>
      </c>
      <c r="AM252">
        <v>15.207153</v>
      </c>
      <c r="AN252">
        <v>5.0031651999999998</v>
      </c>
      <c r="AO252">
        <v>2</v>
      </c>
      <c r="AP252">
        <v>0.35912221999999999</v>
      </c>
      <c r="AQ252">
        <v>1.0067621</v>
      </c>
      <c r="AR252">
        <v>0.95589780000000002</v>
      </c>
      <c r="AS252">
        <v>0.62525980000000003</v>
      </c>
      <c r="AT252">
        <v>5.1546482999999998</v>
      </c>
      <c r="AU252">
        <f t="shared" si="18"/>
        <v>0.59311957419681871</v>
      </c>
      <c r="AV252">
        <f t="shared" si="19"/>
        <v>4.2038427991701566</v>
      </c>
      <c r="AW252">
        <f t="shared" si="20"/>
        <v>7.0876817796189746</v>
      </c>
      <c r="AX252">
        <f t="shared" si="21"/>
        <v>0.49338799588835647</v>
      </c>
      <c r="AY252">
        <f t="shared" si="22"/>
        <v>9.9731578308462243E-2</v>
      </c>
      <c r="AZ252">
        <f t="shared" si="23"/>
        <v>3.4223094144226125</v>
      </c>
    </row>
    <row r="253" spans="1:52" x14ac:dyDescent="0.35">
      <c r="A253" t="s">
        <v>3315</v>
      </c>
      <c r="B253" t="s">
        <v>4467</v>
      </c>
      <c r="C253" t="s">
        <v>3315</v>
      </c>
      <c r="D253">
        <v>0</v>
      </c>
      <c r="E253" t="s">
        <v>48</v>
      </c>
      <c r="F253">
        <v>166</v>
      </c>
      <c r="G253" s="1">
        <v>43873</v>
      </c>
      <c r="I253">
        <v>1</v>
      </c>
      <c r="J253" t="s">
        <v>48</v>
      </c>
      <c r="M253" t="s">
        <v>48</v>
      </c>
      <c r="N253">
        <v>1</v>
      </c>
      <c r="O253">
        <v>1</v>
      </c>
      <c r="P253" t="s">
        <v>4087</v>
      </c>
      <c r="Q253" t="s">
        <v>4088</v>
      </c>
      <c r="R253">
        <v>1</v>
      </c>
      <c r="S253" t="s">
        <v>4468</v>
      </c>
      <c r="T253" t="b">
        <v>0</v>
      </c>
      <c r="U253">
        <v>97.555305000000004</v>
      </c>
      <c r="V253">
        <v>2</v>
      </c>
      <c r="W253">
        <v>95.17013</v>
      </c>
      <c r="X253">
        <v>21.440224000000001</v>
      </c>
      <c r="Y253">
        <v>4</v>
      </c>
      <c r="Z253">
        <v>1</v>
      </c>
      <c r="AA253">
        <v>1</v>
      </c>
      <c r="AB253">
        <v>4</v>
      </c>
      <c r="AC253">
        <v>4</v>
      </c>
      <c r="AD253">
        <v>1</v>
      </c>
      <c r="AE253">
        <v>3.7057680000000003E-2</v>
      </c>
      <c r="AF253">
        <v>1.1832547</v>
      </c>
      <c r="AG253">
        <v>3.2713225000000001</v>
      </c>
      <c r="AH253">
        <v>0.63831437000000002</v>
      </c>
      <c r="AI253">
        <v>9.9596249999999997E-2</v>
      </c>
      <c r="AJ253">
        <v>2.0620208</v>
      </c>
      <c r="AK253">
        <v>2.0653535999999999</v>
      </c>
      <c r="AL253">
        <v>1</v>
      </c>
      <c r="AM253">
        <v>3.3911354999999999</v>
      </c>
      <c r="AN253">
        <v>4.8264383999999998</v>
      </c>
      <c r="AO253">
        <v>2</v>
      </c>
      <c r="AP253">
        <v>0.35432540000000001</v>
      </c>
      <c r="AQ253">
        <v>1.0028518</v>
      </c>
      <c r="AR253">
        <v>0.9885659</v>
      </c>
      <c r="AS253">
        <v>0.60284450000000001</v>
      </c>
      <c r="AT253">
        <v>5.5351433999999999</v>
      </c>
      <c r="AU253">
        <f t="shared" si="18"/>
        <v>0.53222730965742304</v>
      </c>
      <c r="AV253">
        <f t="shared" si="19"/>
        <v>3.9120635372263584</v>
      </c>
      <c r="AW253">
        <f t="shared" si="20"/>
        <v>7.3503622723614521</v>
      </c>
      <c r="AX253">
        <f t="shared" si="21"/>
        <v>0.43959993691230564</v>
      </c>
      <c r="AY253">
        <f t="shared" si="22"/>
        <v>9.2627372745117398E-2</v>
      </c>
      <c r="AZ253">
        <f t="shared" si="23"/>
        <v>3.4260138393897597</v>
      </c>
    </row>
    <row r="254" spans="1:52" x14ac:dyDescent="0.35">
      <c r="A254" t="s">
        <v>4469</v>
      </c>
      <c r="B254" t="s">
        <v>4470</v>
      </c>
      <c r="C254" t="s">
        <v>4469</v>
      </c>
      <c r="D254">
        <v>0</v>
      </c>
      <c r="E254" t="s">
        <v>48</v>
      </c>
      <c r="F254">
        <v>166</v>
      </c>
      <c r="G254" s="1">
        <v>43873</v>
      </c>
      <c r="I254">
        <v>1</v>
      </c>
      <c r="J254" t="s">
        <v>48</v>
      </c>
      <c r="M254" t="s">
        <v>48</v>
      </c>
      <c r="N254">
        <v>1</v>
      </c>
      <c r="O254">
        <v>1</v>
      </c>
      <c r="P254" t="s">
        <v>4087</v>
      </c>
      <c r="Q254" t="s">
        <v>4088</v>
      </c>
      <c r="R254">
        <v>1</v>
      </c>
      <c r="S254" t="s">
        <v>4471</v>
      </c>
      <c r="T254" t="b">
        <v>0</v>
      </c>
      <c r="U254">
        <v>102.59148399999999</v>
      </c>
      <c r="V254">
        <v>2</v>
      </c>
      <c r="W254">
        <v>97.023094</v>
      </c>
      <c r="X254">
        <v>33.339649999999999</v>
      </c>
      <c r="Y254">
        <v>4</v>
      </c>
      <c r="Z254">
        <v>1</v>
      </c>
      <c r="AA254">
        <v>1</v>
      </c>
      <c r="AB254">
        <v>4</v>
      </c>
      <c r="AC254">
        <v>4</v>
      </c>
      <c r="AD254">
        <v>1</v>
      </c>
      <c r="AE254">
        <v>4.5596369999999997E-2</v>
      </c>
      <c r="AF254">
        <v>1.1434761</v>
      </c>
      <c r="AG254">
        <v>2.7263812999999999</v>
      </c>
      <c r="AH254">
        <v>0.70892040000000001</v>
      </c>
      <c r="AI254">
        <v>0.1901495</v>
      </c>
      <c r="AJ254">
        <v>1.8724715999999999</v>
      </c>
      <c r="AK254">
        <v>1.8725757999999999</v>
      </c>
      <c r="AL254">
        <v>1</v>
      </c>
      <c r="AM254">
        <v>116.36386</v>
      </c>
      <c r="AN254">
        <v>4.5021477000000001</v>
      </c>
      <c r="AO254">
        <v>2</v>
      </c>
      <c r="AP254">
        <v>0.41524723000000002</v>
      </c>
      <c r="AQ254">
        <v>1.009493</v>
      </c>
      <c r="AR254">
        <v>0.98523253</v>
      </c>
      <c r="AS254">
        <v>0.64788480000000004</v>
      </c>
      <c r="AT254">
        <v>4.9307904000000002</v>
      </c>
      <c r="AU254">
        <f t="shared" si="18"/>
        <v>0.54621440738983795</v>
      </c>
      <c r="AV254">
        <f t="shared" si="19"/>
        <v>3.8119164954723534</v>
      </c>
      <c r="AW254">
        <f t="shared" si="20"/>
        <v>6.9787915585898403</v>
      </c>
      <c r="AX254">
        <f t="shared" si="21"/>
        <v>0.45580059117294569</v>
      </c>
      <c r="AY254">
        <f t="shared" si="22"/>
        <v>9.0413816216892262E-2</v>
      </c>
      <c r="AZ254">
        <f t="shared" si="23"/>
        <v>2.8902912987000153</v>
      </c>
    </row>
    <row r="255" spans="1:52" x14ac:dyDescent="0.35">
      <c r="A255" t="s">
        <v>147</v>
      </c>
      <c r="B255" t="s">
        <v>4472</v>
      </c>
      <c r="C255" t="s">
        <v>147</v>
      </c>
      <c r="D255">
        <v>0</v>
      </c>
      <c r="E255" t="s">
        <v>48</v>
      </c>
      <c r="F255">
        <v>166</v>
      </c>
      <c r="G255" s="1">
        <v>43873</v>
      </c>
      <c r="I255">
        <v>1</v>
      </c>
      <c r="J255" t="s">
        <v>48</v>
      </c>
      <c r="M255" t="s">
        <v>48</v>
      </c>
      <c r="N255">
        <v>1</v>
      </c>
      <c r="O255">
        <v>1</v>
      </c>
      <c r="P255" t="s">
        <v>4087</v>
      </c>
      <c r="Q255" t="s">
        <v>4088</v>
      </c>
      <c r="R255">
        <v>1</v>
      </c>
      <c r="S255" t="s">
        <v>4473</v>
      </c>
      <c r="T255" t="b">
        <v>0</v>
      </c>
      <c r="U255">
        <v>121.30334499999999</v>
      </c>
      <c r="V255">
        <v>2</v>
      </c>
      <c r="W255">
        <v>96.932429999999997</v>
      </c>
      <c r="X255">
        <v>72.928780000000003</v>
      </c>
      <c r="Y255">
        <v>4</v>
      </c>
      <c r="Z255">
        <v>1</v>
      </c>
      <c r="AA255">
        <v>1</v>
      </c>
      <c r="AB255">
        <v>4</v>
      </c>
      <c r="AC255">
        <v>4</v>
      </c>
      <c r="AD255">
        <v>1</v>
      </c>
      <c r="AE255">
        <v>3.0143858999999999E-2</v>
      </c>
      <c r="AF255">
        <v>1.3102651000000001</v>
      </c>
      <c r="AG255">
        <v>3.7325919000000001</v>
      </c>
      <c r="AH255">
        <v>0.58389055999999995</v>
      </c>
      <c r="AI255">
        <v>6.6819883999999996E-2</v>
      </c>
      <c r="AJ255">
        <v>2.3121847999999998</v>
      </c>
      <c r="AK255">
        <v>2.3132123999999998</v>
      </c>
      <c r="AL255">
        <v>1</v>
      </c>
      <c r="AM255">
        <v>167.63011</v>
      </c>
      <c r="AN255">
        <v>5.3102964999999998</v>
      </c>
      <c r="AO255">
        <v>2</v>
      </c>
      <c r="AP255">
        <v>0.31204999999999999</v>
      </c>
      <c r="AQ255">
        <v>1.0043953999999999</v>
      </c>
      <c r="AR255">
        <v>0.98499999999999999</v>
      </c>
      <c r="AS255">
        <v>0.58394223000000001</v>
      </c>
      <c r="AT255">
        <v>5.241886</v>
      </c>
      <c r="AU255">
        <f t="shared" si="18"/>
        <v>0.56745019370981298</v>
      </c>
      <c r="AV255">
        <f t="shared" si="19"/>
        <v>4.2441583237983469</v>
      </c>
      <c r="AW255">
        <f t="shared" si="20"/>
        <v>7.4793495021146423</v>
      </c>
      <c r="AX255">
        <f t="shared" si="21"/>
        <v>0.46697006468618341</v>
      </c>
      <c r="AY255">
        <f t="shared" si="22"/>
        <v>0.10048012902362957</v>
      </c>
      <c r="AZ255">
        <f t="shared" si="23"/>
        <v>3.9613720007885025</v>
      </c>
    </row>
    <row r="256" spans="1:52" x14ac:dyDescent="0.35">
      <c r="A256" t="s">
        <v>4474</v>
      </c>
      <c r="B256" t="s">
        <v>4475</v>
      </c>
      <c r="C256" t="s">
        <v>4474</v>
      </c>
      <c r="D256">
        <v>0</v>
      </c>
      <c r="E256" t="s">
        <v>48</v>
      </c>
      <c r="F256">
        <v>166</v>
      </c>
      <c r="G256" s="1">
        <v>43873</v>
      </c>
      <c r="I256">
        <v>1</v>
      </c>
      <c r="J256" t="s">
        <v>48</v>
      </c>
      <c r="M256" t="s">
        <v>48</v>
      </c>
      <c r="N256">
        <v>1</v>
      </c>
      <c r="O256">
        <v>1</v>
      </c>
      <c r="P256" t="s">
        <v>4087</v>
      </c>
      <c r="Q256" t="s">
        <v>4088</v>
      </c>
      <c r="R256">
        <v>1</v>
      </c>
      <c r="S256" t="s">
        <v>4476</v>
      </c>
      <c r="T256" t="b">
        <v>0</v>
      </c>
      <c r="U256">
        <v>99.386939999999996</v>
      </c>
      <c r="V256">
        <v>2</v>
      </c>
      <c r="W256">
        <v>99.344536000000005</v>
      </c>
      <c r="X256">
        <v>2.9029411999999999</v>
      </c>
      <c r="Y256">
        <v>4</v>
      </c>
      <c r="Z256">
        <v>1</v>
      </c>
      <c r="AA256">
        <v>1</v>
      </c>
      <c r="AB256">
        <v>4</v>
      </c>
      <c r="AC256">
        <v>4</v>
      </c>
      <c r="AD256">
        <v>1</v>
      </c>
      <c r="AE256">
        <v>0.17127822000000001</v>
      </c>
      <c r="AF256">
        <v>2.0666509</v>
      </c>
      <c r="AG256">
        <v>3.0058913</v>
      </c>
      <c r="AH256">
        <v>0.46617013000000002</v>
      </c>
      <c r="AI256">
        <v>0.33768827000000001</v>
      </c>
      <c r="AJ256">
        <v>3.1872234000000002</v>
      </c>
      <c r="AK256">
        <v>3.3675735000000002</v>
      </c>
      <c r="AL256">
        <v>1</v>
      </c>
      <c r="AM256">
        <v>81.079989999999995</v>
      </c>
      <c r="AN256">
        <v>7.4639077</v>
      </c>
      <c r="AO256">
        <v>2</v>
      </c>
      <c r="AP256">
        <v>0.25903126999999998</v>
      </c>
      <c r="AQ256">
        <v>1.0731877999999999</v>
      </c>
      <c r="AR256">
        <v>0.77453744000000002</v>
      </c>
      <c r="AS256">
        <v>0.62784910000000005</v>
      </c>
      <c r="AT256">
        <v>4.3894086000000003</v>
      </c>
      <c r="AU256">
        <f t="shared" si="18"/>
        <v>0.97793234555841357</v>
      </c>
      <c r="AV256">
        <f t="shared" si="19"/>
        <v>6.6432185482211077</v>
      </c>
      <c r="AW256">
        <f t="shared" si="20"/>
        <v>6.7931269257974423</v>
      </c>
      <c r="AX256">
        <f t="shared" si="21"/>
        <v>0.81963243465030244</v>
      </c>
      <c r="AY256">
        <f t="shared" si="22"/>
        <v>0.15829991090811113</v>
      </c>
      <c r="AZ256">
        <f t="shared" si="23"/>
        <v>5.3636670021506756</v>
      </c>
    </row>
    <row r="257" spans="1:52" x14ac:dyDescent="0.35">
      <c r="A257" t="s">
        <v>4477</v>
      </c>
      <c r="B257" t="s">
        <v>4478</v>
      </c>
      <c r="C257" t="s">
        <v>4477</v>
      </c>
      <c r="D257">
        <v>0</v>
      </c>
      <c r="E257" t="s">
        <v>48</v>
      </c>
      <c r="F257">
        <v>166</v>
      </c>
      <c r="G257" s="1">
        <v>43873</v>
      </c>
      <c r="I257">
        <v>1</v>
      </c>
      <c r="J257" t="s">
        <v>48</v>
      </c>
      <c r="M257" t="s">
        <v>48</v>
      </c>
      <c r="N257">
        <v>1</v>
      </c>
      <c r="O257">
        <v>1</v>
      </c>
      <c r="P257" t="s">
        <v>4087</v>
      </c>
      <c r="Q257" t="s">
        <v>4088</v>
      </c>
      <c r="R257">
        <v>1</v>
      </c>
      <c r="S257" t="s">
        <v>4479</v>
      </c>
      <c r="T257" t="b">
        <v>0</v>
      </c>
      <c r="U257">
        <v>102.91791000000001</v>
      </c>
      <c r="V257">
        <v>2</v>
      </c>
      <c r="W257">
        <v>99.9392</v>
      </c>
      <c r="X257">
        <v>24.581543</v>
      </c>
      <c r="Y257">
        <v>4</v>
      </c>
      <c r="Z257">
        <v>1</v>
      </c>
      <c r="AA257">
        <v>1</v>
      </c>
      <c r="AB257">
        <v>4</v>
      </c>
      <c r="AC257">
        <v>4</v>
      </c>
      <c r="AD257">
        <v>1</v>
      </c>
      <c r="AE257">
        <v>7.9233419999999999E-2</v>
      </c>
      <c r="AF257">
        <v>1.2880094</v>
      </c>
      <c r="AG257">
        <v>3.8780589999999999</v>
      </c>
      <c r="AH257">
        <v>0.54616030000000004</v>
      </c>
      <c r="AI257">
        <v>0.14661771000000001</v>
      </c>
      <c r="AJ257">
        <v>2.3928818999999999</v>
      </c>
      <c r="AK257">
        <v>2.3997586000000002</v>
      </c>
      <c r="AL257">
        <v>1</v>
      </c>
      <c r="AM257">
        <v>114.5909</v>
      </c>
      <c r="AN257">
        <v>5.4438279999999999</v>
      </c>
      <c r="AO257">
        <v>2</v>
      </c>
      <c r="AP257">
        <v>0.28640900000000002</v>
      </c>
      <c r="AQ257">
        <v>1.0069504</v>
      </c>
      <c r="AR257">
        <v>0.95813510000000002</v>
      </c>
      <c r="AS257">
        <v>0.54861515999999999</v>
      </c>
      <c r="AT257">
        <v>4.5838437000000001</v>
      </c>
      <c r="AU257">
        <f t="shared" si="18"/>
        <v>0.52411348188474427</v>
      </c>
      <c r="AV257">
        <f t="shared" si="19"/>
        <v>4.1365810855597811</v>
      </c>
      <c r="AW257">
        <f t="shared" si="20"/>
        <v>7.8925294397777774</v>
      </c>
      <c r="AX257">
        <f t="shared" si="21"/>
        <v>0.42642336538361647</v>
      </c>
      <c r="AY257">
        <f t="shared" si="22"/>
        <v>9.7690116501127799E-2</v>
      </c>
      <c r="AZ257">
        <f t="shared" si="23"/>
        <v>4.3742112412642777</v>
      </c>
    </row>
    <row r="258" spans="1:52" x14ac:dyDescent="0.35">
      <c r="A258" t="s">
        <v>4480</v>
      </c>
      <c r="B258" t="s">
        <v>4481</v>
      </c>
      <c r="C258" t="s">
        <v>4480</v>
      </c>
      <c r="D258">
        <v>0</v>
      </c>
      <c r="E258" t="s">
        <v>48</v>
      </c>
      <c r="F258">
        <v>166</v>
      </c>
      <c r="G258" s="1">
        <v>43873</v>
      </c>
      <c r="I258">
        <v>1</v>
      </c>
      <c r="J258" t="s">
        <v>48</v>
      </c>
      <c r="M258" t="s">
        <v>48</v>
      </c>
      <c r="N258">
        <v>1</v>
      </c>
      <c r="O258">
        <v>1</v>
      </c>
      <c r="P258" t="s">
        <v>4087</v>
      </c>
      <c r="Q258" t="s">
        <v>4088</v>
      </c>
      <c r="R258">
        <v>1</v>
      </c>
      <c r="S258" t="s">
        <v>4482</v>
      </c>
      <c r="T258" t="b">
        <v>0</v>
      </c>
      <c r="U258">
        <v>100.44258000000001</v>
      </c>
      <c r="V258">
        <v>2</v>
      </c>
      <c r="W258">
        <v>99.733230000000006</v>
      </c>
      <c r="X258">
        <v>11.916145</v>
      </c>
      <c r="Y258">
        <v>4</v>
      </c>
      <c r="Z258">
        <v>1</v>
      </c>
      <c r="AA258">
        <v>1</v>
      </c>
      <c r="AB258">
        <v>4</v>
      </c>
      <c r="AC258">
        <v>4</v>
      </c>
      <c r="AD258">
        <v>1</v>
      </c>
      <c r="AE258">
        <v>0.13826722</v>
      </c>
      <c r="AF258">
        <v>1.7031909999999999</v>
      </c>
      <c r="AG258">
        <v>2.9719853000000001</v>
      </c>
      <c r="AH258">
        <v>0.65047215999999997</v>
      </c>
      <c r="AI258">
        <v>0.24224979999999999</v>
      </c>
      <c r="AJ258">
        <v>2.4266264</v>
      </c>
      <c r="AK258">
        <v>2.4406943000000001</v>
      </c>
      <c r="AL258">
        <v>1</v>
      </c>
      <c r="AM258">
        <v>21.169844000000001</v>
      </c>
      <c r="AN258">
        <v>5.736173</v>
      </c>
      <c r="AO258">
        <v>2</v>
      </c>
      <c r="AP258">
        <v>0.36827110000000002</v>
      </c>
      <c r="AQ258">
        <v>1.0368389</v>
      </c>
      <c r="AR258">
        <v>0.96527724999999998</v>
      </c>
      <c r="AS258">
        <v>0.71396409999999999</v>
      </c>
      <c r="AT258">
        <v>5.6720476</v>
      </c>
      <c r="AU258">
        <f t="shared" si="18"/>
        <v>0.88197347976007845</v>
      </c>
      <c r="AV258">
        <f t="shared" si="19"/>
        <v>5.4751489993408873</v>
      </c>
      <c r="AW258">
        <f t="shared" si="20"/>
        <v>6.2078385858385241</v>
      </c>
      <c r="AX258">
        <f t="shared" si="21"/>
        <v>0.75122425687622296</v>
      </c>
      <c r="AY258">
        <f t="shared" si="22"/>
        <v>0.13074922288385549</v>
      </c>
      <c r="AZ258">
        <f t="shared" si="23"/>
        <v>3.4185112388704137</v>
      </c>
    </row>
    <row r="259" spans="1:52" x14ac:dyDescent="0.35">
      <c r="A259" t="s">
        <v>4483</v>
      </c>
      <c r="B259" t="s">
        <v>4484</v>
      </c>
      <c r="C259" t="s">
        <v>4483</v>
      </c>
      <c r="D259">
        <v>0</v>
      </c>
      <c r="E259" t="s">
        <v>48</v>
      </c>
      <c r="F259">
        <v>166</v>
      </c>
      <c r="G259" s="1">
        <v>43873</v>
      </c>
      <c r="I259">
        <v>1</v>
      </c>
      <c r="J259" t="s">
        <v>48</v>
      </c>
      <c r="M259" t="s">
        <v>48</v>
      </c>
      <c r="N259">
        <v>1</v>
      </c>
      <c r="O259">
        <v>1</v>
      </c>
      <c r="P259" t="s">
        <v>4087</v>
      </c>
      <c r="Q259" t="s">
        <v>4088</v>
      </c>
      <c r="R259">
        <v>1</v>
      </c>
      <c r="S259" t="s">
        <v>4485</v>
      </c>
      <c r="T259" t="b">
        <v>0</v>
      </c>
      <c r="U259">
        <v>100.94459999999999</v>
      </c>
      <c r="V259">
        <v>2</v>
      </c>
      <c r="W259">
        <v>100.83009</v>
      </c>
      <c r="X259">
        <v>4.8066725999999997</v>
      </c>
      <c r="Y259">
        <v>4</v>
      </c>
      <c r="Z259">
        <v>1</v>
      </c>
      <c r="AA259">
        <v>1</v>
      </c>
      <c r="AB259">
        <v>4</v>
      </c>
      <c r="AC259">
        <v>4</v>
      </c>
      <c r="AD259">
        <v>1</v>
      </c>
      <c r="AE259">
        <v>0.12177776</v>
      </c>
      <c r="AF259">
        <v>1.9812578000000001</v>
      </c>
      <c r="AG259">
        <v>3.7924712</v>
      </c>
      <c r="AH259">
        <v>0.50998069999999995</v>
      </c>
      <c r="AI259">
        <v>0.17733504</v>
      </c>
      <c r="AJ259">
        <v>3.0788700000000002</v>
      </c>
      <c r="AK259">
        <v>3.1152660000000001</v>
      </c>
      <c r="AL259">
        <v>1</v>
      </c>
      <c r="AM259">
        <v>156.86905999999999</v>
      </c>
      <c r="AN259">
        <v>6.9871259999999999</v>
      </c>
      <c r="AO259">
        <v>2</v>
      </c>
      <c r="AP259">
        <v>0.26611439999999997</v>
      </c>
      <c r="AQ259">
        <v>1.0293148999999999</v>
      </c>
      <c r="AR259">
        <v>0.90670293999999996</v>
      </c>
      <c r="AS259">
        <v>0.66036885999999995</v>
      </c>
      <c r="AT259">
        <v>5.0588717000000001</v>
      </c>
      <c r="AU259">
        <f t="shared" ref="AU259:AU322" si="24">((3.142*(AS259/2)*(AS259/2)*(AK259-AS259))+((3.142*AS259*AS259*AS259)/6))</f>
        <v>0.99172072115362553</v>
      </c>
      <c r="AV259">
        <f t="shared" ref="AV259:AV322" si="25">((3.142*AS259*(AK259-AS259))+(3.142*AS259*AS259))</f>
        <v>6.4637998723466588</v>
      </c>
      <c r="AW259">
        <f t="shared" ref="AW259:AW322" si="26">(AV259/AU259)</f>
        <v>6.517762243414257</v>
      </c>
      <c r="AX259">
        <f t="shared" ref="AX259:AX322" si="27">((3.142*((AS259-0.05)/2)*((AS259-0.05)/2)*((AK259-0.05)-(AS259-0.05)))+((3.142*(AS259-0.05)*(AS259-0.05)*(AS259-0.05))/6))</f>
        <v>0.83747466896795064</v>
      </c>
      <c r="AY259">
        <f t="shared" ref="AY259:AY322" si="28">(AU259-AX259)</f>
        <v>0.15424605218567489</v>
      </c>
      <c r="AZ259">
        <f t="shared" ref="AZ259:AZ322" si="29">(AK259/AS259)</f>
        <v>4.7174635097118305</v>
      </c>
    </row>
    <row r="260" spans="1:52" x14ac:dyDescent="0.35">
      <c r="A260" t="s">
        <v>4486</v>
      </c>
      <c r="B260" t="s">
        <v>4487</v>
      </c>
      <c r="C260" t="s">
        <v>4486</v>
      </c>
      <c r="D260">
        <v>0</v>
      </c>
      <c r="E260" t="s">
        <v>48</v>
      </c>
      <c r="F260">
        <v>166</v>
      </c>
      <c r="G260" s="1">
        <v>43873</v>
      </c>
      <c r="I260">
        <v>1</v>
      </c>
      <c r="J260" t="s">
        <v>48</v>
      </c>
      <c r="M260" t="s">
        <v>48</v>
      </c>
      <c r="N260">
        <v>1</v>
      </c>
      <c r="O260">
        <v>1</v>
      </c>
      <c r="P260" t="s">
        <v>4087</v>
      </c>
      <c r="Q260" t="s">
        <v>4088</v>
      </c>
      <c r="R260">
        <v>1</v>
      </c>
      <c r="S260" t="s">
        <v>4488</v>
      </c>
      <c r="T260" t="b">
        <v>0</v>
      </c>
      <c r="U260">
        <v>107.44168000000001</v>
      </c>
      <c r="V260">
        <v>2</v>
      </c>
      <c r="W260">
        <v>101.7328</v>
      </c>
      <c r="X260">
        <v>34.556502999999999</v>
      </c>
      <c r="Y260">
        <v>4</v>
      </c>
      <c r="Z260">
        <v>1</v>
      </c>
      <c r="AA260">
        <v>1</v>
      </c>
      <c r="AB260">
        <v>4</v>
      </c>
      <c r="AC260">
        <v>4</v>
      </c>
      <c r="AD260">
        <v>1</v>
      </c>
      <c r="AE260">
        <v>0.10313192</v>
      </c>
      <c r="AF260">
        <v>1.0368029000000001</v>
      </c>
      <c r="AG260">
        <v>2.8146244999999999</v>
      </c>
      <c r="AH260">
        <v>0.67969245</v>
      </c>
      <c r="AI260">
        <v>0.18652526</v>
      </c>
      <c r="AJ260">
        <v>1.8380320000000001</v>
      </c>
      <c r="AK260">
        <v>1.8429139000000001</v>
      </c>
      <c r="AL260">
        <v>1</v>
      </c>
      <c r="AM260">
        <v>137.46111999999999</v>
      </c>
      <c r="AN260">
        <v>4.3782120000000004</v>
      </c>
      <c r="AO260">
        <v>2</v>
      </c>
      <c r="AP260">
        <v>0.39075105999999998</v>
      </c>
      <c r="AQ260">
        <v>1.0170835</v>
      </c>
      <c r="AR260">
        <v>0.97159295999999995</v>
      </c>
      <c r="AS260">
        <v>0.58326889999999998</v>
      </c>
      <c r="AT260">
        <v>5.1562356999999999</v>
      </c>
      <c r="AU260">
        <f t="shared" si="24"/>
        <v>0.44052483077375865</v>
      </c>
      <c r="AV260">
        <f t="shared" si="25"/>
        <v>3.3773809293243042</v>
      </c>
      <c r="AW260">
        <f t="shared" si="26"/>
        <v>7.6667209051351604</v>
      </c>
      <c r="AX260">
        <f t="shared" si="27"/>
        <v>0.36078926568081765</v>
      </c>
      <c r="AY260">
        <f t="shared" si="28"/>
        <v>7.9735565092940996E-2</v>
      </c>
      <c r="AZ260">
        <f t="shared" si="29"/>
        <v>3.1596299751281101</v>
      </c>
    </row>
    <row r="261" spans="1:52" x14ac:dyDescent="0.35">
      <c r="A261" t="s">
        <v>4489</v>
      </c>
      <c r="B261" t="s">
        <v>4490</v>
      </c>
      <c r="C261" t="s">
        <v>4489</v>
      </c>
      <c r="D261">
        <v>0</v>
      </c>
      <c r="E261" t="s">
        <v>48</v>
      </c>
      <c r="F261">
        <v>166</v>
      </c>
      <c r="G261" s="1">
        <v>43873</v>
      </c>
      <c r="I261">
        <v>1</v>
      </c>
      <c r="J261" t="s">
        <v>48</v>
      </c>
      <c r="M261" t="s">
        <v>48</v>
      </c>
      <c r="N261">
        <v>1</v>
      </c>
      <c r="O261">
        <v>1</v>
      </c>
      <c r="P261" t="s">
        <v>4087</v>
      </c>
      <c r="Q261" t="s">
        <v>4088</v>
      </c>
      <c r="R261">
        <v>1</v>
      </c>
      <c r="S261" t="s">
        <v>4491</v>
      </c>
      <c r="T261" t="b">
        <v>0</v>
      </c>
      <c r="U261">
        <v>107.1112</v>
      </c>
      <c r="V261">
        <v>2</v>
      </c>
      <c r="W261">
        <v>103.44423</v>
      </c>
      <c r="X261">
        <v>27.786715000000001</v>
      </c>
      <c r="Y261">
        <v>4</v>
      </c>
      <c r="Z261">
        <v>1</v>
      </c>
      <c r="AA261">
        <v>1</v>
      </c>
      <c r="AB261">
        <v>4</v>
      </c>
      <c r="AC261">
        <v>4</v>
      </c>
      <c r="AD261">
        <v>1</v>
      </c>
      <c r="AE261">
        <v>0.10119222999999999</v>
      </c>
      <c r="AF261">
        <v>1.4551821</v>
      </c>
      <c r="AG261">
        <v>3.1353548</v>
      </c>
      <c r="AH261">
        <v>0.57201020000000002</v>
      </c>
      <c r="AI261">
        <v>0.30866936</v>
      </c>
      <c r="AJ261">
        <v>2.4380356999999999</v>
      </c>
      <c r="AK261">
        <v>2.4751327000000001</v>
      </c>
      <c r="AL261">
        <v>1</v>
      </c>
      <c r="AM261">
        <v>87.056439999999995</v>
      </c>
      <c r="AN261">
        <v>5.6540765999999998</v>
      </c>
      <c r="AO261">
        <v>2</v>
      </c>
      <c r="AP261">
        <v>0.31170753000000001</v>
      </c>
      <c r="AQ261">
        <v>1.0254211</v>
      </c>
      <c r="AR261">
        <v>0.89526284</v>
      </c>
      <c r="AS261">
        <v>0.59483129999999995</v>
      </c>
      <c r="AT261">
        <v>4.8617379999999999</v>
      </c>
      <c r="AU261">
        <f t="shared" si="24"/>
        <v>0.63280412804362318</v>
      </c>
      <c r="AV261">
        <f t="shared" si="25"/>
        <v>4.625923873869648</v>
      </c>
      <c r="AW261">
        <f t="shared" si="26"/>
        <v>7.3101986363002265</v>
      </c>
      <c r="AX261">
        <f t="shared" si="27"/>
        <v>0.5231192146685486</v>
      </c>
      <c r="AY261">
        <f t="shared" si="28"/>
        <v>0.10968491337507458</v>
      </c>
      <c r="AZ261">
        <f t="shared" si="29"/>
        <v>4.1610666755431334</v>
      </c>
    </row>
    <row r="262" spans="1:52" x14ac:dyDescent="0.35">
      <c r="A262" t="s">
        <v>4492</v>
      </c>
      <c r="B262" s="2" t="s">
        <v>4493</v>
      </c>
      <c r="C262" t="s">
        <v>4492</v>
      </c>
      <c r="D262">
        <v>0</v>
      </c>
      <c r="E262" t="s">
        <v>48</v>
      </c>
      <c r="F262">
        <v>166</v>
      </c>
      <c r="G262" s="1">
        <v>43873</v>
      </c>
      <c r="I262">
        <v>1</v>
      </c>
      <c r="J262" t="s">
        <v>48</v>
      </c>
      <c r="M262" t="s">
        <v>48</v>
      </c>
      <c r="N262">
        <v>1</v>
      </c>
      <c r="O262">
        <v>1</v>
      </c>
      <c r="P262" t="s">
        <v>4087</v>
      </c>
      <c r="Q262" t="s">
        <v>4088</v>
      </c>
      <c r="R262">
        <v>1</v>
      </c>
      <c r="S262" t="s">
        <v>4494</v>
      </c>
      <c r="T262" t="b">
        <v>0</v>
      </c>
      <c r="U262">
        <v>107.02088999999999</v>
      </c>
      <c r="V262">
        <v>2</v>
      </c>
      <c r="W262">
        <v>106.06635</v>
      </c>
      <c r="X262">
        <v>14.2618265</v>
      </c>
      <c r="Y262">
        <v>4</v>
      </c>
      <c r="Z262">
        <v>1</v>
      </c>
      <c r="AA262">
        <v>1</v>
      </c>
      <c r="AB262">
        <v>4</v>
      </c>
      <c r="AC262">
        <v>4</v>
      </c>
      <c r="AD262">
        <v>1</v>
      </c>
      <c r="AE262">
        <v>6.3001089999999996E-2</v>
      </c>
      <c r="AF262">
        <v>1.7716205</v>
      </c>
      <c r="AG262">
        <v>3.6506014000000002</v>
      </c>
      <c r="AH262">
        <v>0.51378714999999997</v>
      </c>
      <c r="AI262">
        <v>0.18585593</v>
      </c>
      <c r="AJ262">
        <v>2.8992638999999998</v>
      </c>
      <c r="AK262">
        <v>2.9322370000000002</v>
      </c>
      <c r="AL262">
        <v>1</v>
      </c>
      <c r="AM262">
        <v>73.168710000000004</v>
      </c>
      <c r="AN262">
        <v>6.5826180000000001</v>
      </c>
      <c r="AO262">
        <v>2</v>
      </c>
      <c r="AP262">
        <v>0.26835232999999997</v>
      </c>
      <c r="AQ262">
        <v>1.0115215</v>
      </c>
      <c r="AR262">
        <v>0.90246283999999999</v>
      </c>
      <c r="AS262">
        <v>0.61544279999999996</v>
      </c>
      <c r="AT262">
        <v>4.9165554</v>
      </c>
      <c r="AU262">
        <f t="shared" si="24"/>
        <v>0.81137375408914381</v>
      </c>
      <c r="AV262">
        <f t="shared" si="25"/>
        <v>5.6701290778659912</v>
      </c>
      <c r="AW262">
        <f t="shared" si="26"/>
        <v>6.9883072373117789</v>
      </c>
      <c r="AX262">
        <f t="shared" si="27"/>
        <v>0.67652182501641045</v>
      </c>
      <c r="AY262">
        <f t="shared" si="28"/>
        <v>0.13485192907273336</v>
      </c>
      <c r="AZ262">
        <f t="shared" si="29"/>
        <v>4.7644346477040607</v>
      </c>
    </row>
    <row r="263" spans="1:52" x14ac:dyDescent="0.35">
      <c r="A263" t="s">
        <v>4495</v>
      </c>
      <c r="B263" t="s">
        <v>4496</v>
      </c>
      <c r="C263" t="s">
        <v>4495</v>
      </c>
      <c r="D263">
        <v>0</v>
      </c>
      <c r="E263" t="s">
        <v>48</v>
      </c>
      <c r="F263">
        <v>166</v>
      </c>
      <c r="G263" s="1">
        <v>43873</v>
      </c>
      <c r="I263">
        <v>1</v>
      </c>
      <c r="J263" t="s">
        <v>48</v>
      </c>
      <c r="M263" t="s">
        <v>48</v>
      </c>
      <c r="N263">
        <v>1</v>
      </c>
      <c r="O263">
        <v>1</v>
      </c>
      <c r="P263" t="s">
        <v>4087</v>
      </c>
      <c r="Q263" t="s">
        <v>4088</v>
      </c>
      <c r="R263">
        <v>1</v>
      </c>
      <c r="S263" t="s">
        <v>4497</v>
      </c>
      <c r="T263" t="b">
        <v>0</v>
      </c>
      <c r="U263">
        <v>128.34676999999999</v>
      </c>
      <c r="V263">
        <v>2</v>
      </c>
      <c r="W263">
        <v>105.72499999999999</v>
      </c>
      <c r="X263">
        <v>72.767555000000002</v>
      </c>
      <c r="Y263">
        <v>4</v>
      </c>
      <c r="Z263">
        <v>1</v>
      </c>
      <c r="AA263">
        <v>1</v>
      </c>
      <c r="AB263">
        <v>4</v>
      </c>
      <c r="AC263">
        <v>4</v>
      </c>
      <c r="AD263">
        <v>1</v>
      </c>
      <c r="AE263">
        <v>0.119325735</v>
      </c>
      <c r="AF263">
        <v>1.6591914999999999</v>
      </c>
      <c r="AG263">
        <v>3.7643675999999999</v>
      </c>
      <c r="AH263">
        <v>0.48678929999999998</v>
      </c>
      <c r="AI263">
        <v>0.16790137999999999</v>
      </c>
      <c r="AJ263">
        <v>2.8990809999999998</v>
      </c>
      <c r="AK263">
        <v>2.9370587000000001</v>
      </c>
      <c r="AL263">
        <v>1</v>
      </c>
      <c r="AM263">
        <v>49.332492999999999</v>
      </c>
      <c r="AN263">
        <v>6.5445932999999998</v>
      </c>
      <c r="AO263">
        <v>2</v>
      </c>
      <c r="AP263">
        <v>0.25135406999999999</v>
      </c>
      <c r="AQ263">
        <v>1.015185</v>
      </c>
      <c r="AR263">
        <v>0.88582355000000002</v>
      </c>
      <c r="AS263">
        <v>0.58174910000000002</v>
      </c>
      <c r="AT263">
        <v>5.2790656</v>
      </c>
      <c r="AU263">
        <f t="shared" si="24"/>
        <v>0.72923242638146901</v>
      </c>
      <c r="AV263">
        <f t="shared" si="25"/>
        <v>5.3685194043793585</v>
      </c>
      <c r="AW263">
        <f t="shared" si="26"/>
        <v>7.3618769683878957</v>
      </c>
      <c r="AX263">
        <f t="shared" si="27"/>
        <v>0.60186404175590169</v>
      </c>
      <c r="AY263">
        <f t="shared" si="28"/>
        <v>0.12736838462556732</v>
      </c>
      <c r="AZ263">
        <f t="shared" si="29"/>
        <v>5.0486690911941245</v>
      </c>
    </row>
    <row r="264" spans="1:52" x14ac:dyDescent="0.35">
      <c r="A264" t="s">
        <v>1017</v>
      </c>
      <c r="B264" t="s">
        <v>4498</v>
      </c>
      <c r="C264" t="s">
        <v>1017</v>
      </c>
      <c r="D264">
        <v>0</v>
      </c>
      <c r="E264" t="s">
        <v>48</v>
      </c>
      <c r="F264">
        <v>166</v>
      </c>
      <c r="G264" s="1">
        <v>43873</v>
      </c>
      <c r="I264">
        <v>1</v>
      </c>
      <c r="J264" t="s">
        <v>48</v>
      </c>
      <c r="M264" t="s">
        <v>48</v>
      </c>
      <c r="N264">
        <v>1</v>
      </c>
      <c r="O264">
        <v>1</v>
      </c>
      <c r="P264" t="s">
        <v>4087</v>
      </c>
      <c r="Q264" t="s">
        <v>4088</v>
      </c>
      <c r="R264">
        <v>1</v>
      </c>
      <c r="S264" t="s">
        <v>4499</v>
      </c>
      <c r="T264" t="b">
        <v>0</v>
      </c>
      <c r="U264">
        <v>107.14529400000001</v>
      </c>
      <c r="V264">
        <v>2</v>
      </c>
      <c r="W264">
        <v>106.56698</v>
      </c>
      <c r="X264">
        <v>11.117212</v>
      </c>
      <c r="Y264">
        <v>4</v>
      </c>
      <c r="Z264">
        <v>1</v>
      </c>
      <c r="AA264">
        <v>1</v>
      </c>
      <c r="AB264">
        <v>4</v>
      </c>
      <c r="AC264">
        <v>4</v>
      </c>
      <c r="AD264">
        <v>1</v>
      </c>
      <c r="AE264">
        <v>0.101661764</v>
      </c>
      <c r="AF264">
        <v>1.299329</v>
      </c>
      <c r="AG264">
        <v>3.3581793000000002</v>
      </c>
      <c r="AH264">
        <v>0.56881093999999999</v>
      </c>
      <c r="AI264">
        <v>0.27367904999999998</v>
      </c>
      <c r="AJ264">
        <v>2.3214611999999999</v>
      </c>
      <c r="AK264">
        <v>2.3448736999999999</v>
      </c>
      <c r="AL264">
        <v>1</v>
      </c>
      <c r="AM264">
        <v>86.587969999999999</v>
      </c>
      <c r="AN264">
        <v>5.3577266000000003</v>
      </c>
      <c r="AO264">
        <v>2</v>
      </c>
      <c r="AP264">
        <v>0.30697744999999999</v>
      </c>
      <c r="AQ264">
        <v>1.0325496000000001</v>
      </c>
      <c r="AR264">
        <v>0.92737809999999998</v>
      </c>
      <c r="AS264">
        <v>0.57828002999999994</v>
      </c>
      <c r="AT264">
        <v>4.8412975999999999</v>
      </c>
      <c r="AU264">
        <f t="shared" si="24"/>
        <v>0.56531145960433848</v>
      </c>
      <c r="AV264">
        <f t="shared" si="25"/>
        <v>4.2605319967153061</v>
      </c>
      <c r="AW264">
        <f t="shared" si="26"/>
        <v>7.5366099949526104</v>
      </c>
      <c r="AX264">
        <f t="shared" si="27"/>
        <v>0.46447304449040999</v>
      </c>
      <c r="AY264">
        <f t="shared" si="28"/>
        <v>0.10083841511392849</v>
      </c>
      <c r="AZ264">
        <f t="shared" si="29"/>
        <v>4.0549103865820859</v>
      </c>
    </row>
    <row r="265" spans="1:52" x14ac:dyDescent="0.35">
      <c r="A265" t="s">
        <v>4500</v>
      </c>
      <c r="B265" t="s">
        <v>4501</v>
      </c>
      <c r="C265" t="s">
        <v>4500</v>
      </c>
      <c r="D265">
        <v>0</v>
      </c>
      <c r="E265" t="s">
        <v>48</v>
      </c>
      <c r="F265">
        <v>166</v>
      </c>
      <c r="G265" s="1">
        <v>43873</v>
      </c>
      <c r="I265">
        <v>1</v>
      </c>
      <c r="J265" t="s">
        <v>48</v>
      </c>
      <c r="M265" t="s">
        <v>48</v>
      </c>
      <c r="N265">
        <v>1</v>
      </c>
      <c r="O265">
        <v>1</v>
      </c>
      <c r="P265" t="s">
        <v>4087</v>
      </c>
      <c r="Q265" t="s">
        <v>4088</v>
      </c>
      <c r="R265">
        <v>1</v>
      </c>
      <c r="S265" t="s">
        <v>4502</v>
      </c>
      <c r="T265" t="b">
        <v>0</v>
      </c>
      <c r="U265">
        <v>118.63778000000001</v>
      </c>
      <c r="V265">
        <v>2</v>
      </c>
      <c r="W265">
        <v>107.54995</v>
      </c>
      <c r="X265">
        <v>50.079258000000003</v>
      </c>
      <c r="Y265">
        <v>4</v>
      </c>
      <c r="Z265">
        <v>1</v>
      </c>
      <c r="AA265">
        <v>1</v>
      </c>
      <c r="AB265">
        <v>4</v>
      </c>
      <c r="AC265">
        <v>4</v>
      </c>
      <c r="AD265">
        <v>1</v>
      </c>
      <c r="AE265">
        <v>0.13097033999999999</v>
      </c>
      <c r="AF265">
        <v>1.3696132000000001</v>
      </c>
      <c r="AG265">
        <v>3.8862128</v>
      </c>
      <c r="AH265">
        <v>0.52059454000000005</v>
      </c>
      <c r="AI265">
        <v>2.869911E-2</v>
      </c>
      <c r="AJ265">
        <v>2.5347065999999998</v>
      </c>
      <c r="AK265">
        <v>2.553884</v>
      </c>
      <c r="AL265">
        <v>1</v>
      </c>
      <c r="AM265">
        <v>70.725859999999997</v>
      </c>
      <c r="AN265">
        <v>5.7498180000000003</v>
      </c>
      <c r="AO265">
        <v>2</v>
      </c>
      <c r="AP265">
        <v>0.27142674</v>
      </c>
      <c r="AQ265">
        <v>1.0086835999999999</v>
      </c>
      <c r="AR265">
        <v>0.93113040000000002</v>
      </c>
      <c r="AS265">
        <v>0.5530214</v>
      </c>
      <c r="AT265">
        <v>4.1325035000000003</v>
      </c>
      <c r="AU265">
        <f t="shared" si="24"/>
        <v>0.56923914278933341</v>
      </c>
      <c r="AV265">
        <f t="shared" si="25"/>
        <v>4.4376115710794988</v>
      </c>
      <c r="AW265">
        <f t="shared" si="26"/>
        <v>7.7956894343820453</v>
      </c>
      <c r="AX265">
        <f t="shared" si="27"/>
        <v>0.46433458065826261</v>
      </c>
      <c r="AY265">
        <f t="shared" si="28"/>
        <v>0.1049045621310708</v>
      </c>
      <c r="AZ265">
        <f t="shared" si="29"/>
        <v>4.6180563717787413</v>
      </c>
    </row>
    <row r="266" spans="1:52" x14ac:dyDescent="0.35">
      <c r="A266" t="s">
        <v>4503</v>
      </c>
      <c r="B266" t="s">
        <v>4504</v>
      </c>
      <c r="C266" t="s">
        <v>4503</v>
      </c>
      <c r="D266">
        <v>0</v>
      </c>
      <c r="E266" t="s">
        <v>48</v>
      </c>
      <c r="F266">
        <v>166</v>
      </c>
      <c r="G266" s="1">
        <v>43873</v>
      </c>
      <c r="I266">
        <v>1</v>
      </c>
      <c r="J266" t="s">
        <v>48</v>
      </c>
      <c r="M266" t="s">
        <v>48</v>
      </c>
      <c r="N266">
        <v>1</v>
      </c>
      <c r="O266">
        <v>1</v>
      </c>
      <c r="P266" t="s">
        <v>4087</v>
      </c>
      <c r="Q266" t="s">
        <v>4088</v>
      </c>
      <c r="R266">
        <v>1</v>
      </c>
      <c r="S266" t="s">
        <v>4505</v>
      </c>
      <c r="T266" t="b">
        <v>0</v>
      </c>
      <c r="U266">
        <v>118.86861</v>
      </c>
      <c r="V266">
        <v>2</v>
      </c>
      <c r="W266">
        <v>108.664314</v>
      </c>
      <c r="X266">
        <v>48.185177000000003</v>
      </c>
      <c r="Y266">
        <v>4</v>
      </c>
      <c r="Z266">
        <v>1</v>
      </c>
      <c r="AA266">
        <v>1</v>
      </c>
      <c r="AB266">
        <v>4</v>
      </c>
      <c r="AC266">
        <v>4</v>
      </c>
      <c r="AD266">
        <v>1</v>
      </c>
      <c r="AE266">
        <v>9.0248540000000002E-2</v>
      </c>
      <c r="AF266">
        <v>1.4837050000000001</v>
      </c>
      <c r="AG266">
        <v>4.1457280000000001</v>
      </c>
      <c r="AH266">
        <v>0.49929053000000001</v>
      </c>
      <c r="AI266">
        <v>5.7362046E-2</v>
      </c>
      <c r="AJ266">
        <v>2.7160313</v>
      </c>
      <c r="AK266">
        <v>2.7340572000000001</v>
      </c>
      <c r="AL266">
        <v>1</v>
      </c>
      <c r="AM266">
        <v>52.961024999999999</v>
      </c>
      <c r="AN266">
        <v>6.1108560000000001</v>
      </c>
      <c r="AO266">
        <v>2</v>
      </c>
      <c r="AP266">
        <v>0.25608735999999999</v>
      </c>
      <c r="AQ266">
        <v>1.0075015</v>
      </c>
      <c r="AR266">
        <v>0.92725820000000003</v>
      </c>
      <c r="AS266">
        <v>0.55290320000000004</v>
      </c>
      <c r="AT266">
        <v>4.6255839999999999</v>
      </c>
      <c r="AU266">
        <f t="shared" si="24"/>
        <v>0.61227008610522227</v>
      </c>
      <c r="AV266">
        <f t="shared" si="25"/>
        <v>4.7496639190196719</v>
      </c>
      <c r="AW266">
        <f t="shared" si="26"/>
        <v>7.7574652539915432</v>
      </c>
      <c r="AX266">
        <f t="shared" si="27"/>
        <v>0.49991779828189709</v>
      </c>
      <c r="AY266">
        <f t="shared" si="28"/>
        <v>0.11235228782332518</v>
      </c>
      <c r="AZ266">
        <f t="shared" si="29"/>
        <v>4.9449111526212901</v>
      </c>
    </row>
    <row r="267" spans="1:52" x14ac:dyDescent="0.35">
      <c r="A267" t="s">
        <v>4506</v>
      </c>
      <c r="B267" t="s">
        <v>4507</v>
      </c>
      <c r="C267" t="s">
        <v>4506</v>
      </c>
      <c r="D267">
        <v>0</v>
      </c>
      <c r="E267" t="s">
        <v>48</v>
      </c>
      <c r="F267">
        <v>166</v>
      </c>
      <c r="G267" s="1">
        <v>43873</v>
      </c>
      <c r="I267">
        <v>1</v>
      </c>
      <c r="J267" t="s">
        <v>48</v>
      </c>
      <c r="M267" t="s">
        <v>48</v>
      </c>
      <c r="N267">
        <v>1</v>
      </c>
      <c r="O267">
        <v>1</v>
      </c>
      <c r="P267" t="s">
        <v>4087</v>
      </c>
      <c r="Q267" t="s">
        <v>4088</v>
      </c>
      <c r="R267">
        <v>1</v>
      </c>
      <c r="S267" t="s">
        <v>4508</v>
      </c>
      <c r="T267" t="b">
        <v>0</v>
      </c>
      <c r="U267">
        <v>114.18385000000001</v>
      </c>
      <c r="V267">
        <v>2</v>
      </c>
      <c r="W267">
        <v>108.2706</v>
      </c>
      <c r="X267">
        <v>36.268852000000003</v>
      </c>
      <c r="Y267">
        <v>4</v>
      </c>
      <c r="Z267">
        <v>1</v>
      </c>
      <c r="AA267">
        <v>1</v>
      </c>
      <c r="AB267">
        <v>4</v>
      </c>
      <c r="AC267">
        <v>4</v>
      </c>
      <c r="AD267">
        <v>1</v>
      </c>
      <c r="AE267">
        <v>0.11843773</v>
      </c>
      <c r="AF267">
        <v>1.0334772999999999</v>
      </c>
      <c r="AG267">
        <v>2.3423115999999999</v>
      </c>
      <c r="AH267">
        <v>0.75853280000000001</v>
      </c>
      <c r="AI267">
        <v>0.31557772000000001</v>
      </c>
      <c r="AJ267">
        <v>1.6802477</v>
      </c>
      <c r="AK267">
        <v>1.6858069</v>
      </c>
      <c r="AL267">
        <v>1</v>
      </c>
      <c r="AM267">
        <v>150.79938000000001</v>
      </c>
      <c r="AN267">
        <v>4.1377879999999996</v>
      </c>
      <c r="AO267">
        <v>2</v>
      </c>
      <c r="AP267">
        <v>0.46608427000000002</v>
      </c>
      <c r="AQ267">
        <v>1.0194654000000001</v>
      </c>
      <c r="AR267">
        <v>0.97608119999999998</v>
      </c>
      <c r="AS267">
        <v>0.64808697000000004</v>
      </c>
      <c r="AT267">
        <v>4.9776550000000004</v>
      </c>
      <c r="AU267">
        <f t="shared" si="24"/>
        <v>0.48491373449389996</v>
      </c>
      <c r="AV267">
        <f t="shared" si="25"/>
        <v>3.4327904844655843</v>
      </c>
      <c r="AW267">
        <f t="shared" si="26"/>
        <v>7.0791776769291888</v>
      </c>
      <c r="AX267">
        <f t="shared" si="27"/>
        <v>0.40361169813613945</v>
      </c>
      <c r="AY267">
        <f t="shared" si="28"/>
        <v>8.130203635776051E-2</v>
      </c>
      <c r="AZ267">
        <f t="shared" si="29"/>
        <v>2.6012047426289095</v>
      </c>
    </row>
    <row r="268" spans="1:52" x14ac:dyDescent="0.35">
      <c r="A268" t="s">
        <v>4509</v>
      </c>
      <c r="B268" t="s">
        <v>4510</v>
      </c>
      <c r="C268" t="s">
        <v>4509</v>
      </c>
      <c r="D268">
        <v>0</v>
      </c>
      <c r="E268" t="s">
        <v>48</v>
      </c>
      <c r="F268">
        <v>166</v>
      </c>
      <c r="G268" s="1">
        <v>43873</v>
      </c>
      <c r="I268">
        <v>1</v>
      </c>
      <c r="J268" t="s">
        <v>48</v>
      </c>
      <c r="M268" t="s">
        <v>48</v>
      </c>
      <c r="N268">
        <v>1</v>
      </c>
      <c r="O268">
        <v>1</v>
      </c>
      <c r="P268" t="s">
        <v>4087</v>
      </c>
      <c r="Q268" t="s">
        <v>4088</v>
      </c>
      <c r="R268">
        <v>1</v>
      </c>
      <c r="S268" t="s">
        <v>4511</v>
      </c>
      <c r="T268" t="b">
        <v>0</v>
      </c>
      <c r="U268">
        <v>115.96984</v>
      </c>
      <c r="V268">
        <v>2</v>
      </c>
      <c r="W268">
        <v>109.86726</v>
      </c>
      <c r="X268">
        <v>37.123950000000001</v>
      </c>
      <c r="Y268">
        <v>4</v>
      </c>
      <c r="Z268">
        <v>1</v>
      </c>
      <c r="AA268">
        <v>1</v>
      </c>
      <c r="AB268">
        <v>4</v>
      </c>
      <c r="AC268">
        <v>4</v>
      </c>
      <c r="AD268">
        <v>1</v>
      </c>
      <c r="AE268">
        <v>9.6985009999999996E-2</v>
      </c>
      <c r="AF268">
        <v>1.3907176000000001</v>
      </c>
      <c r="AG268">
        <v>3.4216592000000001</v>
      </c>
      <c r="AH268">
        <v>0.60894877000000003</v>
      </c>
      <c r="AI268">
        <v>4.5159314999999997E-3</v>
      </c>
      <c r="AJ268">
        <v>2.3096035000000001</v>
      </c>
      <c r="AK268">
        <v>2.3153800000000002</v>
      </c>
      <c r="AL268">
        <v>1</v>
      </c>
      <c r="AM268">
        <v>57.797848000000002</v>
      </c>
      <c r="AN268">
        <v>5.3571530000000003</v>
      </c>
      <c r="AO268">
        <v>2</v>
      </c>
      <c r="AP268">
        <v>0.3319512</v>
      </c>
      <c r="AQ268">
        <v>1.0031779000000001</v>
      </c>
      <c r="AR268">
        <v>0.97332375999999998</v>
      </c>
      <c r="AS268">
        <v>0.62185590000000002</v>
      </c>
      <c r="AT268">
        <v>5.0430745999999997</v>
      </c>
      <c r="AU268">
        <f t="shared" si="24"/>
        <v>0.64034765592290854</v>
      </c>
      <c r="AV268">
        <f t="shared" si="25"/>
        <v>4.5239543865773646</v>
      </c>
      <c r="AW268">
        <f t="shared" si="26"/>
        <v>7.064841019925594</v>
      </c>
      <c r="AX268">
        <f t="shared" si="27"/>
        <v>0.5329513349237659</v>
      </c>
      <c r="AY268">
        <f t="shared" si="28"/>
        <v>0.10739632099914265</v>
      </c>
      <c r="AZ268">
        <f t="shared" si="29"/>
        <v>3.7233384776119358</v>
      </c>
    </row>
    <row r="269" spans="1:52" x14ac:dyDescent="0.35">
      <c r="A269" t="s">
        <v>4512</v>
      </c>
      <c r="B269" t="s">
        <v>4513</v>
      </c>
      <c r="C269" t="s">
        <v>4512</v>
      </c>
      <c r="D269">
        <v>0</v>
      </c>
      <c r="E269" t="s">
        <v>48</v>
      </c>
      <c r="F269">
        <v>166</v>
      </c>
      <c r="G269" s="1">
        <v>43873</v>
      </c>
      <c r="I269">
        <v>1</v>
      </c>
      <c r="J269" t="s">
        <v>48</v>
      </c>
      <c r="M269" t="s">
        <v>48</v>
      </c>
      <c r="N269">
        <v>1</v>
      </c>
      <c r="O269">
        <v>1</v>
      </c>
      <c r="P269" t="s">
        <v>4087</v>
      </c>
      <c r="Q269" t="s">
        <v>4088</v>
      </c>
      <c r="R269">
        <v>1</v>
      </c>
      <c r="S269" t="s">
        <v>4514</v>
      </c>
      <c r="T269" t="b">
        <v>0</v>
      </c>
      <c r="U269">
        <v>129.70820000000001</v>
      </c>
      <c r="V269">
        <v>2</v>
      </c>
      <c r="W269">
        <v>109.4911</v>
      </c>
      <c r="X269">
        <v>69.540760000000006</v>
      </c>
      <c r="Y269">
        <v>4</v>
      </c>
      <c r="Z269">
        <v>1</v>
      </c>
      <c r="AA269">
        <v>1</v>
      </c>
      <c r="AB269">
        <v>4</v>
      </c>
      <c r="AC269">
        <v>4</v>
      </c>
      <c r="AD269">
        <v>1</v>
      </c>
      <c r="AE269">
        <v>4.8828381999999997E-2</v>
      </c>
      <c r="AF269">
        <v>1.3911013999999999</v>
      </c>
      <c r="AG269">
        <v>4.0552381999999998</v>
      </c>
      <c r="AH269">
        <v>0.52782249999999997</v>
      </c>
      <c r="AI269">
        <v>0.12604931</v>
      </c>
      <c r="AJ269">
        <v>2.5452393999999998</v>
      </c>
      <c r="AK269">
        <v>2.5521533000000001</v>
      </c>
      <c r="AL269">
        <v>1</v>
      </c>
      <c r="AM269">
        <v>9.5029240000000001</v>
      </c>
      <c r="AN269">
        <v>5.7549343000000004</v>
      </c>
      <c r="AO269">
        <v>2</v>
      </c>
      <c r="AP269">
        <v>0.27340826000000001</v>
      </c>
      <c r="AQ269">
        <v>1.0061610000000001</v>
      </c>
      <c r="AR269">
        <v>0.95020090000000001</v>
      </c>
      <c r="AS269">
        <v>0.5523072</v>
      </c>
      <c r="AT269">
        <v>5.2298479999999996</v>
      </c>
      <c r="AU269">
        <f t="shared" si="24"/>
        <v>0.56741215129088174</v>
      </c>
      <c r="AV269">
        <f t="shared" si="25"/>
        <v>4.428877244600594</v>
      </c>
      <c r="AW269">
        <f t="shared" si="26"/>
        <v>7.8053972487630894</v>
      </c>
      <c r="AX269">
        <f t="shared" si="27"/>
        <v>0.46272114614940851</v>
      </c>
      <c r="AY269">
        <f t="shared" si="28"/>
        <v>0.10469100514147323</v>
      </c>
      <c r="AZ269">
        <f t="shared" si="29"/>
        <v>4.6208944949477395</v>
      </c>
    </row>
    <row r="270" spans="1:52" x14ac:dyDescent="0.35">
      <c r="A270" t="s">
        <v>4515</v>
      </c>
      <c r="B270" t="s">
        <v>4516</v>
      </c>
      <c r="C270" t="s">
        <v>4515</v>
      </c>
      <c r="D270">
        <v>0</v>
      </c>
      <c r="E270" t="s">
        <v>48</v>
      </c>
      <c r="F270">
        <v>166</v>
      </c>
      <c r="G270" s="1">
        <v>43873</v>
      </c>
      <c r="I270">
        <v>1</v>
      </c>
      <c r="J270" t="s">
        <v>48</v>
      </c>
      <c r="M270" t="s">
        <v>48</v>
      </c>
      <c r="N270">
        <v>1</v>
      </c>
      <c r="O270">
        <v>1</v>
      </c>
      <c r="P270" t="s">
        <v>4087</v>
      </c>
      <c r="Q270" t="s">
        <v>4088</v>
      </c>
      <c r="R270">
        <v>1</v>
      </c>
      <c r="S270" t="s">
        <v>4517</v>
      </c>
      <c r="T270" t="b">
        <v>0</v>
      </c>
      <c r="U270">
        <v>112.04592</v>
      </c>
      <c r="V270">
        <v>2</v>
      </c>
      <c r="W270">
        <v>111.01485</v>
      </c>
      <c r="X270">
        <v>15.165469</v>
      </c>
      <c r="Y270">
        <v>4</v>
      </c>
      <c r="Z270">
        <v>1</v>
      </c>
      <c r="AA270">
        <v>1</v>
      </c>
      <c r="AB270">
        <v>4</v>
      </c>
      <c r="AC270">
        <v>4</v>
      </c>
      <c r="AD270">
        <v>1</v>
      </c>
      <c r="AE270">
        <v>0.16677143999999999</v>
      </c>
      <c r="AF270">
        <v>1.7888877000000001</v>
      </c>
      <c r="AG270">
        <v>3.0960190000000001</v>
      </c>
      <c r="AH270">
        <v>0.51903480000000002</v>
      </c>
      <c r="AI270">
        <v>0.41570643000000002</v>
      </c>
      <c r="AJ270">
        <v>2.8415083999999999</v>
      </c>
      <c r="AK270">
        <v>2.9230947</v>
      </c>
      <c r="AL270">
        <v>1</v>
      </c>
      <c r="AM270">
        <v>67.038020000000003</v>
      </c>
      <c r="AN270">
        <v>6.5810959999999996</v>
      </c>
      <c r="AO270">
        <v>2</v>
      </c>
      <c r="AP270">
        <v>0.28209499999999998</v>
      </c>
      <c r="AQ270">
        <v>1.0656995</v>
      </c>
      <c r="AR270">
        <v>0.84291095000000005</v>
      </c>
      <c r="AS270">
        <v>0.63480809999999999</v>
      </c>
      <c r="AT270">
        <v>4.8723364</v>
      </c>
      <c r="AU270">
        <f t="shared" si="24"/>
        <v>0.85830063934435363</v>
      </c>
      <c r="AV270">
        <f t="shared" si="25"/>
        <v>5.8303083732342538</v>
      </c>
      <c r="AW270">
        <f t="shared" si="26"/>
        <v>6.7928510197638463</v>
      </c>
      <c r="AX270">
        <f t="shared" si="27"/>
        <v>0.71946430330366395</v>
      </c>
      <c r="AY270">
        <f t="shared" si="28"/>
        <v>0.13883633604068968</v>
      </c>
      <c r="AZ270">
        <f t="shared" si="29"/>
        <v>4.6046902993203771</v>
      </c>
    </row>
    <row r="271" spans="1:52" x14ac:dyDescent="0.35">
      <c r="A271" t="s">
        <v>4518</v>
      </c>
      <c r="B271" t="s">
        <v>4519</v>
      </c>
      <c r="C271" t="s">
        <v>4518</v>
      </c>
      <c r="D271">
        <v>0</v>
      </c>
      <c r="E271" t="s">
        <v>48</v>
      </c>
      <c r="F271">
        <v>166</v>
      </c>
      <c r="G271" s="1">
        <v>43873</v>
      </c>
      <c r="I271">
        <v>1</v>
      </c>
      <c r="J271" t="s">
        <v>48</v>
      </c>
      <c r="M271" t="s">
        <v>48</v>
      </c>
      <c r="N271">
        <v>1</v>
      </c>
      <c r="O271">
        <v>1</v>
      </c>
      <c r="P271" t="s">
        <v>4087</v>
      </c>
      <c r="Q271" t="s">
        <v>4088</v>
      </c>
      <c r="R271">
        <v>1</v>
      </c>
      <c r="S271" t="s">
        <v>4520</v>
      </c>
      <c r="T271" t="b">
        <v>0</v>
      </c>
      <c r="U271">
        <v>127.10415</v>
      </c>
      <c r="V271">
        <v>2</v>
      </c>
      <c r="W271">
        <v>111.78642000000001</v>
      </c>
      <c r="X271">
        <v>60.491824999999999</v>
      </c>
      <c r="Y271">
        <v>4</v>
      </c>
      <c r="Z271">
        <v>1</v>
      </c>
      <c r="AA271">
        <v>1</v>
      </c>
      <c r="AB271">
        <v>4</v>
      </c>
      <c r="AC271">
        <v>4</v>
      </c>
      <c r="AD271">
        <v>1</v>
      </c>
      <c r="AE271">
        <v>9.0517810000000004E-2</v>
      </c>
      <c r="AF271">
        <v>1.204615</v>
      </c>
      <c r="AG271">
        <v>3.7868369999999998</v>
      </c>
      <c r="AH271">
        <v>0.54826240000000004</v>
      </c>
      <c r="AI271">
        <v>0.15720971</v>
      </c>
      <c r="AJ271">
        <v>2.3070415999999998</v>
      </c>
      <c r="AK271">
        <v>2.3164015</v>
      </c>
      <c r="AL271">
        <v>1</v>
      </c>
      <c r="AM271">
        <v>1.1269975000000001</v>
      </c>
      <c r="AN271">
        <v>5.2545413999999999</v>
      </c>
      <c r="AO271">
        <v>2</v>
      </c>
      <c r="AP271">
        <v>0.28816918000000002</v>
      </c>
      <c r="AQ271">
        <v>1.0089699000000001</v>
      </c>
      <c r="AR271">
        <v>0.94767559999999995</v>
      </c>
      <c r="AS271">
        <v>0.53062920000000002</v>
      </c>
      <c r="AT271">
        <v>4.3867792999999997</v>
      </c>
      <c r="AU271">
        <f t="shared" si="24"/>
        <v>0.47320123060711572</v>
      </c>
      <c r="AV271">
        <f t="shared" si="25"/>
        <v>3.86199016349638</v>
      </c>
      <c r="AW271">
        <f t="shared" si="26"/>
        <v>8.1614119188605212</v>
      </c>
      <c r="AX271">
        <f t="shared" si="27"/>
        <v>0.38217687472349787</v>
      </c>
      <c r="AY271">
        <f t="shared" si="28"/>
        <v>9.1024355883617847E-2</v>
      </c>
      <c r="AZ271">
        <f t="shared" si="29"/>
        <v>4.3653864129603122</v>
      </c>
    </row>
    <row r="272" spans="1:52" x14ac:dyDescent="0.35">
      <c r="A272" t="s">
        <v>4521</v>
      </c>
      <c r="B272" s="2" t="s">
        <v>4522</v>
      </c>
      <c r="C272" t="s">
        <v>4521</v>
      </c>
      <c r="D272">
        <v>0</v>
      </c>
      <c r="E272" t="s">
        <v>48</v>
      </c>
      <c r="F272">
        <v>166</v>
      </c>
      <c r="G272" s="1">
        <v>43873</v>
      </c>
      <c r="I272">
        <v>1</v>
      </c>
      <c r="J272" t="s">
        <v>48</v>
      </c>
      <c r="M272" t="s">
        <v>48</v>
      </c>
      <c r="N272">
        <v>1</v>
      </c>
      <c r="O272">
        <v>1</v>
      </c>
      <c r="P272" t="s">
        <v>4087</v>
      </c>
      <c r="Q272" t="s">
        <v>4088</v>
      </c>
      <c r="R272">
        <v>1</v>
      </c>
      <c r="S272" t="s">
        <v>4523</v>
      </c>
      <c r="T272" t="b">
        <v>0</v>
      </c>
      <c r="U272">
        <v>137.86825999999999</v>
      </c>
      <c r="V272">
        <v>2</v>
      </c>
      <c r="W272">
        <v>112.630455</v>
      </c>
      <c r="X272">
        <v>79.511240000000001</v>
      </c>
      <c r="Y272">
        <v>4</v>
      </c>
      <c r="Z272">
        <v>1</v>
      </c>
      <c r="AA272">
        <v>1</v>
      </c>
      <c r="AB272">
        <v>4</v>
      </c>
      <c r="AC272">
        <v>4</v>
      </c>
      <c r="AD272">
        <v>1</v>
      </c>
      <c r="AE272">
        <v>8.770182E-2</v>
      </c>
      <c r="AF272">
        <v>1.6428195999999999</v>
      </c>
      <c r="AG272">
        <v>4.301399</v>
      </c>
      <c r="AH272">
        <v>0.50893409999999994</v>
      </c>
      <c r="AI272">
        <v>0.15948008</v>
      </c>
      <c r="AJ272">
        <v>2.8235199999999998</v>
      </c>
      <c r="AK272">
        <v>2.8359613000000001</v>
      </c>
      <c r="AL272">
        <v>1</v>
      </c>
      <c r="AM272">
        <v>148.20205999999999</v>
      </c>
      <c r="AN272">
        <v>6.3689685000000003</v>
      </c>
      <c r="AO272">
        <v>2</v>
      </c>
      <c r="AP272">
        <v>0.26237245999999997</v>
      </c>
      <c r="AQ272">
        <v>1.0255334</v>
      </c>
      <c r="AR272">
        <v>0.94971899999999998</v>
      </c>
      <c r="AS272">
        <v>0.59852479999999997</v>
      </c>
      <c r="AT272">
        <v>4.9156113000000001</v>
      </c>
      <c r="AU272">
        <f t="shared" si="24"/>
        <v>0.74187464561118244</v>
      </c>
      <c r="AV272">
        <f t="shared" si="25"/>
        <v>5.3332093397951335</v>
      </c>
      <c r="AW272">
        <f t="shared" si="26"/>
        <v>7.1888281549256181</v>
      </c>
      <c r="AX272">
        <f t="shared" si="27"/>
        <v>0.61522342586184575</v>
      </c>
      <c r="AY272">
        <f t="shared" si="28"/>
        <v>0.12665121974933669</v>
      </c>
      <c r="AZ272">
        <f t="shared" si="29"/>
        <v>4.7382519487914294</v>
      </c>
    </row>
    <row r="273" spans="1:52" x14ac:dyDescent="0.35">
      <c r="A273" t="s">
        <v>4524</v>
      </c>
      <c r="B273" t="s">
        <v>4525</v>
      </c>
      <c r="C273" t="s">
        <v>4524</v>
      </c>
      <c r="D273">
        <v>0</v>
      </c>
      <c r="E273" t="s">
        <v>48</v>
      </c>
      <c r="F273">
        <v>166</v>
      </c>
      <c r="G273" s="1">
        <v>43873</v>
      </c>
      <c r="I273">
        <v>1</v>
      </c>
      <c r="J273" t="s">
        <v>48</v>
      </c>
      <c r="M273" t="s">
        <v>48</v>
      </c>
      <c r="N273">
        <v>1</v>
      </c>
      <c r="O273">
        <v>1</v>
      </c>
      <c r="P273" t="s">
        <v>4087</v>
      </c>
      <c r="Q273" t="s">
        <v>4088</v>
      </c>
      <c r="R273">
        <v>1</v>
      </c>
      <c r="S273" t="s">
        <v>4526</v>
      </c>
      <c r="T273" t="b">
        <v>0</v>
      </c>
      <c r="U273">
        <v>132.44238000000001</v>
      </c>
      <c r="V273">
        <v>2</v>
      </c>
      <c r="W273">
        <v>112.67359999999999</v>
      </c>
      <c r="X273">
        <v>69.610650000000007</v>
      </c>
      <c r="Y273">
        <v>4</v>
      </c>
      <c r="Z273">
        <v>1</v>
      </c>
      <c r="AA273">
        <v>1</v>
      </c>
      <c r="AB273">
        <v>4</v>
      </c>
      <c r="AC273">
        <v>4</v>
      </c>
      <c r="AD273">
        <v>1</v>
      </c>
      <c r="AE273">
        <v>8.7617829999999994E-2</v>
      </c>
      <c r="AF273">
        <v>1.0774769</v>
      </c>
      <c r="AG273">
        <v>3.0566024999999999</v>
      </c>
      <c r="AH273">
        <v>0.64579045999999996</v>
      </c>
      <c r="AI273">
        <v>0.16657720000000001</v>
      </c>
      <c r="AJ273">
        <v>1.9494205</v>
      </c>
      <c r="AK273">
        <v>1.9552986999999999</v>
      </c>
      <c r="AL273">
        <v>1</v>
      </c>
      <c r="AM273">
        <v>38.599227999999997</v>
      </c>
      <c r="AN273">
        <v>4.5789204000000003</v>
      </c>
      <c r="AO273">
        <v>2</v>
      </c>
      <c r="AP273">
        <v>0.36099982000000003</v>
      </c>
      <c r="AQ273">
        <v>1.0059731000000001</v>
      </c>
      <c r="AR273">
        <v>0.96716416000000005</v>
      </c>
      <c r="AS273">
        <v>0.56700919999999999</v>
      </c>
      <c r="AT273">
        <v>4.9793552999999999</v>
      </c>
      <c r="AU273">
        <f t="shared" si="24"/>
        <v>0.44605642139448853</v>
      </c>
      <c r="AV273">
        <f t="shared" si="25"/>
        <v>3.4834485288781414</v>
      </c>
      <c r="AW273">
        <f t="shared" si="26"/>
        <v>7.8094347750627024</v>
      </c>
      <c r="AX273">
        <f t="shared" si="27"/>
        <v>0.36385793197782662</v>
      </c>
      <c r="AY273">
        <f t="shared" si="28"/>
        <v>8.2198489416661913E-2</v>
      </c>
      <c r="AZ273">
        <f t="shared" si="29"/>
        <v>3.448442635498683</v>
      </c>
    </row>
    <row r="274" spans="1:52" x14ac:dyDescent="0.35">
      <c r="A274" t="s">
        <v>4527</v>
      </c>
      <c r="B274" t="s">
        <v>4528</v>
      </c>
      <c r="C274" t="s">
        <v>4527</v>
      </c>
      <c r="D274">
        <v>0</v>
      </c>
      <c r="E274" t="s">
        <v>48</v>
      </c>
      <c r="F274">
        <v>166</v>
      </c>
      <c r="G274" s="1">
        <v>43873</v>
      </c>
      <c r="I274">
        <v>1</v>
      </c>
      <c r="J274" t="s">
        <v>48</v>
      </c>
      <c r="M274" t="s">
        <v>48</v>
      </c>
      <c r="N274">
        <v>1</v>
      </c>
      <c r="O274">
        <v>1</v>
      </c>
      <c r="P274" t="s">
        <v>4087</v>
      </c>
      <c r="Q274" t="s">
        <v>4088</v>
      </c>
      <c r="R274">
        <v>1</v>
      </c>
      <c r="S274" t="s">
        <v>4529</v>
      </c>
      <c r="T274" t="b">
        <v>0</v>
      </c>
      <c r="U274">
        <v>127.27858000000001</v>
      </c>
      <c r="V274">
        <v>2</v>
      </c>
      <c r="W274">
        <v>112.47694</v>
      </c>
      <c r="X274">
        <v>59.571606000000003</v>
      </c>
      <c r="Y274">
        <v>4</v>
      </c>
      <c r="Z274">
        <v>1</v>
      </c>
      <c r="AA274">
        <v>1</v>
      </c>
      <c r="AB274">
        <v>4</v>
      </c>
      <c r="AC274">
        <v>4</v>
      </c>
      <c r="AD274">
        <v>1</v>
      </c>
      <c r="AE274">
        <v>6.8862950000000006E-2</v>
      </c>
      <c r="AF274">
        <v>0.83522359999999995</v>
      </c>
      <c r="AG274">
        <v>2.5262082000000001</v>
      </c>
      <c r="AH274">
        <v>0.73152775000000003</v>
      </c>
      <c r="AI274">
        <v>0.25062047999999998</v>
      </c>
      <c r="AJ274">
        <v>1.560921</v>
      </c>
      <c r="AK274">
        <v>1.5643039000000001</v>
      </c>
      <c r="AL274">
        <v>1</v>
      </c>
      <c r="AM274">
        <v>159.57854</v>
      </c>
      <c r="AN274">
        <v>3.7878337000000002</v>
      </c>
      <c r="AO274">
        <v>2</v>
      </c>
      <c r="AP274">
        <v>0.43646666000000001</v>
      </c>
      <c r="AQ274">
        <v>1.0111251000000001</v>
      </c>
      <c r="AR274">
        <v>0.98048049999999998</v>
      </c>
      <c r="AS274">
        <v>0.56770430000000005</v>
      </c>
      <c r="AT274">
        <v>4.6161665999999997</v>
      </c>
      <c r="AU274">
        <f t="shared" si="24"/>
        <v>0.34810887064043999</v>
      </c>
      <c r="AV274">
        <f t="shared" si="25"/>
        <v>2.790290962786532</v>
      </c>
      <c r="AW274">
        <f t="shared" si="26"/>
        <v>8.0155698349572084</v>
      </c>
      <c r="AX274">
        <f t="shared" si="27"/>
        <v>0.28247286934019333</v>
      </c>
      <c r="AY274">
        <f t="shared" si="28"/>
        <v>6.563600130024666E-2</v>
      </c>
      <c r="AZ274">
        <f t="shared" si="29"/>
        <v>2.7554906665318546</v>
      </c>
    </row>
    <row r="275" spans="1:52" x14ac:dyDescent="0.35">
      <c r="A275" t="s">
        <v>4530</v>
      </c>
      <c r="B275" t="s">
        <v>4531</v>
      </c>
      <c r="C275" t="s">
        <v>4530</v>
      </c>
      <c r="D275">
        <v>0</v>
      </c>
      <c r="E275" t="s">
        <v>48</v>
      </c>
      <c r="F275">
        <v>166</v>
      </c>
      <c r="G275" s="1">
        <v>43873</v>
      </c>
      <c r="I275">
        <v>1</v>
      </c>
      <c r="J275" t="s">
        <v>48</v>
      </c>
      <c r="M275" t="s">
        <v>48</v>
      </c>
      <c r="N275">
        <v>1</v>
      </c>
      <c r="O275">
        <v>1</v>
      </c>
      <c r="P275" t="s">
        <v>4087</v>
      </c>
      <c r="Q275" t="s">
        <v>4088</v>
      </c>
      <c r="R275">
        <v>1</v>
      </c>
      <c r="S275" t="s">
        <v>4532</v>
      </c>
      <c r="T275" t="b">
        <v>0</v>
      </c>
      <c r="U275">
        <v>123.298706</v>
      </c>
      <c r="V275">
        <v>2</v>
      </c>
      <c r="W275">
        <v>113.03659</v>
      </c>
      <c r="X275">
        <v>49.247326000000001</v>
      </c>
      <c r="Y275">
        <v>4</v>
      </c>
      <c r="Z275">
        <v>1</v>
      </c>
      <c r="AA275">
        <v>1</v>
      </c>
      <c r="AB275">
        <v>4</v>
      </c>
      <c r="AC275">
        <v>4</v>
      </c>
      <c r="AD275">
        <v>1</v>
      </c>
      <c r="AE275">
        <v>2.7747605000000002E-2</v>
      </c>
      <c r="AF275">
        <v>1.1844059</v>
      </c>
      <c r="AG275">
        <v>2.9499070000000001</v>
      </c>
      <c r="AH275">
        <v>0.67835283000000002</v>
      </c>
      <c r="AI275">
        <v>7.7364944000000005E-2</v>
      </c>
      <c r="AJ275">
        <v>1.9743436999999999</v>
      </c>
      <c r="AK275">
        <v>1.976386</v>
      </c>
      <c r="AL275">
        <v>1</v>
      </c>
      <c r="AM275">
        <v>174.19550000000001</v>
      </c>
      <c r="AN275">
        <v>4.6841134999999996</v>
      </c>
      <c r="AO275">
        <v>2</v>
      </c>
      <c r="AP275">
        <v>0.38687011999999998</v>
      </c>
      <c r="AQ275">
        <v>1.0010623000000001</v>
      </c>
      <c r="AR275">
        <v>0.98573560000000005</v>
      </c>
      <c r="AS275">
        <v>0.61636630000000003</v>
      </c>
      <c r="AT275">
        <v>5.3431610000000003</v>
      </c>
      <c r="AU275">
        <f t="shared" si="24"/>
        <v>0.52847627408145192</v>
      </c>
      <c r="AV275">
        <f t="shared" si="25"/>
        <v>3.8275144156946359</v>
      </c>
      <c r="AW275">
        <f t="shared" si="26"/>
        <v>7.242547307061729</v>
      </c>
      <c r="AX275">
        <f t="shared" si="27"/>
        <v>0.43781447268487766</v>
      </c>
      <c r="AY275">
        <f t="shared" si="28"/>
        <v>9.066180139657426E-2</v>
      </c>
      <c r="AZ275">
        <f t="shared" si="29"/>
        <v>3.2065121016512421</v>
      </c>
    </row>
    <row r="276" spans="1:52" x14ac:dyDescent="0.35">
      <c r="A276" t="s">
        <v>1936</v>
      </c>
      <c r="B276" t="s">
        <v>4533</v>
      </c>
      <c r="C276" t="s">
        <v>1936</v>
      </c>
      <c r="D276">
        <v>0</v>
      </c>
      <c r="E276" t="s">
        <v>48</v>
      </c>
      <c r="F276">
        <v>166</v>
      </c>
      <c r="G276" s="1">
        <v>43873</v>
      </c>
      <c r="I276">
        <v>1</v>
      </c>
      <c r="J276" t="s">
        <v>48</v>
      </c>
      <c r="M276" t="s">
        <v>48</v>
      </c>
      <c r="N276">
        <v>1</v>
      </c>
      <c r="O276">
        <v>1</v>
      </c>
      <c r="P276" t="s">
        <v>4087</v>
      </c>
      <c r="Q276" t="s">
        <v>4088</v>
      </c>
      <c r="R276">
        <v>1</v>
      </c>
      <c r="S276" t="s">
        <v>4534</v>
      </c>
      <c r="T276" t="b">
        <v>0</v>
      </c>
      <c r="U276">
        <v>142.45554999999999</v>
      </c>
      <c r="V276">
        <v>2</v>
      </c>
      <c r="W276">
        <v>113.89574</v>
      </c>
      <c r="X276">
        <v>85.564850000000007</v>
      </c>
      <c r="Y276">
        <v>4</v>
      </c>
      <c r="Z276">
        <v>1</v>
      </c>
      <c r="AA276">
        <v>1</v>
      </c>
      <c r="AB276">
        <v>4</v>
      </c>
      <c r="AC276">
        <v>4</v>
      </c>
      <c r="AD276">
        <v>1</v>
      </c>
      <c r="AE276">
        <v>7.2659545000000006E-2</v>
      </c>
      <c r="AF276">
        <v>0.81603780000000004</v>
      </c>
      <c r="AG276">
        <v>2.5892569999999999</v>
      </c>
      <c r="AH276">
        <v>0.71323239999999999</v>
      </c>
      <c r="AI276">
        <v>0.29577890000000001</v>
      </c>
      <c r="AJ276">
        <v>1.5674033000000001</v>
      </c>
      <c r="AK276">
        <v>1.5753706000000001</v>
      </c>
      <c r="AL276">
        <v>1</v>
      </c>
      <c r="AM276">
        <v>122.10805499999999</v>
      </c>
      <c r="AN276">
        <v>3.7917922000000002</v>
      </c>
      <c r="AO276">
        <v>2</v>
      </c>
      <c r="AP276">
        <v>0.42292057999999999</v>
      </c>
      <c r="AQ276">
        <v>1.0089275</v>
      </c>
      <c r="AR276">
        <v>0.97196830000000001</v>
      </c>
      <c r="AS276">
        <v>0.54293950000000002</v>
      </c>
      <c r="AT276">
        <v>4.6634444999999998</v>
      </c>
      <c r="AU276">
        <f t="shared" si="24"/>
        <v>0.32287436495372268</v>
      </c>
      <c r="AV276">
        <f t="shared" si="25"/>
        <v>2.6874497691108754</v>
      </c>
      <c r="AW276">
        <f t="shared" si="26"/>
        <v>8.3235154624185341</v>
      </c>
      <c r="AX276">
        <f t="shared" si="27"/>
        <v>0.25978249385149244</v>
      </c>
      <c r="AY276">
        <f t="shared" si="28"/>
        <v>6.3091871102230246E-2</v>
      </c>
      <c r="AZ276">
        <f t="shared" si="29"/>
        <v>2.9015582767509089</v>
      </c>
    </row>
    <row r="277" spans="1:52" x14ac:dyDescent="0.35">
      <c r="A277" t="s">
        <v>4535</v>
      </c>
      <c r="B277" t="s">
        <v>4536</v>
      </c>
      <c r="C277" t="s">
        <v>4535</v>
      </c>
      <c r="D277">
        <v>0</v>
      </c>
      <c r="E277" t="s">
        <v>48</v>
      </c>
      <c r="F277">
        <v>166</v>
      </c>
      <c r="G277" s="1">
        <v>43873</v>
      </c>
      <c r="I277">
        <v>1</v>
      </c>
      <c r="J277" t="s">
        <v>48</v>
      </c>
      <c r="M277" t="s">
        <v>48</v>
      </c>
      <c r="N277">
        <v>1</v>
      </c>
      <c r="O277">
        <v>1</v>
      </c>
      <c r="P277" t="s">
        <v>4087</v>
      </c>
      <c r="Q277" t="s">
        <v>4088</v>
      </c>
      <c r="R277">
        <v>1</v>
      </c>
      <c r="S277" t="s">
        <v>4537</v>
      </c>
      <c r="T277" t="b">
        <v>0</v>
      </c>
      <c r="U277">
        <v>100.966965</v>
      </c>
      <c r="V277">
        <v>2</v>
      </c>
      <c r="W277">
        <v>69.847496000000007</v>
      </c>
      <c r="X277">
        <v>72.908540000000002</v>
      </c>
      <c r="Y277">
        <v>4</v>
      </c>
      <c r="Z277">
        <v>1</v>
      </c>
      <c r="AA277">
        <v>1</v>
      </c>
      <c r="AB277">
        <v>4</v>
      </c>
      <c r="AC277">
        <v>4</v>
      </c>
      <c r="AD277">
        <v>1</v>
      </c>
      <c r="AE277">
        <v>0.16670492000000001</v>
      </c>
      <c r="AF277">
        <v>1.2133126000000001</v>
      </c>
      <c r="AG277">
        <v>4.3049374</v>
      </c>
      <c r="AH277">
        <v>0.47470096000000001</v>
      </c>
      <c r="AI277">
        <v>1.8360602E-2</v>
      </c>
      <c r="AJ277">
        <v>2.5153203</v>
      </c>
      <c r="AK277">
        <v>2.5471395999999999</v>
      </c>
      <c r="AL277">
        <v>1</v>
      </c>
      <c r="AM277">
        <v>136.87573</v>
      </c>
      <c r="AN277">
        <v>5.6673656000000001</v>
      </c>
      <c r="AO277">
        <v>2</v>
      </c>
      <c r="AP277">
        <v>0.24417219000000001</v>
      </c>
      <c r="AQ277">
        <v>1.0314707000000001</v>
      </c>
      <c r="AR277">
        <v>0.9177632</v>
      </c>
      <c r="AS277">
        <v>0.49663097</v>
      </c>
      <c r="AT277">
        <v>4.8267365</v>
      </c>
      <c r="AU277">
        <f t="shared" si="24"/>
        <v>0.46140454563528932</v>
      </c>
      <c r="AV277">
        <f t="shared" si="25"/>
        <v>3.9745935850790604</v>
      </c>
      <c r="AW277">
        <f t="shared" si="26"/>
        <v>8.6141188305949665</v>
      </c>
      <c r="AX277">
        <f t="shared" si="27"/>
        <v>0.36795145213181701</v>
      </c>
      <c r="AY277">
        <f t="shared" si="28"/>
        <v>9.3453093503472306E-2</v>
      </c>
      <c r="AZ277">
        <f t="shared" si="29"/>
        <v>5.1288376155840618</v>
      </c>
    </row>
    <row r="278" spans="1:52" x14ac:dyDescent="0.35">
      <c r="A278" t="s">
        <v>4538</v>
      </c>
      <c r="B278" t="s">
        <v>4539</v>
      </c>
      <c r="C278" t="s">
        <v>4538</v>
      </c>
      <c r="D278">
        <v>0</v>
      </c>
      <c r="E278" t="s">
        <v>48</v>
      </c>
      <c r="F278">
        <v>92</v>
      </c>
      <c r="G278" s="1">
        <v>43873</v>
      </c>
      <c r="I278">
        <v>1</v>
      </c>
      <c r="J278" t="s">
        <v>48</v>
      </c>
      <c r="M278" t="s">
        <v>48</v>
      </c>
      <c r="N278">
        <v>1</v>
      </c>
      <c r="O278">
        <v>1</v>
      </c>
      <c r="P278" t="s">
        <v>4540</v>
      </c>
      <c r="Q278" t="s">
        <v>4541</v>
      </c>
      <c r="R278">
        <v>1</v>
      </c>
      <c r="S278" t="s">
        <v>4542</v>
      </c>
      <c r="T278" t="b">
        <v>0</v>
      </c>
      <c r="U278">
        <v>74.147750000000002</v>
      </c>
      <c r="V278">
        <v>2</v>
      </c>
      <c r="W278">
        <v>6.4595890000000002</v>
      </c>
      <c r="X278">
        <v>73.865844999999993</v>
      </c>
      <c r="Y278">
        <v>5</v>
      </c>
      <c r="Z278">
        <v>1</v>
      </c>
      <c r="AA278">
        <v>1</v>
      </c>
      <c r="AB278">
        <v>5</v>
      </c>
      <c r="AC278">
        <v>5</v>
      </c>
      <c r="AD278">
        <v>1</v>
      </c>
      <c r="AE278">
        <v>5.7810212999999999E-2</v>
      </c>
      <c r="AF278">
        <v>1.4867268</v>
      </c>
      <c r="AG278">
        <v>4.2880935999999998</v>
      </c>
      <c r="AH278">
        <v>0.49855906</v>
      </c>
      <c r="AI278">
        <v>4.4930585000000002E-2</v>
      </c>
      <c r="AJ278">
        <v>2.7309792000000002</v>
      </c>
      <c r="AK278">
        <v>2.7384051999999999</v>
      </c>
      <c r="AL278">
        <v>1</v>
      </c>
      <c r="AM278">
        <v>78.297349999999994</v>
      </c>
      <c r="AN278">
        <v>6.1215615000000003</v>
      </c>
      <c r="AO278">
        <v>2</v>
      </c>
      <c r="AP278">
        <v>0.25380754</v>
      </c>
      <c r="AQ278">
        <v>1.0032483000000001</v>
      </c>
      <c r="AR278">
        <v>0.94688660000000002</v>
      </c>
      <c r="AS278">
        <v>0.56168859999999998</v>
      </c>
      <c r="AT278">
        <v>5.3773520000000001</v>
      </c>
      <c r="AU278">
        <f t="shared" si="24"/>
        <v>0.63223389076377146</v>
      </c>
      <c r="AV278">
        <f t="shared" si="25"/>
        <v>4.8328075486511022</v>
      </c>
      <c r="AW278">
        <f t="shared" si="26"/>
        <v>7.6440184862801628</v>
      </c>
      <c r="AX278">
        <f t="shared" si="27"/>
        <v>0.51782880291391054</v>
      </c>
      <c r="AY278">
        <f t="shared" si="28"/>
        <v>0.11440508784986092</v>
      </c>
      <c r="AZ278">
        <f t="shared" si="29"/>
        <v>4.87530848943703</v>
      </c>
    </row>
    <row r="279" spans="1:52" x14ac:dyDescent="0.35">
      <c r="A279" t="s">
        <v>4543</v>
      </c>
      <c r="B279" t="s">
        <v>4544</v>
      </c>
      <c r="C279" t="s">
        <v>4543</v>
      </c>
      <c r="D279">
        <v>0</v>
      </c>
      <c r="E279" t="s">
        <v>48</v>
      </c>
      <c r="F279">
        <v>92</v>
      </c>
      <c r="G279" s="1">
        <v>43873</v>
      </c>
      <c r="I279">
        <v>1</v>
      </c>
      <c r="J279" t="s">
        <v>48</v>
      </c>
      <c r="M279" t="s">
        <v>48</v>
      </c>
      <c r="N279">
        <v>1</v>
      </c>
      <c r="O279">
        <v>1</v>
      </c>
      <c r="P279" t="s">
        <v>4540</v>
      </c>
      <c r="Q279" t="s">
        <v>4541</v>
      </c>
      <c r="R279">
        <v>1</v>
      </c>
      <c r="S279" t="s">
        <v>4545</v>
      </c>
      <c r="T279" t="b">
        <v>0</v>
      </c>
      <c r="U279">
        <v>47.786000000000001</v>
      </c>
      <c r="V279">
        <v>2</v>
      </c>
      <c r="W279">
        <v>5.8953237999999999</v>
      </c>
      <c r="X279">
        <v>47.420955999999997</v>
      </c>
      <c r="Y279">
        <v>5</v>
      </c>
      <c r="Z279">
        <v>1</v>
      </c>
      <c r="AA279">
        <v>1</v>
      </c>
      <c r="AB279">
        <v>5</v>
      </c>
      <c r="AC279">
        <v>5</v>
      </c>
      <c r="AD279">
        <v>1</v>
      </c>
      <c r="AE279">
        <v>0.37815737999999999</v>
      </c>
      <c r="AF279">
        <v>0.58614343000000002</v>
      </c>
      <c r="AG279">
        <v>1.8790439000000001</v>
      </c>
      <c r="AH279">
        <v>0.71418475999999997</v>
      </c>
      <c r="AI279">
        <v>1.056519</v>
      </c>
      <c r="AJ279">
        <v>1.1419090999999999</v>
      </c>
      <c r="AK279">
        <v>1.1589488999999999</v>
      </c>
      <c r="AL279">
        <v>1</v>
      </c>
      <c r="AM279">
        <v>49.970882000000003</v>
      </c>
      <c r="AN279">
        <v>3.2114531999999998</v>
      </c>
      <c r="AO279">
        <v>2</v>
      </c>
      <c r="AP279">
        <v>0.57233584000000004</v>
      </c>
      <c r="AQ279">
        <v>1.1262382</v>
      </c>
      <c r="AR279">
        <v>0.98962086000000005</v>
      </c>
      <c r="AS279">
        <v>0.52056250000000004</v>
      </c>
      <c r="AT279">
        <v>6.7373047000000001</v>
      </c>
      <c r="AU279">
        <f t="shared" si="24"/>
        <v>0.20975719937461434</v>
      </c>
      <c r="AV279">
        <f t="shared" si="25"/>
        <v>1.8955853680881374</v>
      </c>
      <c r="AW279">
        <f t="shared" si="26"/>
        <v>9.0370455638222484</v>
      </c>
      <c r="AX279">
        <f t="shared" si="27"/>
        <v>0.16560024735082762</v>
      </c>
      <c r="AY279">
        <f t="shared" si="28"/>
        <v>4.4156952023786722E-2</v>
      </c>
      <c r="AZ279">
        <f t="shared" si="29"/>
        <v>2.2263395845839833</v>
      </c>
    </row>
    <row r="280" spans="1:52" x14ac:dyDescent="0.35">
      <c r="A280" t="s">
        <v>4546</v>
      </c>
      <c r="B280" t="s">
        <v>4547</v>
      </c>
      <c r="C280" t="s">
        <v>4546</v>
      </c>
      <c r="D280">
        <v>0</v>
      </c>
      <c r="E280" t="s">
        <v>48</v>
      </c>
      <c r="F280">
        <v>92</v>
      </c>
      <c r="G280" s="1">
        <v>43873</v>
      </c>
      <c r="I280">
        <v>1</v>
      </c>
      <c r="J280" t="s">
        <v>48</v>
      </c>
      <c r="M280" t="s">
        <v>48</v>
      </c>
      <c r="N280">
        <v>1</v>
      </c>
      <c r="O280">
        <v>1</v>
      </c>
      <c r="P280" t="s">
        <v>4540</v>
      </c>
      <c r="Q280" t="s">
        <v>4541</v>
      </c>
      <c r="R280">
        <v>1</v>
      </c>
      <c r="S280" t="s">
        <v>4548</v>
      </c>
      <c r="T280" t="b">
        <v>0</v>
      </c>
      <c r="U280">
        <v>6.9299299999999997</v>
      </c>
      <c r="V280">
        <v>2</v>
      </c>
      <c r="W280">
        <v>6.8855275999999996</v>
      </c>
      <c r="X280">
        <v>0.78322530000000001</v>
      </c>
      <c r="Y280">
        <v>5</v>
      </c>
      <c r="Z280">
        <v>1</v>
      </c>
      <c r="AA280">
        <v>1</v>
      </c>
      <c r="AB280">
        <v>5</v>
      </c>
      <c r="AC280">
        <v>5</v>
      </c>
      <c r="AD280">
        <v>1</v>
      </c>
      <c r="AE280">
        <v>0.15429783</v>
      </c>
      <c r="AF280">
        <v>1.2086717</v>
      </c>
      <c r="AG280">
        <v>2.4824576</v>
      </c>
      <c r="AH280">
        <v>0.73139120000000002</v>
      </c>
      <c r="AI280">
        <v>0.20939743999999999</v>
      </c>
      <c r="AJ280">
        <v>1.8693732999999999</v>
      </c>
      <c r="AK280">
        <v>1.8807901</v>
      </c>
      <c r="AL280">
        <v>1</v>
      </c>
      <c r="AM280">
        <v>71.572850000000003</v>
      </c>
      <c r="AN280">
        <v>4.5570550000000001</v>
      </c>
      <c r="AO280">
        <v>2</v>
      </c>
      <c r="AP280">
        <v>0.44037880000000001</v>
      </c>
      <c r="AQ280">
        <v>1.0148649999999999</v>
      </c>
      <c r="AR280">
        <v>0.97502599999999995</v>
      </c>
      <c r="AS280">
        <v>0.69364210000000004</v>
      </c>
      <c r="AT280">
        <v>6.2733903</v>
      </c>
      <c r="AU280">
        <f t="shared" si="24"/>
        <v>0.62343248052935496</v>
      </c>
      <c r="AV280">
        <f t="shared" si="25"/>
        <v>4.0990381015061264</v>
      </c>
      <c r="AW280">
        <f t="shared" si="26"/>
        <v>6.5749511447103997</v>
      </c>
      <c r="AX280">
        <f t="shared" si="27"/>
        <v>0.52594661089111838</v>
      </c>
      <c r="AY280">
        <f t="shared" si="28"/>
        <v>9.7485869638236577E-2</v>
      </c>
      <c r="AZ280">
        <f t="shared" si="29"/>
        <v>2.7114705119542193</v>
      </c>
    </row>
    <row r="281" spans="1:52" x14ac:dyDescent="0.35">
      <c r="A281" t="s">
        <v>4549</v>
      </c>
      <c r="B281" t="s">
        <v>4550</v>
      </c>
      <c r="C281" t="s">
        <v>4549</v>
      </c>
      <c r="D281">
        <v>0</v>
      </c>
      <c r="E281" t="s">
        <v>48</v>
      </c>
      <c r="F281">
        <v>92</v>
      </c>
      <c r="G281" s="1">
        <v>43873</v>
      </c>
      <c r="I281">
        <v>1</v>
      </c>
      <c r="J281" t="s">
        <v>48</v>
      </c>
      <c r="M281" t="s">
        <v>48</v>
      </c>
      <c r="N281">
        <v>1</v>
      </c>
      <c r="O281">
        <v>1</v>
      </c>
      <c r="P281" t="s">
        <v>4540</v>
      </c>
      <c r="Q281" t="s">
        <v>4541</v>
      </c>
      <c r="R281">
        <v>1</v>
      </c>
      <c r="S281" t="s">
        <v>4551</v>
      </c>
      <c r="T281" t="b">
        <v>0</v>
      </c>
      <c r="U281">
        <v>27.053165</v>
      </c>
      <c r="V281">
        <v>2</v>
      </c>
      <c r="W281">
        <v>6.9078489999999997</v>
      </c>
      <c r="X281">
        <v>26.156364</v>
      </c>
      <c r="Y281">
        <v>5</v>
      </c>
      <c r="Z281">
        <v>1</v>
      </c>
      <c r="AA281">
        <v>1</v>
      </c>
      <c r="AB281">
        <v>5</v>
      </c>
      <c r="AC281">
        <v>5</v>
      </c>
      <c r="AD281">
        <v>1</v>
      </c>
      <c r="AE281">
        <v>5.6065353999999998E-2</v>
      </c>
      <c r="AF281">
        <v>1.0828089000000001</v>
      </c>
      <c r="AG281">
        <v>3.2236175999999999</v>
      </c>
      <c r="AH281">
        <v>0.63800749999999995</v>
      </c>
      <c r="AI281">
        <v>0.12834264000000001</v>
      </c>
      <c r="AJ281">
        <v>1.9701849</v>
      </c>
      <c r="AK281">
        <v>1.9772031000000001</v>
      </c>
      <c r="AL281">
        <v>1</v>
      </c>
      <c r="AM281">
        <v>48.959609999999998</v>
      </c>
      <c r="AN281">
        <v>4.6181489999999998</v>
      </c>
      <c r="AO281">
        <v>2</v>
      </c>
      <c r="AP281">
        <v>0.35517957999999999</v>
      </c>
      <c r="AQ281">
        <v>1.0041644999999999</v>
      </c>
      <c r="AR281">
        <v>0.97693454999999996</v>
      </c>
      <c r="AS281">
        <v>0.56794876000000005</v>
      </c>
      <c r="AT281">
        <v>6.3964623999999999</v>
      </c>
      <c r="AU281">
        <f t="shared" si="24"/>
        <v>0.45300660066742171</v>
      </c>
      <c r="AV281">
        <f t="shared" si="25"/>
        <v>3.5283090536851365</v>
      </c>
      <c r="AW281">
        <f t="shared" si="26"/>
        <v>7.788648219444978</v>
      </c>
      <c r="AX281">
        <f t="shared" si="27"/>
        <v>0.36973145795703488</v>
      </c>
      <c r="AY281">
        <f t="shared" si="28"/>
        <v>8.3275142710386829E-2</v>
      </c>
      <c r="AZ281">
        <f t="shared" si="29"/>
        <v>3.4813054262148575</v>
      </c>
    </row>
    <row r="282" spans="1:52" x14ac:dyDescent="0.35">
      <c r="A282" t="s">
        <v>4552</v>
      </c>
      <c r="B282" t="s">
        <v>4553</v>
      </c>
      <c r="C282" t="s">
        <v>4552</v>
      </c>
      <c r="D282">
        <v>0</v>
      </c>
      <c r="E282" t="s">
        <v>48</v>
      </c>
      <c r="F282">
        <v>92</v>
      </c>
      <c r="G282" s="1">
        <v>43873</v>
      </c>
      <c r="I282">
        <v>1</v>
      </c>
      <c r="J282" t="s">
        <v>48</v>
      </c>
      <c r="M282" t="s">
        <v>48</v>
      </c>
      <c r="N282">
        <v>1</v>
      </c>
      <c r="O282">
        <v>1</v>
      </c>
      <c r="P282" t="s">
        <v>4540</v>
      </c>
      <c r="Q282" t="s">
        <v>4541</v>
      </c>
      <c r="R282">
        <v>1</v>
      </c>
      <c r="S282" t="s">
        <v>4554</v>
      </c>
      <c r="T282" t="b">
        <v>0</v>
      </c>
      <c r="U282">
        <v>69.835499999999996</v>
      </c>
      <c r="V282">
        <v>2</v>
      </c>
      <c r="W282">
        <v>7.3628960000000001</v>
      </c>
      <c r="X282">
        <v>69.446269999999998</v>
      </c>
      <c r="Y282">
        <v>5</v>
      </c>
      <c r="Z282">
        <v>1</v>
      </c>
      <c r="AA282">
        <v>1</v>
      </c>
      <c r="AB282">
        <v>5</v>
      </c>
      <c r="AC282">
        <v>5</v>
      </c>
      <c r="AD282">
        <v>1</v>
      </c>
      <c r="AE282">
        <v>3.032868E-2</v>
      </c>
      <c r="AF282">
        <v>1.4402809999999999</v>
      </c>
      <c r="AG282">
        <v>2.750235</v>
      </c>
      <c r="AH282">
        <v>0.70795660000000005</v>
      </c>
      <c r="AI282">
        <v>7.425698E-2</v>
      </c>
      <c r="AJ282">
        <v>2.1074234999999999</v>
      </c>
      <c r="AK282">
        <v>2.1090939999999998</v>
      </c>
      <c r="AL282">
        <v>1</v>
      </c>
      <c r="AM282">
        <v>66.429869999999994</v>
      </c>
      <c r="AN282">
        <v>5.0562114999999999</v>
      </c>
      <c r="AO282">
        <v>2</v>
      </c>
      <c r="AP282">
        <v>0.41290838000000002</v>
      </c>
      <c r="AQ282">
        <v>1.0008775000000001</v>
      </c>
      <c r="AR282">
        <v>0.98674613</v>
      </c>
      <c r="AS282">
        <v>0.71053100000000002</v>
      </c>
      <c r="AT282">
        <v>6.477576</v>
      </c>
      <c r="AU282">
        <f t="shared" si="24"/>
        <v>0.74246531039559649</v>
      </c>
      <c r="AV282">
        <f t="shared" si="25"/>
        <v>4.708527893727787</v>
      </c>
      <c r="AW282">
        <f t="shared" si="26"/>
        <v>6.3417479952282401</v>
      </c>
      <c r="AX282">
        <f t="shared" si="27"/>
        <v>0.63022369331281836</v>
      </c>
      <c r="AY282">
        <f t="shared" si="28"/>
        <v>0.11224161708277813</v>
      </c>
      <c r="AZ282">
        <f t="shared" si="29"/>
        <v>2.9683349494955178</v>
      </c>
    </row>
    <row r="283" spans="1:52" x14ac:dyDescent="0.35">
      <c r="A283" t="s">
        <v>4555</v>
      </c>
      <c r="B283" t="s">
        <v>4556</v>
      </c>
      <c r="C283" t="s">
        <v>4555</v>
      </c>
      <c r="D283">
        <v>0</v>
      </c>
      <c r="E283" t="s">
        <v>48</v>
      </c>
      <c r="F283">
        <v>92</v>
      </c>
      <c r="G283" s="1">
        <v>43873</v>
      </c>
      <c r="I283">
        <v>1</v>
      </c>
      <c r="J283" t="s">
        <v>48</v>
      </c>
      <c r="M283" t="s">
        <v>48</v>
      </c>
      <c r="N283">
        <v>1</v>
      </c>
      <c r="O283">
        <v>1</v>
      </c>
      <c r="P283" t="s">
        <v>4540</v>
      </c>
      <c r="Q283" t="s">
        <v>4541</v>
      </c>
      <c r="R283">
        <v>1</v>
      </c>
      <c r="S283" t="s">
        <v>4557</v>
      </c>
      <c r="T283" t="b">
        <v>0</v>
      </c>
      <c r="U283">
        <v>47.563037999999999</v>
      </c>
      <c r="V283">
        <v>2</v>
      </c>
      <c r="W283">
        <v>7.268694</v>
      </c>
      <c r="X283">
        <v>47.004345000000001</v>
      </c>
      <c r="Y283">
        <v>5</v>
      </c>
      <c r="Z283">
        <v>1</v>
      </c>
      <c r="AA283">
        <v>1</v>
      </c>
      <c r="AB283">
        <v>5</v>
      </c>
      <c r="AC283">
        <v>5</v>
      </c>
      <c r="AD283">
        <v>1</v>
      </c>
      <c r="AE283">
        <v>0.18033078</v>
      </c>
      <c r="AF283">
        <v>0.88082194000000003</v>
      </c>
      <c r="AG283">
        <v>2.130468</v>
      </c>
      <c r="AH283">
        <v>0.79778839999999995</v>
      </c>
      <c r="AI283">
        <v>0.48225644000000001</v>
      </c>
      <c r="AJ283">
        <v>1.4828147</v>
      </c>
      <c r="AK283">
        <v>1.4890733</v>
      </c>
      <c r="AL283">
        <v>1</v>
      </c>
      <c r="AM283">
        <v>57.616799999999998</v>
      </c>
      <c r="AN283">
        <v>3.7248187000000001</v>
      </c>
      <c r="AO283">
        <v>2</v>
      </c>
      <c r="AP283">
        <v>0.51006377000000003</v>
      </c>
      <c r="AQ283">
        <v>1.0240757</v>
      </c>
      <c r="AR283">
        <v>0.97394190000000003</v>
      </c>
      <c r="AS283">
        <v>0.62852339999999995</v>
      </c>
      <c r="AT283">
        <v>6.8718139999999996</v>
      </c>
      <c r="AU283">
        <f t="shared" si="24"/>
        <v>0.39705586338032928</v>
      </c>
      <c r="AV283">
        <f t="shared" si="25"/>
        <v>2.940652512793521</v>
      </c>
      <c r="AW283">
        <f t="shared" si="26"/>
        <v>7.4061430242039972</v>
      </c>
      <c r="AX283">
        <f t="shared" si="27"/>
        <v>0.32763252274678284</v>
      </c>
      <c r="AY283">
        <f t="shared" si="28"/>
        <v>6.9423340633546438E-2</v>
      </c>
      <c r="AZ283">
        <f t="shared" si="29"/>
        <v>2.369161275459275</v>
      </c>
    </row>
    <row r="284" spans="1:52" x14ac:dyDescent="0.35">
      <c r="A284" t="s">
        <v>4558</v>
      </c>
      <c r="B284" t="s">
        <v>4559</v>
      </c>
      <c r="C284" t="s">
        <v>4558</v>
      </c>
      <c r="D284">
        <v>0</v>
      </c>
      <c r="E284" t="s">
        <v>48</v>
      </c>
      <c r="F284">
        <v>92</v>
      </c>
      <c r="G284" s="1">
        <v>43873</v>
      </c>
      <c r="I284">
        <v>1</v>
      </c>
      <c r="J284" t="s">
        <v>48</v>
      </c>
      <c r="M284" t="s">
        <v>48</v>
      </c>
      <c r="N284">
        <v>1</v>
      </c>
      <c r="O284">
        <v>1</v>
      </c>
      <c r="P284" t="s">
        <v>4540</v>
      </c>
      <c r="Q284" t="s">
        <v>4541</v>
      </c>
      <c r="R284">
        <v>1</v>
      </c>
      <c r="S284" t="s">
        <v>4560</v>
      </c>
      <c r="T284" t="b">
        <v>0</v>
      </c>
      <c r="U284">
        <v>75.699820000000003</v>
      </c>
      <c r="V284">
        <v>2</v>
      </c>
      <c r="W284">
        <v>9.1352170000000008</v>
      </c>
      <c r="X284">
        <v>75.146600000000007</v>
      </c>
      <c r="Y284">
        <v>5</v>
      </c>
      <c r="Z284">
        <v>1</v>
      </c>
      <c r="AA284">
        <v>1</v>
      </c>
      <c r="AB284">
        <v>5</v>
      </c>
      <c r="AC284">
        <v>5</v>
      </c>
      <c r="AD284">
        <v>1</v>
      </c>
      <c r="AE284">
        <v>0.12970182</v>
      </c>
      <c r="AF284">
        <v>2.4017474999999999</v>
      </c>
      <c r="AG284">
        <v>4.9257530000000003</v>
      </c>
      <c r="AH284">
        <v>0.43124643000000001</v>
      </c>
      <c r="AI284">
        <v>7.9505339999999994E-2</v>
      </c>
      <c r="AJ284">
        <v>3.7816589999999999</v>
      </c>
      <c r="AK284">
        <v>3.8105514</v>
      </c>
      <c r="AL284">
        <v>1</v>
      </c>
      <c r="AM284">
        <v>88.276145999999997</v>
      </c>
      <c r="AN284">
        <v>8.3657679999999992</v>
      </c>
      <c r="AO284">
        <v>2</v>
      </c>
      <c r="AP284">
        <v>0.21383204</v>
      </c>
      <c r="AQ284">
        <v>1.0113057999999999</v>
      </c>
      <c r="AR284">
        <v>0.91579694</v>
      </c>
      <c r="AS284">
        <v>0.64659845999999999</v>
      </c>
      <c r="AT284">
        <v>5.2303709999999999</v>
      </c>
      <c r="AU284">
        <f t="shared" si="24"/>
        <v>1.1806377367974803</v>
      </c>
      <c r="AV284">
        <f t="shared" si="25"/>
        <v>7.7415633276852329</v>
      </c>
      <c r="AW284">
        <f t="shared" si="26"/>
        <v>6.5571030692992114</v>
      </c>
      <c r="AX284">
        <f t="shared" si="27"/>
        <v>0.9957859233095907</v>
      </c>
      <c r="AY284">
        <f t="shared" si="28"/>
        <v>0.18485181348788959</v>
      </c>
      <c r="AZ284">
        <f t="shared" si="29"/>
        <v>5.8932268412764239</v>
      </c>
    </row>
    <row r="285" spans="1:52" x14ac:dyDescent="0.35">
      <c r="A285" t="s">
        <v>4561</v>
      </c>
      <c r="B285" t="s">
        <v>4562</v>
      </c>
      <c r="C285" t="s">
        <v>4561</v>
      </c>
      <c r="D285">
        <v>0</v>
      </c>
      <c r="E285" t="s">
        <v>48</v>
      </c>
      <c r="F285">
        <v>92</v>
      </c>
      <c r="G285" s="1">
        <v>43873</v>
      </c>
      <c r="I285">
        <v>1</v>
      </c>
      <c r="J285" t="s">
        <v>48</v>
      </c>
      <c r="M285" t="s">
        <v>48</v>
      </c>
      <c r="N285">
        <v>1</v>
      </c>
      <c r="O285">
        <v>1</v>
      </c>
      <c r="P285" t="s">
        <v>4540</v>
      </c>
      <c r="Q285" t="s">
        <v>4541</v>
      </c>
      <c r="R285">
        <v>1</v>
      </c>
      <c r="S285" t="s">
        <v>4563</v>
      </c>
      <c r="T285" t="b">
        <v>0</v>
      </c>
      <c r="U285">
        <v>63.421954999999997</v>
      </c>
      <c r="V285">
        <v>2</v>
      </c>
      <c r="W285">
        <v>8.1203800000000008</v>
      </c>
      <c r="X285">
        <v>62.899951999999999</v>
      </c>
      <c r="Y285">
        <v>5</v>
      </c>
      <c r="Z285">
        <v>1</v>
      </c>
      <c r="AA285">
        <v>1</v>
      </c>
      <c r="AB285">
        <v>5</v>
      </c>
      <c r="AC285">
        <v>5</v>
      </c>
      <c r="AD285">
        <v>1</v>
      </c>
      <c r="AE285">
        <v>0.25182480000000002</v>
      </c>
      <c r="AF285">
        <v>1.0564363000000001</v>
      </c>
      <c r="AG285">
        <v>1.8235283</v>
      </c>
      <c r="AH285">
        <v>0.84661054999999996</v>
      </c>
      <c r="AI285">
        <v>0.5603091</v>
      </c>
      <c r="AJ285">
        <v>1.5288074</v>
      </c>
      <c r="AK285">
        <v>1.5432621</v>
      </c>
      <c r="AL285">
        <v>1</v>
      </c>
      <c r="AM285">
        <v>139.4992</v>
      </c>
      <c r="AN285">
        <v>3.959905</v>
      </c>
      <c r="AO285">
        <v>2</v>
      </c>
      <c r="AP285">
        <v>0.5755034</v>
      </c>
      <c r="AQ285">
        <v>1.028335</v>
      </c>
      <c r="AR285">
        <v>0.97677650000000005</v>
      </c>
      <c r="AS285">
        <v>0.70753100000000002</v>
      </c>
      <c r="AT285">
        <v>6.4566780000000001</v>
      </c>
      <c r="AU285">
        <f t="shared" si="24"/>
        <v>0.51410489508859736</v>
      </c>
      <c r="AV285">
        <f t="shared" si="25"/>
        <v>3.4307679509415641</v>
      </c>
      <c r="AW285">
        <f t="shared" si="26"/>
        <v>6.6732839615353763</v>
      </c>
      <c r="AX285">
        <f t="shared" si="27"/>
        <v>0.43269023293184983</v>
      </c>
      <c r="AY285">
        <f t="shared" si="28"/>
        <v>8.141466215674753E-2</v>
      </c>
      <c r="AZ285">
        <f t="shared" si="29"/>
        <v>2.1811936155447604</v>
      </c>
    </row>
    <row r="286" spans="1:52" x14ac:dyDescent="0.35">
      <c r="A286" t="s">
        <v>4564</v>
      </c>
      <c r="B286" t="s">
        <v>4565</v>
      </c>
      <c r="C286" t="s">
        <v>4564</v>
      </c>
      <c r="D286">
        <v>0</v>
      </c>
      <c r="E286" t="s">
        <v>48</v>
      </c>
      <c r="F286">
        <v>92</v>
      </c>
      <c r="G286" s="1">
        <v>43873</v>
      </c>
      <c r="I286">
        <v>1</v>
      </c>
      <c r="J286" t="s">
        <v>48</v>
      </c>
      <c r="M286" t="s">
        <v>48</v>
      </c>
      <c r="N286">
        <v>1</v>
      </c>
      <c r="O286">
        <v>1</v>
      </c>
      <c r="P286" t="s">
        <v>4540</v>
      </c>
      <c r="Q286" t="s">
        <v>4541</v>
      </c>
      <c r="R286">
        <v>1</v>
      </c>
      <c r="S286" t="s">
        <v>4566</v>
      </c>
      <c r="T286" t="b">
        <v>0</v>
      </c>
      <c r="U286">
        <v>24.615814</v>
      </c>
      <c r="V286">
        <v>2</v>
      </c>
      <c r="W286">
        <v>9.6000329999999998</v>
      </c>
      <c r="X286">
        <v>22.666664000000001</v>
      </c>
      <c r="Y286">
        <v>5</v>
      </c>
      <c r="Z286">
        <v>1</v>
      </c>
      <c r="AA286">
        <v>1</v>
      </c>
      <c r="AB286">
        <v>5</v>
      </c>
      <c r="AC286">
        <v>5</v>
      </c>
      <c r="AD286">
        <v>1</v>
      </c>
      <c r="AE286">
        <v>0.11216808</v>
      </c>
      <c r="AF286">
        <v>1.0679638</v>
      </c>
      <c r="AG286">
        <v>2.8826835000000002</v>
      </c>
      <c r="AH286">
        <v>0.66441269999999997</v>
      </c>
      <c r="AI286">
        <v>5.0124872000000001E-2</v>
      </c>
      <c r="AJ286">
        <v>1.8960661999999999</v>
      </c>
      <c r="AK286">
        <v>1.9028788999999999</v>
      </c>
      <c r="AL286">
        <v>1</v>
      </c>
      <c r="AM286">
        <v>39.451180000000001</v>
      </c>
      <c r="AN286">
        <v>4.4943229999999996</v>
      </c>
      <c r="AO286">
        <v>2</v>
      </c>
      <c r="AP286">
        <v>0.37823321999999998</v>
      </c>
      <c r="AQ286">
        <v>1.0068218</v>
      </c>
      <c r="AR286">
        <v>0.96763770000000005</v>
      </c>
      <c r="AS286">
        <v>0.58384776000000005</v>
      </c>
      <c r="AT286">
        <v>6.3774050000000004</v>
      </c>
      <c r="AU286">
        <f t="shared" si="24"/>
        <v>0.45740420765889223</v>
      </c>
      <c r="AV286">
        <f t="shared" si="25"/>
        <v>3.4907355547797012</v>
      </c>
      <c r="AW286">
        <f t="shared" si="26"/>
        <v>7.6316209958936509</v>
      </c>
      <c r="AX286">
        <f t="shared" si="27"/>
        <v>0.3749536699346413</v>
      </c>
      <c r="AY286">
        <f t="shared" si="28"/>
        <v>8.2450537724250927E-2</v>
      </c>
      <c r="AZ286">
        <f t="shared" si="29"/>
        <v>3.2592039061689637</v>
      </c>
    </row>
    <row r="287" spans="1:52" x14ac:dyDescent="0.35">
      <c r="A287" t="s">
        <v>4567</v>
      </c>
      <c r="B287" t="s">
        <v>4568</v>
      </c>
      <c r="C287" t="s">
        <v>4567</v>
      </c>
      <c r="D287">
        <v>0</v>
      </c>
      <c r="E287" t="s">
        <v>48</v>
      </c>
      <c r="F287">
        <v>92</v>
      </c>
      <c r="G287" s="1">
        <v>43873</v>
      </c>
      <c r="I287">
        <v>1</v>
      </c>
      <c r="J287" t="s">
        <v>48</v>
      </c>
      <c r="M287" t="s">
        <v>48</v>
      </c>
      <c r="N287">
        <v>1</v>
      </c>
      <c r="O287">
        <v>1</v>
      </c>
      <c r="P287" t="s">
        <v>4540</v>
      </c>
      <c r="Q287" t="s">
        <v>4541</v>
      </c>
      <c r="R287">
        <v>1</v>
      </c>
      <c r="S287" t="s">
        <v>4569</v>
      </c>
      <c r="T287" t="b">
        <v>0</v>
      </c>
      <c r="U287">
        <v>21.434083999999999</v>
      </c>
      <c r="V287">
        <v>2</v>
      </c>
      <c r="W287">
        <v>11.455658</v>
      </c>
      <c r="X287">
        <v>18.115955</v>
      </c>
      <c r="Y287">
        <v>5</v>
      </c>
      <c r="Z287">
        <v>1</v>
      </c>
      <c r="AA287">
        <v>1</v>
      </c>
      <c r="AB287">
        <v>5</v>
      </c>
      <c r="AC287">
        <v>5</v>
      </c>
      <c r="AD287">
        <v>1</v>
      </c>
      <c r="AE287">
        <v>7.5777529999999996E-2</v>
      </c>
      <c r="AF287">
        <v>1.9419909</v>
      </c>
      <c r="AG287">
        <v>4.4085317000000002</v>
      </c>
      <c r="AH287">
        <v>0.4861298</v>
      </c>
      <c r="AI287">
        <v>2.1623051999999999E-3</v>
      </c>
      <c r="AJ287">
        <v>3.1669369999999999</v>
      </c>
      <c r="AK287">
        <v>3.1777994999999999</v>
      </c>
      <c r="AL287">
        <v>1</v>
      </c>
      <c r="AM287">
        <v>42.389409999999998</v>
      </c>
      <c r="AN287">
        <v>7.0852046</v>
      </c>
      <c r="AO287">
        <v>2</v>
      </c>
      <c r="AP287">
        <v>0.24653488000000001</v>
      </c>
      <c r="AQ287">
        <v>1.0058004</v>
      </c>
      <c r="AR287">
        <v>0.94499880000000003</v>
      </c>
      <c r="AS287">
        <v>0.63210756000000001</v>
      </c>
      <c r="AT287">
        <v>6.6801667</v>
      </c>
      <c r="AU287">
        <f t="shared" si="24"/>
        <v>0.93123630709976379</v>
      </c>
      <c r="AV287">
        <f t="shared" si="25"/>
        <v>6.3113702388548791</v>
      </c>
      <c r="AW287">
        <f t="shared" si="26"/>
        <v>6.7774099771850276</v>
      </c>
      <c r="AX287">
        <f t="shared" si="27"/>
        <v>0.78086829778413347</v>
      </c>
      <c r="AY287">
        <f t="shared" si="28"/>
        <v>0.15036800931563032</v>
      </c>
      <c r="AZ287">
        <f t="shared" si="29"/>
        <v>5.0273081688818904</v>
      </c>
    </row>
    <row r="288" spans="1:52" x14ac:dyDescent="0.35">
      <c r="A288" t="s">
        <v>4570</v>
      </c>
      <c r="B288" t="s">
        <v>4571</v>
      </c>
      <c r="C288" t="s">
        <v>4570</v>
      </c>
      <c r="D288">
        <v>0</v>
      </c>
      <c r="E288" t="s">
        <v>48</v>
      </c>
      <c r="F288">
        <v>92</v>
      </c>
      <c r="G288" s="1">
        <v>43873</v>
      </c>
      <c r="I288">
        <v>1</v>
      </c>
      <c r="J288" t="s">
        <v>48</v>
      </c>
      <c r="M288" t="s">
        <v>48</v>
      </c>
      <c r="N288">
        <v>1</v>
      </c>
      <c r="O288">
        <v>1</v>
      </c>
      <c r="P288" t="s">
        <v>4540</v>
      </c>
      <c r="Q288" t="s">
        <v>4541</v>
      </c>
      <c r="R288">
        <v>1</v>
      </c>
      <c r="S288" t="s">
        <v>4572</v>
      </c>
      <c r="T288" t="b">
        <v>0</v>
      </c>
      <c r="U288">
        <v>69.952194000000006</v>
      </c>
      <c r="V288">
        <v>2</v>
      </c>
      <c r="W288">
        <v>12.823423999999999</v>
      </c>
      <c r="X288">
        <v>68.766779999999997</v>
      </c>
      <c r="Y288">
        <v>5</v>
      </c>
      <c r="Z288">
        <v>1</v>
      </c>
      <c r="AA288">
        <v>1</v>
      </c>
      <c r="AB288">
        <v>5</v>
      </c>
      <c r="AC288">
        <v>5</v>
      </c>
      <c r="AD288">
        <v>1</v>
      </c>
      <c r="AE288">
        <v>6.0354155E-2</v>
      </c>
      <c r="AF288">
        <v>1.6158315000000001</v>
      </c>
      <c r="AG288">
        <v>4.7118149999999996</v>
      </c>
      <c r="AH288">
        <v>0.45369393000000002</v>
      </c>
      <c r="AI288">
        <v>6.1953085999999997E-2</v>
      </c>
      <c r="AJ288">
        <v>3.0189265999999999</v>
      </c>
      <c r="AK288">
        <v>3.0285826</v>
      </c>
      <c r="AL288">
        <v>1</v>
      </c>
      <c r="AM288">
        <v>38.179600000000001</v>
      </c>
      <c r="AN288">
        <v>6.6899284999999997</v>
      </c>
      <c r="AO288">
        <v>2</v>
      </c>
      <c r="AP288">
        <v>0.22573613000000001</v>
      </c>
      <c r="AQ288">
        <v>1.0047657000000001</v>
      </c>
      <c r="AR288">
        <v>0.93108785000000005</v>
      </c>
      <c r="AS288">
        <v>0.55402499999999999</v>
      </c>
      <c r="AT288">
        <v>5.9837860000000003</v>
      </c>
      <c r="AU288">
        <f t="shared" si="24"/>
        <v>0.68567828530044617</v>
      </c>
      <c r="AV288">
        <f t="shared" si="25"/>
        <v>5.271994712340029</v>
      </c>
      <c r="AW288">
        <f t="shared" si="26"/>
        <v>7.6887292850902806</v>
      </c>
      <c r="AX288">
        <f t="shared" si="27"/>
        <v>0.56084830483311199</v>
      </c>
      <c r="AY288">
        <f t="shared" si="28"/>
        <v>0.12482998046733418</v>
      </c>
      <c r="AZ288">
        <f t="shared" si="29"/>
        <v>5.4665089120527055</v>
      </c>
    </row>
    <row r="289" spans="1:52" x14ac:dyDescent="0.35">
      <c r="A289" t="s">
        <v>4573</v>
      </c>
      <c r="B289" t="s">
        <v>4574</v>
      </c>
      <c r="C289" t="s">
        <v>4573</v>
      </c>
      <c r="D289">
        <v>0</v>
      </c>
      <c r="E289" t="s">
        <v>48</v>
      </c>
      <c r="F289">
        <v>92</v>
      </c>
      <c r="G289" s="1">
        <v>43873</v>
      </c>
      <c r="I289">
        <v>1</v>
      </c>
      <c r="J289" t="s">
        <v>48</v>
      </c>
      <c r="M289" t="s">
        <v>48</v>
      </c>
      <c r="N289">
        <v>1</v>
      </c>
      <c r="O289">
        <v>1</v>
      </c>
      <c r="P289" t="s">
        <v>4540</v>
      </c>
      <c r="Q289" t="s">
        <v>4541</v>
      </c>
      <c r="R289">
        <v>1</v>
      </c>
      <c r="S289" t="s">
        <v>4575</v>
      </c>
      <c r="T289" t="b">
        <v>0</v>
      </c>
      <c r="U289">
        <v>79.734039999999993</v>
      </c>
      <c r="V289">
        <v>2</v>
      </c>
      <c r="W289">
        <v>13.497679</v>
      </c>
      <c r="X289">
        <v>78.583269999999999</v>
      </c>
      <c r="Y289">
        <v>5</v>
      </c>
      <c r="Z289">
        <v>1</v>
      </c>
      <c r="AA289">
        <v>1</v>
      </c>
      <c r="AB289">
        <v>5</v>
      </c>
      <c r="AC289">
        <v>5</v>
      </c>
      <c r="AD289">
        <v>1</v>
      </c>
      <c r="AE289">
        <v>0.14387887999999999</v>
      </c>
      <c r="AF289">
        <v>2.0633411000000002</v>
      </c>
      <c r="AG289">
        <v>3.4315033000000001</v>
      </c>
      <c r="AH289">
        <v>0.55770059999999999</v>
      </c>
      <c r="AI289">
        <v>0.23317027000000001</v>
      </c>
      <c r="AJ289">
        <v>2.9624134999999998</v>
      </c>
      <c r="AK289">
        <v>2.9961796000000001</v>
      </c>
      <c r="AL289">
        <v>1</v>
      </c>
      <c r="AM289">
        <v>99.990264999999994</v>
      </c>
      <c r="AN289">
        <v>6.8185167</v>
      </c>
      <c r="AO289">
        <v>2</v>
      </c>
      <c r="AP289">
        <v>0.29935724000000002</v>
      </c>
      <c r="AQ289">
        <v>1.0264709000000001</v>
      </c>
      <c r="AR289">
        <v>0.9093561</v>
      </c>
      <c r="AS289">
        <v>0.70698243000000005</v>
      </c>
      <c r="AT289">
        <v>5.9657583000000001</v>
      </c>
      <c r="AU289">
        <f t="shared" si="24"/>
        <v>1.0838124575520311</v>
      </c>
      <c r="AV289">
        <f t="shared" si="25"/>
        <v>6.6555299824473524</v>
      </c>
      <c r="AW289">
        <f t="shared" si="26"/>
        <v>6.1408502329637011</v>
      </c>
      <c r="AX289">
        <f t="shared" si="27"/>
        <v>0.92463083409392666</v>
      </c>
      <c r="AY289">
        <f t="shared" si="28"/>
        <v>0.15918162345810449</v>
      </c>
      <c r="AZ289">
        <f t="shared" si="29"/>
        <v>4.2379831136680437</v>
      </c>
    </row>
    <row r="290" spans="1:52" x14ac:dyDescent="0.35">
      <c r="A290" t="s">
        <v>4576</v>
      </c>
      <c r="B290" t="s">
        <v>4577</v>
      </c>
      <c r="C290" t="s">
        <v>4576</v>
      </c>
      <c r="D290">
        <v>0</v>
      </c>
      <c r="E290" t="s">
        <v>48</v>
      </c>
      <c r="F290">
        <v>92</v>
      </c>
      <c r="G290" s="1">
        <v>43873</v>
      </c>
      <c r="I290">
        <v>1</v>
      </c>
      <c r="J290" t="s">
        <v>48</v>
      </c>
      <c r="M290" t="s">
        <v>48</v>
      </c>
      <c r="N290">
        <v>1</v>
      </c>
      <c r="O290">
        <v>1</v>
      </c>
      <c r="P290" t="s">
        <v>4540</v>
      </c>
      <c r="Q290" t="s">
        <v>4541</v>
      </c>
      <c r="R290">
        <v>1</v>
      </c>
      <c r="S290" t="s">
        <v>4578</v>
      </c>
      <c r="T290" t="b">
        <v>0</v>
      </c>
      <c r="U290">
        <v>33.690640000000002</v>
      </c>
      <c r="V290">
        <v>2</v>
      </c>
      <c r="W290">
        <v>13.289406</v>
      </c>
      <c r="X290">
        <v>30.958857999999999</v>
      </c>
      <c r="Y290">
        <v>5</v>
      </c>
      <c r="Z290">
        <v>1</v>
      </c>
      <c r="AA290">
        <v>1</v>
      </c>
      <c r="AB290">
        <v>5</v>
      </c>
      <c r="AC290">
        <v>5</v>
      </c>
      <c r="AD290">
        <v>1</v>
      </c>
      <c r="AE290">
        <v>4.2626145999999997E-2</v>
      </c>
      <c r="AF290">
        <v>1.3318970000000001</v>
      </c>
      <c r="AG290">
        <v>3.5429651999999998</v>
      </c>
      <c r="AH290">
        <v>0.60648846999999995</v>
      </c>
      <c r="AI290">
        <v>2.7750509E-2</v>
      </c>
      <c r="AJ290">
        <v>2.2718441</v>
      </c>
      <c r="AK290">
        <v>2.274022</v>
      </c>
      <c r="AL290">
        <v>1</v>
      </c>
      <c r="AM290">
        <v>47.603844000000002</v>
      </c>
      <c r="AN290">
        <v>5.2532610000000002</v>
      </c>
      <c r="AO290">
        <v>2</v>
      </c>
      <c r="AP290">
        <v>0.32856679999999999</v>
      </c>
      <c r="AQ290">
        <v>1.0010665999999999</v>
      </c>
      <c r="AR290">
        <v>0.98557806000000003</v>
      </c>
      <c r="AS290">
        <v>0.59318610000000005</v>
      </c>
      <c r="AT290">
        <v>6.9431352999999998</v>
      </c>
      <c r="AU290">
        <f t="shared" si="24"/>
        <v>0.57387436260379421</v>
      </c>
      <c r="AV290">
        <f t="shared" si="25"/>
        <v>4.2383011147747762</v>
      </c>
      <c r="AW290">
        <f t="shared" si="26"/>
        <v>7.3854163750139872</v>
      </c>
      <c r="AX290">
        <f t="shared" si="27"/>
        <v>0.47348185630746642</v>
      </c>
      <c r="AY290">
        <f t="shared" si="28"/>
        <v>0.10039250629632779</v>
      </c>
      <c r="AZ290">
        <f t="shared" si="29"/>
        <v>3.8335726342879575</v>
      </c>
    </row>
    <row r="291" spans="1:52" x14ac:dyDescent="0.35">
      <c r="A291" t="s">
        <v>1020</v>
      </c>
      <c r="B291" t="s">
        <v>4579</v>
      </c>
      <c r="C291" t="s">
        <v>1020</v>
      </c>
      <c r="D291">
        <v>0</v>
      </c>
      <c r="E291" t="s">
        <v>48</v>
      </c>
      <c r="F291">
        <v>92</v>
      </c>
      <c r="G291" s="1">
        <v>43873</v>
      </c>
      <c r="I291">
        <v>1</v>
      </c>
      <c r="J291" t="s">
        <v>48</v>
      </c>
      <c r="M291" t="s">
        <v>48</v>
      </c>
      <c r="N291">
        <v>1</v>
      </c>
      <c r="O291">
        <v>1</v>
      </c>
      <c r="P291" t="s">
        <v>4540</v>
      </c>
      <c r="Q291" t="s">
        <v>4541</v>
      </c>
      <c r="R291">
        <v>1</v>
      </c>
      <c r="S291" t="s">
        <v>4580</v>
      </c>
      <c r="T291" t="b">
        <v>0</v>
      </c>
      <c r="U291">
        <v>72.378270000000001</v>
      </c>
      <c r="V291">
        <v>2</v>
      </c>
      <c r="W291">
        <v>17.109898000000001</v>
      </c>
      <c r="X291">
        <v>70.326849999999993</v>
      </c>
      <c r="Y291">
        <v>5</v>
      </c>
      <c r="Z291">
        <v>1</v>
      </c>
      <c r="AA291">
        <v>1</v>
      </c>
      <c r="AB291">
        <v>5</v>
      </c>
      <c r="AC291">
        <v>5</v>
      </c>
      <c r="AD291">
        <v>1</v>
      </c>
      <c r="AE291">
        <v>9.5217919999999998E-2</v>
      </c>
      <c r="AF291">
        <v>1.1308773999999999</v>
      </c>
      <c r="AG291">
        <v>3.3003119999999999</v>
      </c>
      <c r="AH291">
        <v>0.62084300000000003</v>
      </c>
      <c r="AI291">
        <v>3.6633529999999997E-2</v>
      </c>
      <c r="AJ291">
        <v>2.0539209999999999</v>
      </c>
      <c r="AK291">
        <v>2.0589122999999998</v>
      </c>
      <c r="AL291">
        <v>1</v>
      </c>
      <c r="AM291">
        <v>57.668773999999999</v>
      </c>
      <c r="AN291">
        <v>4.7843375000000004</v>
      </c>
      <c r="AO291">
        <v>2</v>
      </c>
      <c r="AP291">
        <v>0.34131719999999999</v>
      </c>
      <c r="AQ291">
        <v>1.0047747</v>
      </c>
      <c r="AR291">
        <v>0.96962219999999999</v>
      </c>
      <c r="AS291">
        <v>0.55696756000000003</v>
      </c>
      <c r="AT291">
        <v>5.925891</v>
      </c>
      <c r="AU291">
        <f t="shared" si="24"/>
        <v>0.45646052664546499</v>
      </c>
      <c r="AV291">
        <f t="shared" si="25"/>
        <v>3.6030802050728323</v>
      </c>
      <c r="AW291">
        <f t="shared" si="26"/>
        <v>7.8935198001718154</v>
      </c>
      <c r="AX291">
        <f t="shared" si="27"/>
        <v>0.37145499726038578</v>
      </c>
      <c r="AY291">
        <f t="shared" si="28"/>
        <v>8.5005529385079215E-2</v>
      </c>
      <c r="AZ291">
        <f t="shared" si="29"/>
        <v>3.6966467131407073</v>
      </c>
    </row>
    <row r="292" spans="1:52" x14ac:dyDescent="0.35">
      <c r="A292" t="s">
        <v>4581</v>
      </c>
      <c r="B292" t="s">
        <v>4582</v>
      </c>
      <c r="C292" t="s">
        <v>4581</v>
      </c>
      <c r="D292">
        <v>0</v>
      </c>
      <c r="E292" t="s">
        <v>48</v>
      </c>
      <c r="F292">
        <v>92</v>
      </c>
      <c r="G292" s="1">
        <v>43873</v>
      </c>
      <c r="I292">
        <v>1</v>
      </c>
      <c r="J292" t="s">
        <v>48</v>
      </c>
      <c r="M292" t="s">
        <v>48</v>
      </c>
      <c r="N292">
        <v>1</v>
      </c>
      <c r="O292">
        <v>1</v>
      </c>
      <c r="P292" t="s">
        <v>4540</v>
      </c>
      <c r="Q292" t="s">
        <v>4541</v>
      </c>
      <c r="R292">
        <v>1</v>
      </c>
      <c r="S292" t="s">
        <v>4583</v>
      </c>
      <c r="T292" t="b">
        <v>0</v>
      </c>
      <c r="U292">
        <v>78.278729999999996</v>
      </c>
      <c r="V292">
        <v>2</v>
      </c>
      <c r="W292">
        <v>16.788699999999999</v>
      </c>
      <c r="X292">
        <v>76.457179999999994</v>
      </c>
      <c r="Y292">
        <v>5</v>
      </c>
      <c r="Z292">
        <v>1</v>
      </c>
      <c r="AA292">
        <v>1</v>
      </c>
      <c r="AB292">
        <v>5</v>
      </c>
      <c r="AC292">
        <v>5</v>
      </c>
      <c r="AD292">
        <v>1</v>
      </c>
      <c r="AE292">
        <v>8.9232140000000001E-2</v>
      </c>
      <c r="AF292">
        <v>1.2938292</v>
      </c>
      <c r="AG292">
        <v>3.486097</v>
      </c>
      <c r="AH292">
        <v>0.54075234999999999</v>
      </c>
      <c r="AI292">
        <v>0.26920741999999998</v>
      </c>
      <c r="AJ292">
        <v>2.4013287999999999</v>
      </c>
      <c r="AK292">
        <v>2.4209212999999998</v>
      </c>
      <c r="AL292">
        <v>1</v>
      </c>
      <c r="AM292">
        <v>2.0177193</v>
      </c>
      <c r="AN292">
        <v>5.4833274000000003</v>
      </c>
      <c r="AO292">
        <v>2</v>
      </c>
      <c r="AP292">
        <v>0.28568260000000001</v>
      </c>
      <c r="AQ292">
        <v>1.0200119000000001</v>
      </c>
      <c r="AR292">
        <v>0.90999459999999999</v>
      </c>
      <c r="AS292">
        <v>0.55000709999999997</v>
      </c>
      <c r="AT292">
        <v>6.3065867000000004</v>
      </c>
      <c r="AU292">
        <f t="shared" si="24"/>
        <v>0.53169483249004923</v>
      </c>
      <c r="AV292">
        <f t="shared" si="25"/>
        <v>4.1836481049265437</v>
      </c>
      <c r="AW292">
        <f t="shared" si="26"/>
        <v>7.8685137587919689</v>
      </c>
      <c r="AX292">
        <f t="shared" si="27"/>
        <v>0.4328723321790523</v>
      </c>
      <c r="AY292">
        <f t="shared" si="28"/>
        <v>9.882250031099693E-2</v>
      </c>
      <c r="AZ292">
        <f t="shared" si="29"/>
        <v>4.4016182700186963</v>
      </c>
    </row>
    <row r="293" spans="1:52" x14ac:dyDescent="0.35">
      <c r="A293" t="s">
        <v>4584</v>
      </c>
      <c r="B293" t="s">
        <v>4585</v>
      </c>
      <c r="C293" t="s">
        <v>4584</v>
      </c>
      <c r="D293">
        <v>0</v>
      </c>
      <c r="E293" t="s">
        <v>48</v>
      </c>
      <c r="F293">
        <v>92</v>
      </c>
      <c r="G293" s="1">
        <v>43873</v>
      </c>
      <c r="I293">
        <v>1</v>
      </c>
      <c r="J293" t="s">
        <v>48</v>
      </c>
      <c r="M293" t="s">
        <v>48</v>
      </c>
      <c r="N293">
        <v>1</v>
      </c>
      <c r="O293">
        <v>1</v>
      </c>
      <c r="P293" t="s">
        <v>4540</v>
      </c>
      <c r="Q293" t="s">
        <v>4541</v>
      </c>
      <c r="R293">
        <v>1</v>
      </c>
      <c r="S293" t="s">
        <v>4586</v>
      </c>
      <c r="T293" t="b">
        <v>0</v>
      </c>
      <c r="U293">
        <v>41.392142999999997</v>
      </c>
      <c r="V293">
        <v>2</v>
      </c>
      <c r="W293">
        <v>18.802973000000001</v>
      </c>
      <c r="X293">
        <v>36.874893</v>
      </c>
      <c r="Y293">
        <v>5</v>
      </c>
      <c r="Z293">
        <v>1</v>
      </c>
      <c r="AA293">
        <v>1</v>
      </c>
      <c r="AB293">
        <v>5</v>
      </c>
      <c r="AC293">
        <v>5</v>
      </c>
      <c r="AD293">
        <v>1</v>
      </c>
      <c r="AE293">
        <v>0.11776271000000001</v>
      </c>
      <c r="AF293">
        <v>1.3652005</v>
      </c>
      <c r="AG293">
        <v>2.9123079999999999</v>
      </c>
      <c r="AH293">
        <v>0.64212780000000003</v>
      </c>
      <c r="AI293">
        <v>0.26119409999999998</v>
      </c>
      <c r="AJ293">
        <v>2.1934152</v>
      </c>
      <c r="AK293">
        <v>2.2087412</v>
      </c>
      <c r="AL293">
        <v>1</v>
      </c>
      <c r="AM293">
        <v>43.870846</v>
      </c>
      <c r="AN293">
        <v>5.1688320000000001</v>
      </c>
      <c r="AO293">
        <v>2</v>
      </c>
      <c r="AP293">
        <v>0.36129739999999999</v>
      </c>
      <c r="AQ293">
        <v>1.0167295000000001</v>
      </c>
      <c r="AR293">
        <v>0.94278459999999997</v>
      </c>
      <c r="AS293">
        <v>0.64439833000000002</v>
      </c>
      <c r="AT293">
        <v>6.9301279999999998</v>
      </c>
      <c r="AU293">
        <f t="shared" si="24"/>
        <v>0.65038043808274792</v>
      </c>
      <c r="AV293">
        <f t="shared" si="25"/>
        <v>4.4720373200234604</v>
      </c>
      <c r="AW293">
        <f t="shared" si="26"/>
        <v>6.8760329465113506</v>
      </c>
      <c r="AX293">
        <f t="shared" si="27"/>
        <v>0.5441168995008655</v>
      </c>
      <c r="AY293">
        <f t="shared" si="28"/>
        <v>0.10626353858188242</v>
      </c>
      <c r="AZ293">
        <f t="shared" si="29"/>
        <v>3.4276023030661795</v>
      </c>
    </row>
    <row r="294" spans="1:52" x14ac:dyDescent="0.35">
      <c r="A294" t="s">
        <v>4587</v>
      </c>
      <c r="B294" t="s">
        <v>4588</v>
      </c>
      <c r="C294" t="s">
        <v>4587</v>
      </c>
      <c r="D294">
        <v>0</v>
      </c>
      <c r="E294" t="s">
        <v>48</v>
      </c>
      <c r="F294">
        <v>92</v>
      </c>
      <c r="G294" s="1">
        <v>43873</v>
      </c>
      <c r="I294">
        <v>1</v>
      </c>
      <c r="J294" t="s">
        <v>48</v>
      </c>
      <c r="M294" t="s">
        <v>48</v>
      </c>
      <c r="N294">
        <v>1</v>
      </c>
      <c r="O294">
        <v>1</v>
      </c>
      <c r="P294" t="s">
        <v>4540</v>
      </c>
      <c r="Q294" t="s">
        <v>4541</v>
      </c>
      <c r="R294">
        <v>1</v>
      </c>
      <c r="S294" t="s">
        <v>4589</v>
      </c>
      <c r="T294" t="b">
        <v>0</v>
      </c>
      <c r="U294">
        <v>47.223953000000002</v>
      </c>
      <c r="V294">
        <v>2</v>
      </c>
      <c r="W294">
        <v>19.225023</v>
      </c>
      <c r="X294">
        <v>43.133513999999998</v>
      </c>
      <c r="Y294">
        <v>5</v>
      </c>
      <c r="Z294">
        <v>1</v>
      </c>
      <c r="AA294">
        <v>1</v>
      </c>
      <c r="AB294">
        <v>5</v>
      </c>
      <c r="AC294">
        <v>5</v>
      </c>
      <c r="AD294">
        <v>1</v>
      </c>
      <c r="AE294">
        <v>6.2446083999999999E-2</v>
      </c>
      <c r="AF294">
        <v>1.2881373</v>
      </c>
      <c r="AG294">
        <v>3.2900144999999998</v>
      </c>
      <c r="AH294">
        <v>0.61920494000000004</v>
      </c>
      <c r="AI294">
        <v>9.2536814999999994E-2</v>
      </c>
      <c r="AJ294">
        <v>2.1973118999999999</v>
      </c>
      <c r="AK294">
        <v>2.2017289999999998</v>
      </c>
      <c r="AL294">
        <v>1</v>
      </c>
      <c r="AM294">
        <v>64.702095</v>
      </c>
      <c r="AN294">
        <v>5.1129179999999996</v>
      </c>
      <c r="AO294">
        <v>2</v>
      </c>
      <c r="AP294">
        <v>0.33969480000000002</v>
      </c>
      <c r="AQ294">
        <v>1.0035291</v>
      </c>
      <c r="AR294">
        <v>0.97457360000000004</v>
      </c>
      <c r="AS294">
        <v>0.61379623000000005</v>
      </c>
      <c r="AT294">
        <v>6.4249349999999996</v>
      </c>
      <c r="AU294">
        <f t="shared" si="24"/>
        <v>0.59101841644168718</v>
      </c>
      <c r="AV294">
        <f t="shared" si="25"/>
        <v>4.246139519319807</v>
      </c>
      <c r="AW294">
        <f t="shared" si="26"/>
        <v>7.1844453593922015</v>
      </c>
      <c r="AX294">
        <f t="shared" si="27"/>
        <v>0.49032845779577117</v>
      </c>
      <c r="AY294">
        <f t="shared" si="28"/>
        <v>0.10068995864591601</v>
      </c>
      <c r="AZ294">
        <f t="shared" si="29"/>
        <v>3.5870683011526472</v>
      </c>
    </row>
    <row r="295" spans="1:52" x14ac:dyDescent="0.35">
      <c r="A295" t="s">
        <v>4590</v>
      </c>
      <c r="B295" t="s">
        <v>4591</v>
      </c>
      <c r="C295" t="s">
        <v>4590</v>
      </c>
      <c r="D295">
        <v>0</v>
      </c>
      <c r="E295" t="s">
        <v>48</v>
      </c>
      <c r="F295">
        <v>92</v>
      </c>
      <c r="G295" s="1">
        <v>43873</v>
      </c>
      <c r="I295">
        <v>1</v>
      </c>
      <c r="J295" t="s">
        <v>48</v>
      </c>
      <c r="M295" t="s">
        <v>48</v>
      </c>
      <c r="N295">
        <v>1</v>
      </c>
      <c r="O295">
        <v>1</v>
      </c>
      <c r="P295" t="s">
        <v>4540</v>
      </c>
      <c r="Q295" t="s">
        <v>4541</v>
      </c>
      <c r="R295">
        <v>1</v>
      </c>
      <c r="S295" t="s">
        <v>4592</v>
      </c>
      <c r="T295" t="b">
        <v>0</v>
      </c>
      <c r="U295">
        <v>22.449162000000001</v>
      </c>
      <c r="V295">
        <v>2</v>
      </c>
      <c r="W295">
        <v>19.175041</v>
      </c>
      <c r="X295">
        <v>11.674016999999999</v>
      </c>
      <c r="Y295">
        <v>5</v>
      </c>
      <c r="Z295">
        <v>1</v>
      </c>
      <c r="AA295">
        <v>1</v>
      </c>
      <c r="AB295">
        <v>5</v>
      </c>
      <c r="AC295">
        <v>5</v>
      </c>
      <c r="AD295">
        <v>1</v>
      </c>
      <c r="AE295">
        <v>7.1967879999999998E-2</v>
      </c>
      <c r="AF295">
        <v>1.2375986999999999</v>
      </c>
      <c r="AG295">
        <v>3.105165</v>
      </c>
      <c r="AH295">
        <v>0.63760793000000004</v>
      </c>
      <c r="AI295">
        <v>0.15349741</v>
      </c>
      <c r="AJ295">
        <v>2.1048708</v>
      </c>
      <c r="AK295">
        <v>2.1141597999999999</v>
      </c>
      <c r="AL295">
        <v>1</v>
      </c>
      <c r="AM295">
        <v>142.74727999999999</v>
      </c>
      <c r="AN295">
        <v>4.9387607999999998</v>
      </c>
      <c r="AO295">
        <v>2</v>
      </c>
      <c r="AP295">
        <v>0.35566333</v>
      </c>
      <c r="AQ295">
        <v>1.0062816999999999</v>
      </c>
      <c r="AR295">
        <v>0.96638553999999999</v>
      </c>
      <c r="AS295">
        <v>0.61087453000000003</v>
      </c>
      <c r="AT295">
        <v>5.8847740000000002</v>
      </c>
      <c r="AU295">
        <f t="shared" si="24"/>
        <v>0.5600221614715073</v>
      </c>
      <c r="AV295">
        <f t="shared" si="25"/>
        <v>4.0578501876418072</v>
      </c>
      <c r="AW295">
        <f t="shared" si="26"/>
        <v>7.2458743007231181</v>
      </c>
      <c r="AX295">
        <f t="shared" si="27"/>
        <v>0.46386173461266617</v>
      </c>
      <c r="AY295">
        <f t="shared" si="28"/>
        <v>9.616042685884113E-2</v>
      </c>
      <c r="AZ295">
        <f t="shared" si="29"/>
        <v>3.460874035786039</v>
      </c>
    </row>
    <row r="296" spans="1:52" x14ac:dyDescent="0.35">
      <c r="A296" t="s">
        <v>4593</v>
      </c>
      <c r="B296" t="s">
        <v>4594</v>
      </c>
      <c r="C296" t="s">
        <v>4593</v>
      </c>
      <c r="D296">
        <v>0</v>
      </c>
      <c r="E296" t="s">
        <v>48</v>
      </c>
      <c r="F296">
        <v>92</v>
      </c>
      <c r="G296" s="1">
        <v>43873</v>
      </c>
      <c r="I296">
        <v>1</v>
      </c>
      <c r="J296" t="s">
        <v>48</v>
      </c>
      <c r="M296" t="s">
        <v>48</v>
      </c>
      <c r="N296">
        <v>1</v>
      </c>
      <c r="O296">
        <v>1</v>
      </c>
      <c r="P296" t="s">
        <v>4540</v>
      </c>
      <c r="Q296" t="s">
        <v>4541</v>
      </c>
      <c r="R296">
        <v>1</v>
      </c>
      <c r="S296" t="s">
        <v>4595</v>
      </c>
      <c r="T296" t="b">
        <v>0</v>
      </c>
      <c r="U296">
        <v>71.308449999999993</v>
      </c>
      <c r="V296">
        <v>2</v>
      </c>
      <c r="W296">
        <v>19.241833</v>
      </c>
      <c r="X296">
        <v>68.663284000000004</v>
      </c>
      <c r="Y296">
        <v>5</v>
      </c>
      <c r="Z296">
        <v>1</v>
      </c>
      <c r="AA296">
        <v>1</v>
      </c>
      <c r="AB296">
        <v>5</v>
      </c>
      <c r="AC296">
        <v>5</v>
      </c>
      <c r="AD296">
        <v>1</v>
      </c>
      <c r="AE296">
        <v>0.10421751</v>
      </c>
      <c r="AF296">
        <v>1.2149113</v>
      </c>
      <c r="AG296">
        <v>3.0367421999999999</v>
      </c>
      <c r="AH296">
        <v>0.62036049999999998</v>
      </c>
      <c r="AI296">
        <v>0.29591703000000003</v>
      </c>
      <c r="AJ296">
        <v>2.1205012999999999</v>
      </c>
      <c r="AK296">
        <v>2.1364624999999999</v>
      </c>
      <c r="AL296">
        <v>1</v>
      </c>
      <c r="AM296">
        <v>165.98247000000001</v>
      </c>
      <c r="AN296">
        <v>4.9608393</v>
      </c>
      <c r="AO296">
        <v>2</v>
      </c>
      <c r="AP296">
        <v>0.34401524</v>
      </c>
      <c r="AQ296">
        <v>1.0172920999999999</v>
      </c>
      <c r="AR296">
        <v>0.93172790000000005</v>
      </c>
      <c r="AS296">
        <v>0.57653372999999997</v>
      </c>
      <c r="AT296">
        <v>6.0442109999999998</v>
      </c>
      <c r="AU296">
        <f t="shared" si="24"/>
        <v>0.5076395667903334</v>
      </c>
      <c r="AV296">
        <f t="shared" si="25"/>
        <v>3.8701355449568524</v>
      </c>
      <c r="AW296">
        <f t="shared" si="26"/>
        <v>7.6237862415387845</v>
      </c>
      <c r="AX296">
        <f t="shared" si="27"/>
        <v>0.41614836617974116</v>
      </c>
      <c r="AY296">
        <f t="shared" si="28"/>
        <v>9.1491200610592238E-2</v>
      </c>
      <c r="AZ296">
        <f t="shared" si="29"/>
        <v>3.705702526719469</v>
      </c>
    </row>
    <row r="297" spans="1:52" x14ac:dyDescent="0.35">
      <c r="A297" t="s">
        <v>4596</v>
      </c>
      <c r="B297" s="2" t="s">
        <v>4597</v>
      </c>
      <c r="C297" t="s">
        <v>4596</v>
      </c>
      <c r="D297">
        <v>0</v>
      </c>
      <c r="E297" t="s">
        <v>48</v>
      </c>
      <c r="F297">
        <v>92</v>
      </c>
      <c r="G297" s="1">
        <v>43873</v>
      </c>
      <c r="I297">
        <v>1</v>
      </c>
      <c r="J297" t="s">
        <v>48</v>
      </c>
      <c r="M297" t="s">
        <v>48</v>
      </c>
      <c r="N297">
        <v>1</v>
      </c>
      <c r="O297">
        <v>1</v>
      </c>
      <c r="P297" t="s">
        <v>4540</v>
      </c>
      <c r="Q297" t="s">
        <v>4541</v>
      </c>
      <c r="R297">
        <v>1</v>
      </c>
      <c r="S297" t="s">
        <v>4598</v>
      </c>
      <c r="T297" t="b">
        <v>0</v>
      </c>
      <c r="U297">
        <v>60.391970000000001</v>
      </c>
      <c r="V297">
        <v>2</v>
      </c>
      <c r="W297">
        <v>21.459488</v>
      </c>
      <c r="X297">
        <v>56.450690000000002</v>
      </c>
      <c r="Y297">
        <v>5</v>
      </c>
      <c r="Z297">
        <v>1</v>
      </c>
      <c r="AA297">
        <v>1</v>
      </c>
      <c r="AB297">
        <v>5</v>
      </c>
      <c r="AC297">
        <v>5</v>
      </c>
      <c r="AD297">
        <v>1</v>
      </c>
      <c r="AE297">
        <v>0.13252117999999999</v>
      </c>
      <c r="AF297">
        <v>1.1497434</v>
      </c>
      <c r="AG297">
        <v>2.5771692000000002</v>
      </c>
      <c r="AH297">
        <v>0.72220355000000003</v>
      </c>
      <c r="AI297">
        <v>0.21010390000000001</v>
      </c>
      <c r="AJ297">
        <v>1.8478158</v>
      </c>
      <c r="AK297">
        <v>1.8518211</v>
      </c>
      <c r="AL297">
        <v>1</v>
      </c>
      <c r="AM297">
        <v>66.473209999999995</v>
      </c>
      <c r="AN297">
        <v>4.4727600000000001</v>
      </c>
      <c r="AO297">
        <v>2</v>
      </c>
      <c r="AP297">
        <v>0.42873972999999999</v>
      </c>
      <c r="AQ297">
        <v>1.0166345000000001</v>
      </c>
      <c r="AR297">
        <v>0.97839456999999996</v>
      </c>
      <c r="AS297">
        <v>0.65422769999999997</v>
      </c>
      <c r="AT297">
        <v>6.3178340000000004</v>
      </c>
      <c r="AU297">
        <f t="shared" si="24"/>
        <v>0.54927315049187275</v>
      </c>
      <c r="AV297">
        <f t="shared" si="25"/>
        <v>3.8065727747805651</v>
      </c>
      <c r="AW297">
        <f t="shared" si="26"/>
        <v>6.9301999767725562</v>
      </c>
      <c r="AX297">
        <f t="shared" si="27"/>
        <v>0.45896462612002514</v>
      </c>
      <c r="AY297">
        <f t="shared" si="28"/>
        <v>9.0308524371847609E-2</v>
      </c>
      <c r="AZ297">
        <f t="shared" si="29"/>
        <v>2.8305452367730686</v>
      </c>
    </row>
    <row r="298" spans="1:52" x14ac:dyDescent="0.35">
      <c r="A298" t="s">
        <v>4599</v>
      </c>
      <c r="B298" t="s">
        <v>4600</v>
      </c>
      <c r="C298" t="s">
        <v>4599</v>
      </c>
      <c r="D298">
        <v>0</v>
      </c>
      <c r="E298" t="s">
        <v>48</v>
      </c>
      <c r="F298">
        <v>92</v>
      </c>
      <c r="G298" s="1">
        <v>43873</v>
      </c>
      <c r="I298">
        <v>1</v>
      </c>
      <c r="J298" t="s">
        <v>48</v>
      </c>
      <c r="M298" t="s">
        <v>48</v>
      </c>
      <c r="N298">
        <v>1</v>
      </c>
      <c r="O298">
        <v>1</v>
      </c>
      <c r="P298" t="s">
        <v>4540</v>
      </c>
      <c r="Q298" t="s">
        <v>4541</v>
      </c>
      <c r="R298">
        <v>1</v>
      </c>
      <c r="S298" t="s">
        <v>4601</v>
      </c>
      <c r="T298" t="b">
        <v>0</v>
      </c>
      <c r="U298">
        <v>42.639719999999997</v>
      </c>
      <c r="V298">
        <v>2</v>
      </c>
      <c r="W298">
        <v>24.39649</v>
      </c>
      <c r="X298">
        <v>34.970806000000003</v>
      </c>
      <c r="Y298">
        <v>5</v>
      </c>
      <c r="Z298">
        <v>1</v>
      </c>
      <c r="AA298">
        <v>1</v>
      </c>
      <c r="AB298">
        <v>5</v>
      </c>
      <c r="AC298">
        <v>5</v>
      </c>
      <c r="AD298">
        <v>1</v>
      </c>
      <c r="AE298">
        <v>6.0036939999999997E-2</v>
      </c>
      <c r="AF298">
        <v>2.0623819999999999</v>
      </c>
      <c r="AG298">
        <v>4.5222800000000003</v>
      </c>
      <c r="AH298">
        <v>0.47837396999999998</v>
      </c>
      <c r="AI298">
        <v>8.7586639999999993E-2</v>
      </c>
      <c r="AJ298">
        <v>3.2965287999999999</v>
      </c>
      <c r="AK298">
        <v>3.3119494999999999</v>
      </c>
      <c r="AL298">
        <v>1</v>
      </c>
      <c r="AM298">
        <v>105.18173</v>
      </c>
      <c r="AN298">
        <v>7.3604726999999999</v>
      </c>
      <c r="AO298">
        <v>2</v>
      </c>
      <c r="AP298">
        <v>0.24163814</v>
      </c>
      <c r="AQ298">
        <v>1.0049337</v>
      </c>
      <c r="AR298">
        <v>0.94537115000000005</v>
      </c>
      <c r="AS298">
        <v>0.63803699999999997</v>
      </c>
      <c r="AT298">
        <v>5.3362819999999997</v>
      </c>
      <c r="AU298">
        <f t="shared" si="24"/>
        <v>0.99105418679114332</v>
      </c>
      <c r="AV298">
        <f t="shared" si="25"/>
        <v>6.6395057472791725</v>
      </c>
      <c r="AW298">
        <f t="shared" si="26"/>
        <v>6.6994376652367595</v>
      </c>
      <c r="AX298">
        <f t="shared" si="27"/>
        <v>0.83275787076520569</v>
      </c>
      <c r="AY298">
        <f t="shared" si="28"/>
        <v>0.15829631602593763</v>
      </c>
      <c r="AZ298">
        <f t="shared" si="29"/>
        <v>5.1908423806142903</v>
      </c>
    </row>
    <row r="299" spans="1:52" x14ac:dyDescent="0.35">
      <c r="A299" t="s">
        <v>4602</v>
      </c>
      <c r="B299" t="s">
        <v>4603</v>
      </c>
      <c r="C299" t="s">
        <v>4602</v>
      </c>
      <c r="D299">
        <v>0</v>
      </c>
      <c r="E299" t="s">
        <v>48</v>
      </c>
      <c r="F299">
        <v>92</v>
      </c>
      <c r="G299" s="1">
        <v>43873</v>
      </c>
      <c r="I299">
        <v>1</v>
      </c>
      <c r="J299" t="s">
        <v>48</v>
      </c>
      <c r="M299" t="s">
        <v>48</v>
      </c>
      <c r="N299">
        <v>1</v>
      </c>
      <c r="O299">
        <v>1</v>
      </c>
      <c r="P299" t="s">
        <v>4540</v>
      </c>
      <c r="Q299" t="s">
        <v>4541</v>
      </c>
      <c r="R299">
        <v>1</v>
      </c>
      <c r="S299" t="s">
        <v>4604</v>
      </c>
      <c r="T299" t="b">
        <v>0</v>
      </c>
      <c r="U299">
        <v>44.534694999999999</v>
      </c>
      <c r="V299">
        <v>2</v>
      </c>
      <c r="W299">
        <v>23.67483</v>
      </c>
      <c r="X299">
        <v>37.720573000000002</v>
      </c>
      <c r="Y299">
        <v>5</v>
      </c>
      <c r="Z299">
        <v>1</v>
      </c>
      <c r="AA299">
        <v>1</v>
      </c>
      <c r="AB299">
        <v>5</v>
      </c>
      <c r="AC299">
        <v>5</v>
      </c>
      <c r="AD299">
        <v>1</v>
      </c>
      <c r="AE299">
        <v>7.079821E-2</v>
      </c>
      <c r="AF299">
        <v>1.8298496</v>
      </c>
      <c r="AG299">
        <v>4.4983269999999997</v>
      </c>
      <c r="AH299">
        <v>0.46933279999999999</v>
      </c>
      <c r="AI299">
        <v>8.0741320000000005E-2</v>
      </c>
      <c r="AJ299">
        <v>3.1429296</v>
      </c>
      <c r="AK299">
        <v>3.1541885999999999</v>
      </c>
      <c r="AL299">
        <v>1</v>
      </c>
      <c r="AM299">
        <v>20.023175999999999</v>
      </c>
      <c r="AN299">
        <v>6.9995832</v>
      </c>
      <c r="AO299">
        <v>2</v>
      </c>
      <c r="AP299">
        <v>0.23586104999999999</v>
      </c>
      <c r="AQ299">
        <v>1.0068866999999999</v>
      </c>
      <c r="AR299">
        <v>0.93023069999999997</v>
      </c>
      <c r="AS299">
        <v>0.5944275</v>
      </c>
      <c r="AT299">
        <v>6.1939354</v>
      </c>
      <c r="AU299">
        <f t="shared" si="24"/>
        <v>0.82045577830457506</v>
      </c>
      <c r="AV299">
        <f t="shared" si="25"/>
        <v>5.8910503071312625</v>
      </c>
      <c r="AW299">
        <f t="shared" si="26"/>
        <v>7.1802167318569943</v>
      </c>
      <c r="AX299">
        <f t="shared" si="27"/>
        <v>0.6804754071593353</v>
      </c>
      <c r="AY299">
        <f t="shared" si="28"/>
        <v>0.13998037114523976</v>
      </c>
      <c r="AZ299">
        <f t="shared" si="29"/>
        <v>5.3062629168401525</v>
      </c>
    </row>
    <row r="300" spans="1:52" x14ac:dyDescent="0.35">
      <c r="A300" t="s">
        <v>4605</v>
      </c>
      <c r="B300" t="s">
        <v>4606</v>
      </c>
      <c r="C300" t="s">
        <v>4605</v>
      </c>
      <c r="D300">
        <v>0</v>
      </c>
      <c r="E300" t="s">
        <v>48</v>
      </c>
      <c r="F300">
        <v>92</v>
      </c>
      <c r="G300" s="1">
        <v>43873</v>
      </c>
      <c r="I300">
        <v>1</v>
      </c>
      <c r="J300" t="s">
        <v>48</v>
      </c>
      <c r="M300" t="s">
        <v>48</v>
      </c>
      <c r="N300">
        <v>1</v>
      </c>
      <c r="O300">
        <v>1</v>
      </c>
      <c r="P300" t="s">
        <v>4540</v>
      </c>
      <c r="Q300" t="s">
        <v>4541</v>
      </c>
      <c r="R300">
        <v>1</v>
      </c>
      <c r="S300" t="s">
        <v>4607</v>
      </c>
      <c r="T300" t="b">
        <v>0</v>
      </c>
      <c r="U300">
        <v>84.568213999999998</v>
      </c>
      <c r="V300">
        <v>2</v>
      </c>
      <c r="W300">
        <v>23.942799000000001</v>
      </c>
      <c r="X300">
        <v>81.108109999999996</v>
      </c>
      <c r="Y300">
        <v>5</v>
      </c>
      <c r="Z300">
        <v>1</v>
      </c>
      <c r="AA300">
        <v>1</v>
      </c>
      <c r="AB300">
        <v>5</v>
      </c>
      <c r="AC300">
        <v>5</v>
      </c>
      <c r="AD300">
        <v>1</v>
      </c>
      <c r="AE300">
        <v>7.9761940000000003E-2</v>
      </c>
      <c r="AF300">
        <v>0.95334439999999998</v>
      </c>
      <c r="AG300">
        <v>2.5732493000000001</v>
      </c>
      <c r="AH300">
        <v>0.72294884999999998</v>
      </c>
      <c r="AI300">
        <v>0.17580055999999999</v>
      </c>
      <c r="AJ300">
        <v>1.6807376999999999</v>
      </c>
      <c r="AK300">
        <v>1.6877674</v>
      </c>
      <c r="AL300">
        <v>1</v>
      </c>
      <c r="AM300">
        <v>25.402252000000001</v>
      </c>
      <c r="AN300">
        <v>4.0707655000000003</v>
      </c>
      <c r="AO300">
        <v>2</v>
      </c>
      <c r="AP300">
        <v>0.42969469999999998</v>
      </c>
      <c r="AQ300">
        <v>1.0043146999999999</v>
      </c>
      <c r="AR300">
        <v>0.9792419</v>
      </c>
      <c r="AS300">
        <v>0.57450440000000003</v>
      </c>
      <c r="AT300">
        <v>5.8791646999999996</v>
      </c>
      <c r="AU300">
        <f t="shared" si="24"/>
        <v>0.38791957553758077</v>
      </c>
      <c r="AV300">
        <f t="shared" si="25"/>
        <v>3.0465768236713515</v>
      </c>
      <c r="AW300">
        <f t="shared" si="26"/>
        <v>7.853630019700323</v>
      </c>
      <c r="AX300">
        <f t="shared" si="27"/>
        <v>0.31613223285971359</v>
      </c>
      <c r="AY300">
        <f t="shared" si="28"/>
        <v>7.1787342677867183E-2</v>
      </c>
      <c r="AZ300">
        <f t="shared" si="29"/>
        <v>2.9377797628703974</v>
      </c>
    </row>
    <row r="301" spans="1:52" x14ac:dyDescent="0.35">
      <c r="A301" t="s">
        <v>4608</v>
      </c>
      <c r="B301" t="s">
        <v>4609</v>
      </c>
      <c r="C301" t="s">
        <v>4608</v>
      </c>
      <c r="D301">
        <v>0</v>
      </c>
      <c r="E301" t="s">
        <v>48</v>
      </c>
      <c r="F301">
        <v>92</v>
      </c>
      <c r="G301" s="1">
        <v>43873</v>
      </c>
      <c r="I301">
        <v>1</v>
      </c>
      <c r="J301" t="s">
        <v>48</v>
      </c>
      <c r="M301" t="s">
        <v>48</v>
      </c>
      <c r="N301">
        <v>1</v>
      </c>
      <c r="O301">
        <v>1</v>
      </c>
      <c r="P301" t="s">
        <v>4540</v>
      </c>
      <c r="Q301" t="s">
        <v>4541</v>
      </c>
      <c r="R301">
        <v>1</v>
      </c>
      <c r="S301" t="s">
        <v>4610</v>
      </c>
      <c r="T301" t="b">
        <v>0</v>
      </c>
      <c r="U301">
        <v>31.930679999999999</v>
      </c>
      <c r="V301">
        <v>2</v>
      </c>
      <c r="W301">
        <v>26.639374</v>
      </c>
      <c r="X301">
        <v>17.604320000000001</v>
      </c>
      <c r="Y301">
        <v>5</v>
      </c>
      <c r="Z301">
        <v>1</v>
      </c>
      <c r="AA301">
        <v>1</v>
      </c>
      <c r="AB301">
        <v>5</v>
      </c>
      <c r="AC301">
        <v>5</v>
      </c>
      <c r="AD301">
        <v>1</v>
      </c>
      <c r="AE301">
        <v>6.7517430000000003E-2</v>
      </c>
      <c r="AF301">
        <v>1.7911102000000001</v>
      </c>
      <c r="AG301">
        <v>3.4484157999999998</v>
      </c>
      <c r="AH301">
        <v>0.59789590000000004</v>
      </c>
      <c r="AI301">
        <v>0.12179676</v>
      </c>
      <c r="AJ301">
        <v>2.6561208000000001</v>
      </c>
      <c r="AK301">
        <v>2.6607343999999999</v>
      </c>
      <c r="AL301">
        <v>1</v>
      </c>
      <c r="AM301">
        <v>171.78268</v>
      </c>
      <c r="AN301">
        <v>6.1355469999999999</v>
      </c>
      <c r="AO301">
        <v>2</v>
      </c>
      <c r="AP301">
        <v>0.3232487</v>
      </c>
      <c r="AQ301">
        <v>1.0105854999999999</v>
      </c>
      <c r="AR301">
        <v>0.96444470000000004</v>
      </c>
      <c r="AS301">
        <v>0.69886400000000004</v>
      </c>
      <c r="AT301">
        <v>6.6291466000000003</v>
      </c>
      <c r="AU301">
        <f t="shared" si="24"/>
        <v>0.93140981529684053</v>
      </c>
      <c r="AV301">
        <f t="shared" si="25"/>
        <v>5.8425222481372678</v>
      </c>
      <c r="AW301">
        <f t="shared" si="26"/>
        <v>6.2727728999455028</v>
      </c>
      <c r="AX301">
        <f t="shared" si="27"/>
        <v>0.79187871211807537</v>
      </c>
      <c r="AY301">
        <f t="shared" si="28"/>
        <v>0.13953110317876516</v>
      </c>
      <c r="AZ301">
        <f t="shared" si="29"/>
        <v>3.8072277295725634</v>
      </c>
    </row>
    <row r="302" spans="1:52" x14ac:dyDescent="0.35">
      <c r="A302" t="s">
        <v>4611</v>
      </c>
      <c r="B302" t="s">
        <v>4612</v>
      </c>
      <c r="C302" t="s">
        <v>4611</v>
      </c>
      <c r="D302">
        <v>0</v>
      </c>
      <c r="E302" t="s">
        <v>48</v>
      </c>
      <c r="F302">
        <v>92</v>
      </c>
      <c r="G302" s="1">
        <v>43873</v>
      </c>
      <c r="I302">
        <v>1</v>
      </c>
      <c r="J302" t="s">
        <v>48</v>
      </c>
      <c r="M302" t="s">
        <v>48</v>
      </c>
      <c r="N302">
        <v>1</v>
      </c>
      <c r="O302">
        <v>1</v>
      </c>
      <c r="P302" t="s">
        <v>4540</v>
      </c>
      <c r="Q302" t="s">
        <v>4541</v>
      </c>
      <c r="R302">
        <v>1</v>
      </c>
      <c r="S302" t="s">
        <v>4613</v>
      </c>
      <c r="T302" t="b">
        <v>0</v>
      </c>
      <c r="U302">
        <v>77.710899999999995</v>
      </c>
      <c r="V302">
        <v>2</v>
      </c>
      <c r="W302">
        <v>31.669384000000001</v>
      </c>
      <c r="X302">
        <v>70.965019999999996</v>
      </c>
      <c r="Y302">
        <v>5</v>
      </c>
      <c r="Z302">
        <v>1</v>
      </c>
      <c r="AA302">
        <v>1</v>
      </c>
      <c r="AB302">
        <v>5</v>
      </c>
      <c r="AC302">
        <v>5</v>
      </c>
      <c r="AD302">
        <v>1</v>
      </c>
      <c r="AE302">
        <v>5.9021690000000002E-2</v>
      </c>
      <c r="AF302">
        <v>1.3312415</v>
      </c>
      <c r="AG302">
        <v>3.7424539999999999</v>
      </c>
      <c r="AH302">
        <v>0.5744534</v>
      </c>
      <c r="AI302">
        <v>4.0687309999999997E-2</v>
      </c>
      <c r="AJ302">
        <v>2.3550496000000001</v>
      </c>
      <c r="AK302">
        <v>2.3591294</v>
      </c>
      <c r="AL302">
        <v>1</v>
      </c>
      <c r="AM302">
        <v>7.902882</v>
      </c>
      <c r="AN302">
        <v>5.3964223999999996</v>
      </c>
      <c r="AO302">
        <v>2</v>
      </c>
      <c r="AP302">
        <v>0.30560952000000002</v>
      </c>
      <c r="AQ302">
        <v>1.0027413000000001</v>
      </c>
      <c r="AR302">
        <v>0.97307399999999999</v>
      </c>
      <c r="AS302">
        <v>0.57876910000000004</v>
      </c>
      <c r="AT302">
        <v>5.8808284000000004</v>
      </c>
      <c r="AU302">
        <f t="shared" si="24"/>
        <v>0.56997615879168428</v>
      </c>
      <c r="AV302">
        <f t="shared" si="25"/>
        <v>4.2900591492108786</v>
      </c>
      <c r="AW302">
        <f t="shared" si="26"/>
        <v>7.5267343783388236</v>
      </c>
      <c r="AX302">
        <f t="shared" si="27"/>
        <v>0.46842851990745393</v>
      </c>
      <c r="AY302">
        <f t="shared" si="28"/>
        <v>0.10154763888423035</v>
      </c>
      <c r="AZ302">
        <f t="shared" si="29"/>
        <v>4.0761149826416094</v>
      </c>
    </row>
    <row r="303" spans="1:52" x14ac:dyDescent="0.35">
      <c r="A303" t="s">
        <v>4614</v>
      </c>
      <c r="B303" t="s">
        <v>4615</v>
      </c>
      <c r="C303" t="s">
        <v>4614</v>
      </c>
      <c r="D303">
        <v>0</v>
      </c>
      <c r="E303" t="s">
        <v>48</v>
      </c>
      <c r="F303">
        <v>92</v>
      </c>
      <c r="G303" s="1">
        <v>43873</v>
      </c>
      <c r="I303">
        <v>1</v>
      </c>
      <c r="J303" t="s">
        <v>48</v>
      </c>
      <c r="M303" t="s">
        <v>48</v>
      </c>
      <c r="N303">
        <v>1</v>
      </c>
      <c r="O303">
        <v>1</v>
      </c>
      <c r="P303" t="s">
        <v>4540</v>
      </c>
      <c r="Q303" t="s">
        <v>4541</v>
      </c>
      <c r="R303">
        <v>1</v>
      </c>
      <c r="S303" t="s">
        <v>4616</v>
      </c>
      <c r="T303" t="b">
        <v>0</v>
      </c>
      <c r="U303">
        <v>35.424827999999998</v>
      </c>
      <c r="V303">
        <v>2</v>
      </c>
      <c r="W303">
        <v>33.656531999999999</v>
      </c>
      <c r="X303">
        <v>11.052428000000001</v>
      </c>
      <c r="Y303">
        <v>5</v>
      </c>
      <c r="Z303">
        <v>1</v>
      </c>
      <c r="AA303">
        <v>1</v>
      </c>
      <c r="AB303">
        <v>5</v>
      </c>
      <c r="AC303">
        <v>5</v>
      </c>
      <c r="AD303">
        <v>1</v>
      </c>
      <c r="AE303">
        <v>0.15254234</v>
      </c>
      <c r="AF303">
        <v>1.1818957000000001</v>
      </c>
      <c r="AG303">
        <v>1.9970074</v>
      </c>
      <c r="AH303">
        <v>0.81590249999999997</v>
      </c>
      <c r="AI303">
        <v>0.33672406999999999</v>
      </c>
      <c r="AJ303">
        <v>1.6782367</v>
      </c>
      <c r="AK303">
        <v>1.6931012999999999</v>
      </c>
      <c r="AL303">
        <v>1</v>
      </c>
      <c r="AM303">
        <v>10.463811</v>
      </c>
      <c r="AN303">
        <v>4.2665357999999998</v>
      </c>
      <c r="AO303">
        <v>2</v>
      </c>
      <c r="AP303">
        <v>0.53429716999999999</v>
      </c>
      <c r="AQ303">
        <v>1.0108069</v>
      </c>
      <c r="AR303">
        <v>0.97899586000000005</v>
      </c>
      <c r="AS303">
        <v>0.73133859999999995</v>
      </c>
      <c r="AT303">
        <v>6.8486289999999999</v>
      </c>
      <c r="AU303">
        <f t="shared" si="24"/>
        <v>0.60890283516338606</v>
      </c>
      <c r="AV303">
        <f t="shared" si="25"/>
        <v>3.8905197106853651</v>
      </c>
      <c r="AW303">
        <f t="shared" si="26"/>
        <v>6.3893933251951882</v>
      </c>
      <c r="AX303">
        <f t="shared" si="27"/>
        <v>0.5163353779165436</v>
      </c>
      <c r="AY303">
        <f t="shared" si="28"/>
        <v>9.2567457246842455E-2</v>
      </c>
      <c r="AZ303">
        <f t="shared" si="29"/>
        <v>2.3150717055000243</v>
      </c>
    </row>
    <row r="304" spans="1:52" x14ac:dyDescent="0.35">
      <c r="A304" t="s">
        <v>150</v>
      </c>
      <c r="B304" t="s">
        <v>4617</v>
      </c>
      <c r="C304" t="s">
        <v>150</v>
      </c>
      <c r="D304">
        <v>0</v>
      </c>
      <c r="E304" t="s">
        <v>48</v>
      </c>
      <c r="F304">
        <v>92</v>
      </c>
      <c r="G304" s="1">
        <v>43873</v>
      </c>
      <c r="I304">
        <v>1</v>
      </c>
      <c r="J304" t="s">
        <v>48</v>
      </c>
      <c r="M304" t="s">
        <v>48</v>
      </c>
      <c r="N304">
        <v>1</v>
      </c>
      <c r="O304">
        <v>1</v>
      </c>
      <c r="P304" t="s">
        <v>4540</v>
      </c>
      <c r="Q304" t="s">
        <v>4541</v>
      </c>
      <c r="R304">
        <v>1</v>
      </c>
      <c r="S304" t="s">
        <v>4618</v>
      </c>
      <c r="T304" t="b">
        <v>0</v>
      </c>
      <c r="U304">
        <v>75.87182</v>
      </c>
      <c r="V304">
        <v>2</v>
      </c>
      <c r="W304">
        <v>35.868107000000002</v>
      </c>
      <c r="X304">
        <v>66.858149999999995</v>
      </c>
      <c r="Y304">
        <v>5</v>
      </c>
      <c r="Z304">
        <v>1</v>
      </c>
      <c r="AA304">
        <v>1</v>
      </c>
      <c r="AB304">
        <v>5</v>
      </c>
      <c r="AC304">
        <v>5</v>
      </c>
      <c r="AD304">
        <v>1</v>
      </c>
      <c r="AE304">
        <v>0.13146695</v>
      </c>
      <c r="AF304">
        <v>1.4600424999999999</v>
      </c>
      <c r="AG304">
        <v>3.3719573</v>
      </c>
      <c r="AH304">
        <v>0.53184354</v>
      </c>
      <c r="AI304">
        <v>0.31196314000000003</v>
      </c>
      <c r="AJ304">
        <v>2.5614254000000001</v>
      </c>
      <c r="AK304">
        <v>2.5984756999999998</v>
      </c>
      <c r="AL304">
        <v>1</v>
      </c>
      <c r="AM304">
        <v>130.01168999999999</v>
      </c>
      <c r="AN304">
        <v>5.8734830000000002</v>
      </c>
      <c r="AO304">
        <v>2</v>
      </c>
      <c r="AP304">
        <v>0.28334278000000002</v>
      </c>
      <c r="AQ304">
        <v>1.0341293</v>
      </c>
      <c r="AR304">
        <v>0.88922643999999995</v>
      </c>
      <c r="AS304">
        <v>0.57620925000000001</v>
      </c>
      <c r="AT304">
        <v>5.3648769999999999</v>
      </c>
      <c r="AU304">
        <f t="shared" si="24"/>
        <v>0.62758930463640417</v>
      </c>
      <c r="AV304">
        <f t="shared" si="25"/>
        <v>4.7044089369827873</v>
      </c>
      <c r="AW304">
        <f t="shared" si="26"/>
        <v>7.4959992183236794</v>
      </c>
      <c r="AX304">
        <f t="shared" si="27"/>
        <v>0.5161479104490635</v>
      </c>
      <c r="AY304">
        <f t="shared" si="28"/>
        <v>0.11144139418734067</v>
      </c>
      <c r="AZ304">
        <f t="shared" si="29"/>
        <v>4.509604280042363</v>
      </c>
    </row>
    <row r="305" spans="1:52" x14ac:dyDescent="0.35">
      <c r="A305" t="s">
        <v>4619</v>
      </c>
      <c r="B305" t="s">
        <v>4620</v>
      </c>
      <c r="C305" t="s">
        <v>4619</v>
      </c>
      <c r="D305">
        <v>0</v>
      </c>
      <c r="E305" t="s">
        <v>48</v>
      </c>
      <c r="F305">
        <v>92</v>
      </c>
      <c r="G305" s="1">
        <v>43873</v>
      </c>
      <c r="I305">
        <v>1</v>
      </c>
      <c r="J305" t="s">
        <v>48</v>
      </c>
      <c r="M305" t="s">
        <v>48</v>
      </c>
      <c r="N305">
        <v>1</v>
      </c>
      <c r="O305">
        <v>1</v>
      </c>
      <c r="P305" t="s">
        <v>4540</v>
      </c>
      <c r="Q305" t="s">
        <v>4541</v>
      </c>
      <c r="R305">
        <v>1</v>
      </c>
      <c r="S305" t="s">
        <v>4621</v>
      </c>
      <c r="T305" t="b">
        <v>0</v>
      </c>
      <c r="U305">
        <v>88.267234999999999</v>
      </c>
      <c r="V305">
        <v>2</v>
      </c>
      <c r="W305">
        <v>36.249305999999997</v>
      </c>
      <c r="X305">
        <v>80.480384999999998</v>
      </c>
      <c r="Y305">
        <v>5</v>
      </c>
      <c r="Z305">
        <v>1</v>
      </c>
      <c r="AA305">
        <v>1</v>
      </c>
      <c r="AB305">
        <v>5</v>
      </c>
      <c r="AC305">
        <v>5</v>
      </c>
      <c r="AD305">
        <v>1</v>
      </c>
      <c r="AE305">
        <v>0.11624491000000001</v>
      </c>
      <c r="AF305">
        <v>1.6013782000000001</v>
      </c>
      <c r="AG305">
        <v>3.9355514</v>
      </c>
      <c r="AH305">
        <v>0.50122993999999998</v>
      </c>
      <c r="AI305">
        <v>0.13308823</v>
      </c>
      <c r="AJ305">
        <v>2.810759</v>
      </c>
      <c r="AK305">
        <v>2.8312970000000002</v>
      </c>
      <c r="AL305">
        <v>1</v>
      </c>
      <c r="AM305">
        <v>65.938934000000003</v>
      </c>
      <c r="AN305">
        <v>6.3362655999999999</v>
      </c>
      <c r="AO305">
        <v>2</v>
      </c>
      <c r="AP305">
        <v>0.25808146999999998</v>
      </c>
      <c r="AQ305">
        <v>1.0114072999999999</v>
      </c>
      <c r="AR305">
        <v>0.91147350000000005</v>
      </c>
      <c r="AS305">
        <v>0.57586040000000005</v>
      </c>
      <c r="AT305">
        <v>5.2498279999999999</v>
      </c>
      <c r="AU305">
        <f t="shared" si="24"/>
        <v>0.68750607424915866</v>
      </c>
      <c r="AV305">
        <f t="shared" si="25"/>
        <v>5.1228167876737105</v>
      </c>
      <c r="AW305">
        <f t="shared" si="26"/>
        <v>7.4513040386857057</v>
      </c>
      <c r="AX305">
        <f t="shared" si="27"/>
        <v>0.56606100156823247</v>
      </c>
      <c r="AY305">
        <f t="shared" si="28"/>
        <v>0.12144507268092619</v>
      </c>
      <c r="AZ305">
        <f t="shared" si="29"/>
        <v>4.9166377823514171</v>
      </c>
    </row>
    <row r="306" spans="1:52" x14ac:dyDescent="0.35">
      <c r="A306" t="s">
        <v>4622</v>
      </c>
      <c r="B306" t="s">
        <v>4623</v>
      </c>
      <c r="C306" t="s">
        <v>4622</v>
      </c>
      <c r="D306">
        <v>0</v>
      </c>
      <c r="E306" t="s">
        <v>48</v>
      </c>
      <c r="F306">
        <v>92</v>
      </c>
      <c r="G306" s="1">
        <v>43873</v>
      </c>
      <c r="I306">
        <v>1</v>
      </c>
      <c r="J306" t="s">
        <v>48</v>
      </c>
      <c r="M306" t="s">
        <v>48</v>
      </c>
      <c r="N306">
        <v>1</v>
      </c>
      <c r="O306">
        <v>1</v>
      </c>
      <c r="P306" t="s">
        <v>4540</v>
      </c>
      <c r="Q306" t="s">
        <v>4541</v>
      </c>
      <c r="R306">
        <v>1</v>
      </c>
      <c r="S306" t="s">
        <v>4624</v>
      </c>
      <c r="T306" t="b">
        <v>0</v>
      </c>
      <c r="U306">
        <v>87.976494000000002</v>
      </c>
      <c r="V306">
        <v>2</v>
      </c>
      <c r="W306">
        <v>38.241866999999999</v>
      </c>
      <c r="X306">
        <v>79.230193999999997</v>
      </c>
      <c r="Y306">
        <v>5</v>
      </c>
      <c r="Z306">
        <v>1</v>
      </c>
      <c r="AA306">
        <v>1</v>
      </c>
      <c r="AB306">
        <v>5</v>
      </c>
      <c r="AC306">
        <v>5</v>
      </c>
      <c r="AD306">
        <v>1</v>
      </c>
      <c r="AE306">
        <v>6.1545839999999997E-2</v>
      </c>
      <c r="AF306">
        <v>1.0557327999999999</v>
      </c>
      <c r="AG306">
        <v>3.5816512</v>
      </c>
      <c r="AH306">
        <v>0.54846269999999997</v>
      </c>
      <c r="AI306">
        <v>0.22137815</v>
      </c>
      <c r="AJ306">
        <v>2.1525089999999998</v>
      </c>
      <c r="AK306">
        <v>2.1671052</v>
      </c>
      <c r="AL306">
        <v>1</v>
      </c>
      <c r="AM306">
        <v>129.90749</v>
      </c>
      <c r="AN306">
        <v>4.9182252999999996</v>
      </c>
      <c r="AO306">
        <v>2</v>
      </c>
      <c r="AP306">
        <v>0.29011769999999998</v>
      </c>
      <c r="AQ306">
        <v>1.0168429999999999</v>
      </c>
      <c r="AR306">
        <v>0.93139249999999996</v>
      </c>
      <c r="AS306">
        <v>0.50237392999999997</v>
      </c>
      <c r="AT306">
        <v>5.1676254000000004</v>
      </c>
      <c r="AU306">
        <f t="shared" si="24"/>
        <v>0.39641836155908933</v>
      </c>
      <c r="AV306">
        <f t="shared" si="25"/>
        <v>3.4206864643010437</v>
      </c>
      <c r="AW306">
        <f t="shared" si="26"/>
        <v>8.6289808848603577</v>
      </c>
      <c r="AX306">
        <f t="shared" si="27"/>
        <v>0.31607793125976746</v>
      </c>
      <c r="AY306">
        <f t="shared" si="28"/>
        <v>8.0340430299321863E-2</v>
      </c>
      <c r="AZ306">
        <f t="shared" si="29"/>
        <v>4.3137294166518556</v>
      </c>
    </row>
    <row r="307" spans="1:52" x14ac:dyDescent="0.35">
      <c r="A307" t="s">
        <v>153</v>
      </c>
      <c r="B307" t="s">
        <v>4625</v>
      </c>
      <c r="C307" t="s">
        <v>153</v>
      </c>
      <c r="D307">
        <v>0</v>
      </c>
      <c r="E307" t="s">
        <v>48</v>
      </c>
      <c r="F307">
        <v>92</v>
      </c>
      <c r="G307" s="1">
        <v>43873</v>
      </c>
      <c r="I307">
        <v>1</v>
      </c>
      <c r="J307" t="s">
        <v>48</v>
      </c>
      <c r="M307" t="s">
        <v>48</v>
      </c>
      <c r="N307">
        <v>1</v>
      </c>
      <c r="O307">
        <v>1</v>
      </c>
      <c r="P307" t="s">
        <v>4540</v>
      </c>
      <c r="Q307" t="s">
        <v>4541</v>
      </c>
      <c r="R307">
        <v>1</v>
      </c>
      <c r="S307" t="s">
        <v>4626</v>
      </c>
      <c r="T307" t="b">
        <v>0</v>
      </c>
      <c r="U307">
        <v>71.496899999999997</v>
      </c>
      <c r="V307">
        <v>2</v>
      </c>
      <c r="W307">
        <v>44.81279</v>
      </c>
      <c r="X307">
        <v>55.710144</v>
      </c>
      <c r="Y307">
        <v>5</v>
      </c>
      <c r="Z307">
        <v>1</v>
      </c>
      <c r="AA307">
        <v>1</v>
      </c>
      <c r="AB307">
        <v>5</v>
      </c>
      <c r="AC307">
        <v>5</v>
      </c>
      <c r="AD307">
        <v>1</v>
      </c>
      <c r="AE307">
        <v>0.10938393</v>
      </c>
      <c r="AF307">
        <v>1.6533078000000001</v>
      </c>
      <c r="AG307">
        <v>3.3557367</v>
      </c>
      <c r="AH307">
        <v>0.5687951</v>
      </c>
      <c r="AI307">
        <v>0.11206947</v>
      </c>
      <c r="AJ307">
        <v>2.6275997000000002</v>
      </c>
      <c r="AK307">
        <v>2.6453307000000001</v>
      </c>
      <c r="AL307">
        <v>1</v>
      </c>
      <c r="AM307">
        <v>44.169820000000001</v>
      </c>
      <c r="AN307">
        <v>6.0437136000000002</v>
      </c>
      <c r="AO307">
        <v>2</v>
      </c>
      <c r="AP307">
        <v>0.30489156000000001</v>
      </c>
      <c r="AQ307">
        <v>1.0080826000000001</v>
      </c>
      <c r="AR307">
        <v>0.93086564999999999</v>
      </c>
      <c r="AS307">
        <v>0.65438116000000002</v>
      </c>
      <c r="AT307">
        <v>6.2043949999999999</v>
      </c>
      <c r="AU307">
        <f t="shared" si="24"/>
        <v>0.81642064792320357</v>
      </c>
      <c r="AV307">
        <f t="shared" si="25"/>
        <v>5.4389734653798811</v>
      </c>
      <c r="AW307">
        <f t="shared" si="26"/>
        <v>6.6619744113716939</v>
      </c>
      <c r="AX307">
        <f t="shared" si="27"/>
        <v>0.68686066212044805</v>
      </c>
      <c r="AY307">
        <f t="shared" si="28"/>
        <v>0.12955998580275552</v>
      </c>
      <c r="AZ307">
        <f t="shared" si="29"/>
        <v>4.0424921463203498</v>
      </c>
    </row>
    <row r="308" spans="1:52" x14ac:dyDescent="0.35">
      <c r="A308" t="s">
        <v>4627</v>
      </c>
      <c r="B308" t="s">
        <v>4628</v>
      </c>
      <c r="C308" t="s">
        <v>4627</v>
      </c>
      <c r="D308">
        <v>0</v>
      </c>
      <c r="E308" t="s">
        <v>48</v>
      </c>
      <c r="F308">
        <v>92</v>
      </c>
      <c r="G308" s="1">
        <v>43873</v>
      </c>
      <c r="I308">
        <v>1</v>
      </c>
      <c r="J308" t="s">
        <v>48</v>
      </c>
      <c r="M308" t="s">
        <v>48</v>
      </c>
      <c r="N308">
        <v>1</v>
      </c>
      <c r="O308">
        <v>1</v>
      </c>
      <c r="P308" t="s">
        <v>4540</v>
      </c>
      <c r="Q308" t="s">
        <v>4541</v>
      </c>
      <c r="R308">
        <v>1</v>
      </c>
      <c r="S308" t="s">
        <v>4629</v>
      </c>
      <c r="T308" t="b">
        <v>0</v>
      </c>
      <c r="U308">
        <v>80.450220000000002</v>
      </c>
      <c r="V308">
        <v>2</v>
      </c>
      <c r="W308">
        <v>45.583195000000003</v>
      </c>
      <c r="X308">
        <v>66.290344000000005</v>
      </c>
      <c r="Y308">
        <v>5</v>
      </c>
      <c r="Z308">
        <v>1</v>
      </c>
      <c r="AA308">
        <v>1</v>
      </c>
      <c r="AB308">
        <v>5</v>
      </c>
      <c r="AC308">
        <v>5</v>
      </c>
      <c r="AD308">
        <v>1</v>
      </c>
      <c r="AE308">
        <v>8.7485335999999997E-2</v>
      </c>
      <c r="AF308">
        <v>1.464647</v>
      </c>
      <c r="AG308">
        <v>4.0330069999999996</v>
      </c>
      <c r="AH308">
        <v>0.48285222</v>
      </c>
      <c r="AI308">
        <v>0.14089686000000001</v>
      </c>
      <c r="AJ308">
        <v>2.7519041999999998</v>
      </c>
      <c r="AK308">
        <v>2.7720988000000002</v>
      </c>
      <c r="AL308">
        <v>1</v>
      </c>
      <c r="AM308">
        <v>30.154053000000001</v>
      </c>
      <c r="AN308">
        <v>6.1739674000000004</v>
      </c>
      <c r="AO308">
        <v>2</v>
      </c>
      <c r="AP308">
        <v>0.24625015</v>
      </c>
      <c r="AQ308">
        <v>1.0155468999999999</v>
      </c>
      <c r="AR308">
        <v>0.90421669999999998</v>
      </c>
      <c r="AS308">
        <v>0.54598230000000003</v>
      </c>
      <c r="AT308">
        <v>6.3894434000000002</v>
      </c>
      <c r="AU308">
        <f t="shared" si="24"/>
        <v>0.60648579971241035</v>
      </c>
      <c r="AV308">
        <f t="shared" si="25"/>
        <v>4.7554700327221964</v>
      </c>
      <c r="AW308">
        <f t="shared" si="26"/>
        <v>7.8410245301327643</v>
      </c>
      <c r="AX308">
        <f t="shared" si="27"/>
        <v>0.4940494723211471</v>
      </c>
      <c r="AY308">
        <f t="shared" si="28"/>
        <v>0.11243632739126325</v>
      </c>
      <c r="AZ308">
        <f t="shared" si="29"/>
        <v>5.0772686220780416</v>
      </c>
    </row>
    <row r="309" spans="1:52" x14ac:dyDescent="0.35">
      <c r="A309" t="s">
        <v>4630</v>
      </c>
      <c r="B309" t="s">
        <v>4631</v>
      </c>
      <c r="C309" t="s">
        <v>4630</v>
      </c>
      <c r="D309">
        <v>0</v>
      </c>
      <c r="E309" t="s">
        <v>48</v>
      </c>
      <c r="F309">
        <v>92</v>
      </c>
      <c r="G309" s="1">
        <v>43873</v>
      </c>
      <c r="I309">
        <v>1</v>
      </c>
      <c r="J309" t="s">
        <v>48</v>
      </c>
      <c r="M309" t="s">
        <v>48</v>
      </c>
      <c r="N309">
        <v>1</v>
      </c>
      <c r="O309">
        <v>1</v>
      </c>
      <c r="P309" t="s">
        <v>4540</v>
      </c>
      <c r="Q309" t="s">
        <v>4541</v>
      </c>
      <c r="R309">
        <v>1</v>
      </c>
      <c r="S309" t="s">
        <v>4632</v>
      </c>
      <c r="T309" t="b">
        <v>0</v>
      </c>
      <c r="U309">
        <v>59.883989999999997</v>
      </c>
      <c r="V309">
        <v>2</v>
      </c>
      <c r="W309">
        <v>45.749122999999997</v>
      </c>
      <c r="X309">
        <v>38.640779999999999</v>
      </c>
      <c r="Y309">
        <v>5</v>
      </c>
      <c r="Z309">
        <v>1</v>
      </c>
      <c r="AA309">
        <v>1</v>
      </c>
      <c r="AB309">
        <v>5</v>
      </c>
      <c r="AC309">
        <v>5</v>
      </c>
      <c r="AD309">
        <v>1</v>
      </c>
      <c r="AE309">
        <v>5.4199356999999997E-2</v>
      </c>
      <c r="AF309">
        <v>1.804748</v>
      </c>
      <c r="AG309">
        <v>3.7808533</v>
      </c>
      <c r="AH309">
        <v>0.53402954000000002</v>
      </c>
      <c r="AI309">
        <v>0.15311778000000001</v>
      </c>
      <c r="AJ309">
        <v>2.8723619999999999</v>
      </c>
      <c r="AK309">
        <v>2.8830024999999999</v>
      </c>
      <c r="AL309">
        <v>1</v>
      </c>
      <c r="AM309">
        <v>159.30181999999999</v>
      </c>
      <c r="AN309">
        <v>6.5167427</v>
      </c>
      <c r="AO309">
        <v>2</v>
      </c>
      <c r="AP309">
        <v>0.27851485999999998</v>
      </c>
      <c r="AQ309">
        <v>1.0102555</v>
      </c>
      <c r="AR309">
        <v>0.93209140000000001</v>
      </c>
      <c r="AS309">
        <v>0.64470667000000004</v>
      </c>
      <c r="AT309">
        <v>6.134735</v>
      </c>
      <c r="AU309">
        <f t="shared" si="24"/>
        <v>0.87110932738097679</v>
      </c>
      <c r="AV309">
        <f t="shared" si="25"/>
        <v>5.8400069378055139</v>
      </c>
      <c r="AW309">
        <f t="shared" si="26"/>
        <v>6.7041033246236914</v>
      </c>
      <c r="AX309">
        <f t="shared" si="27"/>
        <v>0.73197123448509305</v>
      </c>
      <c r="AY309">
        <f t="shared" si="28"/>
        <v>0.13913809289588375</v>
      </c>
      <c r="AZ309">
        <f t="shared" si="29"/>
        <v>4.4718049838075968</v>
      </c>
    </row>
    <row r="310" spans="1:52" x14ac:dyDescent="0.35">
      <c r="A310" t="s">
        <v>4633</v>
      </c>
      <c r="B310" t="s">
        <v>4634</v>
      </c>
      <c r="C310" t="s">
        <v>4633</v>
      </c>
      <c r="D310">
        <v>0</v>
      </c>
      <c r="E310" t="s">
        <v>48</v>
      </c>
      <c r="F310">
        <v>92</v>
      </c>
      <c r="G310" s="1">
        <v>43873</v>
      </c>
      <c r="I310">
        <v>1</v>
      </c>
      <c r="J310" t="s">
        <v>48</v>
      </c>
      <c r="M310" t="s">
        <v>48</v>
      </c>
      <c r="N310">
        <v>1</v>
      </c>
      <c r="O310">
        <v>1</v>
      </c>
      <c r="P310" t="s">
        <v>4540</v>
      </c>
      <c r="Q310" t="s">
        <v>4541</v>
      </c>
      <c r="R310">
        <v>1</v>
      </c>
      <c r="S310" t="s">
        <v>4635</v>
      </c>
      <c r="T310" t="b">
        <v>0</v>
      </c>
      <c r="U310">
        <v>83.406630000000007</v>
      </c>
      <c r="V310">
        <v>2</v>
      </c>
      <c r="W310">
        <v>50.338940000000001</v>
      </c>
      <c r="X310">
        <v>66.503060000000005</v>
      </c>
      <c r="Y310">
        <v>5</v>
      </c>
      <c r="Z310">
        <v>1</v>
      </c>
      <c r="AA310">
        <v>1</v>
      </c>
      <c r="AB310">
        <v>5</v>
      </c>
      <c r="AC310">
        <v>5</v>
      </c>
      <c r="AD310">
        <v>1</v>
      </c>
      <c r="AE310">
        <v>0.16575983</v>
      </c>
      <c r="AF310">
        <v>1.0425586</v>
      </c>
      <c r="AG310">
        <v>2.3858739999999998</v>
      </c>
      <c r="AH310">
        <v>0.72894490000000001</v>
      </c>
      <c r="AI310">
        <v>0.30602934999999998</v>
      </c>
      <c r="AJ310">
        <v>1.7370995</v>
      </c>
      <c r="AK310">
        <v>1.7493202999999999</v>
      </c>
      <c r="AL310">
        <v>1</v>
      </c>
      <c r="AM310">
        <v>75.883409999999998</v>
      </c>
      <c r="AN310">
        <v>4.2394333</v>
      </c>
      <c r="AO310">
        <v>2</v>
      </c>
      <c r="AP310">
        <v>0.4399073</v>
      </c>
      <c r="AQ310">
        <v>1.0169884</v>
      </c>
      <c r="AR310">
        <v>0.9559048</v>
      </c>
      <c r="AS310">
        <v>0.63596710000000001</v>
      </c>
      <c r="AT310">
        <v>6.0935445000000001</v>
      </c>
      <c r="AU310">
        <f t="shared" si="24"/>
        <v>0.48840820118309303</v>
      </c>
      <c r="AV310">
        <f t="shared" si="25"/>
        <v>3.4955069169454127</v>
      </c>
      <c r="AW310">
        <f t="shared" si="26"/>
        <v>7.1569373906459592</v>
      </c>
      <c r="AX310">
        <f t="shared" si="27"/>
        <v>0.40563917805787431</v>
      </c>
      <c r="AY310">
        <f t="shared" si="28"/>
        <v>8.2769023125218721E-2</v>
      </c>
      <c r="AZ310">
        <f t="shared" si="29"/>
        <v>2.7506459060539452</v>
      </c>
    </row>
    <row r="311" spans="1:52" x14ac:dyDescent="0.35">
      <c r="A311" t="s">
        <v>4636</v>
      </c>
      <c r="B311" t="s">
        <v>4637</v>
      </c>
      <c r="C311" t="s">
        <v>4636</v>
      </c>
      <c r="D311">
        <v>0</v>
      </c>
      <c r="E311" t="s">
        <v>48</v>
      </c>
      <c r="F311">
        <v>92</v>
      </c>
      <c r="G311" s="1">
        <v>43873</v>
      </c>
      <c r="I311">
        <v>1</v>
      </c>
      <c r="J311" t="s">
        <v>48</v>
      </c>
      <c r="M311" t="s">
        <v>48</v>
      </c>
      <c r="N311">
        <v>1</v>
      </c>
      <c r="O311">
        <v>1</v>
      </c>
      <c r="P311" t="s">
        <v>4540</v>
      </c>
      <c r="Q311" t="s">
        <v>4541</v>
      </c>
      <c r="R311">
        <v>1</v>
      </c>
      <c r="S311" t="s">
        <v>4638</v>
      </c>
      <c r="T311" t="b">
        <v>0</v>
      </c>
      <c r="U311">
        <v>69.840069999999997</v>
      </c>
      <c r="V311">
        <v>2</v>
      </c>
      <c r="W311">
        <v>52.237777999999999</v>
      </c>
      <c r="X311">
        <v>46.355694</v>
      </c>
      <c r="Y311">
        <v>5</v>
      </c>
      <c r="Z311">
        <v>1</v>
      </c>
      <c r="AA311">
        <v>1</v>
      </c>
      <c r="AB311">
        <v>5</v>
      </c>
      <c r="AC311">
        <v>5</v>
      </c>
      <c r="AD311">
        <v>1</v>
      </c>
      <c r="AE311">
        <v>0.13039954000000001</v>
      </c>
      <c r="AF311">
        <v>2.0585127000000001</v>
      </c>
      <c r="AG311">
        <v>3.6895216</v>
      </c>
      <c r="AH311">
        <v>0.40223629999999999</v>
      </c>
      <c r="AI311">
        <v>0.34378706999999997</v>
      </c>
      <c r="AJ311">
        <v>3.5363552999999999</v>
      </c>
      <c r="AK311">
        <v>3.6799145000000002</v>
      </c>
      <c r="AL311">
        <v>1</v>
      </c>
      <c r="AM311">
        <v>113.01345000000001</v>
      </c>
      <c r="AN311">
        <v>8.0193849999999998</v>
      </c>
      <c r="AO311">
        <v>2</v>
      </c>
      <c r="AP311">
        <v>0.20958098999999999</v>
      </c>
      <c r="AQ311">
        <v>1.0791447999999999</v>
      </c>
      <c r="AR311">
        <v>0.73744500000000002</v>
      </c>
      <c r="AS311">
        <v>0.57162869999999999</v>
      </c>
      <c r="AT311">
        <v>5.0199090000000002</v>
      </c>
      <c r="AU311">
        <f t="shared" si="24"/>
        <v>0.89561521383579989</v>
      </c>
      <c r="AV311">
        <f t="shared" si="25"/>
        <v>6.6093375785664037</v>
      </c>
      <c r="AW311">
        <f t="shared" si="26"/>
        <v>7.3796620205450694</v>
      </c>
      <c r="AX311">
        <f t="shared" si="27"/>
        <v>0.73866528399730647</v>
      </c>
      <c r="AY311">
        <f t="shared" si="28"/>
        <v>0.15694992983849343</v>
      </c>
      <c r="AZ311">
        <f t="shared" si="29"/>
        <v>6.4375957680221445</v>
      </c>
    </row>
    <row r="312" spans="1:52" x14ac:dyDescent="0.35">
      <c r="A312" t="s">
        <v>4639</v>
      </c>
      <c r="B312" t="s">
        <v>4640</v>
      </c>
      <c r="C312" t="s">
        <v>4639</v>
      </c>
      <c r="D312">
        <v>0</v>
      </c>
      <c r="E312" t="s">
        <v>48</v>
      </c>
      <c r="F312">
        <v>92</v>
      </c>
      <c r="G312" s="1">
        <v>43873</v>
      </c>
      <c r="I312">
        <v>1</v>
      </c>
      <c r="J312" t="s">
        <v>48</v>
      </c>
      <c r="M312" t="s">
        <v>48</v>
      </c>
      <c r="N312">
        <v>1</v>
      </c>
      <c r="O312">
        <v>1</v>
      </c>
      <c r="P312" t="s">
        <v>4540</v>
      </c>
      <c r="Q312" t="s">
        <v>4541</v>
      </c>
      <c r="R312">
        <v>1</v>
      </c>
      <c r="S312" t="s">
        <v>4641</v>
      </c>
      <c r="T312" t="b">
        <v>0</v>
      </c>
      <c r="U312">
        <v>63.258495000000003</v>
      </c>
      <c r="V312">
        <v>2</v>
      </c>
      <c r="W312">
        <v>52.504641999999997</v>
      </c>
      <c r="X312">
        <v>35.283140000000003</v>
      </c>
      <c r="Y312">
        <v>5</v>
      </c>
      <c r="Z312">
        <v>1</v>
      </c>
      <c r="AA312">
        <v>1</v>
      </c>
      <c r="AB312">
        <v>5</v>
      </c>
      <c r="AC312">
        <v>5</v>
      </c>
      <c r="AD312">
        <v>1</v>
      </c>
      <c r="AE312">
        <v>0.105814695</v>
      </c>
      <c r="AF312">
        <v>1.1150169999999999</v>
      </c>
      <c r="AG312">
        <v>2.4130218000000001</v>
      </c>
      <c r="AH312">
        <v>0.74143899999999996</v>
      </c>
      <c r="AI312">
        <v>0.29938443999999997</v>
      </c>
      <c r="AJ312">
        <v>1.7793334999999999</v>
      </c>
      <c r="AK312">
        <v>1.7864122</v>
      </c>
      <c r="AL312">
        <v>1</v>
      </c>
      <c r="AM312">
        <v>106.850426</v>
      </c>
      <c r="AN312">
        <v>4.3471837000000004</v>
      </c>
      <c r="AO312">
        <v>2</v>
      </c>
      <c r="AP312">
        <v>0.44841170000000002</v>
      </c>
      <c r="AQ312">
        <v>1.0140905</v>
      </c>
      <c r="AR312">
        <v>0.97114690000000004</v>
      </c>
      <c r="AS312">
        <v>0.65730140000000004</v>
      </c>
      <c r="AT312">
        <v>5.7939590000000001</v>
      </c>
      <c r="AU312">
        <f t="shared" si="24"/>
        <v>0.53190085548403898</v>
      </c>
      <c r="AV312">
        <f t="shared" si="25"/>
        <v>3.6893717161965056</v>
      </c>
      <c r="AW312">
        <f t="shared" si="26"/>
        <v>6.9362018845393916</v>
      </c>
      <c r="AX312">
        <f t="shared" si="27"/>
        <v>0.44439994682779288</v>
      </c>
      <c r="AY312">
        <f t="shared" si="28"/>
        <v>8.7500908656246101E-2</v>
      </c>
      <c r="AZ312">
        <f t="shared" si="29"/>
        <v>2.7177976496018417</v>
      </c>
    </row>
    <row r="313" spans="1:52" x14ac:dyDescent="0.35">
      <c r="A313" t="s">
        <v>4642</v>
      </c>
      <c r="B313" t="s">
        <v>4643</v>
      </c>
      <c r="C313" t="s">
        <v>4642</v>
      </c>
      <c r="D313">
        <v>0</v>
      </c>
      <c r="E313" t="s">
        <v>48</v>
      </c>
      <c r="F313">
        <v>92</v>
      </c>
      <c r="G313" s="1">
        <v>43873</v>
      </c>
      <c r="I313">
        <v>1</v>
      </c>
      <c r="J313" t="s">
        <v>48</v>
      </c>
      <c r="M313" t="s">
        <v>48</v>
      </c>
      <c r="N313">
        <v>1</v>
      </c>
      <c r="O313">
        <v>1</v>
      </c>
      <c r="P313" t="s">
        <v>4540</v>
      </c>
      <c r="Q313" t="s">
        <v>4541</v>
      </c>
      <c r="R313">
        <v>1</v>
      </c>
      <c r="S313" t="s">
        <v>4644</v>
      </c>
      <c r="T313" t="b">
        <v>0</v>
      </c>
      <c r="U313">
        <v>76.010000000000005</v>
      </c>
      <c r="V313">
        <v>2</v>
      </c>
      <c r="W313">
        <v>53.533484999999999</v>
      </c>
      <c r="X313">
        <v>53.960039999999999</v>
      </c>
      <c r="Y313">
        <v>5</v>
      </c>
      <c r="Z313">
        <v>1</v>
      </c>
      <c r="AA313">
        <v>1</v>
      </c>
      <c r="AB313">
        <v>5</v>
      </c>
      <c r="AC313">
        <v>5</v>
      </c>
      <c r="AD313">
        <v>1</v>
      </c>
      <c r="AE313">
        <v>0.13888576999999999</v>
      </c>
      <c r="AF313">
        <v>1.2976023999999999</v>
      </c>
      <c r="AG313">
        <v>2.8271929999999998</v>
      </c>
      <c r="AH313">
        <v>0.62975882999999999</v>
      </c>
      <c r="AI313">
        <v>0.41237741999999999</v>
      </c>
      <c r="AJ313">
        <v>2.1523023000000001</v>
      </c>
      <c r="AK313">
        <v>2.1832677999999999</v>
      </c>
      <c r="AL313">
        <v>1</v>
      </c>
      <c r="AM313">
        <v>153.23740000000001</v>
      </c>
      <c r="AN313">
        <v>5.0884859999999996</v>
      </c>
      <c r="AO313">
        <v>2</v>
      </c>
      <c r="AP313">
        <v>0.35665239999999998</v>
      </c>
      <c r="AQ313">
        <v>1.0364747000000001</v>
      </c>
      <c r="AR313">
        <v>0.91577900000000001</v>
      </c>
      <c r="AS313">
        <v>0.61069790000000002</v>
      </c>
      <c r="AT313">
        <v>5.9090210000000001</v>
      </c>
      <c r="AU313">
        <f t="shared" si="24"/>
        <v>0.57996105049413615</v>
      </c>
      <c r="AV313">
        <f t="shared" si="25"/>
        <v>4.1892822043977223</v>
      </c>
      <c r="AW313">
        <f t="shared" si="26"/>
        <v>7.2233854339500665</v>
      </c>
      <c r="AX313">
        <f t="shared" si="27"/>
        <v>0.48065018719423475</v>
      </c>
      <c r="AY313">
        <f t="shared" si="28"/>
        <v>9.9310863299901408E-2</v>
      </c>
      <c r="AZ313">
        <f t="shared" si="29"/>
        <v>3.5750373466160599</v>
      </c>
    </row>
    <row r="314" spans="1:52" x14ac:dyDescent="0.35">
      <c r="A314" t="s">
        <v>4645</v>
      </c>
      <c r="B314" t="s">
        <v>4646</v>
      </c>
      <c r="C314" t="s">
        <v>4645</v>
      </c>
      <c r="D314">
        <v>0</v>
      </c>
      <c r="E314" t="s">
        <v>48</v>
      </c>
      <c r="F314">
        <v>92</v>
      </c>
      <c r="G314" s="1">
        <v>43873</v>
      </c>
      <c r="I314">
        <v>1</v>
      </c>
      <c r="J314" t="s">
        <v>48</v>
      </c>
      <c r="M314" t="s">
        <v>48</v>
      </c>
      <c r="N314">
        <v>1</v>
      </c>
      <c r="O314">
        <v>1</v>
      </c>
      <c r="P314" t="s">
        <v>4540</v>
      </c>
      <c r="Q314" t="s">
        <v>4541</v>
      </c>
      <c r="R314">
        <v>1</v>
      </c>
      <c r="S314" t="s">
        <v>4647</v>
      </c>
      <c r="T314" t="b">
        <v>0</v>
      </c>
      <c r="U314">
        <v>67.194405000000003</v>
      </c>
      <c r="V314">
        <v>2</v>
      </c>
      <c r="W314">
        <v>54.708942</v>
      </c>
      <c r="X314">
        <v>39.013069999999999</v>
      </c>
      <c r="Y314">
        <v>5</v>
      </c>
      <c r="Z314">
        <v>1</v>
      </c>
      <c r="AA314">
        <v>1</v>
      </c>
      <c r="AB314">
        <v>5</v>
      </c>
      <c r="AC314">
        <v>5</v>
      </c>
      <c r="AD314">
        <v>1</v>
      </c>
      <c r="AE314">
        <v>0.10344328999999999</v>
      </c>
      <c r="AF314">
        <v>1.8223990000000001</v>
      </c>
      <c r="AG314">
        <v>3.8227274000000002</v>
      </c>
      <c r="AH314">
        <v>0.47799182000000001</v>
      </c>
      <c r="AI314">
        <v>0.19091234000000001</v>
      </c>
      <c r="AJ314">
        <v>3.075221</v>
      </c>
      <c r="AK314">
        <v>3.1138523</v>
      </c>
      <c r="AL314">
        <v>1</v>
      </c>
      <c r="AM314">
        <v>174.12121999999999</v>
      </c>
      <c r="AN314">
        <v>6.9217586999999998</v>
      </c>
      <c r="AO314">
        <v>2</v>
      </c>
      <c r="AP314">
        <v>0.2453584</v>
      </c>
      <c r="AQ314">
        <v>1.0170227999999999</v>
      </c>
      <c r="AR314">
        <v>0.86835689999999999</v>
      </c>
      <c r="AS314">
        <v>0.59946774999999997</v>
      </c>
      <c r="AT314">
        <v>6.0866213</v>
      </c>
      <c r="AU314">
        <f t="shared" si="24"/>
        <v>0.82256800636383387</v>
      </c>
      <c r="AV314">
        <f t="shared" si="25"/>
        <v>5.8650269689000671</v>
      </c>
      <c r="AW314">
        <f t="shared" si="26"/>
        <v>7.1301423390224583</v>
      </c>
      <c r="AX314">
        <f t="shared" si="27"/>
        <v>0.68316890605618619</v>
      </c>
      <c r="AY314">
        <f t="shared" si="28"/>
        <v>0.13939910030764768</v>
      </c>
      <c r="AZ314">
        <f t="shared" si="29"/>
        <v>5.1943616649936555</v>
      </c>
    </row>
    <row r="315" spans="1:52" x14ac:dyDescent="0.35">
      <c r="A315" t="s">
        <v>4648</v>
      </c>
      <c r="B315" t="s">
        <v>4649</v>
      </c>
      <c r="C315" t="s">
        <v>4648</v>
      </c>
      <c r="D315">
        <v>0</v>
      </c>
      <c r="E315" t="s">
        <v>48</v>
      </c>
      <c r="F315">
        <v>92</v>
      </c>
      <c r="G315" s="1">
        <v>43873</v>
      </c>
      <c r="I315">
        <v>1</v>
      </c>
      <c r="J315" t="s">
        <v>48</v>
      </c>
      <c r="M315" t="s">
        <v>48</v>
      </c>
      <c r="N315">
        <v>1</v>
      </c>
      <c r="O315">
        <v>1</v>
      </c>
      <c r="P315" t="s">
        <v>4540</v>
      </c>
      <c r="Q315" t="s">
        <v>4541</v>
      </c>
      <c r="R315">
        <v>1</v>
      </c>
      <c r="S315" t="s">
        <v>4650</v>
      </c>
      <c r="T315" t="b">
        <v>0</v>
      </c>
      <c r="U315">
        <v>58.011856000000002</v>
      </c>
      <c r="V315">
        <v>2</v>
      </c>
      <c r="W315">
        <v>56.95776</v>
      </c>
      <c r="X315">
        <v>11.008596000000001</v>
      </c>
      <c r="Y315">
        <v>5</v>
      </c>
      <c r="Z315">
        <v>1</v>
      </c>
      <c r="AA315">
        <v>1</v>
      </c>
      <c r="AB315">
        <v>5</v>
      </c>
      <c r="AC315">
        <v>5</v>
      </c>
      <c r="AD315">
        <v>1</v>
      </c>
      <c r="AE315">
        <v>0.16659205999999999</v>
      </c>
      <c r="AF315">
        <v>1.2351204</v>
      </c>
      <c r="AG315">
        <v>1.9207436</v>
      </c>
      <c r="AH315">
        <v>0.83312370000000002</v>
      </c>
      <c r="AI315">
        <v>0.32786769999999998</v>
      </c>
      <c r="AJ315">
        <v>1.6848532000000001</v>
      </c>
      <c r="AK315">
        <v>1.6963102000000001</v>
      </c>
      <c r="AL315">
        <v>1</v>
      </c>
      <c r="AM315">
        <v>99.601150000000004</v>
      </c>
      <c r="AN315">
        <v>4.3162326999999996</v>
      </c>
      <c r="AO315">
        <v>2</v>
      </c>
      <c r="AP315">
        <v>0.55398153999999999</v>
      </c>
      <c r="AQ315">
        <v>1.0121998999999999</v>
      </c>
      <c r="AR315">
        <v>0.98070383000000005</v>
      </c>
      <c r="AS315">
        <v>0.76336559999999998</v>
      </c>
      <c r="AT315">
        <v>6.1198870000000003</v>
      </c>
      <c r="AU315">
        <f t="shared" si="24"/>
        <v>0.65998330167730002</v>
      </c>
      <c r="AV315">
        <f t="shared" si="25"/>
        <v>4.0685910500398554</v>
      </c>
      <c r="AW315">
        <f t="shared" si="26"/>
        <v>6.1646878636168889</v>
      </c>
      <c r="AX315">
        <f t="shared" si="27"/>
        <v>0.5630332554452202</v>
      </c>
      <c r="AY315">
        <f t="shared" si="28"/>
        <v>9.6950046232079812E-2</v>
      </c>
      <c r="AZ315">
        <f t="shared" si="29"/>
        <v>2.2221465048988325</v>
      </c>
    </row>
    <row r="316" spans="1:52" x14ac:dyDescent="0.35">
      <c r="A316" t="s">
        <v>4651</v>
      </c>
      <c r="B316" t="s">
        <v>4652</v>
      </c>
      <c r="C316" t="s">
        <v>4651</v>
      </c>
      <c r="D316">
        <v>0</v>
      </c>
      <c r="E316" t="s">
        <v>48</v>
      </c>
      <c r="F316">
        <v>92</v>
      </c>
      <c r="G316" s="1">
        <v>43873</v>
      </c>
      <c r="I316">
        <v>1</v>
      </c>
      <c r="J316" t="s">
        <v>48</v>
      </c>
      <c r="M316" t="s">
        <v>48</v>
      </c>
      <c r="N316">
        <v>1</v>
      </c>
      <c r="O316">
        <v>1</v>
      </c>
      <c r="P316" t="s">
        <v>4540</v>
      </c>
      <c r="Q316" t="s">
        <v>4541</v>
      </c>
      <c r="R316">
        <v>1</v>
      </c>
      <c r="S316" t="s">
        <v>4653</v>
      </c>
      <c r="T316" t="b">
        <v>0</v>
      </c>
      <c r="U316">
        <v>102.500336</v>
      </c>
      <c r="V316">
        <v>2</v>
      </c>
      <c r="W316">
        <v>57.49295</v>
      </c>
      <c r="X316">
        <v>84.857994000000005</v>
      </c>
      <c r="Y316">
        <v>5</v>
      </c>
      <c r="Z316">
        <v>1</v>
      </c>
      <c r="AA316">
        <v>1</v>
      </c>
      <c r="AB316">
        <v>5</v>
      </c>
      <c r="AC316">
        <v>5</v>
      </c>
      <c r="AD316">
        <v>1</v>
      </c>
      <c r="AE316">
        <v>5.7137149999999998E-2</v>
      </c>
      <c r="AF316">
        <v>2.2421853999999999</v>
      </c>
      <c r="AG316">
        <v>5.2939153000000001</v>
      </c>
      <c r="AH316">
        <v>0.44006503000000002</v>
      </c>
      <c r="AI316">
        <v>2.540688E-2</v>
      </c>
      <c r="AJ316">
        <v>3.6303057999999999</v>
      </c>
      <c r="AK316">
        <v>3.6366844</v>
      </c>
      <c r="AL316">
        <v>1</v>
      </c>
      <c r="AM316">
        <v>23.118977000000001</v>
      </c>
      <c r="AN316">
        <v>8.0016990000000003</v>
      </c>
      <c r="AO316">
        <v>2</v>
      </c>
      <c r="AP316">
        <v>0.21661833999999999</v>
      </c>
      <c r="AQ316">
        <v>1.0029068000000001</v>
      </c>
      <c r="AR316">
        <v>0.9646709</v>
      </c>
      <c r="AS316">
        <v>0.6314459</v>
      </c>
      <c r="AT316">
        <v>6.3236895000000004</v>
      </c>
      <c r="AU316">
        <f t="shared" si="24"/>
        <v>1.0730785258562978</v>
      </c>
      <c r="AV316">
        <f t="shared" si="25"/>
        <v>7.2151928243861816</v>
      </c>
      <c r="AW316">
        <f t="shared" si="26"/>
        <v>6.7238255640504825</v>
      </c>
      <c r="AX316">
        <f t="shared" si="27"/>
        <v>0.90101478778993493</v>
      </c>
      <c r="AY316">
        <f t="shared" si="28"/>
        <v>0.17206373806636288</v>
      </c>
      <c r="AZ316">
        <f t="shared" si="29"/>
        <v>5.7592968772146591</v>
      </c>
    </row>
    <row r="317" spans="1:52" x14ac:dyDescent="0.35">
      <c r="A317" t="s">
        <v>4654</v>
      </c>
      <c r="B317" t="s">
        <v>4655</v>
      </c>
      <c r="C317" t="s">
        <v>4654</v>
      </c>
      <c r="D317">
        <v>0</v>
      </c>
      <c r="E317" t="s">
        <v>48</v>
      </c>
      <c r="F317">
        <v>92</v>
      </c>
      <c r="G317" s="1">
        <v>43873</v>
      </c>
      <c r="I317">
        <v>1</v>
      </c>
      <c r="J317" t="s">
        <v>48</v>
      </c>
      <c r="M317" t="s">
        <v>48</v>
      </c>
      <c r="N317">
        <v>1</v>
      </c>
      <c r="O317">
        <v>1</v>
      </c>
      <c r="P317" t="s">
        <v>4540</v>
      </c>
      <c r="Q317" t="s">
        <v>4541</v>
      </c>
      <c r="R317">
        <v>1</v>
      </c>
      <c r="S317" t="s">
        <v>4656</v>
      </c>
      <c r="T317" t="b">
        <v>0</v>
      </c>
      <c r="U317">
        <v>88.994479999999996</v>
      </c>
      <c r="V317">
        <v>2</v>
      </c>
      <c r="W317">
        <v>62.236499999999999</v>
      </c>
      <c r="X317">
        <v>63.613163</v>
      </c>
      <c r="Y317">
        <v>5</v>
      </c>
      <c r="Z317">
        <v>1</v>
      </c>
      <c r="AA317">
        <v>1</v>
      </c>
      <c r="AB317">
        <v>5</v>
      </c>
      <c r="AC317">
        <v>5</v>
      </c>
      <c r="AD317">
        <v>1</v>
      </c>
      <c r="AE317">
        <v>9.0015689999999995E-2</v>
      </c>
      <c r="AF317">
        <v>1.7071561</v>
      </c>
      <c r="AG317">
        <v>3.6032533999999998</v>
      </c>
      <c r="AH317">
        <v>0.55837225999999995</v>
      </c>
      <c r="AI317">
        <v>0.119279996</v>
      </c>
      <c r="AJ317">
        <v>2.704996</v>
      </c>
      <c r="AK317">
        <v>2.7229326</v>
      </c>
      <c r="AL317">
        <v>1</v>
      </c>
      <c r="AM317">
        <v>110.021484</v>
      </c>
      <c r="AN317">
        <v>6.1984005</v>
      </c>
      <c r="AO317">
        <v>2</v>
      </c>
      <c r="AP317">
        <v>0.29706403999999997</v>
      </c>
      <c r="AQ317">
        <v>1.0110139</v>
      </c>
      <c r="AR317">
        <v>0.94820970000000004</v>
      </c>
      <c r="AS317">
        <v>0.65317950000000002</v>
      </c>
      <c r="AT317">
        <v>6.0894237000000002</v>
      </c>
      <c r="AU317">
        <f t="shared" si="24"/>
        <v>0.83956580520076407</v>
      </c>
      <c r="AV317">
        <f t="shared" si="25"/>
        <v>5.5882473157017412</v>
      </c>
      <c r="AW317">
        <f t="shared" si="26"/>
        <v>6.6561159126358564</v>
      </c>
      <c r="AX317">
        <f t="shared" si="27"/>
        <v>0.70642400411126216</v>
      </c>
      <c r="AY317">
        <f t="shared" si="28"/>
        <v>0.13314180108950191</v>
      </c>
      <c r="AZ317">
        <f t="shared" si="29"/>
        <v>4.1687355466606038</v>
      </c>
    </row>
    <row r="318" spans="1:52" x14ac:dyDescent="0.35">
      <c r="A318" t="s">
        <v>4657</v>
      </c>
      <c r="B318" t="s">
        <v>4658</v>
      </c>
      <c r="C318" t="s">
        <v>4657</v>
      </c>
      <c r="D318">
        <v>0</v>
      </c>
      <c r="E318" t="s">
        <v>48</v>
      </c>
      <c r="F318">
        <v>92</v>
      </c>
      <c r="G318" s="1">
        <v>43873</v>
      </c>
      <c r="I318">
        <v>1</v>
      </c>
      <c r="J318" t="s">
        <v>48</v>
      </c>
      <c r="M318" t="s">
        <v>48</v>
      </c>
      <c r="N318">
        <v>1</v>
      </c>
      <c r="O318">
        <v>1</v>
      </c>
      <c r="P318" t="s">
        <v>4540</v>
      </c>
      <c r="Q318" t="s">
        <v>4541</v>
      </c>
      <c r="R318">
        <v>1</v>
      </c>
      <c r="S318" t="s">
        <v>4659</v>
      </c>
      <c r="T318" t="b">
        <v>0</v>
      </c>
      <c r="U318">
        <v>64.494690000000006</v>
      </c>
      <c r="V318">
        <v>2</v>
      </c>
      <c r="W318">
        <v>62.589190000000002</v>
      </c>
      <c r="X318">
        <v>15.561431000000001</v>
      </c>
      <c r="Y318">
        <v>5</v>
      </c>
      <c r="Z318">
        <v>1</v>
      </c>
      <c r="AA318">
        <v>1</v>
      </c>
      <c r="AB318">
        <v>5</v>
      </c>
      <c r="AC318">
        <v>5</v>
      </c>
      <c r="AD318">
        <v>1</v>
      </c>
      <c r="AE318">
        <v>5.9957504000000002E-2</v>
      </c>
      <c r="AF318">
        <v>1.5317016000000001</v>
      </c>
      <c r="AG318">
        <v>3.7814679999999998</v>
      </c>
      <c r="AH318">
        <v>0.50548667000000003</v>
      </c>
      <c r="AI318">
        <v>0.19958582999999999</v>
      </c>
      <c r="AJ318">
        <v>2.7320487</v>
      </c>
      <c r="AK318">
        <v>2.7559795</v>
      </c>
      <c r="AL318">
        <v>1</v>
      </c>
      <c r="AM318">
        <v>89.744900000000001</v>
      </c>
      <c r="AN318">
        <v>6.1707387000000002</v>
      </c>
      <c r="AO318">
        <v>2</v>
      </c>
      <c r="AP318">
        <v>0.26128075000000001</v>
      </c>
      <c r="AQ318">
        <v>1.011636</v>
      </c>
      <c r="AR318">
        <v>0.90156406</v>
      </c>
      <c r="AS318">
        <v>0.57268775000000005</v>
      </c>
      <c r="AT318">
        <v>5.4393859999999998</v>
      </c>
      <c r="AU318">
        <f t="shared" si="24"/>
        <v>0.66082048527511983</v>
      </c>
      <c r="AV318">
        <f t="shared" si="25"/>
        <v>4.9590679259473358</v>
      </c>
      <c r="AW318">
        <f t="shared" si="26"/>
        <v>7.5044101029687722</v>
      </c>
      <c r="AX318">
        <f t="shared" si="27"/>
        <v>0.54331499910529069</v>
      </c>
      <c r="AY318">
        <f t="shared" si="28"/>
        <v>0.11750548616982914</v>
      </c>
      <c r="AZ318">
        <f t="shared" si="29"/>
        <v>4.8123597894315004</v>
      </c>
    </row>
    <row r="319" spans="1:52" x14ac:dyDescent="0.35">
      <c r="A319" t="s">
        <v>4660</v>
      </c>
      <c r="B319" t="s">
        <v>4661</v>
      </c>
      <c r="C319" t="s">
        <v>4660</v>
      </c>
      <c r="D319">
        <v>0</v>
      </c>
      <c r="E319" t="s">
        <v>48</v>
      </c>
      <c r="F319">
        <v>92</v>
      </c>
      <c r="G319" s="1">
        <v>43873</v>
      </c>
      <c r="I319">
        <v>1</v>
      </c>
      <c r="J319" t="s">
        <v>48</v>
      </c>
      <c r="M319" t="s">
        <v>48</v>
      </c>
      <c r="N319">
        <v>1</v>
      </c>
      <c r="O319">
        <v>1</v>
      </c>
      <c r="P319" t="s">
        <v>4540</v>
      </c>
      <c r="Q319" t="s">
        <v>4541</v>
      </c>
      <c r="R319">
        <v>1</v>
      </c>
      <c r="S319" t="s">
        <v>4662</v>
      </c>
      <c r="T319" t="b">
        <v>0</v>
      </c>
      <c r="U319">
        <v>73.108710000000002</v>
      </c>
      <c r="V319">
        <v>2</v>
      </c>
      <c r="W319">
        <v>63.749115000000003</v>
      </c>
      <c r="X319">
        <v>35.790134000000002</v>
      </c>
      <c r="Y319">
        <v>5</v>
      </c>
      <c r="Z319">
        <v>1</v>
      </c>
      <c r="AA319">
        <v>1</v>
      </c>
      <c r="AB319">
        <v>5</v>
      </c>
      <c r="AC319">
        <v>5</v>
      </c>
      <c r="AD319">
        <v>1</v>
      </c>
      <c r="AE319">
        <v>6.5465040000000002E-2</v>
      </c>
      <c r="AF319">
        <v>1.181592</v>
      </c>
      <c r="AG319">
        <v>3.5316312000000001</v>
      </c>
      <c r="AH319">
        <v>0.57906634000000001</v>
      </c>
      <c r="AI319">
        <v>7.6946899999999999E-2</v>
      </c>
      <c r="AJ319">
        <v>2.2033691000000002</v>
      </c>
      <c r="AK319">
        <v>2.2099552</v>
      </c>
      <c r="AL319">
        <v>1</v>
      </c>
      <c r="AM319">
        <v>32.470764000000003</v>
      </c>
      <c r="AN319">
        <v>5.0637765000000003</v>
      </c>
      <c r="AO319">
        <v>2</v>
      </c>
      <c r="AP319">
        <v>0.30988684</v>
      </c>
      <c r="AQ319">
        <v>1.0045625</v>
      </c>
      <c r="AR319">
        <v>0.95296060000000005</v>
      </c>
      <c r="AS319">
        <v>0.55931359999999997</v>
      </c>
      <c r="AT319">
        <v>5.447864</v>
      </c>
      <c r="AU319">
        <f t="shared" si="24"/>
        <v>0.49723750356492624</v>
      </c>
      <c r="AV319">
        <f t="shared" si="25"/>
        <v>3.8836942320747623</v>
      </c>
      <c r="AW319">
        <f t="shared" si="26"/>
        <v>7.8105416510837529</v>
      </c>
      <c r="AX319">
        <f t="shared" si="27"/>
        <v>0.4055178410357238</v>
      </c>
      <c r="AY319">
        <f t="shared" si="28"/>
        <v>9.1719662529202439E-2</v>
      </c>
      <c r="AZ319">
        <f t="shared" si="29"/>
        <v>3.951191603422481</v>
      </c>
    </row>
    <row r="320" spans="1:52" x14ac:dyDescent="0.35">
      <c r="A320" t="s">
        <v>4663</v>
      </c>
      <c r="B320" t="s">
        <v>4664</v>
      </c>
      <c r="C320" t="s">
        <v>4663</v>
      </c>
      <c r="D320">
        <v>0</v>
      </c>
      <c r="E320" t="s">
        <v>48</v>
      </c>
      <c r="F320">
        <v>92</v>
      </c>
      <c r="G320" s="1">
        <v>43873</v>
      </c>
      <c r="I320">
        <v>1</v>
      </c>
      <c r="J320" t="s">
        <v>48</v>
      </c>
      <c r="M320" t="s">
        <v>48</v>
      </c>
      <c r="N320">
        <v>1</v>
      </c>
      <c r="O320">
        <v>1</v>
      </c>
      <c r="P320" t="s">
        <v>4540</v>
      </c>
      <c r="Q320" t="s">
        <v>4541</v>
      </c>
      <c r="R320">
        <v>1</v>
      </c>
      <c r="S320" t="s">
        <v>4665</v>
      </c>
      <c r="T320" t="b">
        <v>0</v>
      </c>
      <c r="U320">
        <v>74.792060000000006</v>
      </c>
      <c r="V320">
        <v>2</v>
      </c>
      <c r="W320">
        <v>64.886690000000002</v>
      </c>
      <c r="X320">
        <v>37.196379999999998</v>
      </c>
      <c r="Y320">
        <v>5</v>
      </c>
      <c r="Z320">
        <v>1</v>
      </c>
      <c r="AA320">
        <v>1</v>
      </c>
      <c r="AB320">
        <v>5</v>
      </c>
      <c r="AC320">
        <v>5</v>
      </c>
      <c r="AD320">
        <v>1</v>
      </c>
      <c r="AE320">
        <v>0.21815777</v>
      </c>
      <c r="AF320">
        <v>1.0634072000000001</v>
      </c>
      <c r="AG320">
        <v>2.5414658000000001</v>
      </c>
      <c r="AH320">
        <v>0.71380734000000001</v>
      </c>
      <c r="AI320">
        <v>0.11791980000000001</v>
      </c>
      <c r="AJ320">
        <v>1.7803097000000001</v>
      </c>
      <c r="AK320">
        <v>1.7972901999999999</v>
      </c>
      <c r="AL320">
        <v>1</v>
      </c>
      <c r="AM320">
        <v>75.649230000000003</v>
      </c>
      <c r="AN320">
        <v>4.3267740000000003</v>
      </c>
      <c r="AO320">
        <v>2</v>
      </c>
      <c r="AP320">
        <v>0.42718756000000002</v>
      </c>
      <c r="AQ320">
        <v>1.0232661999999999</v>
      </c>
      <c r="AR320">
        <v>0.95927079999999998</v>
      </c>
      <c r="AS320">
        <v>0.62615290000000001</v>
      </c>
      <c r="AT320">
        <v>4.5450369999999998</v>
      </c>
      <c r="AU320">
        <f t="shared" si="24"/>
        <v>0.48923108136366533</v>
      </c>
      <c r="AV320">
        <f t="shared" si="25"/>
        <v>3.5359391554785038</v>
      </c>
      <c r="AW320">
        <f t="shared" si="26"/>
        <v>7.2275439770150181</v>
      </c>
      <c r="AX320">
        <f t="shared" si="27"/>
        <v>0.40552618053099432</v>
      </c>
      <c r="AY320">
        <f t="shared" si="28"/>
        <v>8.3704900832671014E-2</v>
      </c>
      <c r="AZ320">
        <f t="shared" si="29"/>
        <v>2.8703695215657388</v>
      </c>
    </row>
    <row r="321" spans="1:52" x14ac:dyDescent="0.35">
      <c r="A321" t="s">
        <v>4666</v>
      </c>
      <c r="B321" t="s">
        <v>4667</v>
      </c>
      <c r="C321" t="s">
        <v>4666</v>
      </c>
      <c r="D321">
        <v>0</v>
      </c>
      <c r="E321" t="s">
        <v>48</v>
      </c>
      <c r="F321">
        <v>92</v>
      </c>
      <c r="G321" s="1">
        <v>43873</v>
      </c>
      <c r="I321">
        <v>1</v>
      </c>
      <c r="J321" t="s">
        <v>48</v>
      </c>
      <c r="M321" t="s">
        <v>48</v>
      </c>
      <c r="N321">
        <v>1</v>
      </c>
      <c r="O321">
        <v>1</v>
      </c>
      <c r="P321" t="s">
        <v>4540</v>
      </c>
      <c r="Q321" t="s">
        <v>4541</v>
      </c>
      <c r="R321">
        <v>1</v>
      </c>
      <c r="S321" t="s">
        <v>4668</v>
      </c>
      <c r="T321" t="b">
        <v>0</v>
      </c>
      <c r="U321">
        <v>100.3733</v>
      </c>
      <c r="V321">
        <v>2</v>
      </c>
      <c r="W321">
        <v>67.971855000000005</v>
      </c>
      <c r="X321">
        <v>73.855446000000001</v>
      </c>
      <c r="Y321">
        <v>5</v>
      </c>
      <c r="Z321">
        <v>1</v>
      </c>
      <c r="AA321">
        <v>1</v>
      </c>
      <c r="AB321">
        <v>5</v>
      </c>
      <c r="AC321">
        <v>5</v>
      </c>
      <c r="AD321">
        <v>1</v>
      </c>
      <c r="AE321">
        <v>5.5886169999999999E-2</v>
      </c>
      <c r="AF321">
        <v>2.0060715999999998</v>
      </c>
      <c r="AG321">
        <v>4.664936</v>
      </c>
      <c r="AH321">
        <v>0.44366339999999999</v>
      </c>
      <c r="AI321">
        <v>9.2452960000000001E-2</v>
      </c>
      <c r="AJ321">
        <v>3.4101762999999998</v>
      </c>
      <c r="AK321">
        <v>3.4239264</v>
      </c>
      <c r="AL321">
        <v>1</v>
      </c>
      <c r="AM321">
        <v>31.482557</v>
      </c>
      <c r="AN321">
        <v>7.5379167000000002</v>
      </c>
      <c r="AO321">
        <v>2</v>
      </c>
      <c r="AP321">
        <v>0.21963567000000001</v>
      </c>
      <c r="AQ321">
        <v>1.0041894</v>
      </c>
      <c r="AR321">
        <v>0.91934349999999998</v>
      </c>
      <c r="AS321">
        <v>0.59535210000000005</v>
      </c>
      <c r="AT321">
        <v>6.2611813999999999</v>
      </c>
      <c r="AU321">
        <f t="shared" si="24"/>
        <v>0.89802358639732149</v>
      </c>
      <c r="AV321">
        <f t="shared" si="25"/>
        <v>6.4047840491492538</v>
      </c>
      <c r="AW321">
        <f t="shared" si="26"/>
        <v>7.1320888962882112</v>
      </c>
      <c r="AX321">
        <f t="shared" si="27"/>
        <v>0.74573138498963165</v>
      </c>
      <c r="AY321">
        <f t="shared" si="28"/>
        <v>0.15229220140768984</v>
      </c>
      <c r="AZ321">
        <f t="shared" si="29"/>
        <v>5.7510948563043609</v>
      </c>
    </row>
    <row r="322" spans="1:52" x14ac:dyDescent="0.35">
      <c r="A322" t="s">
        <v>4669</v>
      </c>
      <c r="B322" t="s">
        <v>4670</v>
      </c>
      <c r="C322" t="s">
        <v>4669</v>
      </c>
      <c r="D322">
        <v>0</v>
      </c>
      <c r="E322" t="s">
        <v>48</v>
      </c>
      <c r="F322">
        <v>92</v>
      </c>
      <c r="G322" s="1">
        <v>43873</v>
      </c>
      <c r="I322">
        <v>1</v>
      </c>
      <c r="J322" t="s">
        <v>48</v>
      </c>
      <c r="M322" t="s">
        <v>48</v>
      </c>
      <c r="N322">
        <v>1</v>
      </c>
      <c r="O322">
        <v>1</v>
      </c>
      <c r="P322" t="s">
        <v>4540</v>
      </c>
      <c r="Q322" t="s">
        <v>4541</v>
      </c>
      <c r="R322">
        <v>1</v>
      </c>
      <c r="S322" t="s">
        <v>4671</v>
      </c>
      <c r="T322" t="b">
        <v>0</v>
      </c>
      <c r="U322">
        <v>71.828575000000001</v>
      </c>
      <c r="V322">
        <v>2</v>
      </c>
      <c r="W322">
        <v>68.124695000000003</v>
      </c>
      <c r="X322">
        <v>22.767748000000001</v>
      </c>
      <c r="Y322">
        <v>5</v>
      </c>
      <c r="Z322">
        <v>1</v>
      </c>
      <c r="AA322">
        <v>1</v>
      </c>
      <c r="AB322">
        <v>5</v>
      </c>
      <c r="AC322">
        <v>5</v>
      </c>
      <c r="AD322">
        <v>1</v>
      </c>
      <c r="AE322">
        <v>6.7007220000000006E-2</v>
      </c>
      <c r="AF322">
        <v>1.0313668</v>
      </c>
      <c r="AG322">
        <v>2.6833847</v>
      </c>
      <c r="AH322">
        <v>0.71787506000000001</v>
      </c>
      <c r="AI322">
        <v>3.8553207999999999E-2</v>
      </c>
      <c r="AJ322">
        <v>1.7625318000000001</v>
      </c>
      <c r="AK322">
        <v>1.7652314</v>
      </c>
      <c r="AL322">
        <v>1</v>
      </c>
      <c r="AM322">
        <v>84.230689999999996</v>
      </c>
      <c r="AN322">
        <v>4.2490034000000003</v>
      </c>
      <c r="AO322">
        <v>2</v>
      </c>
      <c r="AP322">
        <v>0.42271668000000001</v>
      </c>
      <c r="AQ322">
        <v>1.0016794</v>
      </c>
      <c r="AR322">
        <v>0.98744799999999999</v>
      </c>
      <c r="AS322">
        <v>0.60212856999999997</v>
      </c>
      <c r="AT322">
        <v>5.205254</v>
      </c>
      <c r="AU322">
        <f t="shared" si="24"/>
        <v>0.44556010551761344</v>
      </c>
      <c r="AV322">
        <f t="shared" si="25"/>
        <v>3.3396200445246502</v>
      </c>
      <c r="AW322">
        <f t="shared" si="26"/>
        <v>7.4953300422733466</v>
      </c>
      <c r="AX322">
        <f t="shared" si="27"/>
        <v>0.36665304921225128</v>
      </c>
      <c r="AY322">
        <f t="shared" si="28"/>
        <v>7.8907056305362155E-2</v>
      </c>
      <c r="AZ322">
        <f t="shared" si="29"/>
        <v>2.9316519559933854</v>
      </c>
    </row>
    <row r="323" spans="1:52" x14ac:dyDescent="0.35">
      <c r="A323" t="s">
        <v>4672</v>
      </c>
      <c r="B323" t="s">
        <v>4673</v>
      </c>
      <c r="C323" t="s">
        <v>4672</v>
      </c>
      <c r="D323">
        <v>0</v>
      </c>
      <c r="E323" t="s">
        <v>48</v>
      </c>
      <c r="F323">
        <v>92</v>
      </c>
      <c r="G323" s="1">
        <v>43873</v>
      </c>
      <c r="I323">
        <v>1</v>
      </c>
      <c r="J323" t="s">
        <v>48</v>
      </c>
      <c r="M323" t="s">
        <v>48</v>
      </c>
      <c r="N323">
        <v>1</v>
      </c>
      <c r="O323">
        <v>1</v>
      </c>
      <c r="P323" t="s">
        <v>4540</v>
      </c>
      <c r="Q323" t="s">
        <v>4541</v>
      </c>
      <c r="R323">
        <v>1</v>
      </c>
      <c r="S323" t="s">
        <v>4674</v>
      </c>
      <c r="T323" t="b">
        <v>0</v>
      </c>
      <c r="U323">
        <v>72.869519999999994</v>
      </c>
      <c r="V323">
        <v>2</v>
      </c>
      <c r="W323">
        <v>70.933750000000003</v>
      </c>
      <c r="X323">
        <v>16.684457999999999</v>
      </c>
      <c r="Y323">
        <v>5</v>
      </c>
      <c r="Z323">
        <v>1</v>
      </c>
      <c r="AA323">
        <v>1</v>
      </c>
      <c r="AB323">
        <v>5</v>
      </c>
      <c r="AC323">
        <v>5</v>
      </c>
      <c r="AD323">
        <v>1</v>
      </c>
      <c r="AE323">
        <v>0.16128980000000001</v>
      </c>
      <c r="AF323">
        <v>1.472961</v>
      </c>
      <c r="AG323">
        <v>2.6291313000000001</v>
      </c>
      <c r="AH323">
        <v>0.70700954999999999</v>
      </c>
      <c r="AI323">
        <v>4.3786004000000003E-2</v>
      </c>
      <c r="AJ323">
        <v>2.1205208</v>
      </c>
      <c r="AK323">
        <v>2.1335432999999999</v>
      </c>
      <c r="AL323">
        <v>1</v>
      </c>
      <c r="AM323">
        <v>118.47403</v>
      </c>
      <c r="AN323">
        <v>5.116676</v>
      </c>
      <c r="AO323">
        <v>2</v>
      </c>
      <c r="AP323">
        <v>0.41707697999999999</v>
      </c>
      <c r="AQ323">
        <v>1.0082028999999999</v>
      </c>
      <c r="AR323">
        <v>0.97017693999999999</v>
      </c>
      <c r="AS323">
        <v>0.72237026999999998</v>
      </c>
      <c r="AT323">
        <v>5.4207964000000004</v>
      </c>
      <c r="AU323">
        <f t="shared" ref="AU323:AU386" si="30">((3.142*(AS323/2)*(AS323/2)*(AK323-AS323))+((3.142*AS323*AS323*AS323)/6))</f>
        <v>0.77581810134135176</v>
      </c>
      <c r="AV323">
        <f t="shared" ref="AV323:AV386" si="31">((3.142*AS323*(AK323-AS323))+(3.142*AS323*AS323))</f>
        <v>4.8424763204873056</v>
      </c>
      <c r="AW323">
        <f t="shared" ref="AW323:AW386" si="32">(AV323/AU323)</f>
        <v>6.2417676413000667</v>
      </c>
      <c r="AX323">
        <f t="shared" ref="AX323:AX386" si="33">((3.142*((AS323-0.05)/2)*((AS323-0.05)/2)*((AK323-0.05)-(AS323-0.05)))+((3.142*(AS323-0.05)*(AS323-0.05)*(AS323-0.05))/6))</f>
        <v>0.66029903526892308</v>
      </c>
      <c r="AY323">
        <f t="shared" ref="AY323:AY386" si="34">(AU323-AX323)</f>
        <v>0.11551906607242868</v>
      </c>
      <c r="AZ323">
        <f t="shared" ref="AZ323:AZ386" si="35">(AK323/AS323)</f>
        <v>2.9535314347862074</v>
      </c>
    </row>
    <row r="324" spans="1:52" x14ac:dyDescent="0.35">
      <c r="A324" t="s">
        <v>4675</v>
      </c>
      <c r="B324" t="s">
        <v>4676</v>
      </c>
      <c r="C324" t="s">
        <v>4675</v>
      </c>
      <c r="D324">
        <v>0</v>
      </c>
      <c r="E324" t="s">
        <v>48</v>
      </c>
      <c r="F324">
        <v>92</v>
      </c>
      <c r="G324" s="1">
        <v>43873</v>
      </c>
      <c r="I324">
        <v>1</v>
      </c>
      <c r="J324" t="s">
        <v>48</v>
      </c>
      <c r="M324" t="s">
        <v>48</v>
      </c>
      <c r="N324">
        <v>1</v>
      </c>
      <c r="O324">
        <v>1</v>
      </c>
      <c r="P324" t="s">
        <v>4540</v>
      </c>
      <c r="Q324" t="s">
        <v>4541</v>
      </c>
      <c r="R324">
        <v>1</v>
      </c>
      <c r="S324" t="s">
        <v>4677</v>
      </c>
      <c r="T324" t="b">
        <v>0</v>
      </c>
      <c r="U324">
        <v>72.875495999999998</v>
      </c>
      <c r="V324">
        <v>2</v>
      </c>
      <c r="W324">
        <v>71.737840000000006</v>
      </c>
      <c r="X324">
        <v>12.826537</v>
      </c>
      <c r="Y324">
        <v>5</v>
      </c>
      <c r="Z324">
        <v>1</v>
      </c>
      <c r="AA324">
        <v>1</v>
      </c>
      <c r="AB324">
        <v>5</v>
      </c>
      <c r="AC324">
        <v>5</v>
      </c>
      <c r="AD324">
        <v>1</v>
      </c>
      <c r="AE324">
        <v>7.2373789999999993E-2</v>
      </c>
      <c r="AF324">
        <v>1.0056258</v>
      </c>
      <c r="AG324">
        <v>2.7535071000000002</v>
      </c>
      <c r="AH324">
        <v>0.69294250000000002</v>
      </c>
      <c r="AI324">
        <v>0.11444084</v>
      </c>
      <c r="AJ324">
        <v>1.7875643000000001</v>
      </c>
      <c r="AK324">
        <v>1.7900175</v>
      </c>
      <c r="AL324">
        <v>1</v>
      </c>
      <c r="AM324">
        <v>164.58455000000001</v>
      </c>
      <c r="AN324">
        <v>4.2704586999999998</v>
      </c>
      <c r="AO324">
        <v>2</v>
      </c>
      <c r="AP324">
        <v>0.40070358</v>
      </c>
      <c r="AQ324">
        <v>1.0026143000000001</v>
      </c>
      <c r="AR324">
        <v>0.97655570000000003</v>
      </c>
      <c r="AS324">
        <v>0.58815910000000005</v>
      </c>
      <c r="AT324">
        <v>5.7002883000000004</v>
      </c>
      <c r="AU324">
        <f t="shared" si="30"/>
        <v>0.43312621146929275</v>
      </c>
      <c r="AV324">
        <f t="shared" si="31"/>
        <v>3.3079449869661137</v>
      </c>
      <c r="AW324">
        <f t="shared" si="32"/>
        <v>7.6373696612462725</v>
      </c>
      <c r="AX324">
        <f t="shared" si="33"/>
        <v>0.35503227276005656</v>
      </c>
      <c r="AY324">
        <f t="shared" si="34"/>
        <v>7.8093938709236199E-2</v>
      </c>
      <c r="AZ324">
        <f t="shared" si="35"/>
        <v>3.0434239647061481</v>
      </c>
    </row>
    <row r="325" spans="1:52" x14ac:dyDescent="0.35">
      <c r="A325" t="s">
        <v>4678</v>
      </c>
      <c r="B325" t="s">
        <v>4679</v>
      </c>
      <c r="C325" t="s">
        <v>4678</v>
      </c>
      <c r="D325">
        <v>0</v>
      </c>
      <c r="E325" t="s">
        <v>48</v>
      </c>
      <c r="F325">
        <v>92</v>
      </c>
      <c r="G325" s="1">
        <v>43873</v>
      </c>
      <c r="I325">
        <v>1</v>
      </c>
      <c r="J325" t="s">
        <v>48</v>
      </c>
      <c r="M325" t="s">
        <v>48</v>
      </c>
      <c r="N325">
        <v>1</v>
      </c>
      <c r="O325">
        <v>1</v>
      </c>
      <c r="P325" t="s">
        <v>4540</v>
      </c>
      <c r="Q325" t="s">
        <v>4541</v>
      </c>
      <c r="R325">
        <v>1</v>
      </c>
      <c r="S325" t="s">
        <v>4680</v>
      </c>
      <c r="T325" t="b">
        <v>0</v>
      </c>
      <c r="U325">
        <v>73.923559999999995</v>
      </c>
      <c r="V325">
        <v>2</v>
      </c>
      <c r="W325">
        <v>72.562269999999998</v>
      </c>
      <c r="X325">
        <v>14.121264999999999</v>
      </c>
      <c r="Y325">
        <v>5</v>
      </c>
      <c r="Z325">
        <v>1</v>
      </c>
      <c r="AA325">
        <v>1</v>
      </c>
      <c r="AB325">
        <v>5</v>
      </c>
      <c r="AC325">
        <v>5</v>
      </c>
      <c r="AD325">
        <v>1</v>
      </c>
      <c r="AE325">
        <v>5.428707E-2</v>
      </c>
      <c r="AF325">
        <v>1.3024948000000001</v>
      </c>
      <c r="AG325">
        <v>4.0129070000000002</v>
      </c>
      <c r="AH325">
        <v>0.54878769999999999</v>
      </c>
      <c r="AI325">
        <v>3.9839662999999997E-2</v>
      </c>
      <c r="AJ325">
        <v>2.4031457999999999</v>
      </c>
      <c r="AK325">
        <v>2.4060427999999998</v>
      </c>
      <c r="AL325">
        <v>1</v>
      </c>
      <c r="AM325">
        <v>30.434346999999999</v>
      </c>
      <c r="AN325">
        <v>5.461233</v>
      </c>
      <c r="AO325">
        <v>2</v>
      </c>
      <c r="AP325">
        <v>0.28716125999999997</v>
      </c>
      <c r="AQ325">
        <v>1.0028644</v>
      </c>
      <c r="AR325">
        <v>0.97711515000000004</v>
      </c>
      <c r="AS325">
        <v>0.55851096</v>
      </c>
      <c r="AT325">
        <v>6.2906389999999996</v>
      </c>
      <c r="AU325">
        <f t="shared" si="30"/>
        <v>0.54392324173218154</v>
      </c>
      <c r="AV325">
        <f t="shared" si="31"/>
        <v>4.222223602999394</v>
      </c>
      <c r="AW325">
        <f t="shared" si="32"/>
        <v>7.7625357385966316</v>
      </c>
      <c r="AX325">
        <f t="shared" si="33"/>
        <v>0.44412383577006326</v>
      </c>
      <c r="AY325">
        <f t="shared" si="34"/>
        <v>9.9799405962118282E-2</v>
      </c>
      <c r="AZ325">
        <f t="shared" si="35"/>
        <v>4.3079598652817843</v>
      </c>
    </row>
    <row r="326" spans="1:52" x14ac:dyDescent="0.35">
      <c r="A326" t="s">
        <v>4681</v>
      </c>
      <c r="B326" t="s">
        <v>4682</v>
      </c>
      <c r="C326" t="s">
        <v>4681</v>
      </c>
      <c r="D326">
        <v>0</v>
      </c>
      <c r="E326" t="s">
        <v>48</v>
      </c>
      <c r="F326">
        <v>92</v>
      </c>
      <c r="G326" s="1">
        <v>43873</v>
      </c>
      <c r="I326">
        <v>1</v>
      </c>
      <c r="J326" t="s">
        <v>48</v>
      </c>
      <c r="M326" t="s">
        <v>48</v>
      </c>
      <c r="N326">
        <v>1</v>
      </c>
      <c r="O326">
        <v>1</v>
      </c>
      <c r="P326" t="s">
        <v>4540</v>
      </c>
      <c r="Q326" t="s">
        <v>4541</v>
      </c>
      <c r="R326">
        <v>1</v>
      </c>
      <c r="S326" t="s">
        <v>4683</v>
      </c>
      <c r="T326" t="b">
        <v>0</v>
      </c>
      <c r="U326">
        <v>112.93703499999999</v>
      </c>
      <c r="V326">
        <v>2</v>
      </c>
      <c r="W326">
        <v>73.116140000000001</v>
      </c>
      <c r="X326">
        <v>86.07441</v>
      </c>
      <c r="Y326">
        <v>5</v>
      </c>
      <c r="Z326">
        <v>1</v>
      </c>
      <c r="AA326">
        <v>1</v>
      </c>
      <c r="AB326">
        <v>5</v>
      </c>
      <c r="AC326">
        <v>5</v>
      </c>
      <c r="AD326">
        <v>1</v>
      </c>
      <c r="AE326">
        <v>0.12601095000000001</v>
      </c>
      <c r="AF326">
        <v>1.7234001000000001</v>
      </c>
      <c r="AG326">
        <v>3.8435275999999998</v>
      </c>
      <c r="AH326">
        <v>0.51811010000000002</v>
      </c>
      <c r="AI326">
        <v>1.0196302000000001E-2</v>
      </c>
      <c r="AJ326">
        <v>2.8475497000000001</v>
      </c>
      <c r="AK326">
        <v>2.875346</v>
      </c>
      <c r="AL326">
        <v>1</v>
      </c>
      <c r="AM326">
        <v>53.555145000000003</v>
      </c>
      <c r="AN326">
        <v>6.4652742999999999</v>
      </c>
      <c r="AO326">
        <v>2</v>
      </c>
      <c r="AP326">
        <v>0.27061610000000003</v>
      </c>
      <c r="AQ326">
        <v>1.0137658000000001</v>
      </c>
      <c r="AR326">
        <v>0.91659860000000004</v>
      </c>
      <c r="AS326">
        <v>0.61082270000000005</v>
      </c>
      <c r="AT326">
        <v>6.1363989999999999</v>
      </c>
      <c r="AU326">
        <f t="shared" si="30"/>
        <v>0.78301568909976071</v>
      </c>
      <c r="AV326">
        <f t="shared" si="31"/>
        <v>5.5183781996784971</v>
      </c>
      <c r="AW326">
        <f t="shared" si="32"/>
        <v>7.047595950501349</v>
      </c>
      <c r="AX326">
        <f t="shared" si="33"/>
        <v>0.65183673955908983</v>
      </c>
      <c r="AY326">
        <f t="shared" si="34"/>
        <v>0.13117894954067089</v>
      </c>
      <c r="AZ326">
        <f t="shared" si="35"/>
        <v>4.7073332408897048</v>
      </c>
    </row>
    <row r="327" spans="1:52" x14ac:dyDescent="0.35">
      <c r="A327" t="s">
        <v>4684</v>
      </c>
      <c r="B327" t="s">
        <v>4685</v>
      </c>
      <c r="C327" t="s">
        <v>4684</v>
      </c>
      <c r="D327">
        <v>0</v>
      </c>
      <c r="E327" t="s">
        <v>48</v>
      </c>
      <c r="F327">
        <v>92</v>
      </c>
      <c r="G327" s="1">
        <v>43873</v>
      </c>
      <c r="I327">
        <v>1</v>
      </c>
      <c r="J327" t="s">
        <v>48</v>
      </c>
      <c r="M327" t="s">
        <v>48</v>
      </c>
      <c r="N327">
        <v>1</v>
      </c>
      <c r="O327">
        <v>1</v>
      </c>
      <c r="P327" t="s">
        <v>4540</v>
      </c>
      <c r="Q327" t="s">
        <v>4541</v>
      </c>
      <c r="R327">
        <v>1</v>
      </c>
      <c r="S327" t="s">
        <v>4686</v>
      </c>
      <c r="T327" t="b">
        <v>0</v>
      </c>
      <c r="U327">
        <v>94.379943999999995</v>
      </c>
      <c r="V327">
        <v>2</v>
      </c>
      <c r="W327">
        <v>74.123760000000004</v>
      </c>
      <c r="X327">
        <v>58.422966000000002</v>
      </c>
      <c r="Y327">
        <v>5</v>
      </c>
      <c r="Z327">
        <v>1</v>
      </c>
      <c r="AA327">
        <v>1</v>
      </c>
      <c r="AB327">
        <v>5</v>
      </c>
      <c r="AC327">
        <v>5</v>
      </c>
      <c r="AD327">
        <v>1</v>
      </c>
      <c r="AE327">
        <v>8.5590154000000002E-2</v>
      </c>
      <c r="AF327">
        <v>1.1114997</v>
      </c>
      <c r="AG327">
        <v>3.1055666999999998</v>
      </c>
      <c r="AH327">
        <v>0.64395480000000005</v>
      </c>
      <c r="AI327">
        <v>4.0744032999999999E-2</v>
      </c>
      <c r="AJ327">
        <v>1.9853670000000001</v>
      </c>
      <c r="AK327">
        <v>1.9901359000000001</v>
      </c>
      <c r="AL327">
        <v>1</v>
      </c>
      <c r="AM327">
        <v>33.258400000000002</v>
      </c>
      <c r="AN327">
        <v>4.6572750000000003</v>
      </c>
      <c r="AO327">
        <v>2</v>
      </c>
      <c r="AP327">
        <v>0.35903594</v>
      </c>
      <c r="AQ327">
        <v>1.0025002999999999</v>
      </c>
      <c r="AR327">
        <v>0.97301537000000005</v>
      </c>
      <c r="AS327">
        <v>0.58797823999999999</v>
      </c>
      <c r="AT327">
        <v>6.1768117</v>
      </c>
      <c r="AU327">
        <f t="shared" si="30"/>
        <v>0.48722076501666028</v>
      </c>
      <c r="AV327">
        <f t="shared" si="31"/>
        <v>3.6766320492741276</v>
      </c>
      <c r="AW327">
        <f t="shared" si="32"/>
        <v>7.5461316784156498</v>
      </c>
      <c r="AX327">
        <f t="shared" si="33"/>
        <v>0.40030227709389871</v>
      </c>
      <c r="AY327">
        <f t="shared" si="34"/>
        <v>8.6918487922761578E-2</v>
      </c>
      <c r="AZ327">
        <f t="shared" si="35"/>
        <v>3.3847101212453032</v>
      </c>
    </row>
    <row r="328" spans="1:52" x14ac:dyDescent="0.35">
      <c r="A328" t="s">
        <v>4687</v>
      </c>
      <c r="B328" t="s">
        <v>4688</v>
      </c>
      <c r="C328" t="s">
        <v>4687</v>
      </c>
      <c r="D328">
        <v>0</v>
      </c>
      <c r="E328" t="s">
        <v>48</v>
      </c>
      <c r="F328">
        <v>92</v>
      </c>
      <c r="G328" s="1">
        <v>43873</v>
      </c>
      <c r="I328">
        <v>1</v>
      </c>
      <c r="J328" t="s">
        <v>48</v>
      </c>
      <c r="M328" t="s">
        <v>48</v>
      </c>
      <c r="N328">
        <v>1</v>
      </c>
      <c r="O328">
        <v>1</v>
      </c>
      <c r="P328" t="s">
        <v>4540</v>
      </c>
      <c r="Q328" t="s">
        <v>4541</v>
      </c>
      <c r="R328">
        <v>1</v>
      </c>
      <c r="S328" t="s">
        <v>4689</v>
      </c>
      <c r="T328" t="b">
        <v>0</v>
      </c>
      <c r="U328">
        <v>103.30504000000001</v>
      </c>
      <c r="V328">
        <v>2</v>
      </c>
      <c r="W328">
        <v>76.302989999999994</v>
      </c>
      <c r="X328">
        <v>69.640389999999996</v>
      </c>
      <c r="Y328">
        <v>5</v>
      </c>
      <c r="Z328">
        <v>1</v>
      </c>
      <c r="AA328">
        <v>1</v>
      </c>
      <c r="AB328">
        <v>5</v>
      </c>
      <c r="AC328">
        <v>5</v>
      </c>
      <c r="AD328">
        <v>1</v>
      </c>
      <c r="AE328">
        <v>6.4886849999999996E-2</v>
      </c>
      <c r="AF328">
        <v>1.0281053</v>
      </c>
      <c r="AG328">
        <v>2.8492950000000001</v>
      </c>
      <c r="AH328">
        <v>0.68453306000000003</v>
      </c>
      <c r="AI328">
        <v>0.10526567000000001</v>
      </c>
      <c r="AJ328">
        <v>1.8261308999999999</v>
      </c>
      <c r="AK328">
        <v>1.8295117999999999</v>
      </c>
      <c r="AL328">
        <v>1</v>
      </c>
      <c r="AM328">
        <v>26.222270000000002</v>
      </c>
      <c r="AN328">
        <v>4.3443670000000001</v>
      </c>
      <c r="AO328">
        <v>2</v>
      </c>
      <c r="AP328">
        <v>0.39253998000000001</v>
      </c>
      <c r="AQ328">
        <v>1.0018833</v>
      </c>
      <c r="AR328">
        <v>0.98216033000000003</v>
      </c>
      <c r="AS328">
        <v>0.57791113999999999</v>
      </c>
      <c r="AT328">
        <v>6.3186096999999997</v>
      </c>
      <c r="AU328">
        <f t="shared" si="30"/>
        <v>0.42942148751252723</v>
      </c>
      <c r="AV328">
        <f t="shared" si="31"/>
        <v>3.3220216754417216</v>
      </c>
      <c r="AW328">
        <f t="shared" si="32"/>
        <v>7.7360397000273782</v>
      </c>
      <c r="AX328">
        <f t="shared" si="33"/>
        <v>0.3510330640915757</v>
      </c>
      <c r="AY328">
        <f t="shared" si="34"/>
        <v>7.8388423420951536E-2</v>
      </c>
      <c r="AZ328">
        <f t="shared" si="35"/>
        <v>3.1657320189397975</v>
      </c>
    </row>
    <row r="329" spans="1:52" x14ac:dyDescent="0.35">
      <c r="A329" t="s">
        <v>4690</v>
      </c>
      <c r="B329" t="s">
        <v>4691</v>
      </c>
      <c r="C329" t="s">
        <v>4690</v>
      </c>
      <c r="D329">
        <v>0</v>
      </c>
      <c r="E329" t="s">
        <v>48</v>
      </c>
      <c r="F329">
        <v>92</v>
      </c>
      <c r="G329" s="1">
        <v>43873</v>
      </c>
      <c r="I329">
        <v>1</v>
      </c>
      <c r="J329" t="s">
        <v>48</v>
      </c>
      <c r="M329" t="s">
        <v>48</v>
      </c>
      <c r="N329">
        <v>1</v>
      </c>
      <c r="O329">
        <v>1</v>
      </c>
      <c r="P329" t="s">
        <v>4540</v>
      </c>
      <c r="Q329" t="s">
        <v>4541</v>
      </c>
      <c r="R329">
        <v>1</v>
      </c>
      <c r="S329" t="s">
        <v>4692</v>
      </c>
      <c r="T329" t="b">
        <v>0</v>
      </c>
      <c r="U329">
        <v>111.78784</v>
      </c>
      <c r="V329">
        <v>2</v>
      </c>
      <c r="W329">
        <v>78.020179999999996</v>
      </c>
      <c r="X329">
        <v>80.05856</v>
      </c>
      <c r="Y329">
        <v>5</v>
      </c>
      <c r="Z329">
        <v>1</v>
      </c>
      <c r="AA329">
        <v>1</v>
      </c>
      <c r="AB329">
        <v>5</v>
      </c>
      <c r="AC329">
        <v>5</v>
      </c>
      <c r="AD329">
        <v>1</v>
      </c>
      <c r="AE329">
        <v>8.7492680000000003E-2</v>
      </c>
      <c r="AF329">
        <v>1.3798455999999999</v>
      </c>
      <c r="AG329">
        <v>2.7798045</v>
      </c>
      <c r="AH329">
        <v>0.69949669999999997</v>
      </c>
      <c r="AI329">
        <v>7.6223180000000001E-2</v>
      </c>
      <c r="AJ329">
        <v>2.0772240000000002</v>
      </c>
      <c r="AK329">
        <v>2.0818386000000002</v>
      </c>
      <c r="AL329">
        <v>1</v>
      </c>
      <c r="AM329">
        <v>97.632800000000003</v>
      </c>
      <c r="AN329">
        <v>4.9788309999999996</v>
      </c>
      <c r="AO329">
        <v>2</v>
      </c>
      <c r="AP329">
        <v>0.40716827</v>
      </c>
      <c r="AQ329">
        <v>1.0068047</v>
      </c>
      <c r="AR329">
        <v>0.980549</v>
      </c>
      <c r="AS329">
        <v>0.69301546000000003</v>
      </c>
      <c r="AT329">
        <v>5.4466219999999996</v>
      </c>
      <c r="AU329">
        <f t="shared" si="30"/>
        <v>0.69823139868963335</v>
      </c>
      <c r="AV329">
        <f t="shared" si="31"/>
        <v>4.5331089846477841</v>
      </c>
      <c r="AW329">
        <f t="shared" si="32"/>
        <v>6.4922731821499902</v>
      </c>
      <c r="AX329">
        <f t="shared" si="33"/>
        <v>0.59028733540043032</v>
      </c>
      <c r="AY329">
        <f t="shared" si="34"/>
        <v>0.10794406328920303</v>
      </c>
      <c r="AZ329">
        <f t="shared" si="35"/>
        <v>3.0040290876050588</v>
      </c>
    </row>
    <row r="330" spans="1:52" x14ac:dyDescent="0.35">
      <c r="A330" t="s">
        <v>4693</v>
      </c>
      <c r="B330" s="2" t="s">
        <v>4694</v>
      </c>
      <c r="C330" t="s">
        <v>4693</v>
      </c>
      <c r="D330">
        <v>0</v>
      </c>
      <c r="E330" t="s">
        <v>48</v>
      </c>
      <c r="F330">
        <v>92</v>
      </c>
      <c r="G330" s="1">
        <v>43873</v>
      </c>
      <c r="I330">
        <v>1</v>
      </c>
      <c r="J330" t="s">
        <v>48</v>
      </c>
      <c r="M330" t="s">
        <v>48</v>
      </c>
      <c r="N330">
        <v>1</v>
      </c>
      <c r="O330">
        <v>1</v>
      </c>
      <c r="P330" t="s">
        <v>4540</v>
      </c>
      <c r="Q330" t="s">
        <v>4541</v>
      </c>
      <c r="R330">
        <v>1</v>
      </c>
      <c r="S330" t="s">
        <v>4695</v>
      </c>
      <c r="T330" t="b">
        <v>0</v>
      </c>
      <c r="U330">
        <v>105.26495</v>
      </c>
      <c r="V330">
        <v>2</v>
      </c>
      <c r="W330">
        <v>79.638310000000004</v>
      </c>
      <c r="X330">
        <v>68.836399999999998</v>
      </c>
      <c r="Y330">
        <v>5</v>
      </c>
      <c r="Z330">
        <v>1</v>
      </c>
      <c r="AA330">
        <v>1</v>
      </c>
      <c r="AB330">
        <v>5</v>
      </c>
      <c r="AC330">
        <v>5</v>
      </c>
      <c r="AD330">
        <v>1</v>
      </c>
      <c r="AE330">
        <v>8.8567699999999999E-2</v>
      </c>
      <c r="AF330">
        <v>1.288521</v>
      </c>
      <c r="AG330">
        <v>2.9559039999999999</v>
      </c>
      <c r="AH330">
        <v>0.6657826</v>
      </c>
      <c r="AI330">
        <v>6.0543532999999997E-2</v>
      </c>
      <c r="AJ330">
        <v>2.0822098000000002</v>
      </c>
      <c r="AK330">
        <v>2.0865328000000001</v>
      </c>
      <c r="AL330">
        <v>1</v>
      </c>
      <c r="AM330">
        <v>40.935383000000002</v>
      </c>
      <c r="AN330">
        <v>4.9315619999999996</v>
      </c>
      <c r="AO330">
        <v>2</v>
      </c>
      <c r="AP330">
        <v>0.37840133999999997</v>
      </c>
      <c r="AQ330">
        <v>1.0065774999999999</v>
      </c>
      <c r="AR330">
        <v>0.97540665000000004</v>
      </c>
      <c r="AS330">
        <v>0.65039049999999998</v>
      </c>
      <c r="AT330">
        <v>6.4632949999999996</v>
      </c>
      <c r="AU330">
        <f t="shared" si="30"/>
        <v>0.62126208491111856</v>
      </c>
      <c r="AV330">
        <f t="shared" si="31"/>
        <v>4.2638860109454937</v>
      </c>
      <c r="AW330">
        <f t="shared" si="32"/>
        <v>6.8632644973908405</v>
      </c>
      <c r="AX330">
        <f t="shared" si="33"/>
        <v>0.51997410943452294</v>
      </c>
      <c r="AY330">
        <f t="shared" si="34"/>
        <v>0.10128797547659563</v>
      </c>
      <c r="AZ330">
        <f t="shared" si="35"/>
        <v>3.2081231198795188</v>
      </c>
    </row>
    <row r="331" spans="1:52" x14ac:dyDescent="0.35">
      <c r="A331" t="s">
        <v>4696</v>
      </c>
      <c r="B331" t="s">
        <v>4697</v>
      </c>
      <c r="C331" t="s">
        <v>4696</v>
      </c>
      <c r="D331">
        <v>0</v>
      </c>
      <c r="E331" t="s">
        <v>48</v>
      </c>
      <c r="F331">
        <v>92</v>
      </c>
      <c r="G331" s="1">
        <v>43873</v>
      </c>
      <c r="I331">
        <v>1</v>
      </c>
      <c r="J331" t="s">
        <v>48</v>
      </c>
      <c r="M331" t="s">
        <v>48</v>
      </c>
      <c r="N331">
        <v>1</v>
      </c>
      <c r="O331">
        <v>1</v>
      </c>
      <c r="P331" t="s">
        <v>4540</v>
      </c>
      <c r="Q331" t="s">
        <v>4541</v>
      </c>
      <c r="R331">
        <v>1</v>
      </c>
      <c r="S331" t="s">
        <v>4698</v>
      </c>
      <c r="T331" t="b">
        <v>0</v>
      </c>
      <c r="U331">
        <v>92.480810000000005</v>
      </c>
      <c r="V331">
        <v>2</v>
      </c>
      <c r="W331">
        <v>81.578590000000005</v>
      </c>
      <c r="X331">
        <v>43.561839999999997</v>
      </c>
      <c r="Y331">
        <v>5</v>
      </c>
      <c r="Z331">
        <v>1</v>
      </c>
      <c r="AA331">
        <v>1</v>
      </c>
      <c r="AB331">
        <v>5</v>
      </c>
      <c r="AC331">
        <v>5</v>
      </c>
      <c r="AD331">
        <v>1</v>
      </c>
      <c r="AE331">
        <v>9.7170290000000006E-2</v>
      </c>
      <c r="AF331">
        <v>1.3245903999999999</v>
      </c>
      <c r="AG331">
        <v>3.545607</v>
      </c>
      <c r="AH331">
        <v>0.5703435</v>
      </c>
      <c r="AI331">
        <v>8.9278350000000006E-2</v>
      </c>
      <c r="AJ331">
        <v>2.3543029999999998</v>
      </c>
      <c r="AK331">
        <v>2.3659954000000001</v>
      </c>
      <c r="AL331">
        <v>1</v>
      </c>
      <c r="AM331">
        <v>40.104965</v>
      </c>
      <c r="AN331">
        <v>5.402285</v>
      </c>
      <c r="AO331">
        <v>2</v>
      </c>
      <c r="AP331">
        <v>0.30427554000000001</v>
      </c>
      <c r="AQ331">
        <v>1.007185</v>
      </c>
      <c r="AR331">
        <v>0.95359117000000004</v>
      </c>
      <c r="AS331">
        <v>0.57260500000000003</v>
      </c>
      <c r="AT331">
        <v>6.2958319999999999</v>
      </c>
      <c r="AU331">
        <f t="shared" si="30"/>
        <v>0.56019740664171636</v>
      </c>
      <c r="AV331">
        <f t="shared" si="31"/>
        <v>4.2567212610854135</v>
      </c>
      <c r="AW331">
        <f t="shared" si="32"/>
        <v>7.5986093663012459</v>
      </c>
      <c r="AX331">
        <f t="shared" si="33"/>
        <v>0.45948459331674768</v>
      </c>
      <c r="AY331">
        <f t="shared" si="34"/>
        <v>0.10071281332496868</v>
      </c>
      <c r="AZ331">
        <f t="shared" si="35"/>
        <v>4.1319852254171723</v>
      </c>
    </row>
    <row r="332" spans="1:52" x14ac:dyDescent="0.35">
      <c r="A332" t="s">
        <v>4699</v>
      </c>
      <c r="B332" s="2" t="s">
        <v>4700</v>
      </c>
      <c r="C332" t="s">
        <v>4699</v>
      </c>
      <c r="D332">
        <v>0</v>
      </c>
      <c r="E332" t="s">
        <v>48</v>
      </c>
      <c r="F332">
        <v>92</v>
      </c>
      <c r="G332" s="1">
        <v>43873</v>
      </c>
      <c r="I332">
        <v>1</v>
      </c>
      <c r="J332" t="s">
        <v>48</v>
      </c>
      <c r="M332" t="s">
        <v>48</v>
      </c>
      <c r="N332">
        <v>1</v>
      </c>
      <c r="O332">
        <v>1</v>
      </c>
      <c r="P332" t="s">
        <v>4540</v>
      </c>
      <c r="Q332" t="s">
        <v>4541</v>
      </c>
      <c r="R332">
        <v>1</v>
      </c>
      <c r="S332" t="s">
        <v>4701</v>
      </c>
      <c r="T332" t="b">
        <v>0</v>
      </c>
      <c r="U332">
        <v>105.727165</v>
      </c>
      <c r="V332">
        <v>2</v>
      </c>
      <c r="W332">
        <v>81.893640000000005</v>
      </c>
      <c r="X332">
        <v>66.870509999999996</v>
      </c>
      <c r="Y332">
        <v>5</v>
      </c>
      <c r="Z332">
        <v>1</v>
      </c>
      <c r="AA332">
        <v>1</v>
      </c>
      <c r="AB332">
        <v>5</v>
      </c>
      <c r="AC332">
        <v>5</v>
      </c>
      <c r="AD332">
        <v>1</v>
      </c>
      <c r="AE332">
        <v>5.4338603999999999E-2</v>
      </c>
      <c r="AF332">
        <v>1.6914237999999999</v>
      </c>
      <c r="AG332">
        <v>3.696288</v>
      </c>
      <c r="AH332">
        <v>0.53313010000000005</v>
      </c>
      <c r="AI332">
        <v>0.14013893999999999</v>
      </c>
      <c r="AJ332">
        <v>2.7791119000000002</v>
      </c>
      <c r="AK332">
        <v>2.7950794999999999</v>
      </c>
      <c r="AL332">
        <v>1</v>
      </c>
      <c r="AM332">
        <v>153.00919999999999</v>
      </c>
      <c r="AN332">
        <v>6.3141445999999997</v>
      </c>
      <c r="AO332">
        <v>2</v>
      </c>
      <c r="AP332">
        <v>0.27883702999999999</v>
      </c>
      <c r="AQ332">
        <v>1.0063751000000001</v>
      </c>
      <c r="AR332">
        <v>0.92618009999999995</v>
      </c>
      <c r="AS332">
        <v>0.62173206000000003</v>
      </c>
      <c r="AT332">
        <v>5.6472445000000002</v>
      </c>
      <c r="AU332">
        <f t="shared" si="30"/>
        <v>0.78575902423307098</v>
      </c>
      <c r="AV332">
        <f t="shared" si="31"/>
        <v>5.4601378622229344</v>
      </c>
      <c r="AW332">
        <f t="shared" si="32"/>
        <v>6.9488707018697307</v>
      </c>
      <c r="AX332">
        <f t="shared" si="33"/>
        <v>0.65589988304511437</v>
      </c>
      <c r="AY332">
        <f t="shared" si="34"/>
        <v>0.12985914118795661</v>
      </c>
      <c r="AZ332">
        <f t="shared" si="35"/>
        <v>4.4956335370577474</v>
      </c>
    </row>
    <row r="333" spans="1:52" x14ac:dyDescent="0.35">
      <c r="A333" t="s">
        <v>4702</v>
      </c>
      <c r="B333" t="s">
        <v>4703</v>
      </c>
      <c r="C333" t="s">
        <v>4702</v>
      </c>
      <c r="D333">
        <v>0</v>
      </c>
      <c r="E333" t="s">
        <v>48</v>
      </c>
      <c r="F333">
        <v>92</v>
      </c>
      <c r="G333" s="1">
        <v>43873</v>
      </c>
      <c r="I333">
        <v>1</v>
      </c>
      <c r="J333" t="s">
        <v>48</v>
      </c>
      <c r="M333" t="s">
        <v>48</v>
      </c>
      <c r="N333">
        <v>1</v>
      </c>
      <c r="O333">
        <v>1</v>
      </c>
      <c r="P333" t="s">
        <v>4540</v>
      </c>
      <c r="Q333" t="s">
        <v>4541</v>
      </c>
      <c r="R333">
        <v>1</v>
      </c>
      <c r="S333" t="s">
        <v>4704</v>
      </c>
      <c r="T333" t="b">
        <v>0</v>
      </c>
      <c r="U333">
        <v>83.478583999999998</v>
      </c>
      <c r="V333">
        <v>2</v>
      </c>
      <c r="W333">
        <v>82.093299999999999</v>
      </c>
      <c r="X333">
        <v>15.144769999999999</v>
      </c>
      <c r="Y333">
        <v>5</v>
      </c>
      <c r="Z333">
        <v>1</v>
      </c>
      <c r="AA333">
        <v>1</v>
      </c>
      <c r="AB333">
        <v>5</v>
      </c>
      <c r="AC333">
        <v>5</v>
      </c>
      <c r="AD333">
        <v>1</v>
      </c>
      <c r="AE333">
        <v>0.11100382</v>
      </c>
      <c r="AF333">
        <v>1.168034</v>
      </c>
      <c r="AG333">
        <v>3.4760578</v>
      </c>
      <c r="AH333">
        <v>0.59764075000000005</v>
      </c>
      <c r="AI333">
        <v>8.0678360000000005E-2</v>
      </c>
      <c r="AJ333">
        <v>2.1428159999999998</v>
      </c>
      <c r="AK333">
        <v>2.1485962999999999</v>
      </c>
      <c r="AL333">
        <v>1</v>
      </c>
      <c r="AM333">
        <v>97.118269999999995</v>
      </c>
      <c r="AN333">
        <v>4.9557859999999998</v>
      </c>
      <c r="AO333">
        <v>2</v>
      </c>
      <c r="AP333">
        <v>0.32388869999999997</v>
      </c>
      <c r="AQ333">
        <v>1.0084379000000001</v>
      </c>
      <c r="AR333">
        <v>0.97174780000000005</v>
      </c>
      <c r="AS333">
        <v>0.56875162999999995</v>
      </c>
      <c r="AT333">
        <v>5.4497685000000002</v>
      </c>
      <c r="AU333">
        <f t="shared" si="30"/>
        <v>0.49776996504864074</v>
      </c>
      <c r="AV333">
        <f t="shared" si="31"/>
        <v>3.8395794495037556</v>
      </c>
      <c r="AW333">
        <f t="shared" si="32"/>
        <v>7.7135619243892348</v>
      </c>
      <c r="AX333">
        <f t="shared" si="33"/>
        <v>0.407051212475251</v>
      </c>
      <c r="AY333">
        <f t="shared" si="34"/>
        <v>9.0718752573389738E-2</v>
      </c>
      <c r="AZ333">
        <f t="shared" si="35"/>
        <v>3.7777409095073717</v>
      </c>
    </row>
    <row r="334" spans="1:52" x14ac:dyDescent="0.35">
      <c r="A334" t="s">
        <v>1023</v>
      </c>
      <c r="B334" t="s">
        <v>4705</v>
      </c>
      <c r="C334" t="s">
        <v>1023</v>
      </c>
      <c r="D334">
        <v>0</v>
      </c>
      <c r="E334" t="s">
        <v>48</v>
      </c>
      <c r="F334">
        <v>92</v>
      </c>
      <c r="G334" s="1">
        <v>43873</v>
      </c>
      <c r="I334">
        <v>1</v>
      </c>
      <c r="J334" t="s">
        <v>48</v>
      </c>
      <c r="M334" t="s">
        <v>48</v>
      </c>
      <c r="N334">
        <v>1</v>
      </c>
      <c r="O334">
        <v>1</v>
      </c>
      <c r="P334" t="s">
        <v>4540</v>
      </c>
      <c r="Q334" t="s">
        <v>4541</v>
      </c>
      <c r="R334">
        <v>1</v>
      </c>
      <c r="S334" t="s">
        <v>4706</v>
      </c>
      <c r="T334" t="b">
        <v>0</v>
      </c>
      <c r="U334">
        <v>83.749449999999996</v>
      </c>
      <c r="V334">
        <v>2</v>
      </c>
      <c r="W334">
        <v>83.741200000000006</v>
      </c>
      <c r="X334">
        <v>1.1750772</v>
      </c>
      <c r="Y334">
        <v>5</v>
      </c>
      <c r="Z334">
        <v>1</v>
      </c>
      <c r="AA334">
        <v>1</v>
      </c>
      <c r="AB334">
        <v>5</v>
      </c>
      <c r="AC334">
        <v>5</v>
      </c>
      <c r="AD334">
        <v>1</v>
      </c>
      <c r="AE334">
        <v>0.11296102</v>
      </c>
      <c r="AF334">
        <v>1.9547000999999999</v>
      </c>
      <c r="AG334">
        <v>3.9373936999999999</v>
      </c>
      <c r="AH334">
        <v>0.51176790000000005</v>
      </c>
      <c r="AI334">
        <v>6.8390720000000002E-2</v>
      </c>
      <c r="AJ334">
        <v>3.0674777</v>
      </c>
      <c r="AK334">
        <v>3.0838432</v>
      </c>
      <c r="AL334">
        <v>1</v>
      </c>
      <c r="AM334">
        <v>46.440291999999999</v>
      </c>
      <c r="AN334">
        <v>6.9280094999999999</v>
      </c>
      <c r="AO334">
        <v>2</v>
      </c>
      <c r="AP334">
        <v>0.26450107</v>
      </c>
      <c r="AQ334">
        <v>1.0124280000000001</v>
      </c>
      <c r="AR334">
        <v>0.92439819999999995</v>
      </c>
      <c r="AS334">
        <v>0.64998995999999998</v>
      </c>
      <c r="AT334">
        <v>6.0096679999999996</v>
      </c>
      <c r="AU334">
        <f t="shared" si="30"/>
        <v>0.95151234360699821</v>
      </c>
      <c r="AV334">
        <f t="shared" si="31"/>
        <v>6.2980356854292419</v>
      </c>
      <c r="AW334">
        <f t="shared" si="32"/>
        <v>6.618974233749416</v>
      </c>
      <c r="AX334">
        <f t="shared" si="33"/>
        <v>0.80132830800588384</v>
      </c>
      <c r="AY334">
        <f t="shared" si="34"/>
        <v>0.15018403560111437</v>
      </c>
      <c r="AZ334">
        <f t="shared" si="35"/>
        <v>4.7444474373111856</v>
      </c>
    </row>
    <row r="335" spans="1:52" x14ac:dyDescent="0.35">
      <c r="A335" t="s">
        <v>4707</v>
      </c>
      <c r="B335" t="s">
        <v>4708</v>
      </c>
      <c r="C335" t="s">
        <v>4707</v>
      </c>
      <c r="D335">
        <v>0</v>
      </c>
      <c r="E335" t="s">
        <v>48</v>
      </c>
      <c r="F335">
        <v>92</v>
      </c>
      <c r="G335" s="1">
        <v>43873</v>
      </c>
      <c r="I335">
        <v>1</v>
      </c>
      <c r="J335" t="s">
        <v>48</v>
      </c>
      <c r="M335" t="s">
        <v>48</v>
      </c>
      <c r="N335">
        <v>1</v>
      </c>
      <c r="O335">
        <v>1</v>
      </c>
      <c r="P335" t="s">
        <v>4540</v>
      </c>
      <c r="Q335" t="s">
        <v>4541</v>
      </c>
      <c r="R335">
        <v>1</v>
      </c>
      <c r="S335" t="s">
        <v>4709</v>
      </c>
      <c r="T335" t="b">
        <v>0</v>
      </c>
      <c r="U335">
        <v>84.733339999999998</v>
      </c>
      <c r="V335">
        <v>2</v>
      </c>
      <c r="W335">
        <v>84.202309999999997</v>
      </c>
      <c r="X335">
        <v>9.4715000000000007</v>
      </c>
      <c r="Y335">
        <v>5</v>
      </c>
      <c r="Z335">
        <v>1</v>
      </c>
      <c r="AA335">
        <v>1</v>
      </c>
      <c r="AB335">
        <v>5</v>
      </c>
      <c r="AC335">
        <v>5</v>
      </c>
      <c r="AD335">
        <v>1</v>
      </c>
      <c r="AE335">
        <v>9.6830830000000007E-2</v>
      </c>
      <c r="AF335">
        <v>1.3951304</v>
      </c>
      <c r="AG335">
        <v>3.142868</v>
      </c>
      <c r="AH335">
        <v>0.64133720000000005</v>
      </c>
      <c r="AI335">
        <v>3.0914549999999999E-3</v>
      </c>
      <c r="AJ335">
        <v>2.2300854000000001</v>
      </c>
      <c r="AK335">
        <v>2.2362924</v>
      </c>
      <c r="AL335">
        <v>1</v>
      </c>
      <c r="AM335">
        <v>53.343000000000004</v>
      </c>
      <c r="AN335">
        <v>5.2284036</v>
      </c>
      <c r="AO335">
        <v>2</v>
      </c>
      <c r="AP335">
        <v>0.35717574000000002</v>
      </c>
      <c r="AQ335">
        <v>1.0028360000000001</v>
      </c>
      <c r="AR335">
        <v>0.97321049999999998</v>
      </c>
      <c r="AS335">
        <v>0.65737020000000002</v>
      </c>
      <c r="AT335">
        <v>6.4003800000000002</v>
      </c>
      <c r="AU335">
        <f t="shared" si="30"/>
        <v>0.68471288418892862</v>
      </c>
      <c r="AV335">
        <f t="shared" si="31"/>
        <v>4.6189661682184404</v>
      </c>
      <c r="AW335">
        <f t="shared" si="32"/>
        <v>6.7458438053050536</v>
      </c>
      <c r="AX335">
        <f t="shared" si="33"/>
        <v>0.57485570158088428</v>
      </c>
      <c r="AY335">
        <f t="shared" si="34"/>
        <v>0.10985718260804433</v>
      </c>
      <c r="AZ335">
        <f t="shared" si="35"/>
        <v>3.4018767507258465</v>
      </c>
    </row>
    <row r="336" spans="1:52" x14ac:dyDescent="0.35">
      <c r="A336" t="s">
        <v>1945</v>
      </c>
      <c r="B336" t="s">
        <v>4710</v>
      </c>
      <c r="C336" t="s">
        <v>1945</v>
      </c>
      <c r="D336">
        <v>0</v>
      </c>
      <c r="E336" t="s">
        <v>48</v>
      </c>
      <c r="F336">
        <v>92</v>
      </c>
      <c r="G336" s="1">
        <v>43873</v>
      </c>
      <c r="I336">
        <v>1</v>
      </c>
      <c r="J336" t="s">
        <v>48</v>
      </c>
      <c r="M336" t="s">
        <v>48</v>
      </c>
      <c r="N336">
        <v>1</v>
      </c>
      <c r="O336">
        <v>1</v>
      </c>
      <c r="P336" t="s">
        <v>4540</v>
      </c>
      <c r="Q336" t="s">
        <v>4541</v>
      </c>
      <c r="R336">
        <v>1</v>
      </c>
      <c r="S336" t="s">
        <v>4711</v>
      </c>
      <c r="T336" t="b">
        <v>0</v>
      </c>
      <c r="U336">
        <v>85.790436</v>
      </c>
      <c r="V336">
        <v>2</v>
      </c>
      <c r="W336">
        <v>84.261020000000002</v>
      </c>
      <c r="X336">
        <v>16.127009999999999</v>
      </c>
      <c r="Y336">
        <v>5</v>
      </c>
      <c r="Z336">
        <v>1</v>
      </c>
      <c r="AA336">
        <v>1</v>
      </c>
      <c r="AB336">
        <v>5</v>
      </c>
      <c r="AC336">
        <v>5</v>
      </c>
      <c r="AD336">
        <v>1</v>
      </c>
      <c r="AE336">
        <v>5.2320480000000003E-2</v>
      </c>
      <c r="AF336">
        <v>1.2866664000000001</v>
      </c>
      <c r="AG336">
        <v>3.3658294999999998</v>
      </c>
      <c r="AH336">
        <v>0.59825890000000004</v>
      </c>
      <c r="AI336">
        <v>9.5845100000000003E-2</v>
      </c>
      <c r="AJ336">
        <v>2.2496352000000002</v>
      </c>
      <c r="AK336">
        <v>2.2565499999999998</v>
      </c>
      <c r="AL336">
        <v>1</v>
      </c>
      <c r="AM336">
        <v>143.80928</v>
      </c>
      <c r="AN336">
        <v>5.1986832999999999</v>
      </c>
      <c r="AO336">
        <v>2</v>
      </c>
      <c r="AP336">
        <v>0.32370686999999998</v>
      </c>
      <c r="AQ336">
        <v>1.0030735</v>
      </c>
      <c r="AR336">
        <v>0.96286196000000002</v>
      </c>
      <c r="AS336">
        <v>0.58407867000000002</v>
      </c>
      <c r="AT336">
        <v>5.5189979999999998</v>
      </c>
      <c r="AU336">
        <f t="shared" si="30"/>
        <v>0.55251929256150645</v>
      </c>
      <c r="AV336">
        <f t="shared" si="31"/>
        <v>4.1411645550014669</v>
      </c>
      <c r="AW336">
        <f t="shared" si="32"/>
        <v>7.4950587441079666</v>
      </c>
      <c r="AX336">
        <f t="shared" si="33"/>
        <v>0.45450300490384887</v>
      </c>
      <c r="AY336">
        <f t="shared" si="34"/>
        <v>9.8016287657657575E-2</v>
      </c>
      <c r="AZ336">
        <f t="shared" si="35"/>
        <v>3.86343504035167</v>
      </c>
    </row>
    <row r="337" spans="1:52" x14ac:dyDescent="0.35">
      <c r="A337" t="s">
        <v>4712</v>
      </c>
      <c r="B337" t="s">
        <v>4713</v>
      </c>
      <c r="C337" t="s">
        <v>4712</v>
      </c>
      <c r="D337">
        <v>0</v>
      </c>
      <c r="E337" t="s">
        <v>48</v>
      </c>
      <c r="F337">
        <v>92</v>
      </c>
      <c r="G337" s="1">
        <v>43873</v>
      </c>
      <c r="I337">
        <v>1</v>
      </c>
      <c r="J337" t="s">
        <v>48</v>
      </c>
      <c r="M337" t="s">
        <v>48</v>
      </c>
      <c r="N337">
        <v>1</v>
      </c>
      <c r="O337">
        <v>1</v>
      </c>
      <c r="P337" t="s">
        <v>4540</v>
      </c>
      <c r="Q337" t="s">
        <v>4541</v>
      </c>
      <c r="R337">
        <v>1</v>
      </c>
      <c r="S337" t="s">
        <v>4714</v>
      </c>
      <c r="T337" t="b">
        <v>0</v>
      </c>
      <c r="U337">
        <v>102.43857</v>
      </c>
      <c r="V337">
        <v>2</v>
      </c>
      <c r="W337">
        <v>88.253005999999999</v>
      </c>
      <c r="X337">
        <v>52.010269999999998</v>
      </c>
      <c r="Y337">
        <v>5</v>
      </c>
      <c r="Z337">
        <v>1</v>
      </c>
      <c r="AA337">
        <v>1</v>
      </c>
      <c r="AB337">
        <v>5</v>
      </c>
      <c r="AC337">
        <v>5</v>
      </c>
      <c r="AD337">
        <v>1</v>
      </c>
      <c r="AE337">
        <v>0.2328693</v>
      </c>
      <c r="AF337">
        <v>1.2417076</v>
      </c>
      <c r="AG337">
        <v>2.280681</v>
      </c>
      <c r="AH337">
        <v>0.70590969999999997</v>
      </c>
      <c r="AI337">
        <v>0.65553839999999997</v>
      </c>
      <c r="AJ337">
        <v>1.9075494</v>
      </c>
      <c r="AK337">
        <v>1.9581462999999999</v>
      </c>
      <c r="AL337">
        <v>1</v>
      </c>
      <c r="AM337">
        <v>107.98599</v>
      </c>
      <c r="AN337">
        <v>4.7015390000000004</v>
      </c>
      <c r="AO337">
        <v>2</v>
      </c>
      <c r="AP337">
        <v>0.43448809999999999</v>
      </c>
      <c r="AQ337">
        <v>1.0786172000000001</v>
      </c>
      <c r="AR337">
        <v>0.92952889999999999</v>
      </c>
      <c r="AS337">
        <v>0.66587704000000003</v>
      </c>
      <c r="AT337">
        <v>5.4118233</v>
      </c>
      <c r="AU337">
        <f t="shared" si="30"/>
        <v>0.60468729214351757</v>
      </c>
      <c r="AV337">
        <f t="shared" si="31"/>
        <v>4.0968056084154512</v>
      </c>
      <c r="AW337">
        <f t="shared" si="32"/>
        <v>6.7750813712207263</v>
      </c>
      <c r="AX337">
        <f t="shared" si="33"/>
        <v>0.50735461943372295</v>
      </c>
      <c r="AY337">
        <f t="shared" si="34"/>
        <v>9.7332672709794621E-2</v>
      </c>
      <c r="AZ337">
        <f t="shared" si="35"/>
        <v>2.9407025357113978</v>
      </c>
    </row>
    <row r="338" spans="1:52" x14ac:dyDescent="0.35">
      <c r="A338" t="s">
        <v>1950</v>
      </c>
      <c r="B338" t="s">
        <v>4715</v>
      </c>
      <c r="C338" t="s">
        <v>1950</v>
      </c>
      <c r="D338">
        <v>0</v>
      </c>
      <c r="E338" t="s">
        <v>48</v>
      </c>
      <c r="F338">
        <v>92</v>
      </c>
      <c r="G338" s="1">
        <v>43873</v>
      </c>
      <c r="I338">
        <v>1</v>
      </c>
      <c r="J338" t="s">
        <v>48</v>
      </c>
      <c r="M338" t="s">
        <v>48</v>
      </c>
      <c r="N338">
        <v>1</v>
      </c>
      <c r="O338">
        <v>1</v>
      </c>
      <c r="P338" t="s">
        <v>4540</v>
      </c>
      <c r="Q338" t="s">
        <v>4541</v>
      </c>
      <c r="R338">
        <v>1</v>
      </c>
      <c r="S338" t="s">
        <v>4716</v>
      </c>
      <c r="T338" t="b">
        <v>0</v>
      </c>
      <c r="U338">
        <v>90.362489999999994</v>
      </c>
      <c r="V338">
        <v>2</v>
      </c>
      <c r="W338">
        <v>90.139099999999999</v>
      </c>
      <c r="X338">
        <v>6.3500465999999998</v>
      </c>
      <c r="Y338">
        <v>5</v>
      </c>
      <c r="Z338">
        <v>1</v>
      </c>
      <c r="AA338">
        <v>1</v>
      </c>
      <c r="AB338">
        <v>5</v>
      </c>
      <c r="AC338">
        <v>5</v>
      </c>
      <c r="AD338">
        <v>1</v>
      </c>
      <c r="AE338">
        <v>0.19198577</v>
      </c>
      <c r="AF338">
        <v>1.2586550999999999</v>
      </c>
      <c r="AG338">
        <v>2.7281263</v>
      </c>
      <c r="AH338">
        <v>0.62769319999999995</v>
      </c>
      <c r="AI338">
        <v>0.37202384999999999</v>
      </c>
      <c r="AJ338">
        <v>2.1122293000000001</v>
      </c>
      <c r="AK338">
        <v>2.1532867000000002</v>
      </c>
      <c r="AL338">
        <v>1</v>
      </c>
      <c r="AM338">
        <v>71.352320000000006</v>
      </c>
      <c r="AN338">
        <v>5.0197789999999998</v>
      </c>
      <c r="AO338">
        <v>2</v>
      </c>
      <c r="AP338">
        <v>0.35919869999999998</v>
      </c>
      <c r="AQ338">
        <v>1.0358464000000001</v>
      </c>
      <c r="AR338">
        <v>0.91180116</v>
      </c>
      <c r="AS338">
        <v>0.61367989999999994</v>
      </c>
      <c r="AT338">
        <v>5.6197676999999997</v>
      </c>
      <c r="AU338">
        <f t="shared" si="30"/>
        <v>0.57647560042068902</v>
      </c>
      <c r="AV338">
        <f t="shared" si="31"/>
        <v>4.1519291850572708</v>
      </c>
      <c r="AW338">
        <f t="shared" si="32"/>
        <v>7.202263516491171</v>
      </c>
      <c r="AX338">
        <f t="shared" si="33"/>
        <v>0.47804554312167402</v>
      </c>
      <c r="AY338">
        <f t="shared" si="34"/>
        <v>9.8430057299014995E-2</v>
      </c>
      <c r="AZ338">
        <f t="shared" si="35"/>
        <v>3.5088108637744213</v>
      </c>
    </row>
    <row r="339" spans="1:52" x14ac:dyDescent="0.35">
      <c r="A339" t="s">
        <v>4717</v>
      </c>
      <c r="B339" t="s">
        <v>4718</v>
      </c>
      <c r="C339" t="s">
        <v>4717</v>
      </c>
      <c r="D339">
        <v>0</v>
      </c>
      <c r="E339" t="s">
        <v>48</v>
      </c>
      <c r="F339">
        <v>92</v>
      </c>
      <c r="G339" s="1">
        <v>43873</v>
      </c>
      <c r="I339">
        <v>1</v>
      </c>
      <c r="J339" t="s">
        <v>48</v>
      </c>
      <c r="M339" t="s">
        <v>48</v>
      </c>
      <c r="N339">
        <v>1</v>
      </c>
      <c r="O339">
        <v>1</v>
      </c>
      <c r="P339" t="s">
        <v>4540</v>
      </c>
      <c r="Q339" t="s">
        <v>4541</v>
      </c>
      <c r="R339">
        <v>1</v>
      </c>
      <c r="S339" t="s">
        <v>4719</v>
      </c>
      <c r="T339" t="b">
        <v>0</v>
      </c>
      <c r="U339">
        <v>117.5733</v>
      </c>
      <c r="V339">
        <v>2</v>
      </c>
      <c r="W339">
        <v>91.485855000000001</v>
      </c>
      <c r="X339">
        <v>73.849980000000002</v>
      </c>
      <c r="Y339">
        <v>5</v>
      </c>
      <c r="Z339">
        <v>1</v>
      </c>
      <c r="AA339">
        <v>1</v>
      </c>
      <c r="AB339">
        <v>5</v>
      </c>
      <c r="AC339">
        <v>5</v>
      </c>
      <c r="AD339">
        <v>1</v>
      </c>
      <c r="AE339">
        <v>9.5403865000000004E-2</v>
      </c>
      <c r="AF339">
        <v>1.7932366</v>
      </c>
      <c r="AG339">
        <v>3.9426502999999999</v>
      </c>
      <c r="AH339">
        <v>0.43666595000000002</v>
      </c>
      <c r="AI339">
        <v>0.25432670000000002</v>
      </c>
      <c r="AJ339">
        <v>3.2006549999999998</v>
      </c>
      <c r="AK339">
        <v>3.2671801999999999</v>
      </c>
      <c r="AL339">
        <v>1</v>
      </c>
      <c r="AM339">
        <v>60.732970000000002</v>
      </c>
      <c r="AN339">
        <v>7.1837144000000004</v>
      </c>
      <c r="AO339">
        <v>2</v>
      </c>
      <c r="AP339">
        <v>0.22287941999999999</v>
      </c>
      <c r="AQ339">
        <v>1.035207</v>
      </c>
      <c r="AR339">
        <v>0.81331940000000003</v>
      </c>
      <c r="AS339">
        <v>0.56203884000000004</v>
      </c>
      <c r="AT339">
        <v>5.6961455000000001</v>
      </c>
      <c r="AU339">
        <f t="shared" si="30"/>
        <v>0.76419843631409234</v>
      </c>
      <c r="AV339">
        <f t="shared" si="31"/>
        <v>5.7695985771313172</v>
      </c>
      <c r="AW339">
        <f t="shared" si="32"/>
        <v>7.5498696450616141</v>
      </c>
      <c r="AX339">
        <f t="shared" si="33"/>
        <v>0.62741264244227601</v>
      </c>
      <c r="AY339">
        <f t="shared" si="34"/>
        <v>0.13678579387181633</v>
      </c>
      <c r="AZ339">
        <f t="shared" si="35"/>
        <v>5.8130861561097795</v>
      </c>
    </row>
    <row r="340" spans="1:52" x14ac:dyDescent="0.35">
      <c r="A340" t="s">
        <v>4720</v>
      </c>
      <c r="B340" t="s">
        <v>4721</v>
      </c>
      <c r="C340" t="s">
        <v>4720</v>
      </c>
      <c r="D340">
        <v>0</v>
      </c>
      <c r="E340" t="s">
        <v>48</v>
      </c>
      <c r="F340">
        <v>92</v>
      </c>
      <c r="G340" s="1">
        <v>43873</v>
      </c>
      <c r="I340">
        <v>1</v>
      </c>
      <c r="J340" t="s">
        <v>48</v>
      </c>
      <c r="M340" t="s">
        <v>48</v>
      </c>
      <c r="N340">
        <v>1</v>
      </c>
      <c r="O340">
        <v>1</v>
      </c>
      <c r="P340" t="s">
        <v>4540</v>
      </c>
      <c r="Q340" t="s">
        <v>4541</v>
      </c>
      <c r="R340">
        <v>1</v>
      </c>
      <c r="S340" t="s">
        <v>4722</v>
      </c>
      <c r="T340" t="b">
        <v>0</v>
      </c>
      <c r="U340">
        <v>94.605000000000004</v>
      </c>
      <c r="V340">
        <v>2</v>
      </c>
      <c r="W340">
        <v>94.290210000000002</v>
      </c>
      <c r="X340">
        <v>7.7113189999999996</v>
      </c>
      <c r="Y340">
        <v>5</v>
      </c>
      <c r="Z340">
        <v>1</v>
      </c>
      <c r="AA340">
        <v>1</v>
      </c>
      <c r="AB340">
        <v>5</v>
      </c>
      <c r="AC340">
        <v>5</v>
      </c>
      <c r="AD340">
        <v>1</v>
      </c>
      <c r="AE340">
        <v>5.0529440000000002E-2</v>
      </c>
      <c r="AF340">
        <v>1.3088261000000001</v>
      </c>
      <c r="AG340">
        <v>3.522459</v>
      </c>
      <c r="AH340">
        <v>0.57379173999999999</v>
      </c>
      <c r="AI340">
        <v>0.17330603</v>
      </c>
      <c r="AJ340">
        <v>2.3336185999999999</v>
      </c>
      <c r="AK340">
        <v>2.3392689999999998</v>
      </c>
      <c r="AL340">
        <v>1</v>
      </c>
      <c r="AM340">
        <v>8.2110979999999998</v>
      </c>
      <c r="AN340">
        <v>5.3538813999999997</v>
      </c>
      <c r="AO340">
        <v>2</v>
      </c>
      <c r="AP340">
        <v>0.30600765000000002</v>
      </c>
      <c r="AQ340">
        <v>1.0103217</v>
      </c>
      <c r="AR340">
        <v>0.94598780000000005</v>
      </c>
      <c r="AS340">
        <v>0.58440643999999997</v>
      </c>
      <c r="AT340">
        <v>6.5070496000000002</v>
      </c>
      <c r="AU340">
        <f t="shared" si="30"/>
        <v>0.57530150927483459</v>
      </c>
      <c r="AV340">
        <f t="shared" si="31"/>
        <v>4.2953775148029942</v>
      </c>
      <c r="AW340">
        <f t="shared" si="32"/>
        <v>7.46630670275366</v>
      </c>
      <c r="AX340">
        <f t="shared" si="33"/>
        <v>0.47359298071672634</v>
      </c>
      <c r="AY340">
        <f t="shared" si="34"/>
        <v>0.10170852855810825</v>
      </c>
      <c r="AZ340">
        <f t="shared" si="35"/>
        <v>4.0028118102189287</v>
      </c>
    </row>
    <row r="341" spans="1:52" x14ac:dyDescent="0.35">
      <c r="A341" t="s">
        <v>1953</v>
      </c>
      <c r="B341" t="s">
        <v>4723</v>
      </c>
      <c r="C341" t="s">
        <v>1953</v>
      </c>
      <c r="D341">
        <v>0</v>
      </c>
      <c r="E341" t="s">
        <v>48</v>
      </c>
      <c r="F341">
        <v>92</v>
      </c>
      <c r="G341" s="1">
        <v>43873</v>
      </c>
      <c r="I341">
        <v>1</v>
      </c>
      <c r="J341" t="s">
        <v>48</v>
      </c>
      <c r="M341" t="s">
        <v>48</v>
      </c>
      <c r="N341">
        <v>1</v>
      </c>
      <c r="O341">
        <v>1</v>
      </c>
      <c r="P341" t="s">
        <v>4540</v>
      </c>
      <c r="Q341" t="s">
        <v>4541</v>
      </c>
      <c r="R341">
        <v>1</v>
      </c>
      <c r="S341" t="s">
        <v>4724</v>
      </c>
      <c r="T341" t="b">
        <v>0</v>
      </c>
      <c r="U341">
        <v>97.728870000000001</v>
      </c>
      <c r="V341">
        <v>2</v>
      </c>
      <c r="W341">
        <v>97.685310000000001</v>
      </c>
      <c r="X341">
        <v>2.9173086000000001</v>
      </c>
      <c r="Y341">
        <v>5</v>
      </c>
      <c r="Z341">
        <v>1</v>
      </c>
      <c r="AA341">
        <v>1</v>
      </c>
      <c r="AB341">
        <v>5</v>
      </c>
      <c r="AC341">
        <v>5</v>
      </c>
      <c r="AD341">
        <v>1</v>
      </c>
      <c r="AE341">
        <v>0.13954185999999999</v>
      </c>
      <c r="AF341">
        <v>1.4840328</v>
      </c>
      <c r="AG341">
        <v>3.0763259999999999</v>
      </c>
      <c r="AH341">
        <v>0.6221312</v>
      </c>
      <c r="AI341">
        <v>4.5377063000000004E-3</v>
      </c>
      <c r="AJ341">
        <v>2.3369327000000002</v>
      </c>
      <c r="AK341">
        <v>2.3535010000000001</v>
      </c>
      <c r="AL341">
        <v>1</v>
      </c>
      <c r="AM341">
        <v>54.878630000000001</v>
      </c>
      <c r="AN341">
        <v>5.4750195000000001</v>
      </c>
      <c r="AO341">
        <v>2</v>
      </c>
      <c r="AP341">
        <v>0.34598814999999999</v>
      </c>
      <c r="AQ341">
        <v>1.0101815000000001</v>
      </c>
      <c r="AR341">
        <v>0.94524779999999997</v>
      </c>
      <c r="AS341">
        <v>0.65573910000000002</v>
      </c>
      <c r="AT341">
        <v>5.5216937000000001</v>
      </c>
      <c r="AU341">
        <f t="shared" si="30"/>
        <v>0.72109124072470365</v>
      </c>
      <c r="AV341">
        <f t="shared" si="31"/>
        <v>4.8489940158849523</v>
      </c>
      <c r="AW341">
        <f t="shared" si="32"/>
        <v>6.7245221437049585</v>
      </c>
      <c r="AX341">
        <f t="shared" si="33"/>
        <v>0.60571032724062135</v>
      </c>
      <c r="AY341">
        <f t="shared" si="34"/>
        <v>0.1153809134840823</v>
      </c>
      <c r="AZ341">
        <f t="shared" si="35"/>
        <v>3.5890813892293445</v>
      </c>
    </row>
    <row r="342" spans="1:52" x14ac:dyDescent="0.35">
      <c r="A342" t="s">
        <v>4725</v>
      </c>
      <c r="B342" t="s">
        <v>4726</v>
      </c>
      <c r="C342" t="s">
        <v>4725</v>
      </c>
      <c r="D342">
        <v>0</v>
      </c>
      <c r="E342" t="s">
        <v>48</v>
      </c>
      <c r="F342">
        <v>92</v>
      </c>
      <c r="G342" s="1">
        <v>43873</v>
      </c>
      <c r="I342">
        <v>1</v>
      </c>
      <c r="J342" t="s">
        <v>48</v>
      </c>
      <c r="M342" t="s">
        <v>48</v>
      </c>
      <c r="N342">
        <v>1</v>
      </c>
      <c r="O342">
        <v>1</v>
      </c>
      <c r="P342" t="s">
        <v>4540</v>
      </c>
      <c r="Q342" t="s">
        <v>4541</v>
      </c>
      <c r="R342">
        <v>1</v>
      </c>
      <c r="S342" t="s">
        <v>4727</v>
      </c>
      <c r="T342" t="b">
        <v>0</v>
      </c>
      <c r="U342">
        <v>112.88254000000001</v>
      </c>
      <c r="V342">
        <v>2</v>
      </c>
      <c r="W342">
        <v>98.982709999999997</v>
      </c>
      <c r="X342">
        <v>54.266840000000002</v>
      </c>
      <c r="Y342">
        <v>5</v>
      </c>
      <c r="Z342">
        <v>1</v>
      </c>
      <c r="AA342">
        <v>1</v>
      </c>
      <c r="AB342">
        <v>5</v>
      </c>
      <c r="AC342">
        <v>5</v>
      </c>
      <c r="AD342">
        <v>1</v>
      </c>
      <c r="AE342">
        <v>3.8499209999999999E-2</v>
      </c>
      <c r="AF342">
        <v>1.0370585999999999</v>
      </c>
      <c r="AG342">
        <v>2.8203452000000002</v>
      </c>
      <c r="AH342">
        <v>0.69614195999999995</v>
      </c>
      <c r="AI342">
        <v>6.0709827000000001E-2</v>
      </c>
      <c r="AJ342">
        <v>1.8117719999999999</v>
      </c>
      <c r="AK342">
        <v>1.8128449</v>
      </c>
      <c r="AL342">
        <v>1</v>
      </c>
      <c r="AM342">
        <v>143.25102000000001</v>
      </c>
      <c r="AN342">
        <v>4.3267090000000001</v>
      </c>
      <c r="AO342">
        <v>2</v>
      </c>
      <c r="AP342">
        <v>0.40225956000000002</v>
      </c>
      <c r="AQ342">
        <v>1.0006311999999999</v>
      </c>
      <c r="AR342">
        <v>0.98661476000000004</v>
      </c>
      <c r="AS342">
        <v>0.59167009999999998</v>
      </c>
      <c r="AT342">
        <v>5.2422066000000003</v>
      </c>
      <c r="AU342">
        <f t="shared" si="30"/>
        <v>0.4442680359296477</v>
      </c>
      <c r="AV342">
        <f t="shared" si="31"/>
        <v>3.3701284393064532</v>
      </c>
      <c r="AW342">
        <f t="shared" si="32"/>
        <v>7.5857999377657945</v>
      </c>
      <c r="AX342">
        <f t="shared" si="33"/>
        <v>0.364671232944903</v>
      </c>
      <c r="AY342">
        <f t="shared" si="34"/>
        <v>7.9596802984744697E-2</v>
      </c>
      <c r="AZ342">
        <f t="shared" si="35"/>
        <v>3.0639454317532695</v>
      </c>
    </row>
    <row r="343" spans="1:52" x14ac:dyDescent="0.35">
      <c r="A343" t="s">
        <v>4728</v>
      </c>
      <c r="B343" t="s">
        <v>4729</v>
      </c>
      <c r="C343" t="s">
        <v>4728</v>
      </c>
      <c r="D343">
        <v>0</v>
      </c>
      <c r="E343" t="s">
        <v>48</v>
      </c>
      <c r="F343">
        <v>92</v>
      </c>
      <c r="G343" s="1">
        <v>43873</v>
      </c>
      <c r="I343">
        <v>1</v>
      </c>
      <c r="J343" t="s">
        <v>48</v>
      </c>
      <c r="M343" t="s">
        <v>48</v>
      </c>
      <c r="N343">
        <v>1</v>
      </c>
      <c r="O343">
        <v>1</v>
      </c>
      <c r="P343" t="s">
        <v>4540</v>
      </c>
      <c r="Q343" t="s">
        <v>4541</v>
      </c>
      <c r="R343">
        <v>1</v>
      </c>
      <c r="S343" t="s">
        <v>4730</v>
      </c>
      <c r="T343" t="b">
        <v>0</v>
      </c>
      <c r="U343">
        <v>125.86933999999999</v>
      </c>
      <c r="V343">
        <v>2</v>
      </c>
      <c r="W343">
        <v>99.23254</v>
      </c>
      <c r="X343">
        <v>77.433800000000005</v>
      </c>
      <c r="Y343">
        <v>5</v>
      </c>
      <c r="Z343">
        <v>1</v>
      </c>
      <c r="AA343">
        <v>1</v>
      </c>
      <c r="AB343">
        <v>5</v>
      </c>
      <c r="AC343">
        <v>5</v>
      </c>
      <c r="AD343">
        <v>1</v>
      </c>
      <c r="AE343">
        <v>0.117379636</v>
      </c>
      <c r="AF343">
        <v>1.0217099000000001</v>
      </c>
      <c r="AG343">
        <v>2.4371855</v>
      </c>
      <c r="AH343">
        <v>0.73321979999999998</v>
      </c>
      <c r="AI343">
        <v>0.45246209999999998</v>
      </c>
      <c r="AJ343">
        <v>1.7140268000000001</v>
      </c>
      <c r="AK343">
        <v>1.7235526999999999</v>
      </c>
      <c r="AL343">
        <v>1</v>
      </c>
      <c r="AM343">
        <v>59.573450000000001</v>
      </c>
      <c r="AN343">
        <v>4.1845780000000001</v>
      </c>
      <c r="AO343">
        <v>2</v>
      </c>
      <c r="AP343">
        <v>0.44279479999999999</v>
      </c>
      <c r="AQ343">
        <v>1.030708</v>
      </c>
      <c r="AR343">
        <v>0.96403574999999997</v>
      </c>
      <c r="AS343">
        <v>0.63219340000000002</v>
      </c>
      <c r="AT343">
        <v>5.8454613999999996</v>
      </c>
      <c r="AU343">
        <f t="shared" si="30"/>
        <v>0.47493460178487595</v>
      </c>
      <c r="AV343">
        <f t="shared" si="31"/>
        <v>3.4235817715684291</v>
      </c>
      <c r="AW343">
        <f t="shared" si="32"/>
        <v>7.2085330458174495</v>
      </c>
      <c r="AX343">
        <f t="shared" si="33"/>
        <v>0.39390569556620686</v>
      </c>
      <c r="AY343">
        <f t="shared" si="34"/>
        <v>8.1028906218669094E-2</v>
      </c>
      <c r="AZ343">
        <f t="shared" si="35"/>
        <v>2.7263060639354979</v>
      </c>
    </row>
    <row r="344" spans="1:52" x14ac:dyDescent="0.35">
      <c r="A344" t="s">
        <v>4731</v>
      </c>
      <c r="B344" t="s">
        <v>4732</v>
      </c>
      <c r="C344" t="s">
        <v>4731</v>
      </c>
      <c r="D344">
        <v>0</v>
      </c>
      <c r="E344" t="s">
        <v>48</v>
      </c>
      <c r="F344">
        <v>92</v>
      </c>
      <c r="G344" s="1">
        <v>43873</v>
      </c>
      <c r="I344">
        <v>1</v>
      </c>
      <c r="J344" t="s">
        <v>48</v>
      </c>
      <c r="M344" t="s">
        <v>48</v>
      </c>
      <c r="N344">
        <v>1</v>
      </c>
      <c r="O344">
        <v>1</v>
      </c>
      <c r="P344" t="s">
        <v>4540</v>
      </c>
      <c r="Q344" t="s">
        <v>4541</v>
      </c>
      <c r="R344">
        <v>1</v>
      </c>
      <c r="S344" t="s">
        <v>4733</v>
      </c>
      <c r="T344" t="b">
        <v>0</v>
      </c>
      <c r="U344">
        <v>107.04812</v>
      </c>
      <c r="V344">
        <v>2</v>
      </c>
      <c r="W344">
        <v>103.94853000000001</v>
      </c>
      <c r="X344">
        <v>25.573461999999999</v>
      </c>
      <c r="Y344">
        <v>5</v>
      </c>
      <c r="Z344">
        <v>1</v>
      </c>
      <c r="AA344">
        <v>1</v>
      </c>
      <c r="AB344">
        <v>5</v>
      </c>
      <c r="AC344">
        <v>5</v>
      </c>
      <c r="AD344">
        <v>1</v>
      </c>
      <c r="AE344">
        <v>7.2029590000000004E-2</v>
      </c>
      <c r="AF344">
        <v>2.5852279999999999</v>
      </c>
      <c r="AG344">
        <v>4.1045449999999999</v>
      </c>
      <c r="AH344">
        <v>0.37282052999999998</v>
      </c>
      <c r="AI344">
        <v>0.19486925999999999</v>
      </c>
      <c r="AJ344">
        <v>4.2124879999999996</v>
      </c>
      <c r="AK344">
        <v>4.3156150000000002</v>
      </c>
      <c r="AL344">
        <v>1</v>
      </c>
      <c r="AM344">
        <v>170.43414000000001</v>
      </c>
      <c r="AN344">
        <v>9.3347879999999996</v>
      </c>
      <c r="AO344">
        <v>2</v>
      </c>
      <c r="AP344">
        <v>0.18549473999999999</v>
      </c>
      <c r="AQ344">
        <v>1.0262182</v>
      </c>
      <c r="AR344">
        <v>0.76595420000000003</v>
      </c>
      <c r="AS344">
        <v>0.61010503999999999</v>
      </c>
      <c r="AT344">
        <v>5.4516397000000003</v>
      </c>
      <c r="AU344">
        <f t="shared" si="30"/>
        <v>1.2023601405750703</v>
      </c>
      <c r="AV344">
        <f t="shared" si="31"/>
        <v>8.2728183282311427</v>
      </c>
      <c r="AW344">
        <f t="shared" si="32"/>
        <v>6.8804828512315632</v>
      </c>
      <c r="AX344">
        <f t="shared" si="33"/>
        <v>1.0051471067645084</v>
      </c>
      <c r="AY344">
        <f t="shared" si="34"/>
        <v>0.19721303381056199</v>
      </c>
      <c r="AZ344">
        <f t="shared" si="35"/>
        <v>7.0735606445735968</v>
      </c>
    </row>
    <row r="345" spans="1:52" x14ac:dyDescent="0.35">
      <c r="A345" t="s">
        <v>4734</v>
      </c>
      <c r="B345" t="s">
        <v>4735</v>
      </c>
      <c r="C345" t="s">
        <v>4734</v>
      </c>
      <c r="D345">
        <v>0</v>
      </c>
      <c r="E345" t="s">
        <v>48</v>
      </c>
      <c r="F345">
        <v>92</v>
      </c>
      <c r="G345" s="1">
        <v>43873</v>
      </c>
      <c r="I345">
        <v>1</v>
      </c>
      <c r="J345" t="s">
        <v>48</v>
      </c>
      <c r="M345" t="s">
        <v>48</v>
      </c>
      <c r="N345">
        <v>1</v>
      </c>
      <c r="O345">
        <v>1</v>
      </c>
      <c r="P345" t="s">
        <v>4540</v>
      </c>
      <c r="Q345" t="s">
        <v>4541</v>
      </c>
      <c r="R345">
        <v>1</v>
      </c>
      <c r="S345" t="s">
        <v>4736</v>
      </c>
      <c r="T345" t="b">
        <v>0</v>
      </c>
      <c r="U345">
        <v>108.03249</v>
      </c>
      <c r="V345">
        <v>2</v>
      </c>
      <c r="W345">
        <v>105.540665</v>
      </c>
      <c r="X345">
        <v>23.069213999999999</v>
      </c>
      <c r="Y345">
        <v>5</v>
      </c>
      <c r="Z345">
        <v>1</v>
      </c>
      <c r="AA345">
        <v>1</v>
      </c>
      <c r="AB345">
        <v>5</v>
      </c>
      <c r="AC345">
        <v>5</v>
      </c>
      <c r="AD345">
        <v>1</v>
      </c>
      <c r="AE345">
        <v>0.15399335</v>
      </c>
      <c r="AF345">
        <v>1.4141243999999999</v>
      </c>
      <c r="AG345">
        <v>3.5382576000000001</v>
      </c>
      <c r="AH345">
        <v>0.55577259999999995</v>
      </c>
      <c r="AI345">
        <v>0.18648600000000001</v>
      </c>
      <c r="AJ345">
        <v>2.4648259000000001</v>
      </c>
      <c r="AK345">
        <v>2.4807649999999999</v>
      </c>
      <c r="AL345">
        <v>1</v>
      </c>
      <c r="AM345">
        <v>54.439971999999997</v>
      </c>
      <c r="AN345">
        <v>5.6545776999999999</v>
      </c>
      <c r="AO345">
        <v>2</v>
      </c>
      <c r="AP345">
        <v>0.29636382999999999</v>
      </c>
      <c r="AQ345">
        <v>1.0247307000000001</v>
      </c>
      <c r="AR345">
        <v>0.93220913000000005</v>
      </c>
      <c r="AS345">
        <v>0.59518959999999999</v>
      </c>
      <c r="AT345">
        <v>5.3271837</v>
      </c>
      <c r="AU345">
        <f t="shared" si="30"/>
        <v>0.63510073568358694</v>
      </c>
      <c r="AV345">
        <f t="shared" si="31"/>
        <v>4.6392432091142473</v>
      </c>
      <c r="AW345">
        <f t="shared" si="32"/>
        <v>7.3047360024246002</v>
      </c>
      <c r="AX345">
        <f t="shared" si="33"/>
        <v>0.52509460296814736</v>
      </c>
      <c r="AY345">
        <f t="shared" si="34"/>
        <v>0.11000613271543958</v>
      </c>
      <c r="AZ345">
        <f t="shared" si="35"/>
        <v>4.168024777314657</v>
      </c>
    </row>
    <row r="346" spans="1:52" x14ac:dyDescent="0.35">
      <c r="A346" t="s">
        <v>4737</v>
      </c>
      <c r="B346" t="s">
        <v>4738</v>
      </c>
      <c r="C346" t="s">
        <v>4737</v>
      </c>
      <c r="D346">
        <v>0</v>
      </c>
      <c r="E346" t="s">
        <v>48</v>
      </c>
      <c r="F346">
        <v>92</v>
      </c>
      <c r="G346" s="1">
        <v>43873</v>
      </c>
      <c r="I346">
        <v>1</v>
      </c>
      <c r="J346" t="s">
        <v>48</v>
      </c>
      <c r="M346" t="s">
        <v>48</v>
      </c>
      <c r="N346">
        <v>1</v>
      </c>
      <c r="O346">
        <v>1</v>
      </c>
      <c r="P346" t="s">
        <v>4540</v>
      </c>
      <c r="Q346" t="s">
        <v>4541</v>
      </c>
      <c r="R346">
        <v>1</v>
      </c>
      <c r="S346" t="s">
        <v>4739</v>
      </c>
      <c r="T346" t="b">
        <v>0</v>
      </c>
      <c r="U346">
        <v>119.100655</v>
      </c>
      <c r="V346">
        <v>2</v>
      </c>
      <c r="W346">
        <v>106.42873</v>
      </c>
      <c r="X346">
        <v>53.459263</v>
      </c>
      <c r="Y346">
        <v>5</v>
      </c>
      <c r="Z346">
        <v>1</v>
      </c>
      <c r="AA346">
        <v>1</v>
      </c>
      <c r="AB346">
        <v>5</v>
      </c>
      <c r="AC346">
        <v>5</v>
      </c>
      <c r="AD346">
        <v>1</v>
      </c>
      <c r="AE346">
        <v>0.16746348</v>
      </c>
      <c r="AF346">
        <v>1.5466346</v>
      </c>
      <c r="AG346">
        <v>3.0687354</v>
      </c>
      <c r="AH346">
        <v>0.62152560000000001</v>
      </c>
      <c r="AI346">
        <v>4.4247054000000001E-2</v>
      </c>
      <c r="AJ346">
        <v>2.3827934000000002</v>
      </c>
      <c r="AK346">
        <v>2.4081117999999999</v>
      </c>
      <c r="AL346">
        <v>1</v>
      </c>
      <c r="AM346">
        <v>53.099724000000002</v>
      </c>
      <c r="AN346">
        <v>5.5920269999999999</v>
      </c>
      <c r="AO346">
        <v>2</v>
      </c>
      <c r="AP346">
        <v>0.34683671999999999</v>
      </c>
      <c r="AQ346">
        <v>1.0130085</v>
      </c>
      <c r="AR346">
        <v>0.94542610000000005</v>
      </c>
      <c r="AS346">
        <v>0.66717755999999995</v>
      </c>
      <c r="AT346">
        <v>6.4811969999999999</v>
      </c>
      <c r="AU346">
        <f t="shared" si="30"/>
        <v>0.76422885963874276</v>
      </c>
      <c r="AV346">
        <f t="shared" si="31"/>
        <v>5.0480570827938553</v>
      </c>
      <c r="AW346">
        <f t="shared" si="32"/>
        <v>6.6054258735794313</v>
      </c>
      <c r="AX346">
        <f t="shared" si="33"/>
        <v>0.64400107371626292</v>
      </c>
      <c r="AY346">
        <f t="shared" si="34"/>
        <v>0.12022778592247985</v>
      </c>
      <c r="AZ346">
        <f t="shared" si="35"/>
        <v>3.6094016711233516</v>
      </c>
    </row>
    <row r="347" spans="1:52" x14ac:dyDescent="0.35">
      <c r="A347" t="s">
        <v>3327</v>
      </c>
      <c r="B347" t="s">
        <v>4740</v>
      </c>
      <c r="C347" t="s">
        <v>3327</v>
      </c>
      <c r="D347">
        <v>0</v>
      </c>
      <c r="E347" t="s">
        <v>48</v>
      </c>
      <c r="F347">
        <v>92</v>
      </c>
      <c r="G347" s="1">
        <v>43873</v>
      </c>
      <c r="I347">
        <v>1</v>
      </c>
      <c r="J347" t="s">
        <v>48</v>
      </c>
      <c r="M347" t="s">
        <v>48</v>
      </c>
      <c r="N347">
        <v>1</v>
      </c>
      <c r="O347">
        <v>1</v>
      </c>
      <c r="P347" t="s">
        <v>4540</v>
      </c>
      <c r="Q347" t="s">
        <v>4541</v>
      </c>
      <c r="R347">
        <v>1</v>
      </c>
      <c r="S347" t="s">
        <v>4741</v>
      </c>
      <c r="T347" t="b">
        <v>0</v>
      </c>
      <c r="U347">
        <v>134.42949999999999</v>
      </c>
      <c r="V347">
        <v>2</v>
      </c>
      <c r="W347">
        <v>109.5318</v>
      </c>
      <c r="X347">
        <v>77.936350000000004</v>
      </c>
      <c r="Y347">
        <v>5</v>
      </c>
      <c r="Z347">
        <v>1</v>
      </c>
      <c r="AA347">
        <v>1</v>
      </c>
      <c r="AB347">
        <v>5</v>
      </c>
      <c r="AC347">
        <v>5</v>
      </c>
      <c r="AD347">
        <v>1</v>
      </c>
      <c r="AE347">
        <v>5.1388253000000002E-2</v>
      </c>
      <c r="AF347">
        <v>1.6052153</v>
      </c>
      <c r="AG347">
        <v>4.0093617000000004</v>
      </c>
      <c r="AH347">
        <v>0.53905420000000004</v>
      </c>
      <c r="AI347">
        <v>4.0847323999999997E-2</v>
      </c>
      <c r="AJ347">
        <v>2.7008135000000002</v>
      </c>
      <c r="AK347">
        <v>2.7059319999999998</v>
      </c>
      <c r="AL347">
        <v>1</v>
      </c>
      <c r="AM347">
        <v>15.001811999999999</v>
      </c>
      <c r="AN347">
        <v>6.1172376000000002</v>
      </c>
      <c r="AO347">
        <v>2</v>
      </c>
      <c r="AP347">
        <v>0.28019103000000001</v>
      </c>
      <c r="AQ347">
        <v>1.0019218999999999</v>
      </c>
      <c r="AR347">
        <v>0.96301409999999998</v>
      </c>
      <c r="AS347">
        <v>0.59852720000000004</v>
      </c>
      <c r="AT347">
        <v>5.9649710000000002</v>
      </c>
      <c r="AU347">
        <f t="shared" si="30"/>
        <v>0.70529097777048522</v>
      </c>
      <c r="AV347">
        <f t="shared" si="31"/>
        <v>5.0887012043269566</v>
      </c>
      <c r="AW347">
        <f t="shared" si="32"/>
        <v>7.2150379980940498</v>
      </c>
      <c r="AX347">
        <f t="shared" si="33"/>
        <v>0.58449712108297769</v>
      </c>
      <c r="AY347">
        <f t="shared" si="34"/>
        <v>0.12079385668750753</v>
      </c>
      <c r="AZ347">
        <f t="shared" si="35"/>
        <v>4.520984175823588</v>
      </c>
    </row>
    <row r="348" spans="1:52" x14ac:dyDescent="0.35">
      <c r="A348" t="s">
        <v>179</v>
      </c>
      <c r="B348" t="s">
        <v>4742</v>
      </c>
      <c r="C348" t="s">
        <v>179</v>
      </c>
      <c r="D348">
        <v>0</v>
      </c>
      <c r="E348" t="s">
        <v>48</v>
      </c>
      <c r="F348">
        <v>92</v>
      </c>
      <c r="G348" s="1">
        <v>43873</v>
      </c>
      <c r="I348">
        <v>1</v>
      </c>
      <c r="J348" t="s">
        <v>48</v>
      </c>
      <c r="M348" t="s">
        <v>48</v>
      </c>
      <c r="N348">
        <v>1</v>
      </c>
      <c r="O348">
        <v>1</v>
      </c>
      <c r="P348" t="s">
        <v>4540</v>
      </c>
      <c r="Q348" t="s">
        <v>4541</v>
      </c>
      <c r="R348">
        <v>1</v>
      </c>
      <c r="S348" t="s">
        <v>4743</v>
      </c>
      <c r="T348" t="b">
        <v>0</v>
      </c>
      <c r="U348">
        <v>113.05177999999999</v>
      </c>
      <c r="V348">
        <v>2</v>
      </c>
      <c r="W348">
        <v>111.75852</v>
      </c>
      <c r="X348">
        <v>17.051044000000001</v>
      </c>
      <c r="Y348">
        <v>5</v>
      </c>
      <c r="Z348">
        <v>1</v>
      </c>
      <c r="AA348">
        <v>1</v>
      </c>
      <c r="AB348">
        <v>5</v>
      </c>
      <c r="AC348">
        <v>5</v>
      </c>
      <c r="AD348">
        <v>1</v>
      </c>
      <c r="AE348">
        <v>0.10084506</v>
      </c>
      <c r="AF348">
        <v>1.1529411000000001</v>
      </c>
      <c r="AG348">
        <v>2.7289164000000001</v>
      </c>
      <c r="AH348">
        <v>0.66082050000000003</v>
      </c>
      <c r="AI348">
        <v>0.28439524999999999</v>
      </c>
      <c r="AJ348">
        <v>1.9688437999999999</v>
      </c>
      <c r="AK348">
        <v>1.9887760999999999</v>
      </c>
      <c r="AL348">
        <v>1</v>
      </c>
      <c r="AM348">
        <v>92.620909999999995</v>
      </c>
      <c r="AN348">
        <v>4.6823810000000003</v>
      </c>
      <c r="AO348">
        <v>2</v>
      </c>
      <c r="AP348">
        <v>0.37869944999999999</v>
      </c>
      <c r="AQ348">
        <v>1.0116715000000001</v>
      </c>
      <c r="AR348">
        <v>0.95009226000000002</v>
      </c>
      <c r="AS348">
        <v>0.58826137000000001</v>
      </c>
      <c r="AT348">
        <v>5.1165330000000004</v>
      </c>
      <c r="AU348">
        <f t="shared" si="30"/>
        <v>0.48729482295468346</v>
      </c>
      <c r="AV348">
        <f t="shared" si="31"/>
        <v>3.6758891213834852</v>
      </c>
      <c r="AW348">
        <f t="shared" si="32"/>
        <v>7.5434602384957588</v>
      </c>
      <c r="AX348">
        <f t="shared" si="33"/>
        <v>0.40039279391847538</v>
      </c>
      <c r="AY348">
        <f t="shared" si="34"/>
        <v>8.6902029036208084E-2</v>
      </c>
      <c r="AZ348">
        <f t="shared" si="35"/>
        <v>3.3807695038686627</v>
      </c>
    </row>
    <row r="349" spans="1:52" x14ac:dyDescent="0.35">
      <c r="A349" t="s">
        <v>4744</v>
      </c>
      <c r="B349" t="s">
        <v>4745</v>
      </c>
      <c r="C349" t="s">
        <v>4744</v>
      </c>
      <c r="D349">
        <v>0</v>
      </c>
      <c r="E349" t="s">
        <v>48</v>
      </c>
      <c r="F349">
        <v>92</v>
      </c>
      <c r="G349" s="1">
        <v>43873</v>
      </c>
      <c r="I349">
        <v>1</v>
      </c>
      <c r="J349" t="s">
        <v>48</v>
      </c>
      <c r="M349" t="s">
        <v>48</v>
      </c>
      <c r="N349">
        <v>1</v>
      </c>
      <c r="O349">
        <v>1</v>
      </c>
      <c r="P349" t="s">
        <v>4540</v>
      </c>
      <c r="Q349" t="s">
        <v>4541</v>
      </c>
      <c r="R349">
        <v>1</v>
      </c>
      <c r="S349" t="s">
        <v>4746</v>
      </c>
      <c r="T349" t="b">
        <v>0</v>
      </c>
      <c r="U349">
        <v>119.021736</v>
      </c>
      <c r="V349">
        <v>2</v>
      </c>
      <c r="W349">
        <v>111.969055</v>
      </c>
      <c r="X349">
        <v>40.36215</v>
      </c>
      <c r="Y349">
        <v>5</v>
      </c>
      <c r="Z349">
        <v>1</v>
      </c>
      <c r="AA349">
        <v>1</v>
      </c>
      <c r="AB349">
        <v>5</v>
      </c>
      <c r="AC349">
        <v>5</v>
      </c>
      <c r="AD349">
        <v>1</v>
      </c>
      <c r="AE349">
        <v>3.3271299999999997E-2</v>
      </c>
      <c r="AF349">
        <v>1.4898444</v>
      </c>
      <c r="AG349">
        <v>3.9063854</v>
      </c>
      <c r="AH349">
        <v>0.55074626000000004</v>
      </c>
      <c r="AI349">
        <v>6.6699414999999998E-2</v>
      </c>
      <c r="AJ349">
        <v>2.5651261999999999</v>
      </c>
      <c r="AK349">
        <v>2.5692039000000002</v>
      </c>
      <c r="AL349">
        <v>1</v>
      </c>
      <c r="AM349">
        <v>38.502094</v>
      </c>
      <c r="AN349">
        <v>5.8304169999999997</v>
      </c>
      <c r="AO349">
        <v>2</v>
      </c>
      <c r="AP349">
        <v>0.28829264999999998</v>
      </c>
      <c r="AQ349">
        <v>1.0016282000000001</v>
      </c>
      <c r="AR349">
        <v>0.96615790000000001</v>
      </c>
      <c r="AS349">
        <v>0.60336619999999996</v>
      </c>
      <c r="AT349">
        <v>6.4915614000000001</v>
      </c>
      <c r="AU349">
        <f t="shared" si="30"/>
        <v>0.67718113508581856</v>
      </c>
      <c r="AV349">
        <f t="shared" si="31"/>
        <v>4.8706366352764219</v>
      </c>
      <c r="AW349">
        <f t="shared" si="32"/>
        <v>7.1925167180848453</v>
      </c>
      <c r="AX349">
        <f t="shared" si="33"/>
        <v>0.56157989540444964</v>
      </c>
      <c r="AY349">
        <f t="shared" si="34"/>
        <v>0.11560123968136893</v>
      </c>
      <c r="AZ349">
        <f t="shared" si="35"/>
        <v>4.2581170440107519</v>
      </c>
    </row>
    <row r="350" spans="1:52" x14ac:dyDescent="0.35">
      <c r="A350" t="s">
        <v>4747</v>
      </c>
      <c r="B350" t="s">
        <v>4748</v>
      </c>
      <c r="C350" t="s">
        <v>4747</v>
      </c>
      <c r="D350">
        <v>0</v>
      </c>
      <c r="E350" t="s">
        <v>48</v>
      </c>
      <c r="F350">
        <v>92</v>
      </c>
      <c r="G350" s="1">
        <v>43873</v>
      </c>
      <c r="I350">
        <v>1</v>
      </c>
      <c r="J350" t="s">
        <v>48</v>
      </c>
      <c r="M350" t="s">
        <v>48</v>
      </c>
      <c r="N350">
        <v>1</v>
      </c>
      <c r="O350">
        <v>1</v>
      </c>
      <c r="P350" t="s">
        <v>4540</v>
      </c>
      <c r="Q350" t="s">
        <v>4541</v>
      </c>
      <c r="R350">
        <v>1</v>
      </c>
      <c r="S350" t="s">
        <v>4749</v>
      </c>
      <c r="T350" t="b">
        <v>0</v>
      </c>
      <c r="U350">
        <v>33.776386000000002</v>
      </c>
      <c r="V350">
        <v>2</v>
      </c>
      <c r="W350">
        <v>7.9053297000000002</v>
      </c>
      <c r="X350">
        <v>32.838239999999999</v>
      </c>
      <c r="Y350">
        <v>5</v>
      </c>
      <c r="Z350">
        <v>1</v>
      </c>
      <c r="AA350">
        <v>1</v>
      </c>
      <c r="AB350">
        <v>5</v>
      </c>
      <c r="AC350">
        <v>5</v>
      </c>
      <c r="AD350">
        <v>1</v>
      </c>
      <c r="AE350">
        <v>0.14301896</v>
      </c>
      <c r="AF350">
        <v>1.2957398</v>
      </c>
      <c r="AG350">
        <v>2.8623306999999998</v>
      </c>
      <c r="AH350">
        <v>0.65672964</v>
      </c>
      <c r="AI350">
        <v>7.1189719999999998E-2</v>
      </c>
      <c r="AJ350">
        <v>2.1009118999999998</v>
      </c>
      <c r="AK350">
        <v>2.1180363</v>
      </c>
      <c r="AL350">
        <v>1</v>
      </c>
      <c r="AM350">
        <v>126.86178</v>
      </c>
      <c r="AN350">
        <v>4.9793253000000002</v>
      </c>
      <c r="AO350">
        <v>2</v>
      </c>
      <c r="AP350">
        <v>0.37377670000000002</v>
      </c>
      <c r="AQ350">
        <v>1.0083606000000001</v>
      </c>
      <c r="AR350">
        <v>0.96322684999999997</v>
      </c>
      <c r="AS350">
        <v>0.63614446000000002</v>
      </c>
      <c r="AT350">
        <v>5.8757960000000002</v>
      </c>
      <c r="AU350">
        <f t="shared" si="30"/>
        <v>0.60586781657448974</v>
      </c>
      <c r="AV350">
        <f t="shared" si="31"/>
        <v>4.2334587172536873</v>
      </c>
      <c r="AW350">
        <f t="shared" si="32"/>
        <v>6.9874296033567171</v>
      </c>
      <c r="AX350">
        <f t="shared" si="33"/>
        <v>0.50537441277726414</v>
      </c>
      <c r="AY350">
        <f t="shared" si="34"/>
        <v>0.1004934037972256</v>
      </c>
      <c r="AZ350">
        <f t="shared" si="35"/>
        <v>3.3294894999164182</v>
      </c>
    </row>
    <row r="351" spans="1:52" x14ac:dyDescent="0.35">
      <c r="A351" t="s">
        <v>4750</v>
      </c>
      <c r="B351" t="s">
        <v>4751</v>
      </c>
      <c r="C351" t="s">
        <v>4750</v>
      </c>
      <c r="D351">
        <v>0</v>
      </c>
      <c r="E351" t="s">
        <v>48</v>
      </c>
      <c r="F351">
        <v>92</v>
      </c>
      <c r="G351" s="1">
        <v>43873</v>
      </c>
      <c r="I351">
        <v>1</v>
      </c>
      <c r="J351" t="s">
        <v>48</v>
      </c>
      <c r="M351" t="s">
        <v>48</v>
      </c>
      <c r="N351">
        <v>1</v>
      </c>
      <c r="O351">
        <v>1</v>
      </c>
      <c r="P351" t="s">
        <v>4540</v>
      </c>
      <c r="Q351" t="s">
        <v>4541</v>
      </c>
      <c r="R351">
        <v>1</v>
      </c>
      <c r="S351" t="s">
        <v>4752</v>
      </c>
      <c r="T351" t="b">
        <v>0</v>
      </c>
      <c r="U351">
        <v>76.04083</v>
      </c>
      <c r="V351">
        <v>2</v>
      </c>
      <c r="W351">
        <v>66.325739999999996</v>
      </c>
      <c r="X351">
        <v>37.190131999999998</v>
      </c>
      <c r="Y351">
        <v>5</v>
      </c>
      <c r="Z351">
        <v>1</v>
      </c>
      <c r="AA351">
        <v>1</v>
      </c>
      <c r="AB351">
        <v>5</v>
      </c>
      <c r="AC351">
        <v>5</v>
      </c>
      <c r="AD351">
        <v>1</v>
      </c>
      <c r="AE351">
        <v>0.100770004</v>
      </c>
      <c r="AF351">
        <v>1.8432477</v>
      </c>
      <c r="AG351">
        <v>5.1907277000000001</v>
      </c>
      <c r="AH351">
        <v>0.41683963000000002</v>
      </c>
      <c r="AI351">
        <v>1.4592105500000001E-2</v>
      </c>
      <c r="AJ351">
        <v>3.3938003000000001</v>
      </c>
      <c r="AK351">
        <v>3.4062890000000001</v>
      </c>
      <c r="AL351">
        <v>1</v>
      </c>
      <c r="AM351">
        <v>4.4640136000000004</v>
      </c>
      <c r="AN351">
        <v>7.4543929999999996</v>
      </c>
      <c r="AO351">
        <v>2</v>
      </c>
      <c r="AP351">
        <v>0.2037611</v>
      </c>
      <c r="AQ351">
        <v>1.0067039</v>
      </c>
      <c r="AR351">
        <v>0.92006639999999995</v>
      </c>
      <c r="AS351">
        <v>0.54671720000000001</v>
      </c>
      <c r="AT351">
        <v>5.6737650000000004</v>
      </c>
      <c r="AU351">
        <f t="shared" si="30"/>
        <v>0.75696085853257977</v>
      </c>
      <c r="AV351">
        <f t="shared" si="31"/>
        <v>5.8512736568072548</v>
      </c>
      <c r="AW351">
        <f t="shared" si="32"/>
        <v>7.7299553746416265</v>
      </c>
      <c r="AX351">
        <f t="shared" si="33"/>
        <v>0.61837627470431511</v>
      </c>
      <c r="AY351">
        <f t="shared" si="34"/>
        <v>0.13858458382826466</v>
      </c>
      <c r="AZ351">
        <f t="shared" si="35"/>
        <v>6.2304405275707442</v>
      </c>
    </row>
    <row r="352" spans="1:52" x14ac:dyDescent="0.35">
      <c r="A352" t="s">
        <v>4753</v>
      </c>
      <c r="B352" t="s">
        <v>4754</v>
      </c>
      <c r="C352" t="s">
        <v>4753</v>
      </c>
      <c r="D352">
        <v>0</v>
      </c>
      <c r="E352" t="s">
        <v>48</v>
      </c>
      <c r="F352">
        <v>92</v>
      </c>
      <c r="G352" s="1">
        <v>43873</v>
      </c>
      <c r="I352">
        <v>1</v>
      </c>
      <c r="J352" t="s">
        <v>48</v>
      </c>
      <c r="M352" t="s">
        <v>48</v>
      </c>
      <c r="N352">
        <v>1</v>
      </c>
      <c r="O352">
        <v>1</v>
      </c>
      <c r="P352" t="s">
        <v>4540</v>
      </c>
      <c r="Q352" t="s">
        <v>4541</v>
      </c>
      <c r="R352">
        <v>1</v>
      </c>
      <c r="S352" t="s">
        <v>4755</v>
      </c>
      <c r="T352" t="b">
        <v>0</v>
      </c>
      <c r="U352">
        <v>75.02722</v>
      </c>
      <c r="V352">
        <v>2</v>
      </c>
      <c r="W352">
        <v>66.569779999999994</v>
      </c>
      <c r="X352">
        <v>34.605625000000003</v>
      </c>
      <c r="Y352">
        <v>5</v>
      </c>
      <c r="Z352">
        <v>1</v>
      </c>
      <c r="AA352">
        <v>1</v>
      </c>
      <c r="AB352">
        <v>5</v>
      </c>
      <c r="AC352">
        <v>5</v>
      </c>
      <c r="AD352">
        <v>1</v>
      </c>
      <c r="AE352">
        <v>0.12023941</v>
      </c>
      <c r="AF352">
        <v>1.1896500000000001</v>
      </c>
      <c r="AG352">
        <v>2.6113051999999999</v>
      </c>
      <c r="AH352">
        <v>0.69891610000000004</v>
      </c>
      <c r="AI352">
        <v>0.14809928999999999</v>
      </c>
      <c r="AJ352">
        <v>1.9254964999999999</v>
      </c>
      <c r="AK352">
        <v>1.9333499999999999</v>
      </c>
      <c r="AL352">
        <v>1</v>
      </c>
      <c r="AM352">
        <v>1.3348165999999999</v>
      </c>
      <c r="AN352">
        <v>4.6248965000000002</v>
      </c>
      <c r="AO352">
        <v>2</v>
      </c>
      <c r="AP352">
        <v>0.40854874000000002</v>
      </c>
      <c r="AQ352">
        <v>1.0053821999999999</v>
      </c>
      <c r="AR352">
        <v>0.96493410000000002</v>
      </c>
      <c r="AS352">
        <v>0.64474522999999995</v>
      </c>
      <c r="AT352">
        <v>6.3667660000000001</v>
      </c>
      <c r="AU352">
        <f t="shared" si="30"/>
        <v>0.56111975011632742</v>
      </c>
      <c r="AV352">
        <f t="shared" si="31"/>
        <v>3.916560154301211</v>
      </c>
      <c r="AW352">
        <f t="shared" si="32"/>
        <v>6.9799007315091961</v>
      </c>
      <c r="AX352">
        <f t="shared" si="33"/>
        <v>0.46820302243337619</v>
      </c>
      <c r="AY352">
        <f t="shared" si="34"/>
        <v>9.2916727682951228E-2</v>
      </c>
      <c r="AZ352">
        <f t="shared" si="35"/>
        <v>2.9986262946063209</v>
      </c>
    </row>
    <row r="353" spans="1:52" x14ac:dyDescent="0.35">
      <c r="A353" t="s">
        <v>1965</v>
      </c>
      <c r="B353" t="s">
        <v>4756</v>
      </c>
      <c r="C353" t="s">
        <v>1965</v>
      </c>
      <c r="D353">
        <v>0</v>
      </c>
      <c r="E353" t="s">
        <v>48</v>
      </c>
      <c r="F353">
        <v>124</v>
      </c>
      <c r="G353" s="1">
        <v>43873</v>
      </c>
      <c r="I353">
        <v>1</v>
      </c>
      <c r="J353" t="s">
        <v>48</v>
      </c>
      <c r="M353" t="s">
        <v>48</v>
      </c>
      <c r="N353">
        <v>1</v>
      </c>
      <c r="O353">
        <v>1</v>
      </c>
      <c r="P353" t="s">
        <v>4757</v>
      </c>
      <c r="Q353" t="s">
        <v>4758</v>
      </c>
      <c r="R353">
        <v>1</v>
      </c>
      <c r="S353" t="s">
        <v>4759</v>
      </c>
      <c r="T353" t="b">
        <v>0</v>
      </c>
      <c r="U353">
        <v>74.387270000000001</v>
      </c>
      <c r="V353">
        <v>2</v>
      </c>
      <c r="W353">
        <v>1.6850082</v>
      </c>
      <c r="X353">
        <v>74.368179999999995</v>
      </c>
      <c r="Y353">
        <v>6</v>
      </c>
      <c r="Z353">
        <v>1</v>
      </c>
      <c r="AA353">
        <v>1</v>
      </c>
      <c r="AB353">
        <v>6</v>
      </c>
      <c r="AC353">
        <v>6</v>
      </c>
      <c r="AD353">
        <v>1</v>
      </c>
      <c r="AE353">
        <v>6.8761185000000002E-2</v>
      </c>
      <c r="AF353">
        <v>1.9302893999999999</v>
      </c>
      <c r="AG353">
        <v>4.3802000000000003</v>
      </c>
      <c r="AH353">
        <v>0.47385161999999997</v>
      </c>
      <c r="AI353">
        <v>0.13236839</v>
      </c>
      <c r="AJ353">
        <v>3.2039065</v>
      </c>
      <c r="AK353">
        <v>3.2212634000000002</v>
      </c>
      <c r="AL353">
        <v>1</v>
      </c>
      <c r="AM353">
        <v>35.693890000000003</v>
      </c>
      <c r="AN353">
        <v>7.1547584999999998</v>
      </c>
      <c r="AO353">
        <v>2</v>
      </c>
      <c r="AP353">
        <v>0.23942687000000001</v>
      </c>
      <c r="AQ353">
        <v>1.0126261999999999</v>
      </c>
      <c r="AR353">
        <v>0.92030555000000003</v>
      </c>
      <c r="AS353">
        <v>0.6102071</v>
      </c>
      <c r="AT353">
        <v>5.7914515</v>
      </c>
      <c r="AU353">
        <f t="shared" si="30"/>
        <v>0.88267319857422455</v>
      </c>
      <c r="AV353">
        <f t="shared" si="31"/>
        <v>6.1760339602167402</v>
      </c>
      <c r="AW353">
        <f t="shared" si="32"/>
        <v>6.9969655476033958</v>
      </c>
      <c r="AX353">
        <f t="shared" si="33"/>
        <v>0.73573094142984763</v>
      </c>
      <c r="AY353">
        <f t="shared" si="34"/>
        <v>0.14694225714437692</v>
      </c>
      <c r="AZ353">
        <f t="shared" si="35"/>
        <v>5.2789674194220293</v>
      </c>
    </row>
    <row r="354" spans="1:52" x14ac:dyDescent="0.35">
      <c r="A354" t="s">
        <v>1968</v>
      </c>
      <c r="B354" t="s">
        <v>4760</v>
      </c>
      <c r="C354" t="s">
        <v>1968</v>
      </c>
      <c r="D354">
        <v>0</v>
      </c>
      <c r="E354" t="s">
        <v>48</v>
      </c>
      <c r="F354">
        <v>124</v>
      </c>
      <c r="G354" s="1">
        <v>43873</v>
      </c>
      <c r="I354">
        <v>1</v>
      </c>
      <c r="J354" t="s">
        <v>48</v>
      </c>
      <c r="M354" t="s">
        <v>48</v>
      </c>
      <c r="N354">
        <v>1</v>
      </c>
      <c r="O354">
        <v>1</v>
      </c>
      <c r="P354" t="s">
        <v>4757</v>
      </c>
      <c r="Q354" t="s">
        <v>4758</v>
      </c>
      <c r="R354">
        <v>1</v>
      </c>
      <c r="S354" t="s">
        <v>4761</v>
      </c>
      <c r="T354" t="b">
        <v>0</v>
      </c>
      <c r="U354">
        <v>10.282968</v>
      </c>
      <c r="V354">
        <v>2</v>
      </c>
      <c r="W354">
        <v>2.502713</v>
      </c>
      <c r="X354">
        <v>9.9737580000000001</v>
      </c>
      <c r="Y354">
        <v>6</v>
      </c>
      <c r="Z354">
        <v>1</v>
      </c>
      <c r="AA354">
        <v>1</v>
      </c>
      <c r="AB354">
        <v>6</v>
      </c>
      <c r="AC354">
        <v>6</v>
      </c>
      <c r="AD354">
        <v>1</v>
      </c>
      <c r="AE354">
        <v>4.8550404999999998E-2</v>
      </c>
      <c r="AF354">
        <v>1.2239907000000001</v>
      </c>
      <c r="AG354">
        <v>2.8392309999999998</v>
      </c>
      <c r="AH354">
        <v>0.69256335000000002</v>
      </c>
      <c r="AI354">
        <v>8.5868269999999997E-2</v>
      </c>
      <c r="AJ354">
        <v>1.9739500999999999</v>
      </c>
      <c r="AK354">
        <v>1.9770209999999999</v>
      </c>
      <c r="AL354">
        <v>1</v>
      </c>
      <c r="AM354">
        <v>42.486834999999999</v>
      </c>
      <c r="AN354">
        <v>4.7126400000000004</v>
      </c>
      <c r="AO354">
        <v>2</v>
      </c>
      <c r="AP354">
        <v>0.39995935999999999</v>
      </c>
      <c r="AQ354">
        <v>1.0021315</v>
      </c>
      <c r="AR354">
        <v>0.98420399999999997</v>
      </c>
      <c r="AS354">
        <v>0.64902150000000003</v>
      </c>
      <c r="AT354">
        <v>6.5262180000000001</v>
      </c>
      <c r="AU354">
        <f t="shared" si="30"/>
        <v>0.58256570063469659</v>
      </c>
      <c r="AV354">
        <f t="shared" si="31"/>
        <v>4.0315917420176124</v>
      </c>
      <c r="AW354">
        <f t="shared" si="32"/>
        <v>6.920406981779486</v>
      </c>
      <c r="AX354">
        <f t="shared" si="33"/>
        <v>0.48686733971029789</v>
      </c>
      <c r="AY354">
        <f t="shared" si="34"/>
        <v>9.5698360924398707E-2</v>
      </c>
      <c r="AZ354">
        <f t="shared" si="35"/>
        <v>3.0461564062207489</v>
      </c>
    </row>
    <row r="355" spans="1:52" x14ac:dyDescent="0.35">
      <c r="A355" t="s">
        <v>1971</v>
      </c>
      <c r="B355" t="s">
        <v>4762</v>
      </c>
      <c r="C355" t="s">
        <v>1971</v>
      </c>
      <c r="D355">
        <v>0</v>
      </c>
      <c r="E355" t="s">
        <v>48</v>
      </c>
      <c r="F355">
        <v>124</v>
      </c>
      <c r="G355" s="1">
        <v>43873</v>
      </c>
      <c r="I355">
        <v>1</v>
      </c>
      <c r="J355" t="s">
        <v>48</v>
      </c>
      <c r="M355" t="s">
        <v>48</v>
      </c>
      <c r="N355">
        <v>1</v>
      </c>
      <c r="O355">
        <v>1</v>
      </c>
      <c r="P355" t="s">
        <v>4757</v>
      </c>
      <c r="Q355" t="s">
        <v>4758</v>
      </c>
      <c r="R355">
        <v>1</v>
      </c>
      <c r="S355" t="s">
        <v>4763</v>
      </c>
      <c r="T355" t="b">
        <v>0</v>
      </c>
      <c r="U355">
        <v>41.231613000000003</v>
      </c>
      <c r="V355">
        <v>2</v>
      </c>
      <c r="W355">
        <v>8.4494100000000003</v>
      </c>
      <c r="X355">
        <v>40.356580000000001</v>
      </c>
      <c r="Y355">
        <v>6</v>
      </c>
      <c r="Z355">
        <v>1</v>
      </c>
      <c r="AA355">
        <v>1</v>
      </c>
      <c r="AB355">
        <v>6</v>
      </c>
      <c r="AC355">
        <v>6</v>
      </c>
      <c r="AD355">
        <v>1</v>
      </c>
      <c r="AE355">
        <v>0.105715536</v>
      </c>
      <c r="AF355">
        <v>1.1175752000000001</v>
      </c>
      <c r="AG355">
        <v>2.7829579999999998</v>
      </c>
      <c r="AH355">
        <v>0.67927307000000003</v>
      </c>
      <c r="AI355">
        <v>0.27467316000000003</v>
      </c>
      <c r="AJ355">
        <v>1.9048411999999999</v>
      </c>
      <c r="AK355">
        <v>1.9154256999999999</v>
      </c>
      <c r="AL355">
        <v>1</v>
      </c>
      <c r="AM355">
        <v>53.929789999999997</v>
      </c>
      <c r="AN355">
        <v>4.5469600000000003</v>
      </c>
      <c r="AO355">
        <v>2</v>
      </c>
      <c r="AP355">
        <v>0.39216545000000003</v>
      </c>
      <c r="AQ355">
        <v>1.0171201999999999</v>
      </c>
      <c r="AR355">
        <v>0.96445720000000001</v>
      </c>
      <c r="AS355">
        <v>0.62201874999999995</v>
      </c>
      <c r="AT355">
        <v>6.9235066999999999</v>
      </c>
      <c r="AU355">
        <f t="shared" si="30"/>
        <v>0.51911419474809972</v>
      </c>
      <c r="AV355">
        <f t="shared" si="31"/>
        <v>3.7434752582433513</v>
      </c>
      <c r="AW355">
        <f t="shared" si="32"/>
        <v>7.2112750838182595</v>
      </c>
      <c r="AX355">
        <f t="shared" si="33"/>
        <v>0.43044476149737004</v>
      </c>
      <c r="AY355">
        <f t="shared" si="34"/>
        <v>8.8669433250729679E-2</v>
      </c>
      <c r="AZ355">
        <f t="shared" si="35"/>
        <v>3.0793697135335552</v>
      </c>
    </row>
    <row r="356" spans="1:52" x14ac:dyDescent="0.35">
      <c r="A356" t="s">
        <v>1974</v>
      </c>
      <c r="B356" t="s">
        <v>4764</v>
      </c>
      <c r="C356" t="s">
        <v>1974</v>
      </c>
      <c r="D356">
        <v>0</v>
      </c>
      <c r="E356" t="s">
        <v>48</v>
      </c>
      <c r="F356">
        <v>124</v>
      </c>
      <c r="G356" s="1">
        <v>43873</v>
      </c>
      <c r="I356">
        <v>1</v>
      </c>
      <c r="J356" t="s">
        <v>48</v>
      </c>
      <c r="M356" t="s">
        <v>48</v>
      </c>
      <c r="N356">
        <v>1</v>
      </c>
      <c r="O356">
        <v>1</v>
      </c>
      <c r="P356" t="s">
        <v>4757</v>
      </c>
      <c r="Q356" t="s">
        <v>4758</v>
      </c>
      <c r="R356">
        <v>1</v>
      </c>
      <c r="S356" t="s">
        <v>4765</v>
      </c>
      <c r="T356" t="b">
        <v>0</v>
      </c>
      <c r="U356">
        <v>76.344893999999996</v>
      </c>
      <c r="V356">
        <v>2</v>
      </c>
      <c r="W356">
        <v>10.349451999999999</v>
      </c>
      <c r="X356">
        <v>75.640150000000006</v>
      </c>
      <c r="Y356">
        <v>6</v>
      </c>
      <c r="Z356">
        <v>1</v>
      </c>
      <c r="AA356">
        <v>1</v>
      </c>
      <c r="AB356">
        <v>6</v>
      </c>
      <c r="AC356">
        <v>6</v>
      </c>
      <c r="AD356">
        <v>1</v>
      </c>
      <c r="AE356">
        <v>0.12447872</v>
      </c>
      <c r="AF356">
        <v>1.7367983</v>
      </c>
      <c r="AG356">
        <v>4.5219044999999998</v>
      </c>
      <c r="AH356">
        <v>0.43470164999999999</v>
      </c>
      <c r="AI356">
        <v>6.7542580000000005E-2</v>
      </c>
      <c r="AJ356">
        <v>3.189203</v>
      </c>
      <c r="AK356">
        <v>3.2228621999999998</v>
      </c>
      <c r="AL356">
        <v>1</v>
      </c>
      <c r="AM356">
        <v>134.98827</v>
      </c>
      <c r="AN356">
        <v>7.0857196</v>
      </c>
      <c r="AO356">
        <v>2</v>
      </c>
      <c r="AP356">
        <v>0.21741784</v>
      </c>
      <c r="AQ356">
        <v>1.0186875</v>
      </c>
      <c r="AR356">
        <v>0.87590710000000005</v>
      </c>
      <c r="AS356">
        <v>0.55129660000000003</v>
      </c>
      <c r="AT356">
        <v>4.8282730000000003</v>
      </c>
      <c r="AU356">
        <f t="shared" si="30"/>
        <v>0.72553995163972096</v>
      </c>
      <c r="AV356">
        <f t="shared" si="31"/>
        <v>5.5825578415698098</v>
      </c>
      <c r="AW356">
        <f t="shared" si="32"/>
        <v>7.6943493310784943</v>
      </c>
      <c r="AX356">
        <f t="shared" si="33"/>
        <v>0.59332205161064244</v>
      </c>
      <c r="AY356">
        <f t="shared" si="34"/>
        <v>0.13221790002907852</v>
      </c>
      <c r="AZ356">
        <f t="shared" si="35"/>
        <v>5.8459678510623858</v>
      </c>
    </row>
    <row r="357" spans="1:52" x14ac:dyDescent="0.35">
      <c r="A357" t="s">
        <v>4766</v>
      </c>
      <c r="B357" t="s">
        <v>4767</v>
      </c>
      <c r="C357" t="s">
        <v>4766</v>
      </c>
      <c r="D357">
        <v>0</v>
      </c>
      <c r="E357" t="s">
        <v>48</v>
      </c>
      <c r="F357">
        <v>124</v>
      </c>
      <c r="G357" s="1">
        <v>43873</v>
      </c>
      <c r="I357">
        <v>1</v>
      </c>
      <c r="J357" t="s">
        <v>48</v>
      </c>
      <c r="M357" t="s">
        <v>48</v>
      </c>
      <c r="N357">
        <v>1</v>
      </c>
      <c r="O357">
        <v>1</v>
      </c>
      <c r="P357" t="s">
        <v>4757</v>
      </c>
      <c r="Q357" t="s">
        <v>4758</v>
      </c>
      <c r="R357">
        <v>1</v>
      </c>
      <c r="S357" t="s">
        <v>4768</v>
      </c>
      <c r="T357" t="b">
        <v>0</v>
      </c>
      <c r="U357">
        <v>84.267685</v>
      </c>
      <c r="V357">
        <v>2</v>
      </c>
      <c r="W357">
        <v>11.919211000000001</v>
      </c>
      <c r="X357">
        <v>83.420469999999995</v>
      </c>
      <c r="Y357">
        <v>6</v>
      </c>
      <c r="Z357">
        <v>1</v>
      </c>
      <c r="AA357">
        <v>1</v>
      </c>
      <c r="AB357">
        <v>6</v>
      </c>
      <c r="AC357">
        <v>6</v>
      </c>
      <c r="AD357">
        <v>1</v>
      </c>
      <c r="AE357">
        <v>0.11042148</v>
      </c>
      <c r="AF357">
        <v>1.3110645000000001</v>
      </c>
      <c r="AG357">
        <v>3.8489192000000001</v>
      </c>
      <c r="AH357">
        <v>0.53864425000000005</v>
      </c>
      <c r="AI357">
        <v>6.0691126E-3</v>
      </c>
      <c r="AJ357">
        <v>2.4294175999999998</v>
      </c>
      <c r="AK357">
        <v>2.4422362</v>
      </c>
      <c r="AL357">
        <v>1</v>
      </c>
      <c r="AM357">
        <v>80.374080000000006</v>
      </c>
      <c r="AN357">
        <v>5.5305194999999996</v>
      </c>
      <c r="AO357">
        <v>2</v>
      </c>
      <c r="AP357">
        <v>0.28283282999999998</v>
      </c>
      <c r="AQ357">
        <v>1.0165960999999999</v>
      </c>
      <c r="AR357">
        <v>0.93258273999999997</v>
      </c>
      <c r="AS357">
        <v>0.55833303999999995</v>
      </c>
      <c r="AT357">
        <v>4.7321568000000003</v>
      </c>
      <c r="AU357">
        <f t="shared" si="30"/>
        <v>0.55245389547557644</v>
      </c>
      <c r="AV357">
        <f t="shared" si="31"/>
        <v>4.2843720108281982</v>
      </c>
      <c r="AW357">
        <f t="shared" si="32"/>
        <v>7.7551666228003038</v>
      </c>
      <c r="AX357">
        <f t="shared" si="33"/>
        <v>0.45117150471658807</v>
      </c>
      <c r="AY357">
        <f t="shared" si="34"/>
        <v>0.10128239075898837</v>
      </c>
      <c r="AZ357">
        <f t="shared" si="35"/>
        <v>4.3741566861241097</v>
      </c>
    </row>
    <row r="358" spans="1:52" x14ac:dyDescent="0.35">
      <c r="A358" t="s">
        <v>4769</v>
      </c>
      <c r="B358" t="s">
        <v>4770</v>
      </c>
      <c r="C358" t="s">
        <v>4769</v>
      </c>
      <c r="D358">
        <v>0</v>
      </c>
      <c r="E358" t="s">
        <v>48</v>
      </c>
      <c r="F358">
        <v>124</v>
      </c>
      <c r="G358" s="1">
        <v>43873</v>
      </c>
      <c r="I358">
        <v>1</v>
      </c>
      <c r="J358" t="s">
        <v>48</v>
      </c>
      <c r="M358" t="s">
        <v>48</v>
      </c>
      <c r="N358">
        <v>1</v>
      </c>
      <c r="O358">
        <v>1</v>
      </c>
      <c r="P358" t="s">
        <v>4757</v>
      </c>
      <c r="Q358" t="s">
        <v>4758</v>
      </c>
      <c r="R358">
        <v>1</v>
      </c>
      <c r="S358" t="s">
        <v>4771</v>
      </c>
      <c r="T358" t="b">
        <v>0</v>
      </c>
      <c r="U358">
        <v>57.547606999999999</v>
      </c>
      <c r="V358">
        <v>2</v>
      </c>
      <c r="W358">
        <v>13.472130999999999</v>
      </c>
      <c r="X358">
        <v>55.948450000000001</v>
      </c>
      <c r="Y358">
        <v>6</v>
      </c>
      <c r="Z358">
        <v>1</v>
      </c>
      <c r="AA358">
        <v>1</v>
      </c>
      <c r="AB358">
        <v>6</v>
      </c>
      <c r="AC358">
        <v>6</v>
      </c>
      <c r="AD358">
        <v>1</v>
      </c>
      <c r="AE358">
        <v>5.0603118000000002E-2</v>
      </c>
      <c r="AF358">
        <v>1.7994081</v>
      </c>
      <c r="AG358">
        <v>4.0277843000000004</v>
      </c>
      <c r="AH358">
        <v>0.4910428</v>
      </c>
      <c r="AI358">
        <v>0.15796979</v>
      </c>
      <c r="AJ358">
        <v>3.0190730000000001</v>
      </c>
      <c r="AK358">
        <v>3.0430963000000002</v>
      </c>
      <c r="AL358">
        <v>1</v>
      </c>
      <c r="AM358">
        <v>78.97336</v>
      </c>
      <c r="AN358">
        <v>6.7859410000000002</v>
      </c>
      <c r="AO358">
        <v>2</v>
      </c>
      <c r="AP358">
        <v>0.25135790000000002</v>
      </c>
      <c r="AQ358">
        <v>1.0086957000000001</v>
      </c>
      <c r="AR358">
        <v>0.90695614000000002</v>
      </c>
      <c r="AS358">
        <v>0.60805520000000002</v>
      </c>
      <c r="AT358">
        <v>5.9943314000000001</v>
      </c>
      <c r="AU358">
        <f t="shared" si="30"/>
        <v>0.82492302300163833</v>
      </c>
      <c r="AV358">
        <f t="shared" si="31"/>
        <v>5.8138642031101186</v>
      </c>
      <c r="AW358">
        <f t="shared" si="32"/>
        <v>7.0477657199519959</v>
      </c>
      <c r="AX358">
        <f t="shared" si="33"/>
        <v>0.6866809083486769</v>
      </c>
      <c r="AY358">
        <f t="shared" si="34"/>
        <v>0.13824211465296143</v>
      </c>
      <c r="AZ358">
        <f t="shared" si="35"/>
        <v>5.0046382302133097</v>
      </c>
    </row>
    <row r="359" spans="1:52" x14ac:dyDescent="0.35">
      <c r="A359" t="s">
        <v>4772</v>
      </c>
      <c r="B359" t="s">
        <v>4773</v>
      </c>
      <c r="C359" t="s">
        <v>4772</v>
      </c>
      <c r="D359">
        <v>0</v>
      </c>
      <c r="E359" t="s">
        <v>48</v>
      </c>
      <c r="F359">
        <v>124</v>
      </c>
      <c r="G359" s="1">
        <v>43873</v>
      </c>
      <c r="I359">
        <v>1</v>
      </c>
      <c r="J359" t="s">
        <v>48</v>
      </c>
      <c r="M359" t="s">
        <v>48</v>
      </c>
      <c r="N359">
        <v>1</v>
      </c>
      <c r="O359">
        <v>1</v>
      </c>
      <c r="P359" t="s">
        <v>4757</v>
      </c>
      <c r="Q359" t="s">
        <v>4758</v>
      </c>
      <c r="R359">
        <v>1</v>
      </c>
      <c r="S359" t="s">
        <v>4774</v>
      </c>
      <c r="T359" t="b">
        <v>0</v>
      </c>
      <c r="U359">
        <v>80.279560000000004</v>
      </c>
      <c r="V359">
        <v>2</v>
      </c>
      <c r="W359">
        <v>19.934746000000001</v>
      </c>
      <c r="X359">
        <v>77.765113999999997</v>
      </c>
      <c r="Y359">
        <v>6</v>
      </c>
      <c r="Z359">
        <v>1</v>
      </c>
      <c r="AA359">
        <v>1</v>
      </c>
      <c r="AB359">
        <v>6</v>
      </c>
      <c r="AC359">
        <v>6</v>
      </c>
      <c r="AD359">
        <v>1</v>
      </c>
      <c r="AE359">
        <v>0.11758629</v>
      </c>
      <c r="AF359">
        <v>1.7643937999999999</v>
      </c>
      <c r="AG359">
        <v>3.8047719999999998</v>
      </c>
      <c r="AH359">
        <v>0.51500045999999999</v>
      </c>
      <c r="AI359">
        <v>0.10679854</v>
      </c>
      <c r="AJ359">
        <v>2.8954742000000002</v>
      </c>
      <c r="AK359">
        <v>2.9219577000000001</v>
      </c>
      <c r="AL359">
        <v>1</v>
      </c>
      <c r="AM359">
        <v>75.79701</v>
      </c>
      <c r="AN359">
        <v>6.5614356999999996</v>
      </c>
      <c r="AO359">
        <v>2</v>
      </c>
      <c r="AP359">
        <v>0.26795770000000002</v>
      </c>
      <c r="AQ359">
        <v>1.0092162</v>
      </c>
      <c r="AR359">
        <v>0.91627365000000005</v>
      </c>
      <c r="AS359">
        <v>0.61512332999999997</v>
      </c>
      <c r="AT359">
        <v>5.5185237000000003</v>
      </c>
      <c r="AU359">
        <f t="shared" si="30"/>
        <v>0.80750811047470983</v>
      </c>
      <c r="AV359">
        <f t="shared" si="31"/>
        <v>5.6473187894065493</v>
      </c>
      <c r="AW359">
        <f t="shared" si="32"/>
        <v>6.9935133977622339</v>
      </c>
      <c r="AX359">
        <f t="shared" si="33"/>
        <v>0.67320562527887517</v>
      </c>
      <c r="AY359">
        <f t="shared" si="34"/>
        <v>0.13430248519583465</v>
      </c>
      <c r="AZ359">
        <f t="shared" si="35"/>
        <v>4.7501981431918709</v>
      </c>
    </row>
    <row r="360" spans="1:52" x14ac:dyDescent="0.35">
      <c r="A360" t="s">
        <v>4775</v>
      </c>
      <c r="B360" t="s">
        <v>4776</v>
      </c>
      <c r="C360" t="s">
        <v>4775</v>
      </c>
      <c r="D360">
        <v>0</v>
      </c>
      <c r="E360" t="s">
        <v>48</v>
      </c>
      <c r="F360">
        <v>124</v>
      </c>
      <c r="G360" s="1">
        <v>43873</v>
      </c>
      <c r="I360">
        <v>1</v>
      </c>
      <c r="J360" t="s">
        <v>48</v>
      </c>
      <c r="M360" t="s">
        <v>48</v>
      </c>
      <c r="N360">
        <v>1</v>
      </c>
      <c r="O360">
        <v>1</v>
      </c>
      <c r="P360" t="s">
        <v>4757</v>
      </c>
      <c r="Q360" t="s">
        <v>4758</v>
      </c>
      <c r="R360">
        <v>1</v>
      </c>
      <c r="S360" t="s">
        <v>4777</v>
      </c>
      <c r="T360" t="b">
        <v>0</v>
      </c>
      <c r="U360">
        <v>82.470855999999998</v>
      </c>
      <c r="V360">
        <v>2</v>
      </c>
      <c r="W360">
        <v>19.77525</v>
      </c>
      <c r="X360">
        <v>80.064859999999996</v>
      </c>
      <c r="Y360">
        <v>6</v>
      </c>
      <c r="Z360">
        <v>1</v>
      </c>
      <c r="AA360">
        <v>1</v>
      </c>
      <c r="AB360">
        <v>6</v>
      </c>
      <c r="AC360">
        <v>6</v>
      </c>
      <c r="AD360">
        <v>1</v>
      </c>
      <c r="AE360">
        <v>7.4128879999999994E-2</v>
      </c>
      <c r="AF360">
        <v>0.84564793000000005</v>
      </c>
      <c r="AG360">
        <v>2.3516026000000001</v>
      </c>
      <c r="AH360">
        <v>0.76714309999999997</v>
      </c>
      <c r="AI360">
        <v>0.20381287000000001</v>
      </c>
      <c r="AJ360">
        <v>1.5088044</v>
      </c>
      <c r="AK360">
        <v>1.5112405</v>
      </c>
      <c r="AL360">
        <v>1</v>
      </c>
      <c r="AM360">
        <v>82.845439999999996</v>
      </c>
      <c r="AN360">
        <v>3.7218727999999999</v>
      </c>
      <c r="AO360">
        <v>2</v>
      </c>
      <c r="AP360">
        <v>0.47297022</v>
      </c>
      <c r="AQ360">
        <v>1.0067664000000001</v>
      </c>
      <c r="AR360">
        <v>0.98612875</v>
      </c>
      <c r="AS360">
        <v>0.59925556000000002</v>
      </c>
      <c r="AT360">
        <v>4.573874</v>
      </c>
      <c r="AU360">
        <f t="shared" si="30"/>
        <v>0.36994304684203605</v>
      </c>
      <c r="AV360">
        <f t="shared" si="31"/>
        <v>2.8454557530078897</v>
      </c>
      <c r="AW360">
        <f t="shared" si="32"/>
        <v>7.6916049032349729</v>
      </c>
      <c r="AX360">
        <f t="shared" si="33"/>
        <v>0.30288568132133037</v>
      </c>
      <c r="AY360">
        <f t="shared" si="34"/>
        <v>6.7057365520705681E-2</v>
      </c>
      <c r="AZ360">
        <f t="shared" si="35"/>
        <v>2.521863126309583</v>
      </c>
    </row>
    <row r="361" spans="1:52" x14ac:dyDescent="0.35">
      <c r="A361" t="s">
        <v>4778</v>
      </c>
      <c r="B361" t="s">
        <v>4779</v>
      </c>
      <c r="C361" t="s">
        <v>4778</v>
      </c>
      <c r="D361">
        <v>0</v>
      </c>
      <c r="E361" t="s">
        <v>48</v>
      </c>
      <c r="F361">
        <v>124</v>
      </c>
      <c r="G361" s="1">
        <v>43873</v>
      </c>
      <c r="I361">
        <v>1</v>
      </c>
      <c r="J361" t="s">
        <v>48</v>
      </c>
      <c r="M361" t="s">
        <v>48</v>
      </c>
      <c r="N361">
        <v>1</v>
      </c>
      <c r="O361">
        <v>1</v>
      </c>
      <c r="P361" t="s">
        <v>4757</v>
      </c>
      <c r="Q361" t="s">
        <v>4758</v>
      </c>
      <c r="R361">
        <v>1</v>
      </c>
      <c r="S361" t="s">
        <v>4780</v>
      </c>
      <c r="T361" t="b">
        <v>0</v>
      </c>
      <c r="U361">
        <v>48.102020000000003</v>
      </c>
      <c r="V361">
        <v>2</v>
      </c>
      <c r="W361">
        <v>22.219747999999999</v>
      </c>
      <c r="X361">
        <v>42.662480000000002</v>
      </c>
      <c r="Y361">
        <v>6</v>
      </c>
      <c r="Z361">
        <v>1</v>
      </c>
      <c r="AA361">
        <v>1</v>
      </c>
      <c r="AB361">
        <v>6</v>
      </c>
      <c r="AC361">
        <v>6</v>
      </c>
      <c r="AD361">
        <v>1</v>
      </c>
      <c r="AE361">
        <v>6.1260752000000002E-2</v>
      </c>
      <c r="AF361">
        <v>2.4164886000000001</v>
      </c>
      <c r="AG361">
        <v>5.4046564000000004</v>
      </c>
      <c r="AH361">
        <v>0.39814465999999998</v>
      </c>
      <c r="AI361">
        <v>1.1671816999999999E-2</v>
      </c>
      <c r="AJ361">
        <v>3.9945876999999999</v>
      </c>
      <c r="AK361">
        <v>4.0117539999999998</v>
      </c>
      <c r="AL361">
        <v>1</v>
      </c>
      <c r="AM361">
        <v>74.279570000000007</v>
      </c>
      <c r="AN361">
        <v>8.7332699999999992</v>
      </c>
      <c r="AO361">
        <v>2</v>
      </c>
      <c r="AP361">
        <v>0.1928195</v>
      </c>
      <c r="AQ361">
        <v>1.0059962</v>
      </c>
      <c r="AR361">
        <v>0.91087806000000004</v>
      </c>
      <c r="AS361">
        <v>0.61974554999999998</v>
      </c>
      <c r="AT361">
        <v>5.6565136999999996</v>
      </c>
      <c r="AU361">
        <f t="shared" si="30"/>
        <v>1.1480143930174351</v>
      </c>
      <c r="AV361">
        <f t="shared" si="31"/>
        <v>7.8118499374497459</v>
      </c>
      <c r="AW361">
        <f t="shared" si="32"/>
        <v>6.8046620190162592</v>
      </c>
      <c r="AX361">
        <f t="shared" si="33"/>
        <v>0.9617477934891705</v>
      </c>
      <c r="AY361">
        <f t="shared" si="34"/>
        <v>0.18626659952826463</v>
      </c>
      <c r="AZ361">
        <f t="shared" si="35"/>
        <v>6.4732276012308603</v>
      </c>
    </row>
    <row r="362" spans="1:52" x14ac:dyDescent="0.35">
      <c r="A362" t="s">
        <v>4781</v>
      </c>
      <c r="B362" t="s">
        <v>4782</v>
      </c>
      <c r="C362" t="s">
        <v>4781</v>
      </c>
      <c r="D362">
        <v>0</v>
      </c>
      <c r="E362" t="s">
        <v>48</v>
      </c>
      <c r="F362">
        <v>124</v>
      </c>
      <c r="G362" s="1">
        <v>43873</v>
      </c>
      <c r="I362">
        <v>1</v>
      </c>
      <c r="J362" t="s">
        <v>48</v>
      </c>
      <c r="M362" t="s">
        <v>48</v>
      </c>
      <c r="N362">
        <v>1</v>
      </c>
      <c r="O362">
        <v>1</v>
      </c>
      <c r="P362" t="s">
        <v>4757</v>
      </c>
      <c r="Q362" t="s">
        <v>4758</v>
      </c>
      <c r="R362">
        <v>1</v>
      </c>
      <c r="S362" t="s">
        <v>4783</v>
      </c>
      <c r="T362" t="b">
        <v>0</v>
      </c>
      <c r="U362">
        <v>83.182304000000002</v>
      </c>
      <c r="V362">
        <v>2</v>
      </c>
      <c r="W362">
        <v>21.275265000000001</v>
      </c>
      <c r="X362">
        <v>80.415539999999993</v>
      </c>
      <c r="Y362">
        <v>6</v>
      </c>
      <c r="Z362">
        <v>1</v>
      </c>
      <c r="AA362">
        <v>1</v>
      </c>
      <c r="AB362">
        <v>6</v>
      </c>
      <c r="AC362">
        <v>6</v>
      </c>
      <c r="AD362">
        <v>1</v>
      </c>
      <c r="AE362">
        <v>0.16785712999999999</v>
      </c>
      <c r="AF362">
        <v>0.85594433999999997</v>
      </c>
      <c r="AG362">
        <v>2.3504095</v>
      </c>
      <c r="AH362">
        <v>0.73135227000000003</v>
      </c>
      <c r="AI362">
        <v>0.73378646000000003</v>
      </c>
      <c r="AJ362">
        <v>1.5623691</v>
      </c>
      <c r="AK362">
        <v>1.5772318000000001</v>
      </c>
      <c r="AL362">
        <v>1</v>
      </c>
      <c r="AM362">
        <v>136.5308</v>
      </c>
      <c r="AN362">
        <v>3.8349912000000002</v>
      </c>
      <c r="AO362">
        <v>2</v>
      </c>
      <c r="AP362">
        <v>0.44646594000000001</v>
      </c>
      <c r="AQ362">
        <v>1.0661290999999999</v>
      </c>
      <c r="AR362">
        <v>0.9500284</v>
      </c>
      <c r="AS362">
        <v>0.58715740000000005</v>
      </c>
      <c r="AT362">
        <v>4.8275059999999996</v>
      </c>
      <c r="AU362">
        <f t="shared" si="30"/>
        <v>0.37411932144106191</v>
      </c>
      <c r="AV362">
        <f t="shared" si="31"/>
        <v>2.9097538005056758</v>
      </c>
      <c r="AW362">
        <f t="shared" si="32"/>
        <v>7.7776089973050837</v>
      </c>
      <c r="AX362">
        <f t="shared" si="33"/>
        <v>0.30556033738658661</v>
      </c>
      <c r="AY362">
        <f t="shared" si="34"/>
        <v>6.8558984054475303E-2</v>
      </c>
      <c r="AZ362">
        <f t="shared" si="35"/>
        <v>2.6862163365394016</v>
      </c>
    </row>
    <row r="363" spans="1:52" x14ac:dyDescent="0.35">
      <c r="A363" t="s">
        <v>4784</v>
      </c>
      <c r="B363" t="s">
        <v>4785</v>
      </c>
      <c r="C363" t="s">
        <v>4784</v>
      </c>
      <c r="D363">
        <v>0</v>
      </c>
      <c r="E363" t="s">
        <v>48</v>
      </c>
      <c r="F363">
        <v>124</v>
      </c>
      <c r="G363" s="1">
        <v>43873</v>
      </c>
      <c r="I363">
        <v>1</v>
      </c>
      <c r="J363" t="s">
        <v>48</v>
      </c>
      <c r="M363" t="s">
        <v>48</v>
      </c>
      <c r="N363">
        <v>1</v>
      </c>
      <c r="O363">
        <v>1</v>
      </c>
      <c r="P363" t="s">
        <v>4757</v>
      </c>
      <c r="Q363" t="s">
        <v>4758</v>
      </c>
      <c r="R363">
        <v>1</v>
      </c>
      <c r="S363" t="s">
        <v>4786</v>
      </c>
      <c r="T363" t="b">
        <v>0</v>
      </c>
      <c r="U363">
        <v>51.90531</v>
      </c>
      <c r="V363">
        <v>2</v>
      </c>
      <c r="W363">
        <v>21.346218</v>
      </c>
      <c r="X363">
        <v>47.31279</v>
      </c>
      <c r="Y363">
        <v>6</v>
      </c>
      <c r="Z363">
        <v>1</v>
      </c>
      <c r="AA363">
        <v>1</v>
      </c>
      <c r="AB363">
        <v>6</v>
      </c>
      <c r="AC363">
        <v>6</v>
      </c>
      <c r="AD363">
        <v>1</v>
      </c>
      <c r="AE363">
        <v>0.11073139999999999</v>
      </c>
      <c r="AF363">
        <v>0.75796859999999999</v>
      </c>
      <c r="AG363">
        <v>2.1662397000000002</v>
      </c>
      <c r="AH363">
        <v>0.79761165000000001</v>
      </c>
      <c r="AI363">
        <v>0.22088406999999999</v>
      </c>
      <c r="AJ363">
        <v>1.3787716999999999</v>
      </c>
      <c r="AK363">
        <v>1.3836280999999999</v>
      </c>
      <c r="AL363">
        <v>1</v>
      </c>
      <c r="AM363">
        <v>69.544529999999995</v>
      </c>
      <c r="AN363">
        <v>3.4556901</v>
      </c>
      <c r="AO363">
        <v>2</v>
      </c>
      <c r="AP363">
        <v>0.50766440000000002</v>
      </c>
      <c r="AQ363">
        <v>1.0048220999999999</v>
      </c>
      <c r="AR363">
        <v>0.98614632999999996</v>
      </c>
      <c r="AS363">
        <v>0.55957659999999998</v>
      </c>
      <c r="AT363">
        <v>5.5657095999999999</v>
      </c>
      <c r="AU363">
        <f t="shared" si="30"/>
        <v>0.29443988650904251</v>
      </c>
      <c r="AV363">
        <f t="shared" si="31"/>
        <v>2.4326806425038492</v>
      </c>
      <c r="AW363">
        <f t="shared" si="32"/>
        <v>8.2620621524697508</v>
      </c>
      <c r="AX363">
        <f t="shared" si="33"/>
        <v>0.23737338034273792</v>
      </c>
      <c r="AY363">
        <f t="shared" si="34"/>
        <v>5.7066506166304598E-2</v>
      </c>
      <c r="AZ363">
        <f t="shared" si="35"/>
        <v>2.4726339521702658</v>
      </c>
    </row>
    <row r="364" spans="1:52" x14ac:dyDescent="0.35">
      <c r="A364" t="s">
        <v>4787</v>
      </c>
      <c r="B364" t="s">
        <v>4788</v>
      </c>
      <c r="C364" t="s">
        <v>4787</v>
      </c>
      <c r="D364">
        <v>0</v>
      </c>
      <c r="E364" t="s">
        <v>48</v>
      </c>
      <c r="F364">
        <v>124</v>
      </c>
      <c r="G364" s="1">
        <v>43873</v>
      </c>
      <c r="I364">
        <v>1</v>
      </c>
      <c r="J364" t="s">
        <v>48</v>
      </c>
      <c r="M364" t="s">
        <v>48</v>
      </c>
      <c r="N364">
        <v>1</v>
      </c>
      <c r="O364">
        <v>1</v>
      </c>
      <c r="P364" t="s">
        <v>4757</v>
      </c>
      <c r="Q364" t="s">
        <v>4758</v>
      </c>
      <c r="R364">
        <v>1</v>
      </c>
      <c r="S364" t="s">
        <v>4789</v>
      </c>
      <c r="T364" t="b">
        <v>0</v>
      </c>
      <c r="U364">
        <v>59.296906</v>
      </c>
      <c r="V364">
        <v>2</v>
      </c>
      <c r="W364">
        <v>22.264755000000001</v>
      </c>
      <c r="X364">
        <v>54.958202</v>
      </c>
      <c r="Y364">
        <v>6</v>
      </c>
      <c r="Z364">
        <v>1</v>
      </c>
      <c r="AA364">
        <v>1</v>
      </c>
      <c r="AB364">
        <v>6</v>
      </c>
      <c r="AC364">
        <v>6</v>
      </c>
      <c r="AD364">
        <v>1</v>
      </c>
      <c r="AE364">
        <v>9.8158374000000007E-2</v>
      </c>
      <c r="AF364">
        <v>1.9687870999999999</v>
      </c>
      <c r="AG364">
        <v>3.792656</v>
      </c>
      <c r="AH364">
        <v>0.51317184999999998</v>
      </c>
      <c r="AI364">
        <v>0.13481145</v>
      </c>
      <c r="AJ364">
        <v>3.0652108</v>
      </c>
      <c r="AK364">
        <v>3.0923976999999998</v>
      </c>
      <c r="AL364">
        <v>1</v>
      </c>
      <c r="AM364">
        <v>52.294308000000001</v>
      </c>
      <c r="AN364">
        <v>6.9434113999999996</v>
      </c>
      <c r="AO364">
        <v>2</v>
      </c>
      <c r="AP364">
        <v>0.26680145</v>
      </c>
      <c r="AQ364">
        <v>1.0097997999999999</v>
      </c>
      <c r="AR364">
        <v>0.91909240000000003</v>
      </c>
      <c r="AS364">
        <v>0.66017926000000005</v>
      </c>
      <c r="AT364">
        <v>5.4366713000000004</v>
      </c>
      <c r="AU364">
        <f t="shared" si="30"/>
        <v>0.98334401355850676</v>
      </c>
      <c r="AV364">
        <f t="shared" si="31"/>
        <v>6.4145087048151677</v>
      </c>
      <c r="AW364">
        <f t="shared" si="32"/>
        <v>6.5231583417104098</v>
      </c>
      <c r="AX364">
        <f t="shared" si="33"/>
        <v>0.83028496060999391</v>
      </c>
      <c r="AY364">
        <f t="shared" si="34"/>
        <v>0.15305905294851285</v>
      </c>
      <c r="AZ364">
        <f t="shared" si="35"/>
        <v>4.6841788092525043</v>
      </c>
    </row>
    <row r="365" spans="1:52" x14ac:dyDescent="0.35">
      <c r="A365" t="s">
        <v>3333</v>
      </c>
      <c r="B365" t="s">
        <v>4790</v>
      </c>
      <c r="C365" t="s">
        <v>3333</v>
      </c>
      <c r="D365">
        <v>0</v>
      </c>
      <c r="E365" t="s">
        <v>48</v>
      </c>
      <c r="F365">
        <v>124</v>
      </c>
      <c r="G365" s="1">
        <v>43873</v>
      </c>
      <c r="I365">
        <v>1</v>
      </c>
      <c r="J365" t="s">
        <v>48</v>
      </c>
      <c r="M365" t="s">
        <v>48</v>
      </c>
      <c r="N365">
        <v>1</v>
      </c>
      <c r="O365">
        <v>1</v>
      </c>
      <c r="P365" t="s">
        <v>4757</v>
      </c>
      <c r="Q365" t="s">
        <v>4758</v>
      </c>
      <c r="R365">
        <v>1</v>
      </c>
      <c r="S365" t="s">
        <v>4791</v>
      </c>
      <c r="T365" t="b">
        <v>0</v>
      </c>
      <c r="U365">
        <v>26.726929999999999</v>
      </c>
      <c r="V365">
        <v>2</v>
      </c>
      <c r="W365">
        <v>24.685188</v>
      </c>
      <c r="X365">
        <v>10.245505</v>
      </c>
      <c r="Y365">
        <v>6</v>
      </c>
      <c r="Z365">
        <v>1</v>
      </c>
      <c r="AA365">
        <v>1</v>
      </c>
      <c r="AB365">
        <v>6</v>
      </c>
      <c r="AC365">
        <v>6</v>
      </c>
      <c r="AD365">
        <v>1</v>
      </c>
      <c r="AE365">
        <v>0.17245995</v>
      </c>
      <c r="AF365">
        <v>1.1977800000000001</v>
      </c>
      <c r="AG365">
        <v>2.7147062000000002</v>
      </c>
      <c r="AH365">
        <v>0.68289082999999995</v>
      </c>
      <c r="AI365">
        <v>4.3189037999999999E-2</v>
      </c>
      <c r="AJ365">
        <v>1.9586429999999999</v>
      </c>
      <c r="AK365">
        <v>1.9767307999999999</v>
      </c>
      <c r="AL365">
        <v>1</v>
      </c>
      <c r="AM365">
        <v>73.081909999999993</v>
      </c>
      <c r="AN365">
        <v>4.6948080000000001</v>
      </c>
      <c r="AO365">
        <v>2</v>
      </c>
      <c r="AP365">
        <v>0.39753616000000003</v>
      </c>
      <c r="AQ365">
        <v>1.0105834</v>
      </c>
      <c r="AR365">
        <v>0.9553239</v>
      </c>
      <c r="AS365">
        <v>0.63118386000000004</v>
      </c>
      <c r="AT365">
        <v>5.6610613000000001</v>
      </c>
      <c r="AU365">
        <f t="shared" si="30"/>
        <v>0.55275327460293766</v>
      </c>
      <c r="AV365">
        <f t="shared" si="31"/>
        <v>3.9202123714411981</v>
      </c>
      <c r="AW365">
        <f t="shared" si="32"/>
        <v>7.0921558524591752</v>
      </c>
      <c r="AX365">
        <f t="shared" si="33"/>
        <v>0.45980379939714922</v>
      </c>
      <c r="AY365">
        <f t="shared" si="34"/>
        <v>9.2949475205788445E-2</v>
      </c>
      <c r="AZ365">
        <f t="shared" si="35"/>
        <v>3.1317828690993457</v>
      </c>
    </row>
    <row r="366" spans="1:52" x14ac:dyDescent="0.35">
      <c r="A366" t="s">
        <v>4792</v>
      </c>
      <c r="B366" t="s">
        <v>4793</v>
      </c>
      <c r="C366" t="s">
        <v>4792</v>
      </c>
      <c r="D366">
        <v>0</v>
      </c>
      <c r="E366" t="s">
        <v>48</v>
      </c>
      <c r="F366">
        <v>124</v>
      </c>
      <c r="G366" s="1">
        <v>43873</v>
      </c>
      <c r="I366">
        <v>1</v>
      </c>
      <c r="J366" t="s">
        <v>48</v>
      </c>
      <c r="M366" t="s">
        <v>48</v>
      </c>
      <c r="N366">
        <v>1</v>
      </c>
      <c r="O366">
        <v>1</v>
      </c>
      <c r="P366" t="s">
        <v>4757</v>
      </c>
      <c r="Q366" t="s">
        <v>4758</v>
      </c>
      <c r="R366">
        <v>1</v>
      </c>
      <c r="S366" t="s">
        <v>4794</v>
      </c>
      <c r="T366" t="b">
        <v>0</v>
      </c>
      <c r="U366">
        <v>53.144965999999997</v>
      </c>
      <c r="V366">
        <v>2</v>
      </c>
      <c r="W366">
        <v>25.940553999999999</v>
      </c>
      <c r="X366">
        <v>46.383994999999999</v>
      </c>
      <c r="Y366">
        <v>6</v>
      </c>
      <c r="Z366">
        <v>1</v>
      </c>
      <c r="AA366">
        <v>1</v>
      </c>
      <c r="AB366">
        <v>6</v>
      </c>
      <c r="AC366">
        <v>6</v>
      </c>
      <c r="AD366">
        <v>1</v>
      </c>
      <c r="AE366">
        <v>0.10372863</v>
      </c>
      <c r="AF366">
        <v>1.2605736999999999</v>
      </c>
      <c r="AG366">
        <v>2.5518510000000001</v>
      </c>
      <c r="AH366">
        <v>0.70901860000000005</v>
      </c>
      <c r="AI366">
        <v>0.24818388</v>
      </c>
      <c r="AJ366">
        <v>1.9590641</v>
      </c>
      <c r="AK366">
        <v>1.9709561</v>
      </c>
      <c r="AL366">
        <v>1</v>
      </c>
      <c r="AM366">
        <v>64.743790000000004</v>
      </c>
      <c r="AN366">
        <v>4.7267237</v>
      </c>
      <c r="AO366">
        <v>2</v>
      </c>
      <c r="AP366">
        <v>0.41819715000000002</v>
      </c>
      <c r="AQ366">
        <v>1.0118468</v>
      </c>
      <c r="AR366">
        <v>0.96362745999999999</v>
      </c>
      <c r="AS366">
        <v>0.66352034000000004</v>
      </c>
      <c r="AT366">
        <v>6.2536370000000003</v>
      </c>
      <c r="AU366">
        <f t="shared" si="30"/>
        <v>0.60511619636159786</v>
      </c>
      <c r="AV366">
        <f t="shared" si="31"/>
        <v>4.1090116483380061</v>
      </c>
      <c r="AW366">
        <f t="shared" si="32"/>
        <v>6.7904506160046552</v>
      </c>
      <c r="AX366">
        <f t="shared" si="33"/>
        <v>0.50749889992886421</v>
      </c>
      <c r="AY366">
        <f t="shared" si="34"/>
        <v>9.7617296432733647E-2</v>
      </c>
      <c r="AZ366">
        <f t="shared" si="35"/>
        <v>2.970453174050399</v>
      </c>
    </row>
    <row r="367" spans="1:52" x14ac:dyDescent="0.35">
      <c r="A367" t="s">
        <v>4795</v>
      </c>
      <c r="B367" t="s">
        <v>4796</v>
      </c>
      <c r="C367" t="s">
        <v>4795</v>
      </c>
      <c r="D367">
        <v>0</v>
      </c>
      <c r="E367" t="s">
        <v>48</v>
      </c>
      <c r="F367">
        <v>124</v>
      </c>
      <c r="G367" s="1">
        <v>43873</v>
      </c>
      <c r="I367">
        <v>1</v>
      </c>
      <c r="J367" t="s">
        <v>48</v>
      </c>
      <c r="M367" t="s">
        <v>48</v>
      </c>
      <c r="N367">
        <v>1</v>
      </c>
      <c r="O367">
        <v>1</v>
      </c>
      <c r="P367" t="s">
        <v>4757</v>
      </c>
      <c r="Q367" t="s">
        <v>4758</v>
      </c>
      <c r="R367">
        <v>1</v>
      </c>
      <c r="S367" t="s">
        <v>4797</v>
      </c>
      <c r="T367" t="b">
        <v>0</v>
      </c>
      <c r="U367">
        <v>49.311295000000001</v>
      </c>
      <c r="V367">
        <v>2</v>
      </c>
      <c r="W367">
        <v>28.675326999999999</v>
      </c>
      <c r="X367">
        <v>40.116447000000001</v>
      </c>
      <c r="Y367">
        <v>6</v>
      </c>
      <c r="Z367">
        <v>1</v>
      </c>
      <c r="AA367">
        <v>1</v>
      </c>
      <c r="AB367">
        <v>6</v>
      </c>
      <c r="AC367">
        <v>6</v>
      </c>
      <c r="AD367">
        <v>1</v>
      </c>
      <c r="AE367">
        <v>5.2364309999999997E-2</v>
      </c>
      <c r="AF367">
        <v>1.5966457000000001</v>
      </c>
      <c r="AG367">
        <v>4.0910950000000001</v>
      </c>
      <c r="AH367">
        <v>0.53717970000000004</v>
      </c>
      <c r="AI367">
        <v>4.4787059999999998E-3</v>
      </c>
      <c r="AJ367">
        <v>2.6999122999999998</v>
      </c>
      <c r="AK367">
        <v>2.7023779999999999</v>
      </c>
      <c r="AL367">
        <v>1</v>
      </c>
      <c r="AM367">
        <v>35.137608</v>
      </c>
      <c r="AN367">
        <v>6.1115219999999999</v>
      </c>
      <c r="AO367">
        <v>2</v>
      </c>
      <c r="AP367">
        <v>0.27888128000000001</v>
      </c>
      <c r="AQ367">
        <v>1.0020868999999999</v>
      </c>
      <c r="AR367">
        <v>0.97265077</v>
      </c>
      <c r="AS367">
        <v>0.6072514</v>
      </c>
      <c r="AT367">
        <v>6.0005436000000003</v>
      </c>
      <c r="AU367">
        <f t="shared" si="30"/>
        <v>0.72412984835402205</v>
      </c>
      <c r="AV367">
        <f t="shared" si="31"/>
        <v>5.1560937124713462</v>
      </c>
      <c r="AW367">
        <f t="shared" si="32"/>
        <v>7.120399365101945</v>
      </c>
      <c r="AX367">
        <f t="shared" si="33"/>
        <v>0.60166133194315496</v>
      </c>
      <c r="AY367">
        <f t="shared" si="34"/>
        <v>0.12246851641086709</v>
      </c>
      <c r="AZ367">
        <f t="shared" si="35"/>
        <v>4.4501799419482602</v>
      </c>
    </row>
    <row r="368" spans="1:52" x14ac:dyDescent="0.35">
      <c r="A368" t="s">
        <v>191</v>
      </c>
      <c r="B368" t="s">
        <v>4798</v>
      </c>
      <c r="C368" t="s">
        <v>191</v>
      </c>
      <c r="D368">
        <v>0</v>
      </c>
      <c r="E368" t="s">
        <v>48</v>
      </c>
      <c r="F368">
        <v>124</v>
      </c>
      <c r="G368" s="1">
        <v>43873</v>
      </c>
      <c r="I368">
        <v>1</v>
      </c>
      <c r="J368" t="s">
        <v>48</v>
      </c>
      <c r="M368" t="s">
        <v>48</v>
      </c>
      <c r="N368">
        <v>1</v>
      </c>
      <c r="O368">
        <v>1</v>
      </c>
      <c r="P368" t="s">
        <v>4757</v>
      </c>
      <c r="Q368" t="s">
        <v>4758</v>
      </c>
      <c r="R368">
        <v>1</v>
      </c>
      <c r="S368" t="s">
        <v>4799</v>
      </c>
      <c r="T368" t="b">
        <v>0</v>
      </c>
      <c r="U368">
        <v>75.165599999999998</v>
      </c>
      <c r="V368">
        <v>2</v>
      </c>
      <c r="W368">
        <v>29.258714999999999</v>
      </c>
      <c r="X368">
        <v>69.237235999999996</v>
      </c>
      <c r="Y368">
        <v>6</v>
      </c>
      <c r="Z368">
        <v>1</v>
      </c>
      <c r="AA368">
        <v>1</v>
      </c>
      <c r="AB368">
        <v>6</v>
      </c>
      <c r="AC368">
        <v>6</v>
      </c>
      <c r="AD368">
        <v>1</v>
      </c>
      <c r="AE368">
        <v>0.12112994000000001</v>
      </c>
      <c r="AF368">
        <v>0.80049722999999995</v>
      </c>
      <c r="AG368">
        <v>2.7208667000000002</v>
      </c>
      <c r="AH368">
        <v>0.67967135000000001</v>
      </c>
      <c r="AI368">
        <v>3.2587796000000002E-2</v>
      </c>
      <c r="AJ368">
        <v>1.6047589</v>
      </c>
      <c r="AK368">
        <v>1.6196016</v>
      </c>
      <c r="AL368">
        <v>1</v>
      </c>
      <c r="AM368">
        <v>39.539160000000003</v>
      </c>
      <c r="AN368">
        <v>3.8471166999999999</v>
      </c>
      <c r="AO368">
        <v>2</v>
      </c>
      <c r="AP368">
        <v>0.39577687</v>
      </c>
      <c r="AQ368">
        <v>1.0152705</v>
      </c>
      <c r="AR368">
        <v>0.95564210000000005</v>
      </c>
      <c r="AS368">
        <v>0.52529555999999999</v>
      </c>
      <c r="AT368">
        <v>5.4076443000000003</v>
      </c>
      <c r="AU368">
        <f t="shared" si="30"/>
        <v>0.3130921086547428</v>
      </c>
      <c r="AV368">
        <f t="shared" si="31"/>
        <v>2.6731178615284312</v>
      </c>
      <c r="AW368">
        <f t="shared" si="32"/>
        <v>8.5378001796786531</v>
      </c>
      <c r="AX368">
        <f t="shared" si="33"/>
        <v>0.25041074558114873</v>
      </c>
      <c r="AY368">
        <f t="shared" si="34"/>
        <v>6.2681363073594065E-2</v>
      </c>
      <c r="AZ368">
        <f t="shared" si="35"/>
        <v>3.0832196639925913</v>
      </c>
    </row>
    <row r="369" spans="1:52" x14ac:dyDescent="0.35">
      <c r="A369" t="s">
        <v>1980</v>
      </c>
      <c r="B369" t="s">
        <v>4800</v>
      </c>
      <c r="C369" t="s">
        <v>1980</v>
      </c>
      <c r="D369">
        <v>0</v>
      </c>
      <c r="E369" t="s">
        <v>48</v>
      </c>
      <c r="F369">
        <v>124</v>
      </c>
      <c r="G369" s="1">
        <v>43873</v>
      </c>
      <c r="I369">
        <v>1</v>
      </c>
      <c r="J369" t="s">
        <v>48</v>
      </c>
      <c r="M369" t="s">
        <v>48</v>
      </c>
      <c r="N369">
        <v>1</v>
      </c>
      <c r="O369">
        <v>1</v>
      </c>
      <c r="P369" t="s">
        <v>4757</v>
      </c>
      <c r="Q369" t="s">
        <v>4758</v>
      </c>
      <c r="R369">
        <v>1</v>
      </c>
      <c r="S369" t="s">
        <v>4801</v>
      </c>
      <c r="T369" t="b">
        <v>0</v>
      </c>
      <c r="U369">
        <v>75.334649999999996</v>
      </c>
      <c r="V369">
        <v>2</v>
      </c>
      <c r="W369">
        <v>30.203453</v>
      </c>
      <c r="X369">
        <v>69.014930000000007</v>
      </c>
      <c r="Y369">
        <v>6</v>
      </c>
      <c r="Z369">
        <v>1</v>
      </c>
      <c r="AA369">
        <v>1</v>
      </c>
      <c r="AB369">
        <v>6</v>
      </c>
      <c r="AC369">
        <v>6</v>
      </c>
      <c r="AD369">
        <v>1</v>
      </c>
      <c r="AE369">
        <v>0.13195509999999999</v>
      </c>
      <c r="AF369">
        <v>1.6284301999999999</v>
      </c>
      <c r="AG369">
        <v>4.229965</v>
      </c>
      <c r="AH369">
        <v>0.44302330000000001</v>
      </c>
      <c r="AI369">
        <v>0.15843989</v>
      </c>
      <c r="AJ369">
        <v>3.0381469999999999</v>
      </c>
      <c r="AK369">
        <v>3.0866992</v>
      </c>
      <c r="AL369">
        <v>1</v>
      </c>
      <c r="AM369">
        <v>25.545237</v>
      </c>
      <c r="AN369">
        <v>6.7963576000000003</v>
      </c>
      <c r="AO369">
        <v>2</v>
      </c>
      <c r="AP369">
        <v>0.22462688</v>
      </c>
      <c r="AQ369">
        <v>1.0221841</v>
      </c>
      <c r="AR369">
        <v>0.85765773000000001</v>
      </c>
      <c r="AS369">
        <v>0.53984560000000004</v>
      </c>
      <c r="AT369">
        <v>5.5035176000000003</v>
      </c>
      <c r="AU369">
        <f t="shared" si="30"/>
        <v>0.66541578983681138</v>
      </c>
      <c r="AV369">
        <f t="shared" si="31"/>
        <v>5.2356433643239395</v>
      </c>
      <c r="AW369">
        <f t="shared" si="32"/>
        <v>7.8682283232382337</v>
      </c>
      <c r="AX369">
        <f t="shared" si="33"/>
        <v>0.54158087474637961</v>
      </c>
      <c r="AY369">
        <f t="shared" si="34"/>
        <v>0.12383491509043176</v>
      </c>
      <c r="AZ369">
        <f t="shared" si="35"/>
        <v>5.717744481014571</v>
      </c>
    </row>
    <row r="370" spans="1:52" x14ac:dyDescent="0.35">
      <c r="A370" t="s">
        <v>194</v>
      </c>
      <c r="B370" t="s">
        <v>4802</v>
      </c>
      <c r="C370" t="s">
        <v>194</v>
      </c>
      <c r="D370">
        <v>0</v>
      </c>
      <c r="E370" t="s">
        <v>48</v>
      </c>
      <c r="F370">
        <v>124</v>
      </c>
      <c r="G370" s="1">
        <v>43873</v>
      </c>
      <c r="I370">
        <v>1</v>
      </c>
      <c r="J370" t="s">
        <v>48</v>
      </c>
      <c r="M370" t="s">
        <v>48</v>
      </c>
      <c r="N370">
        <v>1</v>
      </c>
      <c r="O370">
        <v>1</v>
      </c>
      <c r="P370" t="s">
        <v>4757</v>
      </c>
      <c r="Q370" t="s">
        <v>4758</v>
      </c>
      <c r="R370">
        <v>1</v>
      </c>
      <c r="S370" t="s">
        <v>4803</v>
      </c>
      <c r="T370" t="b">
        <v>0</v>
      </c>
      <c r="U370">
        <v>31.754251</v>
      </c>
      <c r="V370">
        <v>2</v>
      </c>
      <c r="W370">
        <v>30.971271999999999</v>
      </c>
      <c r="X370">
        <v>7.0080549999999997</v>
      </c>
      <c r="Y370">
        <v>6</v>
      </c>
      <c r="Z370">
        <v>1</v>
      </c>
      <c r="AA370">
        <v>1</v>
      </c>
      <c r="AB370">
        <v>6</v>
      </c>
      <c r="AC370">
        <v>6</v>
      </c>
      <c r="AD370">
        <v>1</v>
      </c>
      <c r="AE370">
        <v>8.3103460000000004E-2</v>
      </c>
      <c r="AF370">
        <v>1.8689647</v>
      </c>
      <c r="AG370">
        <v>4.9388030000000001</v>
      </c>
      <c r="AH370">
        <v>0.44422184999999997</v>
      </c>
      <c r="AI370">
        <v>7.0662036999999999E-3</v>
      </c>
      <c r="AJ370">
        <v>3.2908963999999998</v>
      </c>
      <c r="AK370">
        <v>3.2985343999999999</v>
      </c>
      <c r="AL370">
        <v>1</v>
      </c>
      <c r="AM370">
        <v>106.43380999999999</v>
      </c>
      <c r="AN370">
        <v>7.2711905999999997</v>
      </c>
      <c r="AO370">
        <v>2</v>
      </c>
      <c r="AP370">
        <v>0.21972667000000001</v>
      </c>
      <c r="AQ370">
        <v>1.0080614999999999</v>
      </c>
      <c r="AR370">
        <v>0.94273269999999998</v>
      </c>
      <c r="AS370">
        <v>0.58151584999999995</v>
      </c>
      <c r="AT370">
        <v>5.0883145000000001</v>
      </c>
      <c r="AU370">
        <f t="shared" si="30"/>
        <v>0.82468549155765936</v>
      </c>
      <c r="AV370">
        <f t="shared" si="31"/>
        <v>6.0268274111332927</v>
      </c>
      <c r="AW370">
        <f t="shared" si="32"/>
        <v>7.3080313317381993</v>
      </c>
      <c r="AX370">
        <f t="shared" si="33"/>
        <v>0.68156879662443104</v>
      </c>
      <c r="AY370">
        <f t="shared" si="34"/>
        <v>0.14311669493322832</v>
      </c>
      <c r="AZ370">
        <f t="shared" si="35"/>
        <v>5.6723035150288688</v>
      </c>
    </row>
    <row r="371" spans="1:52" x14ac:dyDescent="0.35">
      <c r="A371" t="s">
        <v>4804</v>
      </c>
      <c r="B371" t="s">
        <v>4805</v>
      </c>
      <c r="C371" t="s">
        <v>4804</v>
      </c>
      <c r="D371">
        <v>0</v>
      </c>
      <c r="E371" t="s">
        <v>48</v>
      </c>
      <c r="F371">
        <v>124</v>
      </c>
      <c r="G371" s="1">
        <v>43873</v>
      </c>
      <c r="I371">
        <v>1</v>
      </c>
      <c r="J371" t="s">
        <v>48</v>
      </c>
      <c r="M371" t="s">
        <v>48</v>
      </c>
      <c r="N371">
        <v>1</v>
      </c>
      <c r="O371">
        <v>1</v>
      </c>
      <c r="P371" t="s">
        <v>4757</v>
      </c>
      <c r="Q371" t="s">
        <v>4758</v>
      </c>
      <c r="R371">
        <v>1</v>
      </c>
      <c r="S371" t="s">
        <v>4806</v>
      </c>
      <c r="T371" t="b">
        <v>0</v>
      </c>
      <c r="U371">
        <v>51.100969999999997</v>
      </c>
      <c r="V371">
        <v>2</v>
      </c>
      <c r="W371">
        <v>30.827202</v>
      </c>
      <c r="X371">
        <v>40.755279999999999</v>
      </c>
      <c r="Y371">
        <v>6</v>
      </c>
      <c r="Z371">
        <v>1</v>
      </c>
      <c r="AA371">
        <v>1</v>
      </c>
      <c r="AB371">
        <v>6</v>
      </c>
      <c r="AC371">
        <v>6</v>
      </c>
      <c r="AD371">
        <v>1</v>
      </c>
      <c r="AE371">
        <v>0.13999225000000001</v>
      </c>
      <c r="AF371">
        <v>1.009431</v>
      </c>
      <c r="AG371">
        <v>2.8041263000000001</v>
      </c>
      <c r="AH371">
        <v>0.68032950000000003</v>
      </c>
      <c r="AI371">
        <v>6.217483E-2</v>
      </c>
      <c r="AJ371">
        <v>1.8099004999999999</v>
      </c>
      <c r="AK371">
        <v>1.8174802999999999</v>
      </c>
      <c r="AL371">
        <v>1</v>
      </c>
      <c r="AM371">
        <v>146.82364999999999</v>
      </c>
      <c r="AN371">
        <v>4.3180094000000002</v>
      </c>
      <c r="AO371">
        <v>2</v>
      </c>
      <c r="AP371">
        <v>0.39235335999999998</v>
      </c>
      <c r="AQ371">
        <v>1.0119416999999999</v>
      </c>
      <c r="AR371">
        <v>0.96923550000000003</v>
      </c>
      <c r="AS371">
        <v>0.59467420000000004</v>
      </c>
      <c r="AT371">
        <v>5.2560570000000002</v>
      </c>
      <c r="AU371">
        <f t="shared" si="30"/>
        <v>0.44980034283445836</v>
      </c>
      <c r="AV371">
        <f t="shared" si="31"/>
        <v>3.395900757620173</v>
      </c>
      <c r="AW371">
        <f t="shared" si="32"/>
        <v>7.5497958410182413</v>
      </c>
      <c r="AX371">
        <f t="shared" si="33"/>
        <v>0.36957423395999572</v>
      </c>
      <c r="AY371">
        <f t="shared" si="34"/>
        <v>8.0226108874462632E-2</v>
      </c>
      <c r="AZ371">
        <f t="shared" si="35"/>
        <v>3.0562622356914084</v>
      </c>
    </row>
    <row r="372" spans="1:52" x14ac:dyDescent="0.35">
      <c r="A372" t="s">
        <v>4807</v>
      </c>
      <c r="B372" t="s">
        <v>4808</v>
      </c>
      <c r="C372" t="s">
        <v>4807</v>
      </c>
      <c r="D372">
        <v>0</v>
      </c>
      <c r="E372" t="s">
        <v>48</v>
      </c>
      <c r="F372">
        <v>124</v>
      </c>
      <c r="G372" s="1">
        <v>43873</v>
      </c>
      <c r="I372">
        <v>1</v>
      </c>
      <c r="J372" t="s">
        <v>48</v>
      </c>
      <c r="M372" t="s">
        <v>48</v>
      </c>
      <c r="N372">
        <v>1</v>
      </c>
      <c r="O372">
        <v>1</v>
      </c>
      <c r="P372" t="s">
        <v>4757</v>
      </c>
      <c r="Q372" t="s">
        <v>4758</v>
      </c>
      <c r="R372">
        <v>1</v>
      </c>
      <c r="S372" t="s">
        <v>4809</v>
      </c>
      <c r="T372" t="b">
        <v>0</v>
      </c>
      <c r="U372">
        <v>60.214359999999999</v>
      </c>
      <c r="V372">
        <v>2</v>
      </c>
      <c r="W372">
        <v>32.200130000000001</v>
      </c>
      <c r="X372">
        <v>50.881435000000003</v>
      </c>
      <c r="Y372">
        <v>6</v>
      </c>
      <c r="Z372">
        <v>1</v>
      </c>
      <c r="AA372">
        <v>1</v>
      </c>
      <c r="AB372">
        <v>6</v>
      </c>
      <c r="AC372">
        <v>6</v>
      </c>
      <c r="AD372">
        <v>1</v>
      </c>
      <c r="AE372">
        <v>6.8768659999999995E-2</v>
      </c>
      <c r="AF372">
        <v>1.5212454</v>
      </c>
      <c r="AG372">
        <v>4.0269440000000003</v>
      </c>
      <c r="AH372">
        <v>0.50485057</v>
      </c>
      <c r="AI372">
        <v>0.15940022000000001</v>
      </c>
      <c r="AJ372">
        <v>2.7301855000000002</v>
      </c>
      <c r="AK372">
        <v>2.7477434000000001</v>
      </c>
      <c r="AL372">
        <v>1</v>
      </c>
      <c r="AM372">
        <v>145.66112000000001</v>
      </c>
      <c r="AN372">
        <v>6.1535130000000002</v>
      </c>
      <c r="AO372">
        <v>2</v>
      </c>
      <c r="AP372">
        <v>0.25985142999999999</v>
      </c>
      <c r="AQ372">
        <v>1.0087713</v>
      </c>
      <c r="AR372">
        <v>0.92140529999999998</v>
      </c>
      <c r="AS372">
        <v>0.55964035000000001</v>
      </c>
      <c r="AT372">
        <v>5.3187002999999997</v>
      </c>
      <c r="AU372">
        <f t="shared" si="30"/>
        <v>0.63009661699180408</v>
      </c>
      <c r="AV372">
        <f t="shared" si="31"/>
        <v>4.8316044613468092</v>
      </c>
      <c r="AW372">
        <f t="shared" si="32"/>
        <v>7.6680374581500983</v>
      </c>
      <c r="AX372">
        <f t="shared" si="33"/>
        <v>0.51573592196386309</v>
      </c>
      <c r="AY372">
        <f t="shared" si="34"/>
        <v>0.114360695027941</v>
      </c>
      <c r="AZ372">
        <f t="shared" si="35"/>
        <v>4.9098378985718236</v>
      </c>
    </row>
    <row r="373" spans="1:52" x14ac:dyDescent="0.35">
      <c r="A373" t="s">
        <v>197</v>
      </c>
      <c r="B373" t="s">
        <v>4810</v>
      </c>
      <c r="C373" t="s">
        <v>197</v>
      </c>
      <c r="D373">
        <v>0</v>
      </c>
      <c r="E373" t="s">
        <v>48</v>
      </c>
      <c r="F373">
        <v>124</v>
      </c>
      <c r="G373" s="1">
        <v>43873</v>
      </c>
      <c r="I373">
        <v>1</v>
      </c>
      <c r="J373" t="s">
        <v>48</v>
      </c>
      <c r="M373" t="s">
        <v>48</v>
      </c>
      <c r="N373">
        <v>1</v>
      </c>
      <c r="O373">
        <v>1</v>
      </c>
      <c r="P373" t="s">
        <v>4757</v>
      </c>
      <c r="Q373" t="s">
        <v>4758</v>
      </c>
      <c r="R373">
        <v>1</v>
      </c>
      <c r="S373" t="s">
        <v>4811</v>
      </c>
      <c r="T373" t="b">
        <v>0</v>
      </c>
      <c r="U373">
        <v>52.894435999999999</v>
      </c>
      <c r="V373">
        <v>2</v>
      </c>
      <c r="W373">
        <v>33.152863000000004</v>
      </c>
      <c r="X373">
        <v>41.215400000000002</v>
      </c>
      <c r="Y373">
        <v>6</v>
      </c>
      <c r="Z373">
        <v>1</v>
      </c>
      <c r="AA373">
        <v>1</v>
      </c>
      <c r="AB373">
        <v>6</v>
      </c>
      <c r="AC373">
        <v>6</v>
      </c>
      <c r="AD373">
        <v>1</v>
      </c>
      <c r="AE373">
        <v>0.11235143</v>
      </c>
      <c r="AF373">
        <v>1.7607485</v>
      </c>
      <c r="AG373">
        <v>3.4998939999999998</v>
      </c>
      <c r="AH373">
        <v>0.51488674000000001</v>
      </c>
      <c r="AI373">
        <v>0.20844805</v>
      </c>
      <c r="AJ373">
        <v>2.8772388000000002</v>
      </c>
      <c r="AK373">
        <v>2.9167527999999998</v>
      </c>
      <c r="AL373">
        <v>1</v>
      </c>
      <c r="AM373">
        <v>81.729939999999999</v>
      </c>
      <c r="AN373">
        <v>6.5553780000000001</v>
      </c>
      <c r="AO373">
        <v>2</v>
      </c>
      <c r="AP373">
        <v>0.27080435000000003</v>
      </c>
      <c r="AQ373">
        <v>1.0247369</v>
      </c>
      <c r="AR373">
        <v>0.88789989999999996</v>
      </c>
      <c r="AS373">
        <v>0.62463409999999997</v>
      </c>
      <c r="AT373">
        <v>5.2945070000000003</v>
      </c>
      <c r="AU373">
        <f t="shared" si="30"/>
        <v>0.8301050423650892</v>
      </c>
      <c r="AV373">
        <f t="shared" si="31"/>
        <v>5.724420043392807</v>
      </c>
      <c r="AW373">
        <f t="shared" si="32"/>
        <v>6.8960188786266219</v>
      </c>
      <c r="AX373">
        <f t="shared" si="33"/>
        <v>0.69388348147181078</v>
      </c>
      <c r="AY373">
        <f t="shared" si="34"/>
        <v>0.13622156089327841</v>
      </c>
      <c r="AZ373">
        <f t="shared" si="35"/>
        <v>4.6695382144522686</v>
      </c>
    </row>
    <row r="374" spans="1:52" x14ac:dyDescent="0.35">
      <c r="A374" t="s">
        <v>1983</v>
      </c>
      <c r="B374" t="s">
        <v>4812</v>
      </c>
      <c r="C374" t="s">
        <v>1983</v>
      </c>
      <c r="D374">
        <v>0</v>
      </c>
      <c r="E374" t="s">
        <v>48</v>
      </c>
      <c r="F374">
        <v>124</v>
      </c>
      <c r="G374" s="1">
        <v>43873</v>
      </c>
      <c r="I374">
        <v>1</v>
      </c>
      <c r="J374" t="s">
        <v>48</v>
      </c>
      <c r="M374" t="s">
        <v>48</v>
      </c>
      <c r="N374">
        <v>1</v>
      </c>
      <c r="O374">
        <v>1</v>
      </c>
      <c r="P374" t="s">
        <v>4757</v>
      </c>
      <c r="Q374" t="s">
        <v>4758</v>
      </c>
      <c r="R374">
        <v>1</v>
      </c>
      <c r="S374" t="s">
        <v>4813</v>
      </c>
      <c r="T374" t="b">
        <v>0</v>
      </c>
      <c r="U374">
        <v>92.385919999999999</v>
      </c>
      <c r="V374">
        <v>2</v>
      </c>
      <c r="W374">
        <v>36.2254</v>
      </c>
      <c r="X374">
        <v>84.987520000000004</v>
      </c>
      <c r="Y374">
        <v>6</v>
      </c>
      <c r="Z374">
        <v>1</v>
      </c>
      <c r="AA374">
        <v>1</v>
      </c>
      <c r="AB374">
        <v>6</v>
      </c>
      <c r="AC374">
        <v>6</v>
      </c>
      <c r="AD374">
        <v>1</v>
      </c>
      <c r="AE374">
        <v>0.15856043</v>
      </c>
      <c r="AF374">
        <v>1.3323927</v>
      </c>
      <c r="AG374">
        <v>2.9020655</v>
      </c>
      <c r="AH374">
        <v>0.64523697000000002</v>
      </c>
      <c r="AI374">
        <v>0.11067138</v>
      </c>
      <c r="AJ374">
        <v>2.1571722000000002</v>
      </c>
      <c r="AK374">
        <v>2.1727560000000001</v>
      </c>
      <c r="AL374">
        <v>1</v>
      </c>
      <c r="AM374">
        <v>68.330629999999999</v>
      </c>
      <c r="AN374">
        <v>5.0940294000000002</v>
      </c>
      <c r="AO374">
        <v>2</v>
      </c>
      <c r="AP374">
        <v>0.36456309999999997</v>
      </c>
      <c r="AQ374">
        <v>1.0155101</v>
      </c>
      <c r="AR374">
        <v>0.94433869999999998</v>
      </c>
      <c r="AS374">
        <v>0.64560649999999997</v>
      </c>
      <c r="AT374">
        <v>5.4166699999999999</v>
      </c>
      <c r="AU374">
        <f t="shared" si="30"/>
        <v>0.64090799906359797</v>
      </c>
      <c r="AV374">
        <f t="shared" si="31"/>
        <v>4.4074260358469886</v>
      </c>
      <c r="AW374">
        <f t="shared" si="32"/>
        <v>6.8768466648668483</v>
      </c>
      <c r="AX374">
        <f t="shared" si="33"/>
        <v>0.53619144919346484</v>
      </c>
      <c r="AY374">
        <f t="shared" si="34"/>
        <v>0.10471654987013312</v>
      </c>
      <c r="AZ374">
        <f t="shared" si="35"/>
        <v>3.3654493875139115</v>
      </c>
    </row>
    <row r="375" spans="1:52" x14ac:dyDescent="0.35">
      <c r="A375" t="s">
        <v>4814</v>
      </c>
      <c r="B375" t="s">
        <v>4815</v>
      </c>
      <c r="C375" t="s">
        <v>4814</v>
      </c>
      <c r="D375">
        <v>0</v>
      </c>
      <c r="E375" t="s">
        <v>48</v>
      </c>
      <c r="F375">
        <v>124</v>
      </c>
      <c r="G375" s="1">
        <v>43873</v>
      </c>
      <c r="I375">
        <v>1</v>
      </c>
      <c r="J375" t="s">
        <v>48</v>
      </c>
      <c r="M375" t="s">
        <v>48</v>
      </c>
      <c r="N375">
        <v>1</v>
      </c>
      <c r="O375">
        <v>1</v>
      </c>
      <c r="P375" t="s">
        <v>4757</v>
      </c>
      <c r="Q375" t="s">
        <v>4758</v>
      </c>
      <c r="R375">
        <v>1</v>
      </c>
      <c r="S375" t="s">
        <v>4816</v>
      </c>
      <c r="T375" t="b">
        <v>0</v>
      </c>
      <c r="U375">
        <v>37.831913</v>
      </c>
      <c r="V375">
        <v>2</v>
      </c>
      <c r="W375">
        <v>36.358226999999999</v>
      </c>
      <c r="X375">
        <v>10.456244999999999</v>
      </c>
      <c r="Y375">
        <v>6</v>
      </c>
      <c r="Z375">
        <v>1</v>
      </c>
      <c r="AA375">
        <v>1</v>
      </c>
      <c r="AB375">
        <v>6</v>
      </c>
      <c r="AC375">
        <v>6</v>
      </c>
      <c r="AD375">
        <v>1</v>
      </c>
      <c r="AE375">
        <v>9.0371939999999998E-2</v>
      </c>
      <c r="AF375">
        <v>1.7477022</v>
      </c>
      <c r="AG375">
        <v>3.1738135999999999</v>
      </c>
      <c r="AH375">
        <v>0.58825119999999997</v>
      </c>
      <c r="AI375">
        <v>0.22943833</v>
      </c>
      <c r="AJ375">
        <v>2.6327915000000002</v>
      </c>
      <c r="AK375">
        <v>2.6607573000000002</v>
      </c>
      <c r="AL375">
        <v>1</v>
      </c>
      <c r="AM375">
        <v>173.04427999999999</v>
      </c>
      <c r="AN375">
        <v>6.1102257</v>
      </c>
      <c r="AO375">
        <v>2</v>
      </c>
      <c r="AP375">
        <v>0.32102924999999999</v>
      </c>
      <c r="AQ375">
        <v>1.0176942</v>
      </c>
      <c r="AR375">
        <v>0.92315745000000005</v>
      </c>
      <c r="AS375">
        <v>0.67513570000000001</v>
      </c>
      <c r="AT375">
        <v>5.6953797000000002</v>
      </c>
      <c r="AU375">
        <f t="shared" si="30"/>
        <v>0.87207589769981686</v>
      </c>
      <c r="AV375">
        <f t="shared" si="31"/>
        <v>5.6442015851985463</v>
      </c>
      <c r="AW375">
        <f t="shared" si="32"/>
        <v>6.4721449131728841</v>
      </c>
      <c r="AX375">
        <f t="shared" si="33"/>
        <v>0.73745625961526984</v>
      </c>
      <c r="AY375">
        <f t="shared" si="34"/>
        <v>0.13461963808454702</v>
      </c>
      <c r="AZ375">
        <f t="shared" si="35"/>
        <v>3.9410703655576209</v>
      </c>
    </row>
    <row r="376" spans="1:52" x14ac:dyDescent="0.35">
      <c r="A376" t="s">
        <v>1986</v>
      </c>
      <c r="B376" t="s">
        <v>4817</v>
      </c>
      <c r="C376" t="s">
        <v>1986</v>
      </c>
      <c r="D376">
        <v>0</v>
      </c>
      <c r="E376" t="s">
        <v>48</v>
      </c>
      <c r="F376">
        <v>124</v>
      </c>
      <c r="G376" s="1">
        <v>43873</v>
      </c>
      <c r="I376">
        <v>1</v>
      </c>
      <c r="J376" t="s">
        <v>48</v>
      </c>
      <c r="M376" t="s">
        <v>48</v>
      </c>
      <c r="N376">
        <v>1</v>
      </c>
      <c r="O376">
        <v>1</v>
      </c>
      <c r="P376" t="s">
        <v>4757</v>
      </c>
      <c r="Q376" t="s">
        <v>4758</v>
      </c>
      <c r="R376">
        <v>1</v>
      </c>
      <c r="S376" t="s">
        <v>4818</v>
      </c>
      <c r="T376" t="b">
        <v>0</v>
      </c>
      <c r="U376">
        <v>67.118706000000003</v>
      </c>
      <c r="V376">
        <v>2</v>
      </c>
      <c r="W376">
        <v>37.313499999999998</v>
      </c>
      <c r="X376">
        <v>55.790894000000002</v>
      </c>
      <c r="Y376">
        <v>6</v>
      </c>
      <c r="Z376">
        <v>1</v>
      </c>
      <c r="AA376">
        <v>1</v>
      </c>
      <c r="AB376">
        <v>6</v>
      </c>
      <c r="AC376">
        <v>6</v>
      </c>
      <c r="AD376">
        <v>1</v>
      </c>
      <c r="AE376">
        <v>0.12748091</v>
      </c>
      <c r="AF376">
        <v>1.5512391000000001</v>
      </c>
      <c r="AG376">
        <v>2.8508735000000001</v>
      </c>
      <c r="AH376">
        <v>0.64694494000000002</v>
      </c>
      <c r="AI376">
        <v>0.13517109999999999</v>
      </c>
      <c r="AJ376">
        <v>2.3224553999999999</v>
      </c>
      <c r="AK376">
        <v>2.3395733999999999</v>
      </c>
      <c r="AL376">
        <v>1</v>
      </c>
      <c r="AM376">
        <v>91.037130000000005</v>
      </c>
      <c r="AN376">
        <v>5.4892200000000004</v>
      </c>
      <c r="AO376">
        <v>2</v>
      </c>
      <c r="AP376">
        <v>0.36617959999999999</v>
      </c>
      <c r="AQ376">
        <v>1.0148686</v>
      </c>
      <c r="AR376">
        <v>0.94370306000000004</v>
      </c>
      <c r="AS376">
        <v>0.69386789999999998</v>
      </c>
      <c r="AT376">
        <v>4.8004749999999996</v>
      </c>
      <c r="AU376">
        <f t="shared" si="30"/>
        <v>0.79731312944807486</v>
      </c>
      <c r="AV376">
        <f t="shared" si="31"/>
        <v>5.100581039099028</v>
      </c>
      <c r="AW376">
        <f t="shared" si="32"/>
        <v>6.3972118992067895</v>
      </c>
      <c r="AX376">
        <f t="shared" si="33"/>
        <v>0.67569006549014099</v>
      </c>
      <c r="AY376">
        <f t="shared" si="34"/>
        <v>0.12162306395793387</v>
      </c>
      <c r="AZ376">
        <f t="shared" si="35"/>
        <v>3.3717850328571188</v>
      </c>
    </row>
    <row r="377" spans="1:52" x14ac:dyDescent="0.35">
      <c r="A377" t="s">
        <v>4819</v>
      </c>
      <c r="B377" t="s">
        <v>4820</v>
      </c>
      <c r="C377" t="s">
        <v>4819</v>
      </c>
      <c r="D377">
        <v>0</v>
      </c>
      <c r="E377" t="s">
        <v>48</v>
      </c>
      <c r="F377">
        <v>124</v>
      </c>
      <c r="G377" s="1">
        <v>43873</v>
      </c>
      <c r="I377">
        <v>1</v>
      </c>
      <c r="J377" t="s">
        <v>48</v>
      </c>
      <c r="M377" t="s">
        <v>48</v>
      </c>
      <c r="N377">
        <v>1</v>
      </c>
      <c r="O377">
        <v>1</v>
      </c>
      <c r="P377" t="s">
        <v>4757</v>
      </c>
      <c r="Q377" t="s">
        <v>4758</v>
      </c>
      <c r="R377">
        <v>1</v>
      </c>
      <c r="S377" t="s">
        <v>4821</v>
      </c>
      <c r="T377" t="b">
        <v>0</v>
      </c>
      <c r="U377">
        <v>38.444090000000003</v>
      </c>
      <c r="V377">
        <v>2</v>
      </c>
      <c r="W377">
        <v>37.935318000000002</v>
      </c>
      <c r="X377">
        <v>6.2337623000000004</v>
      </c>
      <c r="Y377">
        <v>6</v>
      </c>
      <c r="Z377">
        <v>1</v>
      </c>
      <c r="AA377">
        <v>1</v>
      </c>
      <c r="AB377">
        <v>6</v>
      </c>
      <c r="AC377">
        <v>6</v>
      </c>
      <c r="AD377">
        <v>1</v>
      </c>
      <c r="AE377">
        <v>8.9581646000000001E-2</v>
      </c>
      <c r="AF377">
        <v>1.3516505000000001</v>
      </c>
      <c r="AG377">
        <v>3.7426914999999998</v>
      </c>
      <c r="AH377">
        <v>0.51547160000000003</v>
      </c>
      <c r="AI377">
        <v>0.26707172000000001</v>
      </c>
      <c r="AJ377">
        <v>2.5278645000000002</v>
      </c>
      <c r="AK377">
        <v>2.5522567999999999</v>
      </c>
      <c r="AL377">
        <v>1</v>
      </c>
      <c r="AM377">
        <v>48.901760000000003</v>
      </c>
      <c r="AN377">
        <v>5.7403019999999998</v>
      </c>
      <c r="AO377">
        <v>2</v>
      </c>
      <c r="AP377">
        <v>0.26931896999999999</v>
      </c>
      <c r="AQ377">
        <v>1.0304721999999999</v>
      </c>
      <c r="AR377">
        <v>0.89792939999999999</v>
      </c>
      <c r="AS377">
        <v>0.5424601</v>
      </c>
      <c r="AT377">
        <v>5.2822905000000002</v>
      </c>
      <c r="AU377">
        <f t="shared" si="30"/>
        <v>0.54814232506614657</v>
      </c>
      <c r="AV377">
        <f t="shared" si="31"/>
        <v>4.3500910788724623</v>
      </c>
      <c r="AW377">
        <f t="shared" si="32"/>
        <v>7.9360612745011414</v>
      </c>
      <c r="AX377">
        <f t="shared" si="33"/>
        <v>0.44540184007337669</v>
      </c>
      <c r="AY377">
        <f t="shared" si="34"/>
        <v>0.10274048499276989</v>
      </c>
      <c r="AZ377">
        <f t="shared" si="35"/>
        <v>4.7049668722178826</v>
      </c>
    </row>
    <row r="378" spans="1:52" x14ac:dyDescent="0.35">
      <c r="A378" t="s">
        <v>1989</v>
      </c>
      <c r="B378" t="s">
        <v>4822</v>
      </c>
      <c r="C378" t="s">
        <v>1989</v>
      </c>
      <c r="D378">
        <v>0</v>
      </c>
      <c r="E378" t="s">
        <v>48</v>
      </c>
      <c r="F378">
        <v>124</v>
      </c>
      <c r="G378" s="1">
        <v>43873</v>
      </c>
      <c r="I378">
        <v>1</v>
      </c>
      <c r="J378" t="s">
        <v>48</v>
      </c>
      <c r="M378" t="s">
        <v>48</v>
      </c>
      <c r="N378">
        <v>1</v>
      </c>
      <c r="O378">
        <v>1</v>
      </c>
      <c r="P378" t="s">
        <v>4757</v>
      </c>
      <c r="Q378" t="s">
        <v>4758</v>
      </c>
      <c r="R378">
        <v>1</v>
      </c>
      <c r="S378" t="s">
        <v>4823</v>
      </c>
      <c r="T378" t="b">
        <v>0</v>
      </c>
      <c r="U378">
        <v>89.249089999999995</v>
      </c>
      <c r="V378">
        <v>2</v>
      </c>
      <c r="W378">
        <v>39.581097</v>
      </c>
      <c r="X378">
        <v>79.992099999999994</v>
      </c>
      <c r="Y378">
        <v>6</v>
      </c>
      <c r="Z378">
        <v>1</v>
      </c>
      <c r="AA378">
        <v>1</v>
      </c>
      <c r="AB378">
        <v>6</v>
      </c>
      <c r="AC378">
        <v>6</v>
      </c>
      <c r="AD378">
        <v>1</v>
      </c>
      <c r="AE378">
        <v>9.2713240000000002E-2</v>
      </c>
      <c r="AF378">
        <v>1.234289</v>
      </c>
      <c r="AG378">
        <v>2.8602685999999999</v>
      </c>
      <c r="AH378">
        <v>0.65849270000000004</v>
      </c>
      <c r="AI378">
        <v>0.23076669999999999</v>
      </c>
      <c r="AJ378">
        <v>2.0500603000000002</v>
      </c>
      <c r="AK378">
        <v>2.0625944</v>
      </c>
      <c r="AL378">
        <v>1</v>
      </c>
      <c r="AM378">
        <v>67.023765999999995</v>
      </c>
      <c r="AN378">
        <v>4.8533087000000004</v>
      </c>
      <c r="AO378">
        <v>2</v>
      </c>
      <c r="AP378">
        <v>0.37393293</v>
      </c>
      <c r="AQ378">
        <v>1.0100813</v>
      </c>
      <c r="AR378">
        <v>0.95848230000000001</v>
      </c>
      <c r="AS378">
        <v>0.62513876000000002</v>
      </c>
      <c r="AT378">
        <v>5.3013363</v>
      </c>
      <c r="AU378">
        <f t="shared" si="30"/>
        <v>0.5691923960700761</v>
      </c>
      <c r="AV378">
        <f t="shared" si="31"/>
        <v>4.0513190109918824</v>
      </c>
      <c r="AW378">
        <f t="shared" si="32"/>
        <v>7.1176618643603673</v>
      </c>
      <c r="AX378">
        <f t="shared" si="33"/>
        <v>0.47312199845489572</v>
      </c>
      <c r="AY378">
        <f t="shared" si="34"/>
        <v>9.6070397615180381E-2</v>
      </c>
      <c r="AZ378">
        <f t="shared" si="35"/>
        <v>3.2994185162986853</v>
      </c>
    </row>
    <row r="379" spans="1:52" x14ac:dyDescent="0.35">
      <c r="A379" t="s">
        <v>1992</v>
      </c>
      <c r="B379" t="s">
        <v>4824</v>
      </c>
      <c r="C379" t="s">
        <v>1992</v>
      </c>
      <c r="D379">
        <v>0</v>
      </c>
      <c r="E379" t="s">
        <v>48</v>
      </c>
      <c r="F379">
        <v>124</v>
      </c>
      <c r="G379" s="1">
        <v>43873</v>
      </c>
      <c r="I379">
        <v>1</v>
      </c>
      <c r="J379" t="s">
        <v>48</v>
      </c>
      <c r="M379" t="s">
        <v>48</v>
      </c>
      <c r="N379">
        <v>1</v>
      </c>
      <c r="O379">
        <v>1</v>
      </c>
      <c r="P379" t="s">
        <v>4757</v>
      </c>
      <c r="Q379" t="s">
        <v>4758</v>
      </c>
      <c r="R379">
        <v>1</v>
      </c>
      <c r="S379" t="s">
        <v>4825</v>
      </c>
      <c r="T379" t="b">
        <v>0</v>
      </c>
      <c r="U379">
        <v>87.536990000000003</v>
      </c>
      <c r="V379">
        <v>2</v>
      </c>
      <c r="W379">
        <v>38.983105000000002</v>
      </c>
      <c r="X379">
        <v>78.377560000000003</v>
      </c>
      <c r="Y379">
        <v>6</v>
      </c>
      <c r="Z379">
        <v>1</v>
      </c>
      <c r="AA379">
        <v>1</v>
      </c>
      <c r="AB379">
        <v>6</v>
      </c>
      <c r="AC379">
        <v>6</v>
      </c>
      <c r="AD379">
        <v>1</v>
      </c>
      <c r="AE379">
        <v>6.8205929999999998E-2</v>
      </c>
      <c r="AF379">
        <v>1.2721491</v>
      </c>
      <c r="AG379">
        <v>3.4746084000000002</v>
      </c>
      <c r="AH379">
        <v>0.56208740000000001</v>
      </c>
      <c r="AI379">
        <v>0.1591159</v>
      </c>
      <c r="AJ379">
        <v>2.32653</v>
      </c>
      <c r="AK379">
        <v>2.3403727999999999</v>
      </c>
      <c r="AL379">
        <v>1</v>
      </c>
      <c r="AM379">
        <v>175.90314000000001</v>
      </c>
      <c r="AN379">
        <v>5.3330054000000002</v>
      </c>
      <c r="AO379">
        <v>2</v>
      </c>
      <c r="AP379">
        <v>0.29924773999999998</v>
      </c>
      <c r="AQ379">
        <v>1.0062428999999999</v>
      </c>
      <c r="AR379">
        <v>0.93715256000000002</v>
      </c>
      <c r="AS379">
        <v>0.55750200000000005</v>
      </c>
      <c r="AT379">
        <v>5.8512683000000001</v>
      </c>
      <c r="AU379">
        <f t="shared" si="30"/>
        <v>0.52600923415181799</v>
      </c>
      <c r="AV379">
        <f t="shared" si="31"/>
        <v>4.0995638276146753</v>
      </c>
      <c r="AW379">
        <f t="shared" si="32"/>
        <v>7.7937107591374524</v>
      </c>
      <c r="AX379">
        <f t="shared" si="33"/>
        <v>0.42914538176661765</v>
      </c>
      <c r="AY379">
        <f t="shared" si="34"/>
        <v>9.6863852385200344E-2</v>
      </c>
      <c r="AZ379">
        <f t="shared" si="35"/>
        <v>4.1979630566347739</v>
      </c>
    </row>
    <row r="380" spans="1:52" x14ac:dyDescent="0.35">
      <c r="A380" t="s">
        <v>4826</v>
      </c>
      <c r="B380" t="s">
        <v>4827</v>
      </c>
      <c r="C380" t="s">
        <v>4826</v>
      </c>
      <c r="D380">
        <v>0</v>
      </c>
      <c r="E380" t="s">
        <v>48</v>
      </c>
      <c r="F380">
        <v>124</v>
      </c>
      <c r="G380" s="1">
        <v>43873</v>
      </c>
      <c r="I380">
        <v>1</v>
      </c>
      <c r="J380" t="s">
        <v>48</v>
      </c>
      <c r="M380" t="s">
        <v>48</v>
      </c>
      <c r="N380">
        <v>1</v>
      </c>
      <c r="O380">
        <v>1</v>
      </c>
      <c r="P380" t="s">
        <v>4757</v>
      </c>
      <c r="Q380" t="s">
        <v>4758</v>
      </c>
      <c r="R380">
        <v>1</v>
      </c>
      <c r="S380" t="s">
        <v>4828</v>
      </c>
      <c r="T380" t="b">
        <v>0</v>
      </c>
      <c r="U380">
        <v>81.119510000000005</v>
      </c>
      <c r="V380">
        <v>2</v>
      </c>
      <c r="W380">
        <v>39.595109999999998</v>
      </c>
      <c r="X380">
        <v>70.799729999999997</v>
      </c>
      <c r="Y380">
        <v>6</v>
      </c>
      <c r="Z380">
        <v>1</v>
      </c>
      <c r="AA380">
        <v>1</v>
      </c>
      <c r="AB380">
        <v>6</v>
      </c>
      <c r="AC380">
        <v>6</v>
      </c>
      <c r="AD380">
        <v>1</v>
      </c>
      <c r="AE380">
        <v>9.1256829999999997E-2</v>
      </c>
      <c r="AF380">
        <v>1.1510225999999999</v>
      </c>
      <c r="AG380">
        <v>3.2536814000000001</v>
      </c>
      <c r="AH380">
        <v>0.60563975999999997</v>
      </c>
      <c r="AI380">
        <v>0.13214799999999999</v>
      </c>
      <c r="AJ380">
        <v>2.1056453999999998</v>
      </c>
      <c r="AK380">
        <v>2.1151599999999999</v>
      </c>
      <c r="AL380">
        <v>1</v>
      </c>
      <c r="AM380">
        <v>54.798560000000002</v>
      </c>
      <c r="AN380">
        <v>4.8869695999999996</v>
      </c>
      <c r="AO380">
        <v>2</v>
      </c>
      <c r="AP380">
        <v>0.33053955000000002</v>
      </c>
      <c r="AQ380">
        <v>1.0049285999999999</v>
      </c>
      <c r="AR380">
        <v>0.95277922999999998</v>
      </c>
      <c r="AS380">
        <v>0.5655673</v>
      </c>
      <c r="AT380">
        <v>5.3994184000000001</v>
      </c>
      <c r="AU380">
        <f t="shared" si="30"/>
        <v>0.48407738787031357</v>
      </c>
      <c r="AV380">
        <f t="shared" si="31"/>
        <v>3.7586656677020556</v>
      </c>
      <c r="AW380">
        <f t="shared" si="32"/>
        <v>7.7645966572374139</v>
      </c>
      <c r="AX380">
        <f t="shared" si="33"/>
        <v>0.39530956607980389</v>
      </c>
      <c r="AY380">
        <f t="shared" si="34"/>
        <v>8.8767821790509682E-2</v>
      </c>
      <c r="AZ380">
        <f t="shared" si="35"/>
        <v>3.739890902462006</v>
      </c>
    </row>
    <row r="381" spans="1:52" x14ac:dyDescent="0.35">
      <c r="A381" t="s">
        <v>1995</v>
      </c>
      <c r="B381" t="s">
        <v>4829</v>
      </c>
      <c r="C381" t="s">
        <v>1995</v>
      </c>
      <c r="D381">
        <v>0</v>
      </c>
      <c r="E381" t="s">
        <v>48</v>
      </c>
      <c r="F381">
        <v>124</v>
      </c>
      <c r="G381" s="1">
        <v>43873</v>
      </c>
      <c r="I381">
        <v>1</v>
      </c>
      <c r="J381" t="s">
        <v>48</v>
      </c>
      <c r="M381" t="s">
        <v>48</v>
      </c>
      <c r="N381">
        <v>1</v>
      </c>
      <c r="O381">
        <v>1</v>
      </c>
      <c r="P381" t="s">
        <v>4757</v>
      </c>
      <c r="Q381" t="s">
        <v>4758</v>
      </c>
      <c r="R381">
        <v>1</v>
      </c>
      <c r="S381" t="s">
        <v>4830</v>
      </c>
      <c r="T381" t="b">
        <v>0</v>
      </c>
      <c r="U381">
        <v>40.172927999999999</v>
      </c>
      <c r="V381">
        <v>2</v>
      </c>
      <c r="W381">
        <v>40.043736000000003</v>
      </c>
      <c r="X381">
        <v>3.2192500000000002</v>
      </c>
      <c r="Y381">
        <v>6</v>
      </c>
      <c r="Z381">
        <v>1</v>
      </c>
      <c r="AA381">
        <v>1</v>
      </c>
      <c r="AB381">
        <v>6</v>
      </c>
      <c r="AC381">
        <v>6</v>
      </c>
      <c r="AD381">
        <v>1</v>
      </c>
      <c r="AE381">
        <v>8.6342740000000001E-2</v>
      </c>
      <c r="AF381">
        <v>1.1216641999999999</v>
      </c>
      <c r="AG381">
        <v>2.6674628</v>
      </c>
      <c r="AH381">
        <v>0.70422910000000005</v>
      </c>
      <c r="AI381">
        <v>0.26358998</v>
      </c>
      <c r="AJ381">
        <v>1.8603102</v>
      </c>
      <c r="AK381">
        <v>1.8656656</v>
      </c>
      <c r="AL381">
        <v>1</v>
      </c>
      <c r="AM381">
        <v>64.505960000000002</v>
      </c>
      <c r="AN381">
        <v>4.4738290000000003</v>
      </c>
      <c r="AO381">
        <v>2</v>
      </c>
      <c r="AP381">
        <v>0.41266940000000002</v>
      </c>
      <c r="AQ381">
        <v>1.0181997</v>
      </c>
      <c r="AR381">
        <v>0.97277760000000002</v>
      </c>
      <c r="AS381">
        <v>0.63768685000000003</v>
      </c>
      <c r="AT381">
        <v>5.5648612999999996</v>
      </c>
      <c r="AU381">
        <f t="shared" si="30"/>
        <v>0.52803305366846098</v>
      </c>
      <c r="AV381">
        <f t="shared" si="31"/>
        <v>3.7380701384377457</v>
      </c>
      <c r="AW381">
        <f t="shared" si="32"/>
        <v>7.0792351207331583</v>
      </c>
      <c r="AX381">
        <f t="shared" si="33"/>
        <v>0.43943180024787154</v>
      </c>
      <c r="AY381">
        <f t="shared" si="34"/>
        <v>8.8601253420589443E-2</v>
      </c>
      <c r="AZ381">
        <f t="shared" si="35"/>
        <v>2.9256767643867834</v>
      </c>
    </row>
    <row r="382" spans="1:52" x14ac:dyDescent="0.35">
      <c r="A382" t="s">
        <v>4831</v>
      </c>
      <c r="B382" t="s">
        <v>4832</v>
      </c>
      <c r="C382" t="s">
        <v>4831</v>
      </c>
      <c r="D382">
        <v>0</v>
      </c>
      <c r="E382" t="s">
        <v>48</v>
      </c>
      <c r="F382">
        <v>124</v>
      </c>
      <c r="G382" s="1">
        <v>43873</v>
      </c>
      <c r="I382">
        <v>1</v>
      </c>
      <c r="J382" t="s">
        <v>48</v>
      </c>
      <c r="M382" t="s">
        <v>48</v>
      </c>
      <c r="N382">
        <v>1</v>
      </c>
      <c r="O382">
        <v>1</v>
      </c>
      <c r="P382" t="s">
        <v>4757</v>
      </c>
      <c r="Q382" t="s">
        <v>4758</v>
      </c>
      <c r="R382">
        <v>1</v>
      </c>
      <c r="S382" t="s">
        <v>4833</v>
      </c>
      <c r="T382" t="b">
        <v>0</v>
      </c>
      <c r="U382">
        <v>90.891300000000001</v>
      </c>
      <c r="V382">
        <v>2</v>
      </c>
      <c r="W382">
        <v>40.995243000000002</v>
      </c>
      <c r="X382">
        <v>81.121009999999998</v>
      </c>
      <c r="Y382">
        <v>6</v>
      </c>
      <c r="Z382">
        <v>1</v>
      </c>
      <c r="AA382">
        <v>1</v>
      </c>
      <c r="AB382">
        <v>6</v>
      </c>
      <c r="AC382">
        <v>6</v>
      </c>
      <c r="AD382">
        <v>1</v>
      </c>
      <c r="AE382">
        <v>5.6932940000000001E-2</v>
      </c>
      <c r="AF382">
        <v>1.5512391000000001</v>
      </c>
      <c r="AG382">
        <v>4.1623400000000004</v>
      </c>
      <c r="AH382">
        <v>0.51783840000000003</v>
      </c>
      <c r="AI382">
        <v>4.0870561999999999E-2</v>
      </c>
      <c r="AJ382">
        <v>2.7234104000000001</v>
      </c>
      <c r="AK382">
        <v>2.7293379999999998</v>
      </c>
      <c r="AL382">
        <v>1</v>
      </c>
      <c r="AM382">
        <v>39.816451999999998</v>
      </c>
      <c r="AN382">
        <v>6.1354604000000004</v>
      </c>
      <c r="AO382">
        <v>2</v>
      </c>
      <c r="AP382">
        <v>0.2662948</v>
      </c>
      <c r="AQ382">
        <v>1.0026356999999999</v>
      </c>
      <c r="AR382">
        <v>0.95812920000000001</v>
      </c>
      <c r="AS382">
        <v>0.58103320000000003</v>
      </c>
      <c r="AT382">
        <v>5.6379130000000002</v>
      </c>
      <c r="AU382">
        <f t="shared" si="30"/>
        <v>0.67241772315284909</v>
      </c>
      <c r="AV382">
        <f t="shared" si="31"/>
        <v>4.9826966869318676</v>
      </c>
      <c r="AW382">
        <f t="shared" si="32"/>
        <v>7.4101209937906969</v>
      </c>
      <c r="AX382">
        <f t="shared" si="33"/>
        <v>0.55428558909021897</v>
      </c>
      <c r="AY382">
        <f t="shared" si="34"/>
        <v>0.11813213406263012</v>
      </c>
      <c r="AZ382">
        <f t="shared" si="35"/>
        <v>4.6973873437868949</v>
      </c>
    </row>
    <row r="383" spans="1:52" x14ac:dyDescent="0.35">
      <c r="A383" t="s">
        <v>4834</v>
      </c>
      <c r="B383" t="s">
        <v>4835</v>
      </c>
      <c r="C383" t="s">
        <v>4834</v>
      </c>
      <c r="D383">
        <v>0</v>
      </c>
      <c r="E383" t="s">
        <v>48</v>
      </c>
      <c r="F383">
        <v>124</v>
      </c>
      <c r="G383" s="1">
        <v>43873</v>
      </c>
      <c r="I383">
        <v>1</v>
      </c>
      <c r="J383" t="s">
        <v>48</v>
      </c>
      <c r="M383" t="s">
        <v>48</v>
      </c>
      <c r="N383">
        <v>1</v>
      </c>
      <c r="O383">
        <v>1</v>
      </c>
      <c r="P383" t="s">
        <v>4757</v>
      </c>
      <c r="Q383" t="s">
        <v>4758</v>
      </c>
      <c r="R383">
        <v>1</v>
      </c>
      <c r="S383" t="s">
        <v>4836</v>
      </c>
      <c r="T383" t="b">
        <v>0</v>
      </c>
      <c r="U383">
        <v>53.075904999999999</v>
      </c>
      <c r="V383">
        <v>2</v>
      </c>
      <c r="W383">
        <v>41.096896999999998</v>
      </c>
      <c r="X383">
        <v>33.587150000000001</v>
      </c>
      <c r="Y383">
        <v>6</v>
      </c>
      <c r="Z383">
        <v>1</v>
      </c>
      <c r="AA383">
        <v>1</v>
      </c>
      <c r="AB383">
        <v>6</v>
      </c>
      <c r="AC383">
        <v>6</v>
      </c>
      <c r="AD383">
        <v>1</v>
      </c>
      <c r="AE383">
        <v>0.10007592</v>
      </c>
      <c r="AF383">
        <v>1.3139103999999999</v>
      </c>
      <c r="AG383">
        <v>2.9130237000000001</v>
      </c>
      <c r="AH383">
        <v>0.66778839999999995</v>
      </c>
      <c r="AI383">
        <v>0.19577828</v>
      </c>
      <c r="AJ383">
        <v>2.0968208000000002</v>
      </c>
      <c r="AK383">
        <v>2.1033113000000001</v>
      </c>
      <c r="AL383">
        <v>1</v>
      </c>
      <c r="AM383">
        <v>73.894615000000002</v>
      </c>
      <c r="AN383">
        <v>4.9724263999999998</v>
      </c>
      <c r="AO383">
        <v>2</v>
      </c>
      <c r="AP383">
        <v>0.38049876999999999</v>
      </c>
      <c r="AQ383">
        <v>1.0180075</v>
      </c>
      <c r="AR383">
        <v>0.9700647</v>
      </c>
      <c r="AS383">
        <v>0.65665969999999996</v>
      </c>
      <c r="AT383">
        <v>5.4369563999999997</v>
      </c>
      <c r="AU383">
        <f t="shared" si="30"/>
        <v>0.63827188240500321</v>
      </c>
      <c r="AV383">
        <f t="shared" si="31"/>
        <v>4.3396039887454041</v>
      </c>
      <c r="AW383">
        <f t="shared" si="32"/>
        <v>6.7989897540117417</v>
      </c>
      <c r="AX383">
        <f t="shared" si="33"/>
        <v>0.53513621740428485</v>
      </c>
      <c r="AY383">
        <f t="shared" si="34"/>
        <v>0.10313566500071836</v>
      </c>
      <c r="AZ383">
        <f t="shared" si="35"/>
        <v>3.2030461135349104</v>
      </c>
    </row>
    <row r="384" spans="1:52" x14ac:dyDescent="0.35">
      <c r="A384" t="s">
        <v>200</v>
      </c>
      <c r="B384" t="s">
        <v>4837</v>
      </c>
      <c r="C384" t="s">
        <v>200</v>
      </c>
      <c r="D384">
        <v>0</v>
      </c>
      <c r="E384" t="s">
        <v>48</v>
      </c>
      <c r="F384">
        <v>124</v>
      </c>
      <c r="G384" s="1">
        <v>43873</v>
      </c>
      <c r="I384">
        <v>1</v>
      </c>
      <c r="J384" t="s">
        <v>48</v>
      </c>
      <c r="M384" t="s">
        <v>48</v>
      </c>
      <c r="N384">
        <v>1</v>
      </c>
      <c r="O384">
        <v>1</v>
      </c>
      <c r="P384" t="s">
        <v>4757</v>
      </c>
      <c r="Q384" t="s">
        <v>4758</v>
      </c>
      <c r="R384">
        <v>1</v>
      </c>
      <c r="S384" t="s">
        <v>4838</v>
      </c>
      <c r="T384" t="b">
        <v>0</v>
      </c>
      <c r="U384">
        <v>77.202415000000002</v>
      </c>
      <c r="V384">
        <v>2</v>
      </c>
      <c r="W384">
        <v>42.019382</v>
      </c>
      <c r="X384">
        <v>64.765609999999995</v>
      </c>
      <c r="Y384">
        <v>6</v>
      </c>
      <c r="Z384">
        <v>1</v>
      </c>
      <c r="AA384">
        <v>1</v>
      </c>
      <c r="AB384">
        <v>6</v>
      </c>
      <c r="AC384">
        <v>6</v>
      </c>
      <c r="AD384">
        <v>1</v>
      </c>
      <c r="AE384">
        <v>5.9390525999999999E-2</v>
      </c>
      <c r="AF384">
        <v>1.6928307</v>
      </c>
      <c r="AG384">
        <v>4.3012494999999999</v>
      </c>
      <c r="AH384">
        <v>0.44012891999999998</v>
      </c>
      <c r="AI384">
        <v>0.16054119</v>
      </c>
      <c r="AJ384">
        <v>3.1252673</v>
      </c>
      <c r="AK384">
        <v>3.1605647000000001</v>
      </c>
      <c r="AL384">
        <v>1</v>
      </c>
      <c r="AM384">
        <v>92.368870000000001</v>
      </c>
      <c r="AN384">
        <v>6.9521920000000001</v>
      </c>
      <c r="AO384">
        <v>2</v>
      </c>
      <c r="AP384">
        <v>0.22067307</v>
      </c>
      <c r="AQ384">
        <v>1.0119480000000001</v>
      </c>
      <c r="AR384">
        <v>0.86764127000000002</v>
      </c>
      <c r="AS384">
        <v>0.55393380000000003</v>
      </c>
      <c r="AT384">
        <v>4.5830330000000004</v>
      </c>
      <c r="AU384">
        <f t="shared" si="30"/>
        <v>0.71727086037692533</v>
      </c>
      <c r="AV384">
        <f t="shared" si="31"/>
        <v>5.5008364364977744</v>
      </c>
      <c r="AW384">
        <f t="shared" si="32"/>
        <v>7.6691201892784111</v>
      </c>
      <c r="AX384">
        <f t="shared" si="33"/>
        <v>0.5869788375605226</v>
      </c>
      <c r="AY384">
        <f t="shared" si="34"/>
        <v>0.13029202281640273</v>
      </c>
      <c r="AZ384">
        <f t="shared" si="35"/>
        <v>5.705672230147357</v>
      </c>
    </row>
    <row r="385" spans="1:52" x14ac:dyDescent="0.35">
      <c r="A385" t="s">
        <v>4839</v>
      </c>
      <c r="B385" t="s">
        <v>4840</v>
      </c>
      <c r="C385" t="s">
        <v>4839</v>
      </c>
      <c r="D385">
        <v>0</v>
      </c>
      <c r="E385" t="s">
        <v>48</v>
      </c>
      <c r="F385">
        <v>124</v>
      </c>
      <c r="G385" s="1">
        <v>43873</v>
      </c>
      <c r="I385">
        <v>1</v>
      </c>
      <c r="J385" t="s">
        <v>48</v>
      </c>
      <c r="M385" t="s">
        <v>48</v>
      </c>
      <c r="N385">
        <v>1</v>
      </c>
      <c r="O385">
        <v>1</v>
      </c>
      <c r="P385" t="s">
        <v>4757</v>
      </c>
      <c r="Q385" t="s">
        <v>4758</v>
      </c>
      <c r="R385">
        <v>1</v>
      </c>
      <c r="S385" t="s">
        <v>4841</v>
      </c>
      <c r="T385" t="b">
        <v>0</v>
      </c>
      <c r="U385">
        <v>95.644090000000006</v>
      </c>
      <c r="V385">
        <v>2</v>
      </c>
      <c r="W385">
        <v>42.141055999999999</v>
      </c>
      <c r="X385">
        <v>85.859899999999996</v>
      </c>
      <c r="Y385">
        <v>6</v>
      </c>
      <c r="Z385">
        <v>1</v>
      </c>
      <c r="AA385">
        <v>1</v>
      </c>
      <c r="AB385">
        <v>6</v>
      </c>
      <c r="AC385">
        <v>6</v>
      </c>
      <c r="AD385">
        <v>1</v>
      </c>
      <c r="AE385">
        <v>0.11971295999999999</v>
      </c>
      <c r="AF385">
        <v>1.2620445</v>
      </c>
      <c r="AG385">
        <v>2.3938052999999999</v>
      </c>
      <c r="AH385">
        <v>0.75139093000000001</v>
      </c>
      <c r="AI385">
        <v>0.29941547000000002</v>
      </c>
      <c r="AJ385">
        <v>1.8714302</v>
      </c>
      <c r="AK385">
        <v>1.8779326999999999</v>
      </c>
      <c r="AL385">
        <v>1</v>
      </c>
      <c r="AM385">
        <v>136.53400999999999</v>
      </c>
      <c r="AN385">
        <v>4.5941939999999999</v>
      </c>
      <c r="AO385">
        <v>2</v>
      </c>
      <c r="AP385">
        <v>0.45881497999999998</v>
      </c>
      <c r="AQ385">
        <v>1.0228912999999999</v>
      </c>
      <c r="AR385">
        <v>0.97896620000000001</v>
      </c>
      <c r="AS385">
        <v>0.71474934000000001</v>
      </c>
      <c r="AT385">
        <v>5.3828287000000001</v>
      </c>
      <c r="AU385">
        <f t="shared" si="30"/>
        <v>0.65798135628835763</v>
      </c>
      <c r="AV385">
        <f t="shared" si="31"/>
        <v>4.2173531380885514</v>
      </c>
      <c r="AW385">
        <f t="shared" si="32"/>
        <v>6.4095328808075127</v>
      </c>
      <c r="AX385">
        <f t="shared" si="33"/>
        <v>0.5575734488588604</v>
      </c>
      <c r="AY385">
        <f t="shared" si="34"/>
        <v>0.10040790742949723</v>
      </c>
      <c r="AZ385">
        <f t="shared" si="35"/>
        <v>2.6274003974596183</v>
      </c>
    </row>
    <row r="386" spans="1:52" x14ac:dyDescent="0.35">
      <c r="A386" t="s">
        <v>4842</v>
      </c>
      <c r="B386" t="s">
        <v>4843</v>
      </c>
      <c r="C386" t="s">
        <v>4842</v>
      </c>
      <c r="D386">
        <v>0</v>
      </c>
      <c r="E386" t="s">
        <v>48</v>
      </c>
      <c r="F386">
        <v>124</v>
      </c>
      <c r="G386" s="1">
        <v>43873</v>
      </c>
      <c r="I386">
        <v>1</v>
      </c>
      <c r="J386" t="s">
        <v>48</v>
      </c>
      <c r="M386" t="s">
        <v>48</v>
      </c>
      <c r="N386">
        <v>1</v>
      </c>
      <c r="O386">
        <v>1</v>
      </c>
      <c r="P386" t="s">
        <v>4757</v>
      </c>
      <c r="Q386" t="s">
        <v>4758</v>
      </c>
      <c r="R386">
        <v>1</v>
      </c>
      <c r="S386" t="s">
        <v>4844</v>
      </c>
      <c r="T386" t="b">
        <v>0</v>
      </c>
      <c r="U386">
        <v>61.390137000000003</v>
      </c>
      <c r="V386">
        <v>2</v>
      </c>
      <c r="W386">
        <v>43.210639999999998</v>
      </c>
      <c r="X386">
        <v>43.607216000000001</v>
      </c>
      <c r="Y386">
        <v>6</v>
      </c>
      <c r="Z386">
        <v>1</v>
      </c>
      <c r="AA386">
        <v>1</v>
      </c>
      <c r="AB386">
        <v>6</v>
      </c>
      <c r="AC386">
        <v>6</v>
      </c>
      <c r="AD386">
        <v>1</v>
      </c>
      <c r="AE386">
        <v>4.6826657000000001E-2</v>
      </c>
      <c r="AF386">
        <v>1.601634</v>
      </c>
      <c r="AG386">
        <v>4.138719</v>
      </c>
      <c r="AH386">
        <v>0.53531050000000002</v>
      </c>
      <c r="AI386">
        <v>1.3922398000000001E-2</v>
      </c>
      <c r="AJ386">
        <v>2.7112547999999999</v>
      </c>
      <c r="AK386">
        <v>2.7143774000000001</v>
      </c>
      <c r="AL386">
        <v>1</v>
      </c>
      <c r="AM386">
        <v>43.940804</v>
      </c>
      <c r="AN386">
        <v>6.1317396000000004</v>
      </c>
      <c r="AO386">
        <v>2</v>
      </c>
      <c r="AP386">
        <v>0.27741680000000002</v>
      </c>
      <c r="AQ386">
        <v>1.001239</v>
      </c>
      <c r="AR386">
        <v>0.97443679999999999</v>
      </c>
      <c r="AS386">
        <v>0.60308030000000001</v>
      </c>
      <c r="AT386">
        <v>5.5337224000000003</v>
      </c>
      <c r="AU386">
        <f t="shared" si="30"/>
        <v>0.71804151453449949</v>
      </c>
      <c r="AV386">
        <f t="shared" si="31"/>
        <v>5.1434148403278002</v>
      </c>
      <c r="AW386">
        <f t="shared" si="32"/>
        <v>7.1631162491520204</v>
      </c>
      <c r="AX386">
        <f t="shared" si="33"/>
        <v>0.59590534275134599</v>
      </c>
      <c r="AY386">
        <f t="shared" si="34"/>
        <v>0.1221361717831535</v>
      </c>
      <c r="AZ386">
        <f t="shared" si="35"/>
        <v>4.5008556903616315</v>
      </c>
    </row>
    <row r="387" spans="1:52" x14ac:dyDescent="0.35">
      <c r="A387" t="s">
        <v>4845</v>
      </c>
      <c r="B387" t="s">
        <v>4846</v>
      </c>
      <c r="C387" t="s">
        <v>4845</v>
      </c>
      <c r="D387">
        <v>0</v>
      </c>
      <c r="E387" t="s">
        <v>48</v>
      </c>
      <c r="F387">
        <v>124</v>
      </c>
      <c r="G387" s="1">
        <v>43873</v>
      </c>
      <c r="I387">
        <v>1</v>
      </c>
      <c r="J387" t="s">
        <v>48</v>
      </c>
      <c r="M387" t="s">
        <v>48</v>
      </c>
      <c r="N387">
        <v>1</v>
      </c>
      <c r="O387">
        <v>1</v>
      </c>
      <c r="P387" t="s">
        <v>4757</v>
      </c>
      <c r="Q387" t="s">
        <v>4758</v>
      </c>
      <c r="R387">
        <v>1</v>
      </c>
      <c r="S387" t="s">
        <v>4847</v>
      </c>
      <c r="T387" t="b">
        <v>0</v>
      </c>
      <c r="U387">
        <v>67.63203</v>
      </c>
      <c r="V387">
        <v>2</v>
      </c>
      <c r="W387">
        <v>43.708537999999997</v>
      </c>
      <c r="X387">
        <v>51.610602999999998</v>
      </c>
      <c r="Y387">
        <v>6</v>
      </c>
      <c r="Z387">
        <v>1</v>
      </c>
      <c r="AA387">
        <v>1</v>
      </c>
      <c r="AB387">
        <v>6</v>
      </c>
      <c r="AC387">
        <v>6</v>
      </c>
      <c r="AD387">
        <v>1</v>
      </c>
      <c r="AE387">
        <v>0.11896466999999999</v>
      </c>
      <c r="AF387">
        <v>1.7636904</v>
      </c>
      <c r="AG387">
        <v>3.5385203000000001</v>
      </c>
      <c r="AH387">
        <v>0.52611989999999997</v>
      </c>
      <c r="AI387">
        <v>0.1544275</v>
      </c>
      <c r="AJ387">
        <v>2.8429576999999999</v>
      </c>
      <c r="AK387">
        <v>2.8781789999999998</v>
      </c>
      <c r="AL387">
        <v>1</v>
      </c>
      <c r="AM387">
        <v>61.533172999999998</v>
      </c>
      <c r="AN387">
        <v>6.4904339999999996</v>
      </c>
      <c r="AO387">
        <v>2</v>
      </c>
      <c r="AP387">
        <v>0.27783799999999997</v>
      </c>
      <c r="AQ387">
        <v>1.0125799</v>
      </c>
      <c r="AR387">
        <v>0.90496814000000003</v>
      </c>
      <c r="AS387">
        <v>0.63654226000000003</v>
      </c>
      <c r="AT387">
        <v>5.0188249999999996</v>
      </c>
      <c r="AU387">
        <f t="shared" ref="AU387:AU450" si="36">((3.142*(AS387/2)*(AS387/2)*(AK387-AS387))+((3.142*AS387*AS387*AS387)/6))</f>
        <v>0.84851696968099966</v>
      </c>
      <c r="AV387">
        <f t="shared" ref="AV387:AV450" si="37">((3.142*AS387*(AK387-AS387))+(3.142*AS387*AS387))</f>
        <v>5.7564034203125445</v>
      </c>
      <c r="AW387">
        <f t="shared" ref="AW387:AW450" si="38">(AV387/AU387)</f>
        <v>6.7840757769130615</v>
      </c>
      <c r="AX387">
        <f t="shared" ref="AX387:AX450" si="39">((3.142*((AS387-0.05)/2)*((AS387-0.05)/2)*((AK387-0.05)-(AS387-0.05)))+((3.142*(AS387-0.05)*(AS387-0.05)*(AS387-0.05))/6))</f>
        <v>0.71144345971417744</v>
      </c>
      <c r="AY387">
        <f t="shared" ref="AY387:AY450" si="40">(AU387-AX387)</f>
        <v>0.13707350996682222</v>
      </c>
      <c r="AZ387">
        <f t="shared" ref="AZ387:AZ450" si="41">(AK387/AS387)</f>
        <v>4.5215835316260069</v>
      </c>
    </row>
    <row r="388" spans="1:52" x14ac:dyDescent="0.35">
      <c r="A388" t="s">
        <v>4848</v>
      </c>
      <c r="B388" t="s">
        <v>4849</v>
      </c>
      <c r="C388" t="s">
        <v>4848</v>
      </c>
      <c r="D388">
        <v>0</v>
      </c>
      <c r="E388" t="s">
        <v>48</v>
      </c>
      <c r="F388">
        <v>124</v>
      </c>
      <c r="G388" s="1">
        <v>43873</v>
      </c>
      <c r="I388">
        <v>1</v>
      </c>
      <c r="J388" t="s">
        <v>48</v>
      </c>
      <c r="M388" t="s">
        <v>48</v>
      </c>
      <c r="N388">
        <v>1</v>
      </c>
      <c r="O388">
        <v>1</v>
      </c>
      <c r="P388" t="s">
        <v>4757</v>
      </c>
      <c r="Q388" t="s">
        <v>4758</v>
      </c>
      <c r="R388">
        <v>1</v>
      </c>
      <c r="S388" t="s">
        <v>4850</v>
      </c>
      <c r="T388" t="b">
        <v>0</v>
      </c>
      <c r="U388">
        <v>79.123819999999995</v>
      </c>
      <c r="V388">
        <v>2</v>
      </c>
      <c r="W388">
        <v>43.438488</v>
      </c>
      <c r="X388">
        <v>66.133769999999998</v>
      </c>
      <c r="Y388">
        <v>6</v>
      </c>
      <c r="Z388">
        <v>1</v>
      </c>
      <c r="AA388">
        <v>1</v>
      </c>
      <c r="AB388">
        <v>6</v>
      </c>
      <c r="AC388">
        <v>6</v>
      </c>
      <c r="AD388">
        <v>1</v>
      </c>
      <c r="AE388">
        <v>7.5406420000000002E-2</v>
      </c>
      <c r="AF388">
        <v>1.1592085000000001</v>
      </c>
      <c r="AG388">
        <v>3.4954586000000001</v>
      </c>
      <c r="AH388">
        <v>0.575631</v>
      </c>
      <c r="AI388">
        <v>0.14940463000000001</v>
      </c>
      <c r="AJ388">
        <v>2.1899601999999998</v>
      </c>
      <c r="AK388">
        <v>2.1978616999999998</v>
      </c>
      <c r="AL388">
        <v>1</v>
      </c>
      <c r="AM388">
        <v>43.01784</v>
      </c>
      <c r="AN388">
        <v>5.0305285</v>
      </c>
      <c r="AO388">
        <v>2</v>
      </c>
      <c r="AP388">
        <v>0.30775085000000002</v>
      </c>
      <c r="AQ388">
        <v>1.0108478999999999</v>
      </c>
      <c r="AR388">
        <v>0.95329755999999999</v>
      </c>
      <c r="AS388">
        <v>0.54391900000000004</v>
      </c>
      <c r="AT388">
        <v>4.8461730000000003</v>
      </c>
      <c r="AU388">
        <f t="shared" si="36"/>
        <v>0.46862429418848384</v>
      </c>
      <c r="AV388">
        <f t="shared" si="37"/>
        <v>3.7561313548032267</v>
      </c>
      <c r="AW388">
        <f t="shared" si="38"/>
        <v>8.0152296869450943</v>
      </c>
      <c r="AX388">
        <f t="shared" si="39"/>
        <v>0.38003972383469486</v>
      </c>
      <c r="AY388">
        <f t="shared" si="40"/>
        <v>8.8584570353788972E-2</v>
      </c>
      <c r="AZ388">
        <f t="shared" si="41"/>
        <v>4.0407886100687778</v>
      </c>
    </row>
    <row r="389" spans="1:52" x14ac:dyDescent="0.35">
      <c r="A389" t="s">
        <v>4851</v>
      </c>
      <c r="B389" t="s">
        <v>4852</v>
      </c>
      <c r="C389" t="s">
        <v>4851</v>
      </c>
      <c r="D389">
        <v>0</v>
      </c>
      <c r="E389" t="s">
        <v>48</v>
      </c>
      <c r="F389">
        <v>124</v>
      </c>
      <c r="G389" s="1">
        <v>43873</v>
      </c>
      <c r="I389">
        <v>1</v>
      </c>
      <c r="J389" t="s">
        <v>48</v>
      </c>
      <c r="M389" t="s">
        <v>48</v>
      </c>
      <c r="N389">
        <v>1</v>
      </c>
      <c r="O389">
        <v>1</v>
      </c>
      <c r="P389" t="s">
        <v>4757</v>
      </c>
      <c r="Q389" t="s">
        <v>4758</v>
      </c>
      <c r="R389">
        <v>1</v>
      </c>
      <c r="S389" t="s">
        <v>4853</v>
      </c>
      <c r="T389" t="b">
        <v>0</v>
      </c>
      <c r="U389">
        <v>50.904544999999999</v>
      </c>
      <c r="V389">
        <v>2</v>
      </c>
      <c r="W389">
        <v>44.885821999999997</v>
      </c>
      <c r="X389">
        <v>24.011154000000001</v>
      </c>
      <c r="Y389">
        <v>6</v>
      </c>
      <c r="Z389">
        <v>1</v>
      </c>
      <c r="AA389">
        <v>1</v>
      </c>
      <c r="AB389">
        <v>6</v>
      </c>
      <c r="AC389">
        <v>6</v>
      </c>
      <c r="AD389">
        <v>1</v>
      </c>
      <c r="AE389">
        <v>0.19072126</v>
      </c>
      <c r="AF389">
        <v>1.0003816999999999</v>
      </c>
      <c r="AG389">
        <v>1.9405063</v>
      </c>
      <c r="AH389">
        <v>0.83527636999999999</v>
      </c>
      <c r="AI389">
        <v>0.37716699999999997</v>
      </c>
      <c r="AJ389">
        <v>1.5146778000000001</v>
      </c>
      <c r="AK389">
        <v>1.5206001</v>
      </c>
      <c r="AL389">
        <v>1</v>
      </c>
      <c r="AM389">
        <v>164.13538</v>
      </c>
      <c r="AN389">
        <v>3.8794727</v>
      </c>
      <c r="AO389">
        <v>2</v>
      </c>
      <c r="AP389">
        <v>0.55518199999999995</v>
      </c>
      <c r="AQ389">
        <v>1.0139359999999999</v>
      </c>
      <c r="AR389">
        <v>0.98278516999999999</v>
      </c>
      <c r="AS389">
        <v>0.70301807000000005</v>
      </c>
      <c r="AT389">
        <v>6.3596807000000002</v>
      </c>
      <c r="AU389">
        <f t="shared" si="36"/>
        <v>0.49935359474881635</v>
      </c>
      <c r="AV389">
        <f t="shared" si="37"/>
        <v>3.3588273699826421</v>
      </c>
      <c r="AW389">
        <f t="shared" si="38"/>
        <v>6.7263506367110288</v>
      </c>
      <c r="AX389">
        <f t="shared" si="39"/>
        <v>0.41968408234725441</v>
      </c>
      <c r="AY389">
        <f t="shared" si="40"/>
        <v>7.9669512401561948E-2</v>
      </c>
      <c r="AZ389">
        <f t="shared" si="41"/>
        <v>2.162960192474142</v>
      </c>
    </row>
    <row r="390" spans="1:52" x14ac:dyDescent="0.35">
      <c r="A390" t="s">
        <v>4854</v>
      </c>
      <c r="B390" t="s">
        <v>4855</v>
      </c>
      <c r="C390" t="s">
        <v>4854</v>
      </c>
      <c r="D390">
        <v>0</v>
      </c>
      <c r="E390" t="s">
        <v>48</v>
      </c>
      <c r="F390">
        <v>124</v>
      </c>
      <c r="G390" s="1">
        <v>43873</v>
      </c>
      <c r="I390">
        <v>1</v>
      </c>
      <c r="J390" t="s">
        <v>48</v>
      </c>
      <c r="M390" t="s">
        <v>48</v>
      </c>
      <c r="N390">
        <v>1</v>
      </c>
      <c r="O390">
        <v>1</v>
      </c>
      <c r="P390" t="s">
        <v>4757</v>
      </c>
      <c r="Q390" t="s">
        <v>4758</v>
      </c>
      <c r="R390">
        <v>1</v>
      </c>
      <c r="S390" t="s">
        <v>4856</v>
      </c>
      <c r="T390" t="b">
        <v>0</v>
      </c>
      <c r="U390">
        <v>91.386080000000007</v>
      </c>
      <c r="V390">
        <v>2</v>
      </c>
      <c r="W390">
        <v>46.255380000000002</v>
      </c>
      <c r="X390">
        <v>78.81532</v>
      </c>
      <c r="Y390">
        <v>6</v>
      </c>
      <c r="Z390">
        <v>1</v>
      </c>
      <c r="AA390">
        <v>1</v>
      </c>
      <c r="AB390">
        <v>6</v>
      </c>
      <c r="AC390">
        <v>6</v>
      </c>
      <c r="AD390">
        <v>1</v>
      </c>
      <c r="AE390">
        <v>4.9262582999999999E-2</v>
      </c>
      <c r="AF390">
        <v>1.5362742</v>
      </c>
      <c r="AG390">
        <v>3.4787533000000002</v>
      </c>
      <c r="AH390">
        <v>0.59711665000000003</v>
      </c>
      <c r="AI390">
        <v>2.7040338000000001E-2</v>
      </c>
      <c r="AJ390">
        <v>2.4633949999999998</v>
      </c>
      <c r="AK390">
        <v>2.4689016000000001</v>
      </c>
      <c r="AL390">
        <v>1</v>
      </c>
      <c r="AM390">
        <v>103.469444</v>
      </c>
      <c r="AN390">
        <v>5.6860375000000003</v>
      </c>
      <c r="AO390">
        <v>2</v>
      </c>
      <c r="AP390">
        <v>0.32233741999999999</v>
      </c>
      <c r="AQ390">
        <v>1.0022394999999999</v>
      </c>
      <c r="AR390">
        <v>0.97192100000000003</v>
      </c>
      <c r="AS390">
        <v>0.64493597000000003</v>
      </c>
      <c r="AT390">
        <v>5.2557005999999999</v>
      </c>
      <c r="AU390">
        <f t="shared" si="36"/>
        <v>0.73640792361454344</v>
      </c>
      <c r="AV390">
        <f t="shared" si="37"/>
        <v>5.0029545943403946</v>
      </c>
      <c r="AW390">
        <f t="shared" si="38"/>
        <v>6.793727272493447</v>
      </c>
      <c r="AX390">
        <f t="shared" si="39"/>
        <v>0.61738339895078775</v>
      </c>
      <c r="AY390">
        <f t="shared" si="40"/>
        <v>0.11902452466375568</v>
      </c>
      <c r="AZ390">
        <f t="shared" si="41"/>
        <v>3.8281344425555921</v>
      </c>
    </row>
    <row r="391" spans="1:52" x14ac:dyDescent="0.35">
      <c r="A391" t="s">
        <v>203</v>
      </c>
      <c r="B391" t="s">
        <v>4857</v>
      </c>
      <c r="C391" t="s">
        <v>203</v>
      </c>
      <c r="D391">
        <v>0</v>
      </c>
      <c r="E391" t="s">
        <v>48</v>
      </c>
      <c r="F391">
        <v>124</v>
      </c>
      <c r="G391" s="1">
        <v>43873</v>
      </c>
      <c r="I391">
        <v>1</v>
      </c>
      <c r="J391" t="s">
        <v>48</v>
      </c>
      <c r="M391" t="s">
        <v>48</v>
      </c>
      <c r="N391">
        <v>1</v>
      </c>
      <c r="O391">
        <v>1</v>
      </c>
      <c r="P391" t="s">
        <v>4757</v>
      </c>
      <c r="Q391" t="s">
        <v>4758</v>
      </c>
      <c r="R391">
        <v>1</v>
      </c>
      <c r="S391" t="s">
        <v>4858</v>
      </c>
      <c r="T391" t="b">
        <v>0</v>
      </c>
      <c r="U391">
        <v>96.295599999999993</v>
      </c>
      <c r="V391">
        <v>2</v>
      </c>
      <c r="W391">
        <v>46.1526</v>
      </c>
      <c r="X391">
        <v>84.514970000000005</v>
      </c>
      <c r="Y391">
        <v>6</v>
      </c>
      <c r="Z391">
        <v>1</v>
      </c>
      <c r="AA391">
        <v>1</v>
      </c>
      <c r="AB391">
        <v>6</v>
      </c>
      <c r="AC391">
        <v>6</v>
      </c>
      <c r="AD391">
        <v>1</v>
      </c>
      <c r="AE391">
        <v>4.1703905999999999E-2</v>
      </c>
      <c r="AF391">
        <v>2.0585127000000001</v>
      </c>
      <c r="AG391">
        <v>4.9180703000000001</v>
      </c>
      <c r="AH391">
        <v>0.43455356000000001</v>
      </c>
      <c r="AI391">
        <v>8.4102064000000004E-2</v>
      </c>
      <c r="AJ391">
        <v>3.4980285000000002</v>
      </c>
      <c r="AK391">
        <v>3.5132829999999999</v>
      </c>
      <c r="AL391">
        <v>1</v>
      </c>
      <c r="AM391">
        <v>27.325714000000001</v>
      </c>
      <c r="AN391">
        <v>7.7154290000000003</v>
      </c>
      <c r="AO391">
        <v>2</v>
      </c>
      <c r="AP391">
        <v>0.21419877000000001</v>
      </c>
      <c r="AQ391">
        <v>1.0045447000000001</v>
      </c>
      <c r="AR391">
        <v>0.92176400000000003</v>
      </c>
      <c r="AS391">
        <v>0.59509820000000002</v>
      </c>
      <c r="AT391">
        <v>5.7073054000000001</v>
      </c>
      <c r="AU391">
        <f t="shared" si="36"/>
        <v>0.92213841141142805</v>
      </c>
      <c r="AV391">
        <f t="shared" si="37"/>
        <v>6.5691314394652647</v>
      </c>
      <c r="AW391">
        <f t="shared" si="38"/>
        <v>7.1238019782849422</v>
      </c>
      <c r="AX391">
        <f t="shared" si="39"/>
        <v>0.76591250067296313</v>
      </c>
      <c r="AY391">
        <f t="shared" si="40"/>
        <v>0.15622591073846492</v>
      </c>
      <c r="AZ391">
        <f t="shared" si="41"/>
        <v>5.903702951882563</v>
      </c>
    </row>
    <row r="392" spans="1:52" x14ac:dyDescent="0.35">
      <c r="A392" t="s">
        <v>4859</v>
      </c>
      <c r="B392" t="s">
        <v>4860</v>
      </c>
      <c r="C392" t="s">
        <v>4859</v>
      </c>
      <c r="D392">
        <v>0</v>
      </c>
      <c r="E392" t="s">
        <v>48</v>
      </c>
      <c r="F392">
        <v>124</v>
      </c>
      <c r="G392" s="1">
        <v>43873</v>
      </c>
      <c r="I392">
        <v>1</v>
      </c>
      <c r="J392" t="s">
        <v>48</v>
      </c>
      <c r="M392" t="s">
        <v>48</v>
      </c>
      <c r="N392">
        <v>1</v>
      </c>
      <c r="O392">
        <v>1</v>
      </c>
      <c r="P392" t="s">
        <v>4757</v>
      </c>
      <c r="Q392" t="s">
        <v>4758</v>
      </c>
      <c r="R392">
        <v>1</v>
      </c>
      <c r="S392" t="s">
        <v>4861</v>
      </c>
      <c r="T392" t="b">
        <v>0</v>
      </c>
      <c r="U392">
        <v>67.552949999999996</v>
      </c>
      <c r="V392">
        <v>2</v>
      </c>
      <c r="W392">
        <v>47.119937999999998</v>
      </c>
      <c r="X392">
        <v>48.405704</v>
      </c>
      <c r="Y392">
        <v>6</v>
      </c>
      <c r="Z392">
        <v>1</v>
      </c>
      <c r="AA392">
        <v>1</v>
      </c>
      <c r="AB392">
        <v>6</v>
      </c>
      <c r="AC392">
        <v>6</v>
      </c>
      <c r="AD392">
        <v>1</v>
      </c>
      <c r="AE392">
        <v>0.123363</v>
      </c>
      <c r="AF392">
        <v>2.1428026999999998</v>
      </c>
      <c r="AG392">
        <v>4.5230712999999998</v>
      </c>
      <c r="AH392">
        <v>0.41025329999999999</v>
      </c>
      <c r="AI392">
        <v>9.1975920000000003E-2</v>
      </c>
      <c r="AJ392">
        <v>3.6653864</v>
      </c>
      <c r="AK392">
        <v>3.7098987000000001</v>
      </c>
      <c r="AL392">
        <v>1</v>
      </c>
      <c r="AM392">
        <v>46.097439999999999</v>
      </c>
      <c r="AN392">
        <v>8.1015840000000008</v>
      </c>
      <c r="AO392">
        <v>2</v>
      </c>
      <c r="AP392">
        <v>0.20307326000000001</v>
      </c>
      <c r="AQ392">
        <v>1.0133508</v>
      </c>
      <c r="AR392">
        <v>0.86556447000000003</v>
      </c>
      <c r="AS392">
        <v>0.58955489999999999</v>
      </c>
      <c r="AT392">
        <v>5.4663304999999998</v>
      </c>
      <c r="AU392">
        <f t="shared" si="36"/>
        <v>0.95922363285174916</v>
      </c>
      <c r="AV392">
        <f t="shared" si="37"/>
        <v>6.8721477031724758</v>
      </c>
      <c r="AW392">
        <f t="shared" si="38"/>
        <v>7.1642810579444784</v>
      </c>
      <c r="AX392">
        <f t="shared" si="39"/>
        <v>0.79579753394610397</v>
      </c>
      <c r="AY392">
        <f t="shared" si="40"/>
        <v>0.16342609890564519</v>
      </c>
      <c r="AZ392">
        <f t="shared" si="41"/>
        <v>6.2927111622683487</v>
      </c>
    </row>
    <row r="393" spans="1:52" x14ac:dyDescent="0.35">
      <c r="A393" t="s">
        <v>4862</v>
      </c>
      <c r="B393" t="s">
        <v>4863</v>
      </c>
      <c r="C393" t="s">
        <v>4862</v>
      </c>
      <c r="D393">
        <v>0</v>
      </c>
      <c r="E393" t="s">
        <v>48</v>
      </c>
      <c r="F393">
        <v>124</v>
      </c>
      <c r="G393" s="1">
        <v>43873</v>
      </c>
      <c r="I393">
        <v>1</v>
      </c>
      <c r="J393" t="s">
        <v>48</v>
      </c>
      <c r="M393" t="s">
        <v>48</v>
      </c>
      <c r="N393">
        <v>1</v>
      </c>
      <c r="O393">
        <v>1</v>
      </c>
      <c r="P393" t="s">
        <v>4757</v>
      </c>
      <c r="Q393" t="s">
        <v>4758</v>
      </c>
      <c r="R393">
        <v>1</v>
      </c>
      <c r="S393" t="s">
        <v>4864</v>
      </c>
      <c r="T393" t="b">
        <v>0</v>
      </c>
      <c r="U393">
        <v>72.352029999999999</v>
      </c>
      <c r="V393">
        <v>2</v>
      </c>
      <c r="W393">
        <v>48.329833999999998</v>
      </c>
      <c r="X393">
        <v>53.842762</v>
      </c>
      <c r="Y393">
        <v>6</v>
      </c>
      <c r="Z393">
        <v>1</v>
      </c>
      <c r="AA393">
        <v>1</v>
      </c>
      <c r="AB393">
        <v>6</v>
      </c>
      <c r="AC393">
        <v>6</v>
      </c>
      <c r="AD393">
        <v>1</v>
      </c>
      <c r="AE393">
        <v>6.7083775999999998E-2</v>
      </c>
      <c r="AF393">
        <v>1.113802</v>
      </c>
      <c r="AG393">
        <v>2.522545</v>
      </c>
      <c r="AH393">
        <v>0.7359253</v>
      </c>
      <c r="AI393">
        <v>0.10176796</v>
      </c>
      <c r="AJ393">
        <v>1.7951779000000001</v>
      </c>
      <c r="AK393">
        <v>1.7979080999999999</v>
      </c>
      <c r="AL393">
        <v>1</v>
      </c>
      <c r="AM393">
        <v>44.366604000000002</v>
      </c>
      <c r="AN393">
        <v>4.3610600000000002</v>
      </c>
      <c r="AO393">
        <v>2</v>
      </c>
      <c r="AP393">
        <v>0.44005107999999998</v>
      </c>
      <c r="AQ393">
        <v>1.0015653</v>
      </c>
      <c r="AR393">
        <v>0.98384360000000004</v>
      </c>
      <c r="AS393">
        <v>0.64714956000000001</v>
      </c>
      <c r="AT393">
        <v>5.7243896000000003</v>
      </c>
      <c r="AU393">
        <f t="shared" si="36"/>
        <v>0.52049262328239909</v>
      </c>
      <c r="AV393">
        <f t="shared" si="37"/>
        <v>3.6557654993949398</v>
      </c>
      <c r="AW393">
        <f t="shared" si="38"/>
        <v>7.0236643822932017</v>
      </c>
      <c r="AX393">
        <f t="shared" si="39"/>
        <v>0.43383450944401719</v>
      </c>
      <c r="AY393">
        <f t="shared" si="40"/>
        <v>8.6658113838381901E-2</v>
      </c>
      <c r="AZ393">
        <f t="shared" si="41"/>
        <v>2.7781956616025512</v>
      </c>
    </row>
    <row r="394" spans="1:52" x14ac:dyDescent="0.35">
      <c r="A394" t="s">
        <v>2000</v>
      </c>
      <c r="B394" t="s">
        <v>4865</v>
      </c>
      <c r="C394" t="s">
        <v>2000</v>
      </c>
      <c r="D394">
        <v>0</v>
      </c>
      <c r="E394" t="s">
        <v>48</v>
      </c>
      <c r="F394">
        <v>124</v>
      </c>
      <c r="G394" s="1">
        <v>43873</v>
      </c>
      <c r="I394">
        <v>1</v>
      </c>
      <c r="J394" t="s">
        <v>48</v>
      </c>
      <c r="M394" t="s">
        <v>48</v>
      </c>
      <c r="N394">
        <v>1</v>
      </c>
      <c r="O394">
        <v>1</v>
      </c>
      <c r="P394" t="s">
        <v>4757</v>
      </c>
      <c r="Q394" t="s">
        <v>4758</v>
      </c>
      <c r="R394">
        <v>1</v>
      </c>
      <c r="S394" t="s">
        <v>4866</v>
      </c>
      <c r="T394" t="b">
        <v>0</v>
      </c>
      <c r="U394">
        <v>55.549652000000002</v>
      </c>
      <c r="V394">
        <v>2</v>
      </c>
      <c r="W394">
        <v>50.156745999999998</v>
      </c>
      <c r="X394">
        <v>23.876028000000002</v>
      </c>
      <c r="Y394">
        <v>6</v>
      </c>
      <c r="Z394">
        <v>1</v>
      </c>
      <c r="AA394">
        <v>1</v>
      </c>
      <c r="AB394">
        <v>6</v>
      </c>
      <c r="AC394">
        <v>6</v>
      </c>
      <c r="AD394">
        <v>1</v>
      </c>
      <c r="AE394">
        <v>8.1186030000000006E-2</v>
      </c>
      <c r="AF394">
        <v>1.7311383</v>
      </c>
      <c r="AG394">
        <v>4.1330814</v>
      </c>
      <c r="AH394">
        <v>0.50213240000000003</v>
      </c>
      <c r="AI394">
        <v>0.10686113</v>
      </c>
      <c r="AJ394">
        <v>2.927559</v>
      </c>
      <c r="AK394">
        <v>2.9414319999999998</v>
      </c>
      <c r="AL394">
        <v>1</v>
      </c>
      <c r="AM394">
        <v>85.536354000000003</v>
      </c>
      <c r="AN394">
        <v>6.582058</v>
      </c>
      <c r="AO394">
        <v>2</v>
      </c>
      <c r="AP394">
        <v>0.25717610000000002</v>
      </c>
      <c r="AQ394">
        <v>1.0094352</v>
      </c>
      <c r="AR394">
        <v>0.93148660000000005</v>
      </c>
      <c r="AS394">
        <v>0.59916323000000005</v>
      </c>
      <c r="AT394">
        <v>5.0525736999999999</v>
      </c>
      <c r="AU394">
        <f t="shared" si="36"/>
        <v>0.77314002739216015</v>
      </c>
      <c r="AV394">
        <f t="shared" si="37"/>
        <v>5.5374541953443206</v>
      </c>
      <c r="AW394">
        <f t="shared" si="38"/>
        <v>7.1622914338330528</v>
      </c>
      <c r="AX394">
        <f t="shared" si="39"/>
        <v>0.64159105805813144</v>
      </c>
      <c r="AY394">
        <f t="shared" si="40"/>
        <v>0.13154896933402871</v>
      </c>
      <c r="AZ394">
        <f t="shared" si="41"/>
        <v>4.9092331650592103</v>
      </c>
    </row>
    <row r="395" spans="1:52" x14ac:dyDescent="0.35">
      <c r="A395" t="s">
        <v>4867</v>
      </c>
      <c r="B395" t="s">
        <v>4868</v>
      </c>
      <c r="C395" t="s">
        <v>4867</v>
      </c>
      <c r="D395">
        <v>0</v>
      </c>
      <c r="E395" t="s">
        <v>48</v>
      </c>
      <c r="F395">
        <v>124</v>
      </c>
      <c r="G395" s="1">
        <v>43873</v>
      </c>
      <c r="I395">
        <v>1</v>
      </c>
      <c r="J395" t="s">
        <v>48</v>
      </c>
      <c r="M395" t="s">
        <v>48</v>
      </c>
      <c r="N395">
        <v>1</v>
      </c>
      <c r="O395">
        <v>1</v>
      </c>
      <c r="P395" t="s">
        <v>4757</v>
      </c>
      <c r="Q395" t="s">
        <v>4758</v>
      </c>
      <c r="R395">
        <v>1</v>
      </c>
      <c r="S395" t="s">
        <v>4869</v>
      </c>
      <c r="T395" t="b">
        <v>0</v>
      </c>
      <c r="U395">
        <v>64.461876000000004</v>
      </c>
      <c r="V395">
        <v>2</v>
      </c>
      <c r="W395">
        <v>51.100580000000001</v>
      </c>
      <c r="X395">
        <v>39.294589999999999</v>
      </c>
      <c r="Y395">
        <v>6</v>
      </c>
      <c r="Z395">
        <v>1</v>
      </c>
      <c r="AA395">
        <v>1</v>
      </c>
      <c r="AB395">
        <v>6</v>
      </c>
      <c r="AC395">
        <v>6</v>
      </c>
      <c r="AD395">
        <v>1</v>
      </c>
      <c r="AE395">
        <v>5.9280979999999997E-2</v>
      </c>
      <c r="AF395">
        <v>1.8589161999999999</v>
      </c>
      <c r="AG395">
        <v>4.5339790000000004</v>
      </c>
      <c r="AH395">
        <v>0.46312263999999997</v>
      </c>
      <c r="AI395">
        <v>0.11207197000000001</v>
      </c>
      <c r="AJ395">
        <v>3.192005</v>
      </c>
      <c r="AK395">
        <v>3.2091965999999998</v>
      </c>
      <c r="AL395">
        <v>1</v>
      </c>
      <c r="AM395">
        <v>53.500680000000003</v>
      </c>
      <c r="AN395">
        <v>7.1021004000000003</v>
      </c>
      <c r="AO395">
        <v>2</v>
      </c>
      <c r="AP395">
        <v>0.23229659</v>
      </c>
      <c r="AQ395">
        <v>1.0060891999999999</v>
      </c>
      <c r="AR395">
        <v>0.92464053999999996</v>
      </c>
      <c r="AS395">
        <v>0.58995103999999998</v>
      </c>
      <c r="AT395">
        <v>5.3070297000000002</v>
      </c>
      <c r="AU395">
        <f t="shared" si="36"/>
        <v>0.82359149875534454</v>
      </c>
      <c r="AV395">
        <f t="shared" si="37"/>
        <v>5.9486507949896854</v>
      </c>
      <c r="AW395">
        <f t="shared" si="38"/>
        <v>7.2228171417257272</v>
      </c>
      <c r="AX395">
        <f t="shared" si="39"/>
        <v>0.68227034672531883</v>
      </c>
      <c r="AY395">
        <f t="shared" si="40"/>
        <v>0.14132115203002571</v>
      </c>
      <c r="AZ395">
        <f t="shared" si="41"/>
        <v>5.4397676797044037</v>
      </c>
    </row>
    <row r="396" spans="1:52" x14ac:dyDescent="0.35">
      <c r="A396" t="s">
        <v>4870</v>
      </c>
      <c r="B396" t="s">
        <v>4871</v>
      </c>
      <c r="C396" t="s">
        <v>4870</v>
      </c>
      <c r="D396">
        <v>0</v>
      </c>
      <c r="E396" t="s">
        <v>48</v>
      </c>
      <c r="F396">
        <v>124</v>
      </c>
      <c r="G396" s="1">
        <v>43873</v>
      </c>
      <c r="I396">
        <v>1</v>
      </c>
      <c r="J396" t="s">
        <v>48</v>
      </c>
      <c r="M396" t="s">
        <v>48</v>
      </c>
      <c r="N396">
        <v>1</v>
      </c>
      <c r="O396">
        <v>1</v>
      </c>
      <c r="P396" t="s">
        <v>4757</v>
      </c>
      <c r="Q396" t="s">
        <v>4758</v>
      </c>
      <c r="R396">
        <v>1</v>
      </c>
      <c r="S396" t="s">
        <v>4872</v>
      </c>
      <c r="T396" t="b">
        <v>0</v>
      </c>
      <c r="U396">
        <v>93.056970000000007</v>
      </c>
      <c r="V396">
        <v>2</v>
      </c>
      <c r="W396">
        <v>50.6449</v>
      </c>
      <c r="X396">
        <v>78.068520000000007</v>
      </c>
      <c r="Y396">
        <v>6</v>
      </c>
      <c r="Z396">
        <v>1</v>
      </c>
      <c r="AA396">
        <v>1</v>
      </c>
      <c r="AB396">
        <v>6</v>
      </c>
      <c r="AC396">
        <v>6</v>
      </c>
      <c r="AD396">
        <v>1</v>
      </c>
      <c r="AE396">
        <v>8.7303909999999998E-2</v>
      </c>
      <c r="AF396">
        <v>0.81143314</v>
      </c>
      <c r="AG396">
        <v>2.2947666999999998</v>
      </c>
      <c r="AH396">
        <v>0.78017913999999999</v>
      </c>
      <c r="AI396">
        <v>0.1548245</v>
      </c>
      <c r="AJ396">
        <v>1.4562799</v>
      </c>
      <c r="AK396">
        <v>1.45896</v>
      </c>
      <c r="AL396">
        <v>1</v>
      </c>
      <c r="AM396">
        <v>46.863190000000003</v>
      </c>
      <c r="AN396">
        <v>3.6152150000000001</v>
      </c>
      <c r="AO396">
        <v>2</v>
      </c>
      <c r="AP396">
        <v>0.48716176</v>
      </c>
      <c r="AQ396">
        <v>1.0054860000000001</v>
      </c>
      <c r="AR396">
        <v>0.98893220000000004</v>
      </c>
      <c r="AS396">
        <v>0.59771969999999996</v>
      </c>
      <c r="AT396">
        <v>5.4251965999999996</v>
      </c>
      <c r="AU396">
        <f t="shared" si="36"/>
        <v>0.35352113913852046</v>
      </c>
      <c r="AV396">
        <f t="shared" si="37"/>
        <v>2.7399783774947037</v>
      </c>
      <c r="AW396">
        <f t="shared" si="38"/>
        <v>7.7505361749275643</v>
      </c>
      <c r="AX396">
        <f t="shared" si="39"/>
        <v>0.28899502612869443</v>
      </c>
      <c r="AY396">
        <f t="shared" si="40"/>
        <v>6.4526113009826025E-2</v>
      </c>
      <c r="AZ396">
        <f t="shared" si="41"/>
        <v>2.4408765513333424</v>
      </c>
    </row>
    <row r="397" spans="1:52" x14ac:dyDescent="0.35">
      <c r="A397" t="s">
        <v>4873</v>
      </c>
      <c r="B397" t="s">
        <v>4874</v>
      </c>
      <c r="C397" t="s">
        <v>4873</v>
      </c>
      <c r="D397">
        <v>0</v>
      </c>
      <c r="E397" t="s">
        <v>48</v>
      </c>
      <c r="F397">
        <v>124</v>
      </c>
      <c r="G397" s="1">
        <v>43873</v>
      </c>
      <c r="I397">
        <v>1</v>
      </c>
      <c r="J397" t="s">
        <v>48</v>
      </c>
      <c r="M397" t="s">
        <v>48</v>
      </c>
      <c r="N397">
        <v>1</v>
      </c>
      <c r="O397">
        <v>1</v>
      </c>
      <c r="P397" t="s">
        <v>4757</v>
      </c>
      <c r="Q397" t="s">
        <v>4758</v>
      </c>
      <c r="R397">
        <v>1</v>
      </c>
      <c r="S397" t="s">
        <v>4875</v>
      </c>
      <c r="T397" t="b">
        <v>0</v>
      </c>
      <c r="U397">
        <v>92.989075</v>
      </c>
      <c r="V397">
        <v>2</v>
      </c>
      <c r="W397">
        <v>52.159675999999997</v>
      </c>
      <c r="X397">
        <v>76.982699999999994</v>
      </c>
      <c r="Y397">
        <v>6</v>
      </c>
      <c r="Z397">
        <v>1</v>
      </c>
      <c r="AA397">
        <v>1</v>
      </c>
      <c r="AB397">
        <v>6</v>
      </c>
      <c r="AC397">
        <v>6</v>
      </c>
      <c r="AD397">
        <v>1</v>
      </c>
      <c r="AE397">
        <v>0.16680755</v>
      </c>
      <c r="AF397">
        <v>0.67853920000000001</v>
      </c>
      <c r="AG397">
        <v>3.0438491999999999</v>
      </c>
      <c r="AH397">
        <v>0.60757019999999995</v>
      </c>
      <c r="AI397">
        <v>0.22803751999999999</v>
      </c>
      <c r="AJ397">
        <v>1.6031598</v>
      </c>
      <c r="AK397">
        <v>1.616878</v>
      </c>
      <c r="AL397">
        <v>1</v>
      </c>
      <c r="AM397">
        <v>43.295499999999997</v>
      </c>
      <c r="AN397">
        <v>3.7462276999999999</v>
      </c>
      <c r="AO397">
        <v>2</v>
      </c>
      <c r="AP397">
        <v>0.33614870000000002</v>
      </c>
      <c r="AQ397">
        <v>1.015458</v>
      </c>
      <c r="AR397">
        <v>0.93250129999999998</v>
      </c>
      <c r="AS397">
        <v>0.44125969999999998</v>
      </c>
      <c r="AT397">
        <v>5.2830380000000003</v>
      </c>
      <c r="AU397">
        <f t="shared" si="36"/>
        <v>0.22479695900879645</v>
      </c>
      <c r="AV397">
        <f t="shared" si="37"/>
        <v>2.241701064022557</v>
      </c>
      <c r="AW397">
        <f t="shared" si="38"/>
        <v>9.972114720354547</v>
      </c>
      <c r="AX397">
        <f t="shared" si="39"/>
        <v>0.17273064198327417</v>
      </c>
      <c r="AY397">
        <f t="shared" si="40"/>
        <v>5.206631702552228E-2</v>
      </c>
      <c r="AZ397">
        <f t="shared" si="41"/>
        <v>3.6642321970485865</v>
      </c>
    </row>
    <row r="398" spans="1:52" x14ac:dyDescent="0.35">
      <c r="A398" t="s">
        <v>2003</v>
      </c>
      <c r="B398" t="s">
        <v>4876</v>
      </c>
      <c r="C398" t="s">
        <v>2003</v>
      </c>
      <c r="D398">
        <v>0</v>
      </c>
      <c r="E398" t="s">
        <v>48</v>
      </c>
      <c r="F398">
        <v>124</v>
      </c>
      <c r="G398" s="1">
        <v>43873</v>
      </c>
      <c r="I398">
        <v>1</v>
      </c>
      <c r="J398" t="s">
        <v>48</v>
      </c>
      <c r="M398" t="s">
        <v>48</v>
      </c>
      <c r="N398">
        <v>1</v>
      </c>
      <c r="O398">
        <v>1</v>
      </c>
      <c r="P398" t="s">
        <v>4757</v>
      </c>
      <c r="Q398" t="s">
        <v>4758</v>
      </c>
      <c r="R398">
        <v>1</v>
      </c>
      <c r="S398" t="s">
        <v>4877</v>
      </c>
      <c r="T398" t="b">
        <v>0</v>
      </c>
      <c r="U398">
        <v>86.218400000000003</v>
      </c>
      <c r="V398">
        <v>2</v>
      </c>
      <c r="W398">
        <v>55.298831999999997</v>
      </c>
      <c r="X398">
        <v>66.148705000000007</v>
      </c>
      <c r="Y398">
        <v>6</v>
      </c>
      <c r="Z398">
        <v>1</v>
      </c>
      <c r="AA398">
        <v>1</v>
      </c>
      <c r="AB398">
        <v>6</v>
      </c>
      <c r="AC398">
        <v>6</v>
      </c>
      <c r="AD398">
        <v>1</v>
      </c>
      <c r="AE398">
        <v>7.1484210000000006E-2</v>
      </c>
      <c r="AF398">
        <v>2.2221039999999999</v>
      </c>
      <c r="AG398">
        <v>3.8075861999999998</v>
      </c>
      <c r="AH398">
        <v>0.54703592999999995</v>
      </c>
      <c r="AI398">
        <v>3.6852120000000002E-2</v>
      </c>
      <c r="AJ398">
        <v>3.1355895999999999</v>
      </c>
      <c r="AK398">
        <v>3.1504376000000001</v>
      </c>
      <c r="AL398">
        <v>1</v>
      </c>
      <c r="AM398">
        <v>78.90719</v>
      </c>
      <c r="AN398">
        <v>7.1446214000000001</v>
      </c>
      <c r="AO398">
        <v>2</v>
      </c>
      <c r="AP398">
        <v>0.28776370000000001</v>
      </c>
      <c r="AQ398">
        <v>1.0056571999999999</v>
      </c>
      <c r="AR398">
        <v>0.95398384000000003</v>
      </c>
      <c r="AS398">
        <v>0.72158014999999998</v>
      </c>
      <c r="AT398">
        <v>5.4684939999999997</v>
      </c>
      <c r="AU398">
        <f t="shared" si="36"/>
        <v>1.1901317285886632</v>
      </c>
      <c r="AV398">
        <f t="shared" si="37"/>
        <v>7.1426873474291774</v>
      </c>
      <c r="AW398">
        <f t="shared" si="38"/>
        <v>6.0015939209514624</v>
      </c>
      <c r="AX398">
        <f t="shared" si="39"/>
        <v>1.0191027614261627</v>
      </c>
      <c r="AY398">
        <f t="shared" si="40"/>
        <v>0.17102896716250049</v>
      </c>
      <c r="AZ398">
        <f t="shared" si="41"/>
        <v>4.3660258669809586</v>
      </c>
    </row>
    <row r="399" spans="1:52" x14ac:dyDescent="0.35">
      <c r="A399" t="s">
        <v>4878</v>
      </c>
      <c r="B399" t="s">
        <v>4879</v>
      </c>
      <c r="C399" t="s">
        <v>4878</v>
      </c>
      <c r="D399">
        <v>0</v>
      </c>
      <c r="E399" t="s">
        <v>48</v>
      </c>
      <c r="F399">
        <v>124</v>
      </c>
      <c r="G399" s="1">
        <v>43873</v>
      </c>
      <c r="I399">
        <v>1</v>
      </c>
      <c r="J399" t="s">
        <v>48</v>
      </c>
      <c r="M399" t="s">
        <v>48</v>
      </c>
      <c r="N399">
        <v>1</v>
      </c>
      <c r="O399">
        <v>1</v>
      </c>
      <c r="P399" t="s">
        <v>4757</v>
      </c>
      <c r="Q399" t="s">
        <v>4758</v>
      </c>
      <c r="R399">
        <v>1</v>
      </c>
      <c r="S399" t="s">
        <v>4880</v>
      </c>
      <c r="T399" t="b">
        <v>0</v>
      </c>
      <c r="U399">
        <v>68.255279999999999</v>
      </c>
      <c r="V399">
        <v>2</v>
      </c>
      <c r="W399">
        <v>56.256058000000003</v>
      </c>
      <c r="X399">
        <v>38.652805000000001</v>
      </c>
      <c r="Y399">
        <v>6</v>
      </c>
      <c r="Z399">
        <v>1</v>
      </c>
      <c r="AA399">
        <v>1</v>
      </c>
      <c r="AB399">
        <v>6</v>
      </c>
      <c r="AC399">
        <v>6</v>
      </c>
      <c r="AD399">
        <v>1</v>
      </c>
      <c r="AE399">
        <v>6.4513970000000004E-2</v>
      </c>
      <c r="AF399">
        <v>1.9954554</v>
      </c>
      <c r="AG399">
        <v>4.8624577999999996</v>
      </c>
      <c r="AH399">
        <v>0.44155287999999998</v>
      </c>
      <c r="AI399">
        <v>7.8325294000000004E-2</v>
      </c>
      <c r="AJ399">
        <v>3.4123564000000002</v>
      </c>
      <c r="AK399">
        <v>3.4246496999999998</v>
      </c>
      <c r="AL399">
        <v>1</v>
      </c>
      <c r="AM399">
        <v>54.944614000000001</v>
      </c>
      <c r="AN399">
        <v>7.5358906000000001</v>
      </c>
      <c r="AO399">
        <v>2</v>
      </c>
      <c r="AP399">
        <v>0.21819427999999999</v>
      </c>
      <c r="AQ399">
        <v>1.0041405000000001</v>
      </c>
      <c r="AR399">
        <v>0.93090280000000003</v>
      </c>
      <c r="AS399">
        <v>0.59227174999999999</v>
      </c>
      <c r="AT399">
        <v>5.499009</v>
      </c>
      <c r="AU399">
        <f t="shared" si="36"/>
        <v>0.88923710589052607</v>
      </c>
      <c r="AV399">
        <f t="shared" si="37"/>
        <v>6.3729917173436723</v>
      </c>
      <c r="AW399">
        <f t="shared" si="38"/>
        <v>7.1668081270196691</v>
      </c>
      <c r="AX399">
        <f t="shared" si="39"/>
        <v>0.7377350841210385</v>
      </c>
      <c r="AY399">
        <f t="shared" si="40"/>
        <v>0.15150202176948757</v>
      </c>
      <c r="AZ399">
        <f t="shared" si="41"/>
        <v>5.7822269929301875</v>
      </c>
    </row>
    <row r="400" spans="1:52" x14ac:dyDescent="0.35">
      <c r="A400" t="s">
        <v>4881</v>
      </c>
      <c r="B400" t="s">
        <v>4882</v>
      </c>
      <c r="C400" t="s">
        <v>4881</v>
      </c>
      <c r="D400">
        <v>0</v>
      </c>
      <c r="E400" t="s">
        <v>48</v>
      </c>
      <c r="F400">
        <v>124</v>
      </c>
      <c r="G400" s="1">
        <v>43873</v>
      </c>
      <c r="I400">
        <v>1</v>
      </c>
      <c r="J400" t="s">
        <v>48</v>
      </c>
      <c r="M400" t="s">
        <v>48</v>
      </c>
      <c r="N400">
        <v>1</v>
      </c>
      <c r="O400">
        <v>1</v>
      </c>
      <c r="P400" t="s">
        <v>4757</v>
      </c>
      <c r="Q400" t="s">
        <v>4758</v>
      </c>
      <c r="R400">
        <v>1</v>
      </c>
      <c r="S400" t="s">
        <v>4883</v>
      </c>
      <c r="T400" t="b">
        <v>0</v>
      </c>
      <c r="U400">
        <v>76.404859999999999</v>
      </c>
      <c r="V400">
        <v>2</v>
      </c>
      <c r="W400">
        <v>55.791400000000003</v>
      </c>
      <c r="X400">
        <v>52.201749999999997</v>
      </c>
      <c r="Y400">
        <v>6</v>
      </c>
      <c r="Z400">
        <v>1</v>
      </c>
      <c r="AA400">
        <v>1</v>
      </c>
      <c r="AB400">
        <v>6</v>
      </c>
      <c r="AC400">
        <v>6</v>
      </c>
      <c r="AD400">
        <v>1</v>
      </c>
      <c r="AE400">
        <v>0.10564606999999999</v>
      </c>
      <c r="AF400">
        <v>1.3673109000000001</v>
      </c>
      <c r="AG400">
        <v>3.4158317999999999</v>
      </c>
      <c r="AH400">
        <v>0.59668980000000005</v>
      </c>
      <c r="AI400">
        <v>8.6653320000000006E-2</v>
      </c>
      <c r="AJ400">
        <v>2.3199415000000001</v>
      </c>
      <c r="AK400">
        <v>2.3265085000000001</v>
      </c>
      <c r="AL400">
        <v>1</v>
      </c>
      <c r="AM400">
        <v>144.86371</v>
      </c>
      <c r="AN400">
        <v>5.366168</v>
      </c>
      <c r="AO400">
        <v>2</v>
      </c>
      <c r="AP400">
        <v>0.32346206999999999</v>
      </c>
      <c r="AQ400">
        <v>1.0145217</v>
      </c>
      <c r="AR400">
        <v>0.95762789999999998</v>
      </c>
      <c r="AS400">
        <v>0.61440116</v>
      </c>
      <c r="AT400">
        <v>4.9625564000000004</v>
      </c>
      <c r="AU400">
        <f t="shared" si="36"/>
        <v>0.62912346018520071</v>
      </c>
      <c r="AV400">
        <f t="shared" si="37"/>
        <v>4.4912047154528603</v>
      </c>
      <c r="AW400">
        <f t="shared" si="38"/>
        <v>7.1388288621930327</v>
      </c>
      <c r="AX400">
        <f t="shared" si="39"/>
        <v>0.52255309531037086</v>
      </c>
      <c r="AY400">
        <f t="shared" si="40"/>
        <v>0.10657036487482985</v>
      </c>
      <c r="AZ400">
        <f t="shared" si="41"/>
        <v>3.7866277791532816</v>
      </c>
    </row>
    <row r="401" spans="1:52" x14ac:dyDescent="0.35">
      <c r="A401" t="s">
        <v>4884</v>
      </c>
      <c r="B401" t="s">
        <v>4885</v>
      </c>
      <c r="C401" t="s">
        <v>4884</v>
      </c>
      <c r="D401">
        <v>0</v>
      </c>
      <c r="E401" t="s">
        <v>48</v>
      </c>
      <c r="F401">
        <v>124</v>
      </c>
      <c r="G401" s="1">
        <v>43873</v>
      </c>
      <c r="I401">
        <v>1</v>
      </c>
      <c r="J401" t="s">
        <v>48</v>
      </c>
      <c r="M401" t="s">
        <v>48</v>
      </c>
      <c r="N401">
        <v>1</v>
      </c>
      <c r="O401">
        <v>1</v>
      </c>
      <c r="P401" t="s">
        <v>4757</v>
      </c>
      <c r="Q401" t="s">
        <v>4758</v>
      </c>
      <c r="R401">
        <v>1</v>
      </c>
      <c r="S401" t="s">
        <v>4886</v>
      </c>
      <c r="T401" t="b">
        <v>0</v>
      </c>
      <c r="U401">
        <v>57.360059999999997</v>
      </c>
      <c r="V401">
        <v>2</v>
      </c>
      <c r="W401">
        <v>56.437469999999998</v>
      </c>
      <c r="X401">
        <v>10.246396000000001</v>
      </c>
      <c r="Y401">
        <v>6</v>
      </c>
      <c r="Z401">
        <v>1</v>
      </c>
      <c r="AA401">
        <v>1</v>
      </c>
      <c r="AB401">
        <v>6</v>
      </c>
      <c r="AC401">
        <v>6</v>
      </c>
      <c r="AD401">
        <v>1</v>
      </c>
      <c r="AE401">
        <v>2.2693362000000002E-2</v>
      </c>
      <c r="AF401">
        <v>1.3782789</v>
      </c>
      <c r="AG401">
        <v>3.8511799999999998</v>
      </c>
      <c r="AH401">
        <v>0.57444640000000002</v>
      </c>
      <c r="AI401">
        <v>3.7709317999999999E-2</v>
      </c>
      <c r="AJ401">
        <v>2.4008121</v>
      </c>
      <c r="AK401">
        <v>2.4019868</v>
      </c>
      <c r="AL401">
        <v>1</v>
      </c>
      <c r="AM401">
        <v>21.553234</v>
      </c>
      <c r="AN401">
        <v>5.4909654000000003</v>
      </c>
      <c r="AO401">
        <v>2</v>
      </c>
      <c r="AP401">
        <v>0.30446044</v>
      </c>
      <c r="AQ401">
        <v>1.0005206</v>
      </c>
      <c r="AR401">
        <v>0.98823830000000001</v>
      </c>
      <c r="AS401">
        <v>0.5807639</v>
      </c>
      <c r="AT401">
        <v>5.8450860000000002</v>
      </c>
      <c r="AU401">
        <f t="shared" si="36"/>
        <v>0.58509033536397248</v>
      </c>
      <c r="AV401">
        <f t="shared" si="37"/>
        <v>4.3830498506333058</v>
      </c>
      <c r="AW401">
        <f t="shared" si="38"/>
        <v>7.4912361146876609</v>
      </c>
      <c r="AX401">
        <f t="shared" si="39"/>
        <v>0.48130600745193153</v>
      </c>
      <c r="AY401">
        <f t="shared" si="40"/>
        <v>0.10378432791204095</v>
      </c>
      <c r="AZ401">
        <f t="shared" si="41"/>
        <v>4.1359092739751899</v>
      </c>
    </row>
    <row r="402" spans="1:52" x14ac:dyDescent="0.35">
      <c r="A402" t="s">
        <v>4887</v>
      </c>
      <c r="B402" t="s">
        <v>4888</v>
      </c>
      <c r="C402" t="s">
        <v>4887</v>
      </c>
      <c r="D402">
        <v>0</v>
      </c>
      <c r="E402" t="s">
        <v>48</v>
      </c>
      <c r="F402">
        <v>124</v>
      </c>
      <c r="G402" s="1">
        <v>43873</v>
      </c>
      <c r="I402">
        <v>1</v>
      </c>
      <c r="J402" t="s">
        <v>48</v>
      </c>
      <c r="M402" t="s">
        <v>48</v>
      </c>
      <c r="N402">
        <v>1</v>
      </c>
      <c r="O402">
        <v>1</v>
      </c>
      <c r="P402" t="s">
        <v>4757</v>
      </c>
      <c r="Q402" t="s">
        <v>4758</v>
      </c>
      <c r="R402">
        <v>1</v>
      </c>
      <c r="S402" t="s">
        <v>4889</v>
      </c>
      <c r="T402" t="b">
        <v>0</v>
      </c>
      <c r="U402">
        <v>61.413128</v>
      </c>
      <c r="V402">
        <v>2</v>
      </c>
      <c r="W402">
        <v>57.480103</v>
      </c>
      <c r="X402">
        <v>21.624300000000002</v>
      </c>
      <c r="Y402">
        <v>6</v>
      </c>
      <c r="Z402">
        <v>1</v>
      </c>
      <c r="AA402">
        <v>1</v>
      </c>
      <c r="AB402">
        <v>6</v>
      </c>
      <c r="AC402">
        <v>6</v>
      </c>
      <c r="AD402">
        <v>1</v>
      </c>
      <c r="AE402">
        <v>0.122004695</v>
      </c>
      <c r="AF402">
        <v>1.3279160000000001</v>
      </c>
      <c r="AG402">
        <v>2.9447220000000001</v>
      </c>
      <c r="AH402">
        <v>0.63533985999999998</v>
      </c>
      <c r="AI402">
        <v>0.12232235</v>
      </c>
      <c r="AJ402">
        <v>2.1774537999999999</v>
      </c>
      <c r="AK402">
        <v>2.1954221999999999</v>
      </c>
      <c r="AL402">
        <v>1</v>
      </c>
      <c r="AM402">
        <v>62.404625000000003</v>
      </c>
      <c r="AN402">
        <v>5.1249209999999996</v>
      </c>
      <c r="AO402">
        <v>2</v>
      </c>
      <c r="AP402">
        <v>0.35660123999999999</v>
      </c>
      <c r="AQ402">
        <v>1.0098908</v>
      </c>
      <c r="AR402">
        <v>0.94856099999999999</v>
      </c>
      <c r="AS402">
        <v>0.63670062999999999</v>
      </c>
      <c r="AT402">
        <v>5.3087144000000004</v>
      </c>
      <c r="AU402">
        <f t="shared" si="36"/>
        <v>0.63151079429021206</v>
      </c>
      <c r="AV402">
        <f t="shared" si="37"/>
        <v>4.3919714846635083</v>
      </c>
      <c r="AW402">
        <f t="shared" si="38"/>
        <v>6.9547053262959251</v>
      </c>
      <c r="AX402">
        <f t="shared" si="39"/>
        <v>0.52720763004770355</v>
      </c>
      <c r="AY402">
        <f t="shared" si="40"/>
        <v>0.10430316424250852</v>
      </c>
      <c r="AZ402">
        <f t="shared" si="41"/>
        <v>3.4481231783923314</v>
      </c>
    </row>
    <row r="403" spans="1:52" x14ac:dyDescent="0.35">
      <c r="A403" t="s">
        <v>4890</v>
      </c>
      <c r="B403" t="s">
        <v>4891</v>
      </c>
      <c r="C403" t="s">
        <v>4890</v>
      </c>
      <c r="D403">
        <v>0</v>
      </c>
      <c r="E403" t="s">
        <v>48</v>
      </c>
      <c r="F403">
        <v>124</v>
      </c>
      <c r="G403" s="1">
        <v>43873</v>
      </c>
      <c r="I403">
        <v>1</v>
      </c>
      <c r="J403" t="s">
        <v>48</v>
      </c>
      <c r="M403" t="s">
        <v>48</v>
      </c>
      <c r="N403">
        <v>1</v>
      </c>
      <c r="O403">
        <v>1</v>
      </c>
      <c r="P403" t="s">
        <v>4757</v>
      </c>
      <c r="Q403" t="s">
        <v>4758</v>
      </c>
      <c r="R403">
        <v>1</v>
      </c>
      <c r="S403" t="s">
        <v>4892</v>
      </c>
      <c r="T403" t="b">
        <v>0</v>
      </c>
      <c r="U403">
        <v>99.468993999999995</v>
      </c>
      <c r="V403">
        <v>2</v>
      </c>
      <c r="W403">
        <v>57.844520000000003</v>
      </c>
      <c r="X403">
        <v>80.920280000000005</v>
      </c>
      <c r="Y403">
        <v>6</v>
      </c>
      <c r="Z403">
        <v>1</v>
      </c>
      <c r="AA403">
        <v>1</v>
      </c>
      <c r="AB403">
        <v>6</v>
      </c>
      <c r="AC403">
        <v>6</v>
      </c>
      <c r="AD403">
        <v>1</v>
      </c>
      <c r="AE403">
        <v>0.15742432000000001</v>
      </c>
      <c r="AF403">
        <v>2.2457666000000001</v>
      </c>
      <c r="AG403">
        <v>2.282527</v>
      </c>
      <c r="AH403">
        <v>0.47365977999999997</v>
      </c>
      <c r="AI403">
        <v>0.60125404999999998</v>
      </c>
      <c r="AJ403">
        <v>3.0841340000000002</v>
      </c>
      <c r="AK403">
        <v>3.4780934000000001</v>
      </c>
      <c r="AL403">
        <v>1</v>
      </c>
      <c r="AM403">
        <v>50.654330000000002</v>
      </c>
      <c r="AN403">
        <v>7.7188749999999997</v>
      </c>
      <c r="AO403">
        <v>2</v>
      </c>
      <c r="AP403">
        <v>0.30061334000000001</v>
      </c>
      <c r="AQ403">
        <v>1.1832031000000001</v>
      </c>
      <c r="AR403">
        <v>0.72469870000000003</v>
      </c>
      <c r="AS403">
        <v>0.66017389999999998</v>
      </c>
      <c r="AT403">
        <v>5.5892644000000002</v>
      </c>
      <c r="AU403">
        <f t="shared" si="36"/>
        <v>1.1153693180160011</v>
      </c>
      <c r="AV403">
        <f t="shared" si="37"/>
        <v>7.2144922541175811</v>
      </c>
      <c r="AW403">
        <f t="shared" si="38"/>
        <v>6.4682541805530294</v>
      </c>
      <c r="AX403">
        <f t="shared" si="39"/>
        <v>0.9430680757401031</v>
      </c>
      <c r="AY403">
        <f t="shared" si="40"/>
        <v>0.17230124227589805</v>
      </c>
      <c r="AZ403">
        <f t="shared" si="41"/>
        <v>5.2684503280120589</v>
      </c>
    </row>
    <row r="404" spans="1:52" x14ac:dyDescent="0.35">
      <c r="A404" t="s">
        <v>4893</v>
      </c>
      <c r="B404" t="s">
        <v>4894</v>
      </c>
      <c r="C404" t="s">
        <v>4893</v>
      </c>
      <c r="D404">
        <v>0</v>
      </c>
      <c r="E404" t="s">
        <v>48</v>
      </c>
      <c r="F404">
        <v>124</v>
      </c>
      <c r="G404" s="1">
        <v>43873</v>
      </c>
      <c r="I404">
        <v>1</v>
      </c>
      <c r="J404" t="s">
        <v>48</v>
      </c>
      <c r="M404" t="s">
        <v>48</v>
      </c>
      <c r="N404">
        <v>1</v>
      </c>
      <c r="O404">
        <v>1</v>
      </c>
      <c r="P404" t="s">
        <v>4757</v>
      </c>
      <c r="Q404" t="s">
        <v>4758</v>
      </c>
      <c r="R404">
        <v>1</v>
      </c>
      <c r="S404" t="s">
        <v>4895</v>
      </c>
      <c r="T404" t="b">
        <v>0</v>
      </c>
      <c r="U404">
        <v>92.065635999999998</v>
      </c>
      <c r="V404">
        <v>2</v>
      </c>
      <c r="W404">
        <v>58.823577999999998</v>
      </c>
      <c r="X404">
        <v>70.822789999999998</v>
      </c>
      <c r="Y404">
        <v>6</v>
      </c>
      <c r="Z404">
        <v>1</v>
      </c>
      <c r="AA404">
        <v>1</v>
      </c>
      <c r="AB404">
        <v>6</v>
      </c>
      <c r="AC404">
        <v>6</v>
      </c>
      <c r="AD404">
        <v>1</v>
      </c>
      <c r="AE404">
        <v>8.3078929999999995E-2</v>
      </c>
      <c r="AF404">
        <v>1.8249571</v>
      </c>
      <c r="AG404">
        <v>4.3766939999999996</v>
      </c>
      <c r="AH404">
        <v>0.50078279999999997</v>
      </c>
      <c r="AI404">
        <v>1.4151769999999999E-2</v>
      </c>
      <c r="AJ404">
        <v>3.0157175000000001</v>
      </c>
      <c r="AK404">
        <v>3.0243000000000002</v>
      </c>
      <c r="AL404">
        <v>1</v>
      </c>
      <c r="AM404">
        <v>58.985461999999998</v>
      </c>
      <c r="AN404">
        <v>6.7671619999999999</v>
      </c>
      <c r="AO404">
        <v>2</v>
      </c>
      <c r="AP404">
        <v>0.25549448000000002</v>
      </c>
      <c r="AQ404">
        <v>1.0039161000000001</v>
      </c>
      <c r="AR404">
        <v>0.95642846999999998</v>
      </c>
      <c r="AS404">
        <v>0.61944394999999997</v>
      </c>
      <c r="AT404">
        <v>5.1831274000000001</v>
      </c>
      <c r="AU404">
        <f t="shared" si="36"/>
        <v>0.84930418671935903</v>
      </c>
      <c r="AV404">
        <f t="shared" si="37"/>
        <v>5.8861735899488696</v>
      </c>
      <c r="AW404">
        <f t="shared" si="38"/>
        <v>6.9305835082311624</v>
      </c>
      <c r="AX404">
        <f t="shared" si="39"/>
        <v>0.70923979081911637</v>
      </c>
      <c r="AY404">
        <f t="shared" si="40"/>
        <v>0.14006439590024267</v>
      </c>
      <c r="AZ404">
        <f t="shared" si="41"/>
        <v>4.8822819239739133</v>
      </c>
    </row>
    <row r="405" spans="1:52" x14ac:dyDescent="0.35">
      <c r="A405" t="s">
        <v>4896</v>
      </c>
      <c r="B405" t="s">
        <v>4897</v>
      </c>
      <c r="C405" t="s">
        <v>4896</v>
      </c>
      <c r="D405">
        <v>0</v>
      </c>
      <c r="E405" t="s">
        <v>48</v>
      </c>
      <c r="F405">
        <v>124</v>
      </c>
      <c r="G405" s="1">
        <v>43873</v>
      </c>
      <c r="I405">
        <v>1</v>
      </c>
      <c r="J405" t="s">
        <v>48</v>
      </c>
      <c r="M405" t="s">
        <v>48</v>
      </c>
      <c r="N405">
        <v>1</v>
      </c>
      <c r="O405">
        <v>1</v>
      </c>
      <c r="P405" t="s">
        <v>4757</v>
      </c>
      <c r="Q405" t="s">
        <v>4758</v>
      </c>
      <c r="R405">
        <v>1</v>
      </c>
      <c r="S405" t="s">
        <v>4898</v>
      </c>
      <c r="T405" t="b">
        <v>0</v>
      </c>
      <c r="U405">
        <v>77.396730000000005</v>
      </c>
      <c r="V405">
        <v>2</v>
      </c>
      <c r="W405">
        <v>59.030014000000001</v>
      </c>
      <c r="X405">
        <v>50.057076000000002</v>
      </c>
      <c r="Y405">
        <v>6</v>
      </c>
      <c r="Z405">
        <v>1</v>
      </c>
      <c r="AA405">
        <v>1</v>
      </c>
      <c r="AB405">
        <v>6</v>
      </c>
      <c r="AC405">
        <v>6</v>
      </c>
      <c r="AD405">
        <v>1</v>
      </c>
      <c r="AE405">
        <v>3.8565964000000001E-2</v>
      </c>
      <c r="AF405">
        <v>1.5245069</v>
      </c>
      <c r="AG405">
        <v>3.8274012000000002</v>
      </c>
      <c r="AH405">
        <v>0.56742256999999996</v>
      </c>
      <c r="AI405">
        <v>2.7979904999999999E-2</v>
      </c>
      <c r="AJ405">
        <v>2.5452590000000002</v>
      </c>
      <c r="AK405">
        <v>2.5464601999999998</v>
      </c>
      <c r="AL405">
        <v>1</v>
      </c>
      <c r="AM405">
        <v>54.878959999999999</v>
      </c>
      <c r="AN405">
        <v>5.8105380000000002</v>
      </c>
      <c r="AO405">
        <v>2</v>
      </c>
      <c r="AP405">
        <v>0.29962329999999998</v>
      </c>
      <c r="AQ405">
        <v>1.001026</v>
      </c>
      <c r="AR405">
        <v>0.97889289999999995</v>
      </c>
      <c r="AS405">
        <v>0.61228899999999997</v>
      </c>
      <c r="AT405">
        <v>4.9005426999999999</v>
      </c>
      <c r="AU405">
        <f t="shared" si="36"/>
        <v>0.68978455187148657</v>
      </c>
      <c r="AV405">
        <f t="shared" si="37"/>
        <v>4.8989107870478872</v>
      </c>
      <c r="AW405">
        <f t="shared" si="38"/>
        <v>7.1020882879392184</v>
      </c>
      <c r="AX405">
        <f t="shared" si="39"/>
        <v>0.57344931760345608</v>
      </c>
      <c r="AY405">
        <f t="shared" si="40"/>
        <v>0.1163352342680305</v>
      </c>
      <c r="AZ405">
        <f t="shared" si="41"/>
        <v>4.1589187458863375</v>
      </c>
    </row>
    <row r="406" spans="1:52" x14ac:dyDescent="0.35">
      <c r="A406" t="s">
        <v>4899</v>
      </c>
      <c r="B406" t="s">
        <v>4900</v>
      </c>
      <c r="C406" t="s">
        <v>4899</v>
      </c>
      <c r="D406">
        <v>0</v>
      </c>
      <c r="E406" t="s">
        <v>48</v>
      </c>
      <c r="F406">
        <v>124</v>
      </c>
      <c r="G406" s="1">
        <v>43873</v>
      </c>
      <c r="I406">
        <v>1</v>
      </c>
      <c r="J406" t="s">
        <v>48</v>
      </c>
      <c r="M406" t="s">
        <v>48</v>
      </c>
      <c r="N406">
        <v>1</v>
      </c>
      <c r="O406">
        <v>1</v>
      </c>
      <c r="P406" t="s">
        <v>4757</v>
      </c>
      <c r="Q406" t="s">
        <v>4758</v>
      </c>
      <c r="R406">
        <v>1</v>
      </c>
      <c r="S406" t="s">
        <v>4901</v>
      </c>
      <c r="T406" t="b">
        <v>0</v>
      </c>
      <c r="U406">
        <v>60.716495999999999</v>
      </c>
      <c r="V406">
        <v>2</v>
      </c>
      <c r="W406">
        <v>59.704520000000002</v>
      </c>
      <c r="X406">
        <v>11.039168</v>
      </c>
      <c r="Y406">
        <v>6</v>
      </c>
      <c r="Z406">
        <v>1</v>
      </c>
      <c r="AA406">
        <v>1</v>
      </c>
      <c r="AB406">
        <v>6</v>
      </c>
      <c r="AC406">
        <v>6</v>
      </c>
      <c r="AD406">
        <v>1</v>
      </c>
      <c r="AE406">
        <v>0.18454180000000001</v>
      </c>
      <c r="AF406">
        <v>1.1152089999999999</v>
      </c>
      <c r="AG406">
        <v>2.7138062000000001</v>
      </c>
      <c r="AH406">
        <v>0.64911443000000002</v>
      </c>
      <c r="AI406">
        <v>0.40192264</v>
      </c>
      <c r="AJ406">
        <v>1.949784</v>
      </c>
      <c r="AK406">
        <v>1.9781753</v>
      </c>
      <c r="AL406">
        <v>1</v>
      </c>
      <c r="AM406">
        <v>80.204949999999997</v>
      </c>
      <c r="AN406">
        <v>4.6464623999999999</v>
      </c>
      <c r="AO406">
        <v>2</v>
      </c>
      <c r="AP406">
        <v>0.37350236999999997</v>
      </c>
      <c r="AQ406">
        <v>1.0548114</v>
      </c>
      <c r="AR406">
        <v>0.93679659999999998</v>
      </c>
      <c r="AS406">
        <v>0.58502030000000005</v>
      </c>
      <c r="AT406">
        <v>4.9112144000000004</v>
      </c>
      <c r="AU406">
        <f t="shared" si="36"/>
        <v>0.47938059881321438</v>
      </c>
      <c r="AV406">
        <f t="shared" si="37"/>
        <v>3.63615084683489</v>
      </c>
      <c r="AW406">
        <f t="shared" si="38"/>
        <v>7.5851022253232196</v>
      </c>
      <c r="AX406">
        <f t="shared" si="39"/>
        <v>0.39344484466850871</v>
      </c>
      <c r="AY406">
        <f t="shared" si="40"/>
        <v>8.5935754144705667E-2</v>
      </c>
      <c r="AZ406">
        <f t="shared" si="41"/>
        <v>3.3813789025782519</v>
      </c>
    </row>
    <row r="407" spans="1:52" x14ac:dyDescent="0.35">
      <c r="A407" t="s">
        <v>4902</v>
      </c>
      <c r="B407" t="s">
        <v>4903</v>
      </c>
      <c r="C407" t="s">
        <v>4902</v>
      </c>
      <c r="D407">
        <v>0</v>
      </c>
      <c r="E407" t="s">
        <v>48</v>
      </c>
      <c r="F407">
        <v>124</v>
      </c>
      <c r="G407" s="1">
        <v>43873</v>
      </c>
      <c r="I407">
        <v>1</v>
      </c>
      <c r="J407" t="s">
        <v>48</v>
      </c>
      <c r="M407" t="s">
        <v>48</v>
      </c>
      <c r="N407">
        <v>1</v>
      </c>
      <c r="O407">
        <v>1</v>
      </c>
      <c r="P407" t="s">
        <v>4757</v>
      </c>
      <c r="Q407" t="s">
        <v>4758</v>
      </c>
      <c r="R407">
        <v>1</v>
      </c>
      <c r="S407" t="s">
        <v>4904</v>
      </c>
      <c r="T407" t="b">
        <v>0</v>
      </c>
      <c r="U407">
        <v>89.697620000000001</v>
      </c>
      <c r="V407">
        <v>2</v>
      </c>
      <c r="W407">
        <v>60.047620000000002</v>
      </c>
      <c r="X407">
        <v>66.632919999999999</v>
      </c>
      <c r="Y407">
        <v>6</v>
      </c>
      <c r="Z407">
        <v>1</v>
      </c>
      <c r="AA407">
        <v>1</v>
      </c>
      <c r="AB407">
        <v>6</v>
      </c>
      <c r="AC407">
        <v>6</v>
      </c>
      <c r="AD407">
        <v>1</v>
      </c>
      <c r="AE407">
        <v>8.9251730000000001E-2</v>
      </c>
      <c r="AF407">
        <v>1.3591249000000001</v>
      </c>
      <c r="AG407">
        <v>3.2993082999999999</v>
      </c>
      <c r="AH407">
        <v>0.60366403999999996</v>
      </c>
      <c r="AI407">
        <v>0.12779951000000001</v>
      </c>
      <c r="AJ407">
        <v>2.2937669999999999</v>
      </c>
      <c r="AK407">
        <v>2.3049268999999999</v>
      </c>
      <c r="AL407">
        <v>1</v>
      </c>
      <c r="AM407">
        <v>36.841569999999997</v>
      </c>
      <c r="AN407">
        <v>5.3190856000000002</v>
      </c>
      <c r="AO407">
        <v>2</v>
      </c>
      <c r="AP407">
        <v>0.32890533999999999</v>
      </c>
      <c r="AQ407">
        <v>1.0049144000000001</v>
      </c>
      <c r="AR407">
        <v>0.95729730000000002</v>
      </c>
      <c r="AS407">
        <v>0.60310059999999999</v>
      </c>
      <c r="AT407">
        <v>6.0153103000000003</v>
      </c>
      <c r="AU407">
        <f t="shared" si="36"/>
        <v>0.60110374646841369</v>
      </c>
      <c r="AV407">
        <f t="shared" si="37"/>
        <v>4.3677029861195713</v>
      </c>
      <c r="AW407">
        <f t="shared" si="38"/>
        <v>7.2661383526230967</v>
      </c>
      <c r="AX407">
        <f t="shared" si="39"/>
        <v>0.49755635248521601</v>
      </c>
      <c r="AY407">
        <f t="shared" si="40"/>
        <v>0.10354739398319768</v>
      </c>
      <c r="AZ407">
        <f t="shared" si="41"/>
        <v>3.8217950703414987</v>
      </c>
    </row>
    <row r="408" spans="1:52" x14ac:dyDescent="0.35">
      <c r="A408" t="s">
        <v>4905</v>
      </c>
      <c r="B408" t="s">
        <v>4906</v>
      </c>
      <c r="C408" t="s">
        <v>4905</v>
      </c>
      <c r="D408">
        <v>0</v>
      </c>
      <c r="E408" t="s">
        <v>48</v>
      </c>
      <c r="F408">
        <v>124</v>
      </c>
      <c r="G408" s="1">
        <v>43873</v>
      </c>
      <c r="I408">
        <v>1</v>
      </c>
      <c r="J408" t="s">
        <v>48</v>
      </c>
      <c r="M408" t="s">
        <v>48</v>
      </c>
      <c r="N408">
        <v>1</v>
      </c>
      <c r="O408">
        <v>1</v>
      </c>
      <c r="P408" t="s">
        <v>4757</v>
      </c>
      <c r="Q408" t="s">
        <v>4758</v>
      </c>
      <c r="R408">
        <v>1</v>
      </c>
      <c r="S408" t="s">
        <v>4907</v>
      </c>
      <c r="T408" t="b">
        <v>0</v>
      </c>
      <c r="U408">
        <v>78.465069999999997</v>
      </c>
      <c r="V408">
        <v>2</v>
      </c>
      <c r="W408">
        <v>60.739240000000002</v>
      </c>
      <c r="X408">
        <v>49.674059999999997</v>
      </c>
      <c r="Y408">
        <v>6</v>
      </c>
      <c r="Z408">
        <v>1</v>
      </c>
      <c r="AA408">
        <v>1</v>
      </c>
      <c r="AB408">
        <v>6</v>
      </c>
      <c r="AC408">
        <v>6</v>
      </c>
      <c r="AD408">
        <v>1</v>
      </c>
      <c r="AE408">
        <v>4.7690200000000002E-2</v>
      </c>
      <c r="AF408">
        <v>1.7942598000000001</v>
      </c>
      <c r="AG408">
        <v>4.8871665000000002</v>
      </c>
      <c r="AH408">
        <v>0.43971547</v>
      </c>
      <c r="AI408">
        <v>7.0445510000000003E-2</v>
      </c>
      <c r="AJ408">
        <v>3.2474395999999999</v>
      </c>
      <c r="AK408">
        <v>3.2566869999999999</v>
      </c>
      <c r="AL408">
        <v>1</v>
      </c>
      <c r="AM408">
        <v>10.373924000000001</v>
      </c>
      <c r="AN408">
        <v>7.1608029999999996</v>
      </c>
      <c r="AO408">
        <v>2</v>
      </c>
      <c r="AP408">
        <v>0.21662733000000001</v>
      </c>
      <c r="AQ408">
        <v>1.0028656</v>
      </c>
      <c r="AR408">
        <v>0.93619859999999999</v>
      </c>
      <c r="AS408">
        <v>0.55598055999999996</v>
      </c>
      <c r="AT408">
        <v>5.5501889999999996</v>
      </c>
      <c r="AU408">
        <f t="shared" si="36"/>
        <v>0.74575495445008555</v>
      </c>
      <c r="AV408">
        <f t="shared" si="37"/>
        <v>5.6890769480188288</v>
      </c>
      <c r="AW408">
        <f t="shared" si="38"/>
        <v>7.6286143512300422</v>
      </c>
      <c r="AX408">
        <f t="shared" si="39"/>
        <v>0.61094969833723156</v>
      </c>
      <c r="AY408">
        <f t="shared" si="40"/>
        <v>0.13480525611285399</v>
      </c>
      <c r="AZ408">
        <f t="shared" si="41"/>
        <v>5.8575555231643355</v>
      </c>
    </row>
    <row r="409" spans="1:52" x14ac:dyDescent="0.35">
      <c r="A409" t="s">
        <v>4908</v>
      </c>
      <c r="B409" t="s">
        <v>4909</v>
      </c>
      <c r="C409" t="s">
        <v>4908</v>
      </c>
      <c r="D409">
        <v>0</v>
      </c>
      <c r="E409" t="s">
        <v>48</v>
      </c>
      <c r="F409">
        <v>124</v>
      </c>
      <c r="G409" s="1">
        <v>43873</v>
      </c>
      <c r="I409">
        <v>1</v>
      </c>
      <c r="J409" t="s">
        <v>48</v>
      </c>
      <c r="M409" t="s">
        <v>48</v>
      </c>
      <c r="N409">
        <v>1</v>
      </c>
      <c r="O409">
        <v>1</v>
      </c>
      <c r="P409" t="s">
        <v>4757</v>
      </c>
      <c r="Q409" t="s">
        <v>4758</v>
      </c>
      <c r="R409">
        <v>1</v>
      </c>
      <c r="S409" t="s">
        <v>4910</v>
      </c>
      <c r="T409" t="b">
        <v>0</v>
      </c>
      <c r="U409">
        <v>81.10266</v>
      </c>
      <c r="V409">
        <v>2</v>
      </c>
      <c r="W409">
        <v>63.726542999999999</v>
      </c>
      <c r="X409">
        <v>50.165419999999997</v>
      </c>
      <c r="Y409">
        <v>6</v>
      </c>
      <c r="Z409">
        <v>1</v>
      </c>
      <c r="AA409">
        <v>1</v>
      </c>
      <c r="AB409">
        <v>6</v>
      </c>
      <c r="AC409">
        <v>6</v>
      </c>
      <c r="AD409">
        <v>1</v>
      </c>
      <c r="AE409">
        <v>6.7199209999999995E-2</v>
      </c>
      <c r="AF409">
        <v>1.8024458000000001</v>
      </c>
      <c r="AG409">
        <v>4.2544265000000001</v>
      </c>
      <c r="AH409">
        <v>0.45990026000000001</v>
      </c>
      <c r="AI409">
        <v>0.16832096999999999</v>
      </c>
      <c r="AJ409">
        <v>3.1471155</v>
      </c>
      <c r="AK409">
        <v>3.1743853</v>
      </c>
      <c r="AL409">
        <v>1</v>
      </c>
      <c r="AM409">
        <v>2.7380779999999998</v>
      </c>
      <c r="AN409">
        <v>7.0178523000000004</v>
      </c>
      <c r="AO409">
        <v>2</v>
      </c>
      <c r="AP409">
        <v>0.23171116</v>
      </c>
      <c r="AQ409">
        <v>1.0121321999999999</v>
      </c>
      <c r="AR409">
        <v>0.88080510000000001</v>
      </c>
      <c r="AS409">
        <v>0.58278965999999999</v>
      </c>
      <c r="AT409">
        <v>5.4060445000000001</v>
      </c>
      <c r="AU409">
        <f t="shared" si="36"/>
        <v>0.7950673517982314</v>
      </c>
      <c r="AV409">
        <f t="shared" si="37"/>
        <v>5.8126966371048256</v>
      </c>
      <c r="AW409">
        <f t="shared" si="38"/>
        <v>7.3109487189456948</v>
      </c>
      <c r="AX409">
        <f t="shared" si="39"/>
        <v>0.65706262986497732</v>
      </c>
      <c r="AY409">
        <f t="shared" si="40"/>
        <v>0.13800472193325408</v>
      </c>
      <c r="AZ409">
        <f t="shared" si="41"/>
        <v>5.4468799257694451</v>
      </c>
    </row>
    <row r="410" spans="1:52" x14ac:dyDescent="0.35">
      <c r="A410" t="s">
        <v>4911</v>
      </c>
      <c r="B410" t="s">
        <v>4912</v>
      </c>
      <c r="C410" t="s">
        <v>4911</v>
      </c>
      <c r="D410">
        <v>0</v>
      </c>
      <c r="E410" t="s">
        <v>48</v>
      </c>
      <c r="F410">
        <v>124</v>
      </c>
      <c r="G410" s="1">
        <v>43873</v>
      </c>
      <c r="I410">
        <v>1</v>
      </c>
      <c r="J410" t="s">
        <v>48</v>
      </c>
      <c r="M410" t="s">
        <v>48</v>
      </c>
      <c r="N410">
        <v>1</v>
      </c>
      <c r="O410">
        <v>1</v>
      </c>
      <c r="P410" t="s">
        <v>4757</v>
      </c>
      <c r="Q410" t="s">
        <v>4758</v>
      </c>
      <c r="R410">
        <v>1</v>
      </c>
      <c r="S410" t="s">
        <v>4913</v>
      </c>
      <c r="T410" t="b">
        <v>0</v>
      </c>
      <c r="U410">
        <v>98.571809999999999</v>
      </c>
      <c r="V410">
        <v>2</v>
      </c>
      <c r="W410">
        <v>63.941806999999997</v>
      </c>
      <c r="X410">
        <v>75.018974</v>
      </c>
      <c r="Y410">
        <v>6</v>
      </c>
      <c r="Z410">
        <v>1</v>
      </c>
      <c r="AA410">
        <v>1</v>
      </c>
      <c r="AB410">
        <v>6</v>
      </c>
      <c r="AC410">
        <v>6</v>
      </c>
      <c r="AD410">
        <v>1</v>
      </c>
      <c r="AE410">
        <v>4.183713E-2</v>
      </c>
      <c r="AF410">
        <v>1.0894999999999999</v>
      </c>
      <c r="AG410">
        <v>2.5094997999999999</v>
      </c>
      <c r="AH410">
        <v>0.74770974999999995</v>
      </c>
      <c r="AI410">
        <v>0.15574542</v>
      </c>
      <c r="AJ410">
        <v>1.7520597</v>
      </c>
      <c r="AK410">
        <v>1.7530806000000001</v>
      </c>
      <c r="AL410">
        <v>1</v>
      </c>
      <c r="AM410">
        <v>164.49289999999999</v>
      </c>
      <c r="AN410">
        <v>4.2790955999999998</v>
      </c>
      <c r="AO410">
        <v>2</v>
      </c>
      <c r="AP410">
        <v>0.4518971</v>
      </c>
      <c r="AQ410">
        <v>1.0057262</v>
      </c>
      <c r="AR410">
        <v>0.98885535999999996</v>
      </c>
      <c r="AS410">
        <v>0.66182286000000001</v>
      </c>
      <c r="AT410">
        <v>6.1322017000000004</v>
      </c>
      <c r="AU410">
        <f t="shared" si="36"/>
        <v>0.52725722960736521</v>
      </c>
      <c r="AV410">
        <f t="shared" si="37"/>
        <v>3.6454389414509052</v>
      </c>
      <c r="AW410">
        <f t="shared" si="38"/>
        <v>6.9139667258153468</v>
      </c>
      <c r="AX410">
        <f t="shared" si="39"/>
        <v>0.44079806440733427</v>
      </c>
      <c r="AY410">
        <f t="shared" si="40"/>
        <v>8.6459165200030941E-2</v>
      </c>
      <c r="AZ410">
        <f t="shared" si="41"/>
        <v>2.6488667979827714</v>
      </c>
    </row>
    <row r="411" spans="1:52" x14ac:dyDescent="0.35">
      <c r="A411" t="s">
        <v>4914</v>
      </c>
      <c r="B411" t="s">
        <v>4915</v>
      </c>
      <c r="C411" t="s">
        <v>4914</v>
      </c>
      <c r="D411">
        <v>0</v>
      </c>
      <c r="E411" t="s">
        <v>48</v>
      </c>
      <c r="F411">
        <v>124</v>
      </c>
      <c r="G411" s="1">
        <v>43873</v>
      </c>
      <c r="I411">
        <v>1</v>
      </c>
      <c r="J411" t="s">
        <v>48</v>
      </c>
      <c r="M411" t="s">
        <v>48</v>
      </c>
      <c r="N411">
        <v>1</v>
      </c>
      <c r="O411">
        <v>1</v>
      </c>
      <c r="P411" t="s">
        <v>4757</v>
      </c>
      <c r="Q411" t="s">
        <v>4758</v>
      </c>
      <c r="R411">
        <v>1</v>
      </c>
      <c r="S411" t="s">
        <v>4916</v>
      </c>
      <c r="T411" t="b">
        <v>0</v>
      </c>
      <c r="U411">
        <v>74.567589999999996</v>
      </c>
      <c r="V411">
        <v>2</v>
      </c>
      <c r="W411">
        <v>66.398560000000003</v>
      </c>
      <c r="X411">
        <v>33.934596999999997</v>
      </c>
      <c r="Y411">
        <v>6</v>
      </c>
      <c r="Z411">
        <v>1</v>
      </c>
      <c r="AA411">
        <v>1</v>
      </c>
      <c r="AB411">
        <v>6</v>
      </c>
      <c r="AC411">
        <v>6</v>
      </c>
      <c r="AD411">
        <v>1</v>
      </c>
      <c r="AE411">
        <v>7.7629429999999999E-2</v>
      </c>
      <c r="AF411">
        <v>1.6622612000000001</v>
      </c>
      <c r="AG411">
        <v>3.7005336</v>
      </c>
      <c r="AH411">
        <v>0.50003695000000004</v>
      </c>
      <c r="AI411">
        <v>0.20684280999999999</v>
      </c>
      <c r="AJ411">
        <v>2.855416</v>
      </c>
      <c r="AK411">
        <v>2.890692</v>
      </c>
      <c r="AL411">
        <v>1</v>
      </c>
      <c r="AM411">
        <v>32.359336999999996</v>
      </c>
      <c r="AN411">
        <v>6.4632883000000003</v>
      </c>
      <c r="AO411">
        <v>2</v>
      </c>
      <c r="AP411">
        <v>0.25957963000000001</v>
      </c>
      <c r="AQ411">
        <v>1.0135099999999999</v>
      </c>
      <c r="AR411">
        <v>0.88486414999999996</v>
      </c>
      <c r="AS411">
        <v>0.59125452999999994</v>
      </c>
      <c r="AT411">
        <v>6.0091286000000004</v>
      </c>
      <c r="AU411">
        <f t="shared" si="36"/>
        <v>0.73965536040374835</v>
      </c>
      <c r="AV411">
        <f t="shared" si="37"/>
        <v>5.3701013525608152</v>
      </c>
      <c r="AW411">
        <f t="shared" si="38"/>
        <v>7.2602750416484394</v>
      </c>
      <c r="AX411">
        <f t="shared" si="39"/>
        <v>0.6121750407546821</v>
      </c>
      <c r="AY411">
        <f t="shared" si="40"/>
        <v>0.12748031964906625</v>
      </c>
      <c r="AZ411">
        <f t="shared" si="41"/>
        <v>4.8890822028881544</v>
      </c>
    </row>
    <row r="412" spans="1:52" x14ac:dyDescent="0.35">
      <c r="A412" t="s">
        <v>4917</v>
      </c>
      <c r="B412" t="s">
        <v>4918</v>
      </c>
      <c r="C412" t="s">
        <v>4917</v>
      </c>
      <c r="D412">
        <v>0</v>
      </c>
      <c r="E412" t="s">
        <v>48</v>
      </c>
      <c r="F412">
        <v>124</v>
      </c>
      <c r="G412" s="1">
        <v>43873</v>
      </c>
      <c r="I412">
        <v>1</v>
      </c>
      <c r="J412" t="s">
        <v>48</v>
      </c>
      <c r="M412" t="s">
        <v>48</v>
      </c>
      <c r="N412">
        <v>1</v>
      </c>
      <c r="O412">
        <v>1</v>
      </c>
      <c r="P412" t="s">
        <v>4757</v>
      </c>
      <c r="Q412" t="s">
        <v>4758</v>
      </c>
      <c r="R412">
        <v>1</v>
      </c>
      <c r="S412" t="s">
        <v>4919</v>
      </c>
      <c r="T412" t="b">
        <v>0</v>
      </c>
      <c r="U412">
        <v>67.659835999999999</v>
      </c>
      <c r="V412">
        <v>2</v>
      </c>
      <c r="W412">
        <v>66.396919999999994</v>
      </c>
      <c r="X412">
        <v>13.011646000000001</v>
      </c>
      <c r="Y412">
        <v>6</v>
      </c>
      <c r="Z412">
        <v>1</v>
      </c>
      <c r="AA412">
        <v>1</v>
      </c>
      <c r="AB412">
        <v>6</v>
      </c>
      <c r="AC412">
        <v>6</v>
      </c>
      <c r="AD412">
        <v>1</v>
      </c>
      <c r="AE412">
        <v>9.2862710000000001E-2</v>
      </c>
      <c r="AF412">
        <v>0.93927479999999997</v>
      </c>
      <c r="AG412">
        <v>2.3606370000000001</v>
      </c>
      <c r="AH412">
        <v>0.76111289999999998</v>
      </c>
      <c r="AI412">
        <v>0.23042493999999999</v>
      </c>
      <c r="AJ412">
        <v>1.5988194</v>
      </c>
      <c r="AK412">
        <v>1.6043445999999999</v>
      </c>
      <c r="AL412">
        <v>1</v>
      </c>
      <c r="AM412">
        <v>96.989784</v>
      </c>
      <c r="AN412">
        <v>3.9380090000000001</v>
      </c>
      <c r="AO412">
        <v>2</v>
      </c>
      <c r="AP412">
        <v>0.46784716999999998</v>
      </c>
      <c r="AQ412">
        <v>1.006705</v>
      </c>
      <c r="AR412">
        <v>0.97854620000000003</v>
      </c>
      <c r="AS412">
        <v>0.61518130000000004</v>
      </c>
      <c r="AT412">
        <v>5.2913420000000002</v>
      </c>
      <c r="AU412">
        <f t="shared" si="36"/>
        <v>0.41596650420706482</v>
      </c>
      <c r="AV412">
        <f t="shared" si="37"/>
        <v>3.1010371071559288</v>
      </c>
      <c r="AW412">
        <f t="shared" si="38"/>
        <v>7.4550163914454446</v>
      </c>
      <c r="AX412">
        <f t="shared" si="39"/>
        <v>0.34273371218095827</v>
      </c>
      <c r="AY412">
        <f t="shared" si="40"/>
        <v>7.3232792026106552E-2</v>
      </c>
      <c r="AZ412">
        <f t="shared" si="41"/>
        <v>2.6079215996975198</v>
      </c>
    </row>
    <row r="413" spans="1:52" x14ac:dyDescent="0.35">
      <c r="A413" t="s">
        <v>4920</v>
      </c>
      <c r="B413" t="s">
        <v>4921</v>
      </c>
      <c r="C413" t="s">
        <v>4920</v>
      </c>
      <c r="D413">
        <v>0</v>
      </c>
      <c r="E413" t="s">
        <v>48</v>
      </c>
      <c r="F413">
        <v>124</v>
      </c>
      <c r="G413" s="1">
        <v>43873</v>
      </c>
      <c r="I413">
        <v>1</v>
      </c>
      <c r="J413" t="s">
        <v>48</v>
      </c>
      <c r="M413" t="s">
        <v>48</v>
      </c>
      <c r="N413">
        <v>1</v>
      </c>
      <c r="O413">
        <v>1</v>
      </c>
      <c r="P413" t="s">
        <v>4757</v>
      </c>
      <c r="Q413" t="s">
        <v>4758</v>
      </c>
      <c r="R413">
        <v>1</v>
      </c>
      <c r="S413" t="s">
        <v>4922</v>
      </c>
      <c r="T413" t="b">
        <v>0</v>
      </c>
      <c r="U413">
        <v>105.080956</v>
      </c>
      <c r="V413">
        <v>2</v>
      </c>
      <c r="W413">
        <v>66.869704999999996</v>
      </c>
      <c r="X413">
        <v>81.058310000000006</v>
      </c>
      <c r="Y413">
        <v>6</v>
      </c>
      <c r="Z413">
        <v>1</v>
      </c>
      <c r="AA413">
        <v>1</v>
      </c>
      <c r="AB413">
        <v>6</v>
      </c>
      <c r="AC413">
        <v>6</v>
      </c>
      <c r="AD413">
        <v>1</v>
      </c>
      <c r="AE413">
        <v>0.105621144</v>
      </c>
      <c r="AF413">
        <v>1.6553544</v>
      </c>
      <c r="AG413">
        <v>4.2343992999999998</v>
      </c>
      <c r="AH413">
        <v>0.47721530000000001</v>
      </c>
      <c r="AI413">
        <v>0.16614080000000001</v>
      </c>
      <c r="AJ413">
        <v>2.9453588000000002</v>
      </c>
      <c r="AK413">
        <v>2.9684140000000001</v>
      </c>
      <c r="AL413">
        <v>1</v>
      </c>
      <c r="AM413">
        <v>52.673079999999999</v>
      </c>
      <c r="AN413">
        <v>6.6022689999999997</v>
      </c>
      <c r="AO413">
        <v>2</v>
      </c>
      <c r="AP413">
        <v>0.24295436000000001</v>
      </c>
      <c r="AQ413">
        <v>1.0236394</v>
      </c>
      <c r="AR413">
        <v>0.91089529999999996</v>
      </c>
      <c r="AS413">
        <v>0.57556050000000003</v>
      </c>
      <c r="AT413">
        <v>5.5877169999999996</v>
      </c>
      <c r="AU413">
        <f t="shared" si="36"/>
        <v>0.72249574337369771</v>
      </c>
      <c r="AV413">
        <f t="shared" si="37"/>
        <v>5.3681128002796745</v>
      </c>
      <c r="AW413">
        <f t="shared" si="38"/>
        <v>7.4299576841978938</v>
      </c>
      <c r="AX413">
        <f t="shared" si="39"/>
        <v>0.59518694495774738</v>
      </c>
      <c r="AY413">
        <f t="shared" si="40"/>
        <v>0.12730879841595033</v>
      </c>
      <c r="AZ413">
        <f t="shared" si="41"/>
        <v>5.1574317556538363</v>
      </c>
    </row>
    <row r="414" spans="1:52" x14ac:dyDescent="0.35">
      <c r="A414" t="s">
        <v>4923</v>
      </c>
      <c r="B414" t="s">
        <v>4924</v>
      </c>
      <c r="C414" t="s">
        <v>4923</v>
      </c>
      <c r="D414">
        <v>0</v>
      </c>
      <c r="E414" t="s">
        <v>48</v>
      </c>
      <c r="F414">
        <v>124</v>
      </c>
      <c r="G414" s="1">
        <v>43873</v>
      </c>
      <c r="I414">
        <v>1</v>
      </c>
      <c r="J414" t="s">
        <v>48</v>
      </c>
      <c r="M414" t="s">
        <v>48</v>
      </c>
      <c r="N414">
        <v>1</v>
      </c>
      <c r="O414">
        <v>1</v>
      </c>
      <c r="P414" t="s">
        <v>4757</v>
      </c>
      <c r="Q414" t="s">
        <v>4758</v>
      </c>
      <c r="R414">
        <v>1</v>
      </c>
      <c r="S414" t="s">
        <v>4925</v>
      </c>
      <c r="T414" t="b">
        <v>0</v>
      </c>
      <c r="U414">
        <v>107.865875</v>
      </c>
      <c r="V414">
        <v>2</v>
      </c>
      <c r="W414">
        <v>66.904465000000002</v>
      </c>
      <c r="X414">
        <v>84.609924000000007</v>
      </c>
      <c r="Y414">
        <v>6</v>
      </c>
      <c r="Z414">
        <v>1</v>
      </c>
      <c r="AA414">
        <v>1</v>
      </c>
      <c r="AB414">
        <v>6</v>
      </c>
      <c r="AC414">
        <v>6</v>
      </c>
      <c r="AD414">
        <v>1</v>
      </c>
      <c r="AE414">
        <v>0.10448662</v>
      </c>
      <c r="AF414">
        <v>1.7773763</v>
      </c>
      <c r="AG414">
        <v>3.8957448000000001</v>
      </c>
      <c r="AH414">
        <v>0.52987695000000001</v>
      </c>
      <c r="AI414">
        <v>0.10978428</v>
      </c>
      <c r="AJ414">
        <v>2.8590062000000001</v>
      </c>
      <c r="AK414">
        <v>2.8758843000000001</v>
      </c>
      <c r="AL414">
        <v>1</v>
      </c>
      <c r="AM414">
        <v>47.69408</v>
      </c>
      <c r="AN414">
        <v>6.4924273000000001</v>
      </c>
      <c r="AO414">
        <v>2</v>
      </c>
      <c r="AP414">
        <v>0.27685943000000002</v>
      </c>
      <c r="AQ414">
        <v>1.0119678999999999</v>
      </c>
      <c r="AR414">
        <v>0.93828493000000002</v>
      </c>
      <c r="AS414">
        <v>0.63771599999999995</v>
      </c>
      <c r="AT414">
        <v>5.7501186999999998</v>
      </c>
      <c r="AU414">
        <f t="shared" si="36"/>
        <v>0.85079104662014726</v>
      </c>
      <c r="AV414">
        <f t="shared" si="37"/>
        <v>5.7624199321571492</v>
      </c>
      <c r="AW414">
        <f t="shared" si="38"/>
        <v>6.7730143083298069</v>
      </c>
      <c r="AX414">
        <f t="shared" si="39"/>
        <v>0.71356492257201021</v>
      </c>
      <c r="AY414">
        <f t="shared" si="40"/>
        <v>0.13722612404813705</v>
      </c>
      <c r="AZ414">
        <f t="shared" si="41"/>
        <v>4.5096630788626912</v>
      </c>
    </row>
    <row r="415" spans="1:52" x14ac:dyDescent="0.35">
      <c r="A415" t="s">
        <v>4926</v>
      </c>
      <c r="B415" t="s">
        <v>4927</v>
      </c>
      <c r="C415" t="s">
        <v>4926</v>
      </c>
      <c r="D415">
        <v>0</v>
      </c>
      <c r="E415" t="s">
        <v>48</v>
      </c>
      <c r="F415">
        <v>124</v>
      </c>
      <c r="G415" s="1">
        <v>43873</v>
      </c>
      <c r="I415">
        <v>1</v>
      </c>
      <c r="J415" t="s">
        <v>48</v>
      </c>
      <c r="M415" t="s">
        <v>48</v>
      </c>
      <c r="N415">
        <v>1</v>
      </c>
      <c r="O415">
        <v>1</v>
      </c>
      <c r="P415" t="s">
        <v>4757</v>
      </c>
      <c r="Q415" t="s">
        <v>4758</v>
      </c>
      <c r="R415">
        <v>1</v>
      </c>
      <c r="S415" t="s">
        <v>4928</v>
      </c>
      <c r="T415" t="b">
        <v>0</v>
      </c>
      <c r="U415">
        <v>78.022130000000004</v>
      </c>
      <c r="V415">
        <v>2</v>
      </c>
      <c r="W415">
        <v>67.425709999999995</v>
      </c>
      <c r="X415">
        <v>39.258459999999999</v>
      </c>
      <c r="Y415">
        <v>6</v>
      </c>
      <c r="Z415">
        <v>1</v>
      </c>
      <c r="AA415">
        <v>1</v>
      </c>
      <c r="AB415">
        <v>6</v>
      </c>
      <c r="AC415">
        <v>6</v>
      </c>
      <c r="AD415">
        <v>1</v>
      </c>
      <c r="AE415">
        <v>5.9309892000000003E-2</v>
      </c>
      <c r="AF415">
        <v>2.0759080000000001</v>
      </c>
      <c r="AG415">
        <v>4.3427553000000003</v>
      </c>
      <c r="AH415">
        <v>0.44923753</v>
      </c>
      <c r="AI415">
        <v>0.13301687000000001</v>
      </c>
      <c r="AJ415">
        <v>3.4317863000000002</v>
      </c>
      <c r="AK415">
        <v>3.4542495999999998</v>
      </c>
      <c r="AL415">
        <v>1</v>
      </c>
      <c r="AM415">
        <v>87.694569999999999</v>
      </c>
      <c r="AN415">
        <v>7.6202807000000004</v>
      </c>
      <c r="AO415">
        <v>2</v>
      </c>
      <c r="AP415">
        <v>0.22442835999999999</v>
      </c>
      <c r="AQ415">
        <v>1.0097585</v>
      </c>
      <c r="AR415">
        <v>0.89298487000000004</v>
      </c>
      <c r="AS415">
        <v>0.61626685000000003</v>
      </c>
      <c r="AT415">
        <v>5.135866</v>
      </c>
      <c r="AU415">
        <f t="shared" si="36"/>
        <v>0.96919336288392188</v>
      </c>
      <c r="AV415">
        <f t="shared" si="37"/>
        <v>6.6884995721722973</v>
      </c>
      <c r="AW415">
        <f t="shared" si="38"/>
        <v>6.9010992319118509</v>
      </c>
      <c r="AX415">
        <f t="shared" si="39"/>
        <v>0.80990889192496873</v>
      </c>
      <c r="AY415">
        <f t="shared" si="40"/>
        <v>0.15928447095895315</v>
      </c>
      <c r="AZ415">
        <f t="shared" si="41"/>
        <v>5.6051199249156429</v>
      </c>
    </row>
    <row r="416" spans="1:52" x14ac:dyDescent="0.35">
      <c r="A416" t="s">
        <v>2006</v>
      </c>
      <c r="B416" t="s">
        <v>4929</v>
      </c>
      <c r="C416" t="s">
        <v>2006</v>
      </c>
      <c r="D416">
        <v>0</v>
      </c>
      <c r="E416" t="s">
        <v>48</v>
      </c>
      <c r="F416">
        <v>124</v>
      </c>
      <c r="G416" s="1">
        <v>43873</v>
      </c>
      <c r="I416">
        <v>1</v>
      </c>
      <c r="J416" t="s">
        <v>48</v>
      </c>
      <c r="M416" t="s">
        <v>48</v>
      </c>
      <c r="N416">
        <v>1</v>
      </c>
      <c r="O416">
        <v>1</v>
      </c>
      <c r="P416" t="s">
        <v>4757</v>
      </c>
      <c r="Q416" t="s">
        <v>4758</v>
      </c>
      <c r="R416">
        <v>1</v>
      </c>
      <c r="S416" t="s">
        <v>4930</v>
      </c>
      <c r="T416" t="b">
        <v>0</v>
      </c>
      <c r="U416">
        <v>108.615746</v>
      </c>
      <c r="V416">
        <v>2</v>
      </c>
      <c r="W416">
        <v>67.654799999999994</v>
      </c>
      <c r="X416">
        <v>84.971810000000005</v>
      </c>
      <c r="Y416">
        <v>6</v>
      </c>
      <c r="Z416">
        <v>1</v>
      </c>
      <c r="AA416">
        <v>1</v>
      </c>
      <c r="AB416">
        <v>6</v>
      </c>
      <c r="AC416">
        <v>6</v>
      </c>
      <c r="AD416">
        <v>1</v>
      </c>
      <c r="AE416">
        <v>0.23163526000000001</v>
      </c>
      <c r="AF416">
        <v>0.59680754000000003</v>
      </c>
      <c r="AG416">
        <v>3.0006697</v>
      </c>
      <c r="AH416">
        <v>0.62893456000000003</v>
      </c>
      <c r="AI416">
        <v>0.27381430000000001</v>
      </c>
      <c r="AJ416">
        <v>1.4623227000000001</v>
      </c>
      <c r="AK416">
        <v>1.4794932999999999</v>
      </c>
      <c r="AL416">
        <v>1</v>
      </c>
      <c r="AM416">
        <v>51.005924</v>
      </c>
      <c r="AN416">
        <v>3.4531809999999998</v>
      </c>
      <c r="AO416">
        <v>2</v>
      </c>
      <c r="AP416">
        <v>0.35535139999999998</v>
      </c>
      <c r="AQ416">
        <v>1.0427154999999999</v>
      </c>
      <c r="AR416">
        <v>0.94914569999999998</v>
      </c>
      <c r="AS416">
        <v>0.42523527</v>
      </c>
      <c r="AT416">
        <v>5.7837486</v>
      </c>
      <c r="AU416">
        <f t="shared" si="36"/>
        <v>0.19001116704003346</v>
      </c>
      <c r="AV416">
        <f t="shared" si="37"/>
        <v>1.976735046736267</v>
      </c>
      <c r="AW416">
        <f t="shared" si="38"/>
        <v>10.403257227085968</v>
      </c>
      <c r="AX416">
        <f t="shared" si="39"/>
        <v>0.14426774326763092</v>
      </c>
      <c r="AY416">
        <f t="shared" si="40"/>
        <v>4.5743423772402536E-2</v>
      </c>
      <c r="AZ416">
        <f t="shared" si="41"/>
        <v>3.4792346834259535</v>
      </c>
    </row>
    <row r="417" spans="1:52" x14ac:dyDescent="0.35">
      <c r="A417" t="s">
        <v>4931</v>
      </c>
      <c r="B417" t="s">
        <v>4932</v>
      </c>
      <c r="C417" t="s">
        <v>4931</v>
      </c>
      <c r="D417">
        <v>0</v>
      </c>
      <c r="E417" t="s">
        <v>48</v>
      </c>
      <c r="F417">
        <v>124</v>
      </c>
      <c r="G417" s="1">
        <v>43873</v>
      </c>
      <c r="I417">
        <v>1</v>
      </c>
      <c r="J417" t="s">
        <v>48</v>
      </c>
      <c r="M417" t="s">
        <v>48</v>
      </c>
      <c r="N417">
        <v>1</v>
      </c>
      <c r="O417">
        <v>1</v>
      </c>
      <c r="P417" t="s">
        <v>4757</v>
      </c>
      <c r="Q417" t="s">
        <v>4758</v>
      </c>
      <c r="R417">
        <v>1</v>
      </c>
      <c r="S417" t="s">
        <v>4933</v>
      </c>
      <c r="T417" t="b">
        <v>0</v>
      </c>
      <c r="U417">
        <v>93.088819999999998</v>
      </c>
      <c r="V417">
        <v>2</v>
      </c>
      <c r="W417">
        <v>69.330039999999997</v>
      </c>
      <c r="X417">
        <v>62.119840000000003</v>
      </c>
      <c r="Y417">
        <v>6</v>
      </c>
      <c r="Z417">
        <v>1</v>
      </c>
      <c r="AA417">
        <v>1</v>
      </c>
      <c r="AB417">
        <v>6</v>
      </c>
      <c r="AC417">
        <v>6</v>
      </c>
      <c r="AD417">
        <v>1</v>
      </c>
      <c r="AE417">
        <v>0.11406119000000001</v>
      </c>
      <c r="AF417">
        <v>1.4420078000000001</v>
      </c>
      <c r="AG417">
        <v>3.0909095</v>
      </c>
      <c r="AH417">
        <v>0.60349213999999995</v>
      </c>
      <c r="AI417">
        <v>0.22117734</v>
      </c>
      <c r="AJ417">
        <v>2.3503910000000001</v>
      </c>
      <c r="AK417">
        <v>2.3745305999999999</v>
      </c>
      <c r="AL417">
        <v>1</v>
      </c>
      <c r="AM417">
        <v>74.535650000000004</v>
      </c>
      <c r="AN417">
        <v>5.4796515000000001</v>
      </c>
      <c r="AO417">
        <v>2</v>
      </c>
      <c r="AP417">
        <v>0.33235144999999999</v>
      </c>
      <c r="AQ417">
        <v>1.0121415</v>
      </c>
      <c r="AR417">
        <v>0.92927795999999996</v>
      </c>
      <c r="AS417">
        <v>0.62230574999999999</v>
      </c>
      <c r="AT417">
        <v>6.0281577000000004</v>
      </c>
      <c r="AU417">
        <f t="shared" si="36"/>
        <v>0.65922221972770512</v>
      </c>
      <c r="AV417">
        <f t="shared" si="37"/>
        <v>4.6428832723150446</v>
      </c>
      <c r="AW417">
        <f t="shared" si="38"/>
        <v>7.0429714493434545</v>
      </c>
      <c r="AX417">
        <f t="shared" si="39"/>
        <v>0.54896971696880825</v>
      </c>
      <c r="AY417">
        <f t="shared" si="40"/>
        <v>0.11025250275889686</v>
      </c>
      <c r="AZ417">
        <f t="shared" si="41"/>
        <v>3.8156976695137397</v>
      </c>
    </row>
    <row r="418" spans="1:52" x14ac:dyDescent="0.35">
      <c r="A418" t="s">
        <v>4934</v>
      </c>
      <c r="B418" t="s">
        <v>4935</v>
      </c>
      <c r="C418" t="s">
        <v>4934</v>
      </c>
      <c r="D418">
        <v>0</v>
      </c>
      <c r="E418" t="s">
        <v>48</v>
      </c>
      <c r="F418">
        <v>124</v>
      </c>
      <c r="G418" s="1">
        <v>43873</v>
      </c>
      <c r="I418">
        <v>1</v>
      </c>
      <c r="J418" t="s">
        <v>48</v>
      </c>
      <c r="M418" t="s">
        <v>48</v>
      </c>
      <c r="N418">
        <v>1</v>
      </c>
      <c r="O418">
        <v>1</v>
      </c>
      <c r="P418" t="s">
        <v>4757</v>
      </c>
      <c r="Q418" t="s">
        <v>4758</v>
      </c>
      <c r="R418">
        <v>1</v>
      </c>
      <c r="S418" t="s">
        <v>4936</v>
      </c>
      <c r="T418" t="b">
        <v>0</v>
      </c>
      <c r="U418">
        <v>70.302779999999998</v>
      </c>
      <c r="V418">
        <v>2</v>
      </c>
      <c r="W418">
        <v>69.826836</v>
      </c>
      <c r="X418">
        <v>8.1666659999999993</v>
      </c>
      <c r="Y418">
        <v>6</v>
      </c>
      <c r="Z418">
        <v>1</v>
      </c>
      <c r="AA418">
        <v>1</v>
      </c>
      <c r="AB418">
        <v>6</v>
      </c>
      <c r="AC418">
        <v>6</v>
      </c>
      <c r="AD418">
        <v>1</v>
      </c>
      <c r="AE418">
        <v>9.3313270000000004E-2</v>
      </c>
      <c r="AF418">
        <v>1.8815873999999999</v>
      </c>
      <c r="AG418">
        <v>4.4274025000000004</v>
      </c>
      <c r="AH418">
        <v>0.46120383999999998</v>
      </c>
      <c r="AI418">
        <v>2.9079242000000002E-2</v>
      </c>
      <c r="AJ418">
        <v>3.2150105999999998</v>
      </c>
      <c r="AK418">
        <v>3.2358701000000001</v>
      </c>
      <c r="AL418">
        <v>1</v>
      </c>
      <c r="AM418">
        <v>57.450699999999998</v>
      </c>
      <c r="AN418">
        <v>7.1601257</v>
      </c>
      <c r="AO418">
        <v>2</v>
      </c>
      <c r="AP418">
        <v>0.23177665</v>
      </c>
      <c r="AQ418">
        <v>1.0068223000000001</v>
      </c>
      <c r="AR418">
        <v>0.92615824999999996</v>
      </c>
      <c r="AS418">
        <v>0.59106499999999995</v>
      </c>
      <c r="AT418">
        <v>4.9315853000000001</v>
      </c>
      <c r="AU418">
        <f t="shared" si="36"/>
        <v>0.83392254591138715</v>
      </c>
      <c r="AV418">
        <f t="shared" si="37"/>
        <v>6.0094192395827228</v>
      </c>
      <c r="AW418">
        <f t="shared" si="38"/>
        <v>7.2062079014965086</v>
      </c>
      <c r="AX418">
        <f t="shared" si="39"/>
        <v>0.69113675039111067</v>
      </c>
      <c r="AY418">
        <f t="shared" si="40"/>
        <v>0.14278579552027648</v>
      </c>
      <c r="AZ418">
        <f t="shared" si="41"/>
        <v>5.4746433979342379</v>
      </c>
    </row>
    <row r="419" spans="1:52" x14ac:dyDescent="0.35">
      <c r="A419" t="s">
        <v>4937</v>
      </c>
      <c r="B419" t="s">
        <v>4938</v>
      </c>
      <c r="C419" t="s">
        <v>4937</v>
      </c>
      <c r="D419">
        <v>0</v>
      </c>
      <c r="E419" t="s">
        <v>48</v>
      </c>
      <c r="F419">
        <v>124</v>
      </c>
      <c r="G419" s="1">
        <v>43873</v>
      </c>
      <c r="I419">
        <v>1</v>
      </c>
      <c r="J419" t="s">
        <v>48</v>
      </c>
      <c r="M419" t="s">
        <v>48</v>
      </c>
      <c r="N419">
        <v>1</v>
      </c>
      <c r="O419">
        <v>1</v>
      </c>
      <c r="P419" t="s">
        <v>4757</v>
      </c>
      <c r="Q419" t="s">
        <v>4758</v>
      </c>
      <c r="R419">
        <v>1</v>
      </c>
      <c r="S419" t="s">
        <v>4939</v>
      </c>
      <c r="T419" t="b">
        <v>0</v>
      </c>
      <c r="U419">
        <v>110.97799999999999</v>
      </c>
      <c r="V419">
        <v>2</v>
      </c>
      <c r="W419">
        <v>70.417779999999993</v>
      </c>
      <c r="X419">
        <v>85.775589999999994</v>
      </c>
      <c r="Y419">
        <v>6</v>
      </c>
      <c r="Z419">
        <v>1</v>
      </c>
      <c r="AA419">
        <v>1</v>
      </c>
      <c r="AB419">
        <v>6</v>
      </c>
      <c r="AC419">
        <v>6</v>
      </c>
      <c r="AD419">
        <v>1</v>
      </c>
      <c r="AE419">
        <v>0.11930801000000001</v>
      </c>
      <c r="AF419">
        <v>1.3181951000000001</v>
      </c>
      <c r="AG419">
        <v>3.6302626</v>
      </c>
      <c r="AH419">
        <v>0.53705630000000004</v>
      </c>
      <c r="AI419">
        <v>0.18587724999999999</v>
      </c>
      <c r="AJ419">
        <v>2.4333140000000002</v>
      </c>
      <c r="AK419">
        <v>2.4538156999999998</v>
      </c>
      <c r="AL419">
        <v>1</v>
      </c>
      <c r="AM419">
        <v>97.479836000000006</v>
      </c>
      <c r="AN419">
        <v>5.5537314000000002</v>
      </c>
      <c r="AO419">
        <v>2</v>
      </c>
      <c r="AP419">
        <v>0.28346110000000002</v>
      </c>
      <c r="AQ419">
        <v>1.0199805</v>
      </c>
      <c r="AR419">
        <v>0.92463666</v>
      </c>
      <c r="AS419">
        <v>0.55342309999999995</v>
      </c>
      <c r="AT419">
        <v>5.2290279999999996</v>
      </c>
      <c r="AU419">
        <f t="shared" si="36"/>
        <v>0.54595968961388996</v>
      </c>
      <c r="AV419">
        <f t="shared" si="37"/>
        <v>4.2668306319642282</v>
      </c>
      <c r="AW419">
        <f t="shared" si="38"/>
        <v>7.8152851082866359</v>
      </c>
      <c r="AX419">
        <f t="shared" si="39"/>
        <v>0.4451289306749508</v>
      </c>
      <c r="AY419">
        <f t="shared" si="40"/>
        <v>0.10083075893893917</v>
      </c>
      <c r="AZ419">
        <f t="shared" si="41"/>
        <v>4.4338873820048352</v>
      </c>
    </row>
    <row r="420" spans="1:52" x14ac:dyDescent="0.35">
      <c r="A420" t="s">
        <v>4940</v>
      </c>
      <c r="B420" t="s">
        <v>4941</v>
      </c>
      <c r="C420" t="s">
        <v>4940</v>
      </c>
      <c r="D420">
        <v>0</v>
      </c>
      <c r="E420" t="s">
        <v>48</v>
      </c>
      <c r="F420">
        <v>124</v>
      </c>
      <c r="G420" s="1">
        <v>43873</v>
      </c>
      <c r="I420">
        <v>1</v>
      </c>
      <c r="J420" t="s">
        <v>48</v>
      </c>
      <c r="M420" t="s">
        <v>48</v>
      </c>
      <c r="N420">
        <v>1</v>
      </c>
      <c r="O420">
        <v>1</v>
      </c>
      <c r="P420" t="s">
        <v>4757</v>
      </c>
      <c r="Q420" t="s">
        <v>4758</v>
      </c>
      <c r="R420">
        <v>1</v>
      </c>
      <c r="S420" t="s">
        <v>4942</v>
      </c>
      <c r="T420" t="b">
        <v>0</v>
      </c>
      <c r="U420">
        <v>78.197174000000004</v>
      </c>
      <c r="V420">
        <v>2</v>
      </c>
      <c r="W420">
        <v>72.082099999999997</v>
      </c>
      <c r="X420">
        <v>30.314505</v>
      </c>
      <c r="Y420">
        <v>6</v>
      </c>
      <c r="Z420">
        <v>1</v>
      </c>
      <c r="AA420">
        <v>1</v>
      </c>
      <c r="AB420">
        <v>6</v>
      </c>
      <c r="AC420">
        <v>6</v>
      </c>
      <c r="AD420">
        <v>1</v>
      </c>
      <c r="AE420">
        <v>0.10510943</v>
      </c>
      <c r="AF420">
        <v>1.0864301999999999</v>
      </c>
      <c r="AG420">
        <v>2.36605</v>
      </c>
      <c r="AH420">
        <v>0.75472550000000005</v>
      </c>
      <c r="AI420">
        <v>0.24770273000000001</v>
      </c>
      <c r="AJ420">
        <v>1.7293384000000001</v>
      </c>
      <c r="AK420">
        <v>1.7357815999999999</v>
      </c>
      <c r="AL420">
        <v>1</v>
      </c>
      <c r="AM420">
        <v>80.638214000000005</v>
      </c>
      <c r="AN420">
        <v>4.2531559999999997</v>
      </c>
      <c r="AO420">
        <v>2</v>
      </c>
      <c r="AP420">
        <v>0.46254289999999998</v>
      </c>
      <c r="AQ420">
        <v>1.0103228</v>
      </c>
      <c r="AR420">
        <v>0.97385920000000004</v>
      </c>
      <c r="AS420">
        <v>0.66259999999999997</v>
      </c>
      <c r="AT420">
        <v>5.3878044999999997</v>
      </c>
      <c r="AU420">
        <f t="shared" si="36"/>
        <v>0.52244105664829521</v>
      </c>
      <c r="AV420">
        <f t="shared" si="37"/>
        <v>3.6137049665987195</v>
      </c>
      <c r="AW420">
        <f t="shared" si="38"/>
        <v>6.9169620584230769</v>
      </c>
      <c r="AX420">
        <f t="shared" si="39"/>
        <v>0.43674279601699378</v>
      </c>
      <c r="AY420">
        <f t="shared" si="40"/>
        <v>8.5698260631301426E-2</v>
      </c>
      <c r="AZ420">
        <f t="shared" si="41"/>
        <v>2.6196522789012979</v>
      </c>
    </row>
    <row r="421" spans="1:52" x14ac:dyDescent="0.35">
      <c r="A421" t="s">
        <v>4943</v>
      </c>
      <c r="B421" t="s">
        <v>4944</v>
      </c>
      <c r="C421" t="s">
        <v>4943</v>
      </c>
      <c r="D421">
        <v>0</v>
      </c>
      <c r="E421" t="s">
        <v>48</v>
      </c>
      <c r="F421">
        <v>124</v>
      </c>
      <c r="G421" s="1">
        <v>43873</v>
      </c>
      <c r="I421">
        <v>1</v>
      </c>
      <c r="J421" t="s">
        <v>48</v>
      </c>
      <c r="M421" t="s">
        <v>48</v>
      </c>
      <c r="N421">
        <v>1</v>
      </c>
      <c r="O421">
        <v>1</v>
      </c>
      <c r="P421" t="s">
        <v>4757</v>
      </c>
      <c r="Q421" t="s">
        <v>4758</v>
      </c>
      <c r="R421">
        <v>1</v>
      </c>
      <c r="S421" t="s">
        <v>4945</v>
      </c>
      <c r="T421" t="b">
        <v>0</v>
      </c>
      <c r="U421">
        <v>103.59896999999999</v>
      </c>
      <c r="V421">
        <v>2</v>
      </c>
      <c r="W421">
        <v>73.275019999999998</v>
      </c>
      <c r="X421">
        <v>73.236050000000006</v>
      </c>
      <c r="Y421">
        <v>6</v>
      </c>
      <c r="Z421">
        <v>1</v>
      </c>
      <c r="AA421">
        <v>1</v>
      </c>
      <c r="AB421">
        <v>6</v>
      </c>
      <c r="AC421">
        <v>6</v>
      </c>
      <c r="AD421">
        <v>1</v>
      </c>
      <c r="AE421">
        <v>9.8746925999999999E-2</v>
      </c>
      <c r="AF421">
        <v>1.2161264000000001</v>
      </c>
      <c r="AG421">
        <v>3.6655890000000002</v>
      </c>
      <c r="AH421">
        <v>0.55985826000000005</v>
      </c>
      <c r="AI421">
        <v>4.4478160000000003E-2</v>
      </c>
      <c r="AJ421">
        <v>2.2795494000000001</v>
      </c>
      <c r="AK421">
        <v>2.2942474000000002</v>
      </c>
      <c r="AL421">
        <v>1</v>
      </c>
      <c r="AM421">
        <v>110.57043</v>
      </c>
      <c r="AN421">
        <v>5.2246265000000003</v>
      </c>
      <c r="AO421">
        <v>2</v>
      </c>
      <c r="AP421">
        <v>0.29798257</v>
      </c>
      <c r="AQ421">
        <v>1.0078726</v>
      </c>
      <c r="AR421">
        <v>0.94928115999999996</v>
      </c>
      <c r="AS421">
        <v>0.55134729999999998</v>
      </c>
      <c r="AT421">
        <v>5.2550249999999998</v>
      </c>
      <c r="AU421">
        <f t="shared" si="36"/>
        <v>0.50393536940239658</v>
      </c>
      <c r="AV421">
        <f t="shared" si="37"/>
        <v>3.9744009781181866</v>
      </c>
      <c r="AW421">
        <f t="shared" si="38"/>
        <v>7.8867275834028518</v>
      </c>
      <c r="AX421">
        <f t="shared" si="39"/>
        <v>0.41009792320823363</v>
      </c>
      <c r="AY421">
        <f t="shared" si="40"/>
        <v>9.3837446194162955E-2</v>
      </c>
      <c r="AZ421">
        <f t="shared" si="41"/>
        <v>4.1611655666038452</v>
      </c>
    </row>
    <row r="422" spans="1:52" x14ac:dyDescent="0.35">
      <c r="A422" t="s">
        <v>4946</v>
      </c>
      <c r="B422" t="s">
        <v>4947</v>
      </c>
      <c r="C422" t="s">
        <v>4946</v>
      </c>
      <c r="D422">
        <v>0</v>
      </c>
      <c r="E422" t="s">
        <v>48</v>
      </c>
      <c r="F422">
        <v>124</v>
      </c>
      <c r="G422" s="1">
        <v>43873</v>
      </c>
      <c r="I422">
        <v>1</v>
      </c>
      <c r="J422" t="s">
        <v>48</v>
      </c>
      <c r="M422" t="s">
        <v>48</v>
      </c>
      <c r="N422">
        <v>1</v>
      </c>
      <c r="O422">
        <v>1</v>
      </c>
      <c r="P422" t="s">
        <v>4757</v>
      </c>
      <c r="Q422" t="s">
        <v>4758</v>
      </c>
      <c r="R422">
        <v>1</v>
      </c>
      <c r="S422" t="s">
        <v>4948</v>
      </c>
      <c r="T422" t="b">
        <v>0</v>
      </c>
      <c r="U422">
        <v>112.56711</v>
      </c>
      <c r="V422">
        <v>2</v>
      </c>
      <c r="W422">
        <v>73.248249999999999</v>
      </c>
      <c r="X422">
        <v>85.475425999999999</v>
      </c>
      <c r="Y422">
        <v>6</v>
      </c>
      <c r="Z422">
        <v>1</v>
      </c>
      <c r="AA422">
        <v>1</v>
      </c>
      <c r="AB422">
        <v>6</v>
      </c>
      <c r="AC422">
        <v>6</v>
      </c>
      <c r="AD422">
        <v>1</v>
      </c>
      <c r="AE422">
        <v>8.1475270000000002E-2</v>
      </c>
      <c r="AF422">
        <v>1.3192184</v>
      </c>
      <c r="AG422">
        <v>3.4377958999999998</v>
      </c>
      <c r="AH422">
        <v>0.59565604000000005</v>
      </c>
      <c r="AI422">
        <v>7.3612800000000006E-2</v>
      </c>
      <c r="AJ422">
        <v>2.2818179999999999</v>
      </c>
      <c r="AK422">
        <v>2.2900643000000001</v>
      </c>
      <c r="AL422">
        <v>1</v>
      </c>
      <c r="AM422">
        <v>29.102551999999999</v>
      </c>
      <c r="AN422">
        <v>5.2755229999999997</v>
      </c>
      <c r="AO422">
        <v>2</v>
      </c>
      <c r="AP422">
        <v>0.32260035999999997</v>
      </c>
      <c r="AQ422">
        <v>1.0045971</v>
      </c>
      <c r="AR422">
        <v>0.95819396000000001</v>
      </c>
      <c r="AS422">
        <v>0.59006069999999999</v>
      </c>
      <c r="AT422">
        <v>5.8523493000000002</v>
      </c>
      <c r="AU422">
        <f t="shared" si="36"/>
        <v>0.57251530471905554</v>
      </c>
      <c r="AV422">
        <f t="shared" si="37"/>
        <v>4.2457121577432577</v>
      </c>
      <c r="AW422">
        <f t="shared" si="38"/>
        <v>7.4158928551730368</v>
      </c>
      <c r="AX422">
        <f t="shared" si="39"/>
        <v>0.47196288791089075</v>
      </c>
      <c r="AY422">
        <f t="shared" si="40"/>
        <v>0.10055241680816479</v>
      </c>
      <c r="AZ422">
        <f t="shared" si="41"/>
        <v>3.8810656259601766</v>
      </c>
    </row>
    <row r="423" spans="1:52" x14ac:dyDescent="0.35">
      <c r="A423" t="s">
        <v>4949</v>
      </c>
      <c r="B423" t="s">
        <v>4950</v>
      </c>
      <c r="C423" t="s">
        <v>4949</v>
      </c>
      <c r="D423">
        <v>0</v>
      </c>
      <c r="E423" t="s">
        <v>48</v>
      </c>
      <c r="F423">
        <v>124</v>
      </c>
      <c r="G423" s="1">
        <v>43873</v>
      </c>
      <c r="I423">
        <v>1</v>
      </c>
      <c r="J423" t="s">
        <v>48</v>
      </c>
      <c r="M423" t="s">
        <v>48</v>
      </c>
      <c r="N423">
        <v>1</v>
      </c>
      <c r="O423">
        <v>1</v>
      </c>
      <c r="P423" t="s">
        <v>4757</v>
      </c>
      <c r="Q423" t="s">
        <v>4758</v>
      </c>
      <c r="R423">
        <v>1</v>
      </c>
      <c r="S423" t="s">
        <v>4951</v>
      </c>
      <c r="T423" t="b">
        <v>0</v>
      </c>
      <c r="U423">
        <v>74.004715000000004</v>
      </c>
      <c r="V423">
        <v>2</v>
      </c>
      <c r="W423">
        <v>73.916139999999999</v>
      </c>
      <c r="X423">
        <v>3.6197078</v>
      </c>
      <c r="Y423">
        <v>6</v>
      </c>
      <c r="Z423">
        <v>1</v>
      </c>
      <c r="AA423">
        <v>1</v>
      </c>
      <c r="AB423">
        <v>6</v>
      </c>
      <c r="AC423">
        <v>6</v>
      </c>
      <c r="AD423">
        <v>1</v>
      </c>
      <c r="AE423">
        <v>0.10113429</v>
      </c>
      <c r="AF423">
        <v>1.2329781</v>
      </c>
      <c r="AG423">
        <v>3.3305216</v>
      </c>
      <c r="AH423">
        <v>0.57047576</v>
      </c>
      <c r="AI423">
        <v>0.30046576000000003</v>
      </c>
      <c r="AJ423">
        <v>2.255503</v>
      </c>
      <c r="AK423">
        <v>2.2801963999999999</v>
      </c>
      <c r="AL423">
        <v>1</v>
      </c>
      <c r="AM423">
        <v>101.01211499999999</v>
      </c>
      <c r="AN423">
        <v>5.2115153999999997</v>
      </c>
      <c r="AO423">
        <v>2</v>
      </c>
      <c r="AP423">
        <v>0.30858773</v>
      </c>
      <c r="AQ423">
        <v>1.0287805999999999</v>
      </c>
      <c r="AR423">
        <v>0.92085594000000004</v>
      </c>
      <c r="AS423">
        <v>0.56046735999999997</v>
      </c>
      <c r="AT423">
        <v>4.8188890000000004</v>
      </c>
      <c r="AU423">
        <f t="shared" si="36"/>
        <v>0.51652774622793518</v>
      </c>
      <c r="AV423">
        <f t="shared" si="37"/>
        <v>4.0153995130042208</v>
      </c>
      <c r="AW423">
        <f t="shared" si="38"/>
        <v>7.7738312071860918</v>
      </c>
      <c r="AX423">
        <f t="shared" si="39"/>
        <v>0.42165565352819645</v>
      </c>
      <c r="AY423">
        <f t="shared" si="40"/>
        <v>9.487209269973873E-2</v>
      </c>
      <c r="AZ423">
        <f t="shared" si="41"/>
        <v>4.0683839287269112</v>
      </c>
    </row>
    <row r="424" spans="1:52" x14ac:dyDescent="0.35">
      <c r="A424" t="s">
        <v>4952</v>
      </c>
      <c r="B424" t="s">
        <v>4953</v>
      </c>
      <c r="C424" t="s">
        <v>4952</v>
      </c>
      <c r="D424">
        <v>0</v>
      </c>
      <c r="E424" t="s">
        <v>48</v>
      </c>
      <c r="F424">
        <v>124</v>
      </c>
      <c r="G424" s="1">
        <v>43873</v>
      </c>
      <c r="I424">
        <v>1</v>
      </c>
      <c r="J424" t="s">
        <v>48</v>
      </c>
      <c r="M424" t="s">
        <v>48</v>
      </c>
      <c r="N424">
        <v>1</v>
      </c>
      <c r="O424">
        <v>1</v>
      </c>
      <c r="P424" t="s">
        <v>4757</v>
      </c>
      <c r="Q424" t="s">
        <v>4758</v>
      </c>
      <c r="R424">
        <v>1</v>
      </c>
      <c r="S424" t="s">
        <v>4954</v>
      </c>
      <c r="T424" t="b">
        <v>0</v>
      </c>
      <c r="U424">
        <v>74.489814999999993</v>
      </c>
      <c r="V424">
        <v>2</v>
      </c>
      <c r="W424">
        <v>73.455709999999996</v>
      </c>
      <c r="X424">
        <v>12.368962</v>
      </c>
      <c r="Y424">
        <v>6</v>
      </c>
      <c r="Z424">
        <v>1</v>
      </c>
      <c r="AA424">
        <v>1</v>
      </c>
      <c r="AB424">
        <v>6</v>
      </c>
      <c r="AC424">
        <v>6</v>
      </c>
      <c r="AD424">
        <v>1</v>
      </c>
      <c r="AE424">
        <v>5.9217209999999999E-2</v>
      </c>
      <c r="AF424">
        <v>1.6957405999999999</v>
      </c>
      <c r="AG424">
        <v>3.5875862000000001</v>
      </c>
      <c r="AH424">
        <v>0.54505336000000004</v>
      </c>
      <c r="AI424">
        <v>0.16656269000000001</v>
      </c>
      <c r="AJ424">
        <v>2.7405205000000001</v>
      </c>
      <c r="AK424">
        <v>2.7601361</v>
      </c>
      <c r="AL424">
        <v>1</v>
      </c>
      <c r="AM424">
        <v>2.1007465999999999</v>
      </c>
      <c r="AN424">
        <v>6.2526640000000002</v>
      </c>
      <c r="AO424">
        <v>2</v>
      </c>
      <c r="AP424">
        <v>0.28747722999999997</v>
      </c>
      <c r="AQ424">
        <v>1.0085246999999999</v>
      </c>
      <c r="AR424">
        <v>0.92459374999999999</v>
      </c>
      <c r="AS424">
        <v>0.62907374000000005</v>
      </c>
      <c r="AT424">
        <v>5.7539964000000001</v>
      </c>
      <c r="AU424">
        <f t="shared" si="36"/>
        <v>0.79280291752943244</v>
      </c>
      <c r="AV424">
        <f t="shared" si="37"/>
        <v>5.4555461557937557</v>
      </c>
      <c r="AW424">
        <f t="shared" si="38"/>
        <v>6.8813396560075359</v>
      </c>
      <c r="AX424">
        <f t="shared" si="39"/>
        <v>0.66300436612455527</v>
      </c>
      <c r="AY424">
        <f t="shared" si="40"/>
        <v>0.12979855140487717</v>
      </c>
      <c r="AZ424">
        <f t="shared" si="41"/>
        <v>4.3876193274257478</v>
      </c>
    </row>
    <row r="425" spans="1:52" x14ac:dyDescent="0.35">
      <c r="A425" t="s">
        <v>4955</v>
      </c>
      <c r="B425" t="s">
        <v>4956</v>
      </c>
      <c r="C425" t="s">
        <v>4955</v>
      </c>
      <c r="D425">
        <v>0</v>
      </c>
      <c r="E425" t="s">
        <v>48</v>
      </c>
      <c r="F425">
        <v>124</v>
      </c>
      <c r="G425" s="1">
        <v>43873</v>
      </c>
      <c r="I425">
        <v>1</v>
      </c>
      <c r="J425" t="s">
        <v>48</v>
      </c>
      <c r="M425" t="s">
        <v>48</v>
      </c>
      <c r="N425">
        <v>1</v>
      </c>
      <c r="O425">
        <v>1</v>
      </c>
      <c r="P425" t="s">
        <v>4757</v>
      </c>
      <c r="Q425" t="s">
        <v>4758</v>
      </c>
      <c r="R425">
        <v>1</v>
      </c>
      <c r="S425" t="s">
        <v>4957</v>
      </c>
      <c r="T425" t="b">
        <v>0</v>
      </c>
      <c r="U425">
        <v>101.942345</v>
      </c>
      <c r="V425">
        <v>2</v>
      </c>
      <c r="W425">
        <v>77.163809999999998</v>
      </c>
      <c r="X425">
        <v>66.618219999999994</v>
      </c>
      <c r="Y425">
        <v>6</v>
      </c>
      <c r="Z425">
        <v>1</v>
      </c>
      <c r="AA425">
        <v>1</v>
      </c>
      <c r="AB425">
        <v>6</v>
      </c>
      <c r="AC425">
        <v>6</v>
      </c>
      <c r="AD425">
        <v>1</v>
      </c>
      <c r="AE425">
        <v>6.5512425999999999E-2</v>
      </c>
      <c r="AF425">
        <v>1.6492149</v>
      </c>
      <c r="AG425">
        <v>3.9214167999999998</v>
      </c>
      <c r="AH425">
        <v>0.52378029999999998</v>
      </c>
      <c r="AI425">
        <v>0.11716949</v>
      </c>
      <c r="AJ425">
        <v>2.7805414000000002</v>
      </c>
      <c r="AK425">
        <v>2.7931685000000002</v>
      </c>
      <c r="AL425">
        <v>1</v>
      </c>
      <c r="AM425">
        <v>7.6267652999999997</v>
      </c>
      <c r="AN425">
        <v>6.2902655999999997</v>
      </c>
      <c r="AO425">
        <v>2</v>
      </c>
      <c r="AP425">
        <v>0.27159926000000001</v>
      </c>
      <c r="AQ425">
        <v>1.0047432000000001</v>
      </c>
      <c r="AR425">
        <v>0.93924825999999995</v>
      </c>
      <c r="AS425">
        <v>0.60234666000000003</v>
      </c>
      <c r="AT425">
        <v>5.8170719999999996</v>
      </c>
      <c r="AU425">
        <f t="shared" si="36"/>
        <v>0.73882046509343091</v>
      </c>
      <c r="AV425">
        <f t="shared" si="37"/>
        <v>5.2862758621611246</v>
      </c>
      <c r="AW425">
        <f t="shared" si="38"/>
        <v>7.1550208906200563</v>
      </c>
      <c r="AX425">
        <f t="shared" si="39"/>
        <v>0.61326605310151949</v>
      </c>
      <c r="AY425">
        <f t="shared" si="40"/>
        <v>0.12555441199191142</v>
      </c>
      <c r="AZ425">
        <f t="shared" si="41"/>
        <v>4.6371444974892038</v>
      </c>
    </row>
    <row r="426" spans="1:52" x14ac:dyDescent="0.35">
      <c r="A426" t="s">
        <v>4958</v>
      </c>
      <c r="B426" t="s">
        <v>4959</v>
      </c>
      <c r="C426" t="s">
        <v>4958</v>
      </c>
      <c r="D426">
        <v>0</v>
      </c>
      <c r="E426" t="s">
        <v>48</v>
      </c>
      <c r="F426">
        <v>124</v>
      </c>
      <c r="G426" s="1">
        <v>43873</v>
      </c>
      <c r="I426">
        <v>1</v>
      </c>
      <c r="J426" t="s">
        <v>48</v>
      </c>
      <c r="M426" t="s">
        <v>48</v>
      </c>
      <c r="N426">
        <v>1</v>
      </c>
      <c r="O426">
        <v>1</v>
      </c>
      <c r="P426" t="s">
        <v>4757</v>
      </c>
      <c r="Q426" t="s">
        <v>4758</v>
      </c>
      <c r="R426">
        <v>1</v>
      </c>
      <c r="S426" t="s">
        <v>4960</v>
      </c>
      <c r="T426" t="b">
        <v>0</v>
      </c>
      <c r="U426">
        <v>112.34251</v>
      </c>
      <c r="V426">
        <v>2</v>
      </c>
      <c r="W426">
        <v>78.475239999999999</v>
      </c>
      <c r="X426">
        <v>80.389520000000005</v>
      </c>
      <c r="Y426">
        <v>6</v>
      </c>
      <c r="Z426">
        <v>1</v>
      </c>
      <c r="AA426">
        <v>1</v>
      </c>
      <c r="AB426">
        <v>6</v>
      </c>
      <c r="AC426">
        <v>6</v>
      </c>
      <c r="AD426">
        <v>1</v>
      </c>
      <c r="AE426">
        <v>0.10540891400000001</v>
      </c>
      <c r="AF426">
        <v>1.9712812</v>
      </c>
      <c r="AG426">
        <v>4.1087436999999998</v>
      </c>
      <c r="AH426">
        <v>0.49286687000000001</v>
      </c>
      <c r="AI426">
        <v>0.16179801999999999</v>
      </c>
      <c r="AJ426">
        <v>3.1465678000000001</v>
      </c>
      <c r="AK426">
        <v>3.1765403999999999</v>
      </c>
      <c r="AL426">
        <v>1</v>
      </c>
      <c r="AM426">
        <v>96.174355000000006</v>
      </c>
      <c r="AN426">
        <v>7.0894804000000002</v>
      </c>
      <c r="AO426">
        <v>2</v>
      </c>
      <c r="AP426">
        <v>0.25350382999999999</v>
      </c>
      <c r="AQ426">
        <v>1.0184010999999999</v>
      </c>
      <c r="AR426">
        <v>0.91368269999999996</v>
      </c>
      <c r="AS426">
        <v>0.64190009999999997</v>
      </c>
      <c r="AT426">
        <v>4.8278749999999997</v>
      </c>
      <c r="AU426">
        <f t="shared" si="36"/>
        <v>0.95884904307898033</v>
      </c>
      <c r="AV426">
        <f t="shared" si="37"/>
        <v>6.4066058685009137</v>
      </c>
      <c r="AW426">
        <f t="shared" si="38"/>
        <v>6.6815583899719257</v>
      </c>
      <c r="AX426">
        <f t="shared" si="39"/>
        <v>0.80611690056499907</v>
      </c>
      <c r="AY426">
        <f t="shared" si="40"/>
        <v>0.15273214251398126</v>
      </c>
      <c r="AZ426">
        <f t="shared" si="41"/>
        <v>4.9486522902862919</v>
      </c>
    </row>
    <row r="427" spans="1:52" x14ac:dyDescent="0.35">
      <c r="A427" t="s">
        <v>4961</v>
      </c>
      <c r="B427" t="s">
        <v>4962</v>
      </c>
      <c r="C427" t="s">
        <v>4961</v>
      </c>
      <c r="D427">
        <v>0</v>
      </c>
      <c r="E427" t="s">
        <v>48</v>
      </c>
      <c r="F427">
        <v>124</v>
      </c>
      <c r="G427" s="1">
        <v>43873</v>
      </c>
      <c r="I427">
        <v>1</v>
      </c>
      <c r="J427" t="s">
        <v>48</v>
      </c>
      <c r="M427" t="s">
        <v>48</v>
      </c>
      <c r="N427">
        <v>1</v>
      </c>
      <c r="O427">
        <v>1</v>
      </c>
      <c r="P427" t="s">
        <v>4757</v>
      </c>
      <c r="Q427" t="s">
        <v>4758</v>
      </c>
      <c r="R427">
        <v>1</v>
      </c>
      <c r="S427" t="s">
        <v>4963</v>
      </c>
      <c r="T427" t="b">
        <v>0</v>
      </c>
      <c r="U427">
        <v>86.590744000000001</v>
      </c>
      <c r="V427">
        <v>2</v>
      </c>
      <c r="W427">
        <v>77.826790000000003</v>
      </c>
      <c r="X427">
        <v>37.959823999999998</v>
      </c>
      <c r="Y427">
        <v>6</v>
      </c>
      <c r="Z427">
        <v>1</v>
      </c>
      <c r="AA427">
        <v>1</v>
      </c>
      <c r="AB427">
        <v>6</v>
      </c>
      <c r="AC427">
        <v>6</v>
      </c>
      <c r="AD427">
        <v>1</v>
      </c>
      <c r="AE427">
        <v>4.9258615999999998E-2</v>
      </c>
      <c r="AF427">
        <v>0.57045900000000005</v>
      </c>
      <c r="AG427">
        <v>3.182131</v>
      </c>
      <c r="AH427">
        <v>0.62414526999999997</v>
      </c>
      <c r="AI427">
        <v>0.23110307999999999</v>
      </c>
      <c r="AJ427">
        <v>1.4525958000000001</v>
      </c>
      <c r="AK427">
        <v>1.4582603000000001</v>
      </c>
      <c r="AL427">
        <v>1</v>
      </c>
      <c r="AM427">
        <v>92.054929999999999</v>
      </c>
      <c r="AN427">
        <v>3.3890213999999999</v>
      </c>
      <c r="AO427">
        <v>2</v>
      </c>
      <c r="AP427">
        <v>0.34422701999999999</v>
      </c>
      <c r="AQ427">
        <v>1.0039062000000001</v>
      </c>
      <c r="AR427">
        <v>0.96599524999999997</v>
      </c>
      <c r="AS427">
        <v>0.41607052</v>
      </c>
      <c r="AT427">
        <v>3.8967843000000002</v>
      </c>
      <c r="AU427">
        <f t="shared" si="36"/>
        <v>0.1794372297751376</v>
      </c>
      <c r="AV427">
        <f t="shared" si="37"/>
        <v>1.9063743191759905</v>
      </c>
      <c r="AW427">
        <f t="shared" si="38"/>
        <v>10.624184967439422</v>
      </c>
      <c r="AX427">
        <f t="shared" si="39"/>
        <v>0.13539313061017946</v>
      </c>
      <c r="AY427">
        <f t="shared" si="40"/>
        <v>4.4044099164958134E-2</v>
      </c>
      <c r="AZ427">
        <f t="shared" si="41"/>
        <v>3.5048392758035347</v>
      </c>
    </row>
    <row r="428" spans="1:52" x14ac:dyDescent="0.35">
      <c r="A428" t="s">
        <v>4964</v>
      </c>
      <c r="B428" t="s">
        <v>4965</v>
      </c>
      <c r="C428" t="s">
        <v>4964</v>
      </c>
      <c r="D428">
        <v>0</v>
      </c>
      <c r="E428" t="s">
        <v>48</v>
      </c>
      <c r="F428">
        <v>124</v>
      </c>
      <c r="G428" s="1">
        <v>43873</v>
      </c>
      <c r="I428">
        <v>1</v>
      </c>
      <c r="J428" t="s">
        <v>48</v>
      </c>
      <c r="M428" t="s">
        <v>48</v>
      </c>
      <c r="N428">
        <v>1</v>
      </c>
      <c r="O428">
        <v>1</v>
      </c>
      <c r="P428" t="s">
        <v>4757</v>
      </c>
      <c r="Q428" t="s">
        <v>4758</v>
      </c>
      <c r="R428">
        <v>1</v>
      </c>
      <c r="S428" t="s">
        <v>4966</v>
      </c>
      <c r="T428" t="b">
        <v>0</v>
      </c>
      <c r="U428">
        <v>78.429230000000004</v>
      </c>
      <c r="V428">
        <v>2</v>
      </c>
      <c r="W428">
        <v>78.358770000000007</v>
      </c>
      <c r="X428">
        <v>3.3237497999999999</v>
      </c>
      <c r="Y428">
        <v>6</v>
      </c>
      <c r="Z428">
        <v>1</v>
      </c>
      <c r="AA428">
        <v>1</v>
      </c>
      <c r="AB428">
        <v>6</v>
      </c>
      <c r="AC428">
        <v>6</v>
      </c>
      <c r="AD428">
        <v>1</v>
      </c>
      <c r="AE428">
        <v>3.0678219999999999E-2</v>
      </c>
      <c r="AF428">
        <v>1.7432494000000001</v>
      </c>
      <c r="AG428">
        <v>4.6436567000000002</v>
      </c>
      <c r="AH428">
        <v>0.49388522000000001</v>
      </c>
      <c r="AI428">
        <v>2.3625859999999999E-2</v>
      </c>
      <c r="AJ428">
        <v>2.9784296000000001</v>
      </c>
      <c r="AK428">
        <v>2.9821133999999998</v>
      </c>
      <c r="AL428">
        <v>1</v>
      </c>
      <c r="AM428">
        <v>14.299185</v>
      </c>
      <c r="AN428">
        <v>6.659961</v>
      </c>
      <c r="AO428">
        <v>2</v>
      </c>
      <c r="AP428">
        <v>0.25020443999999997</v>
      </c>
      <c r="AQ428">
        <v>1.0028885999999999</v>
      </c>
      <c r="AR428">
        <v>0.97600569999999998</v>
      </c>
      <c r="AS428">
        <v>0.60687506000000002</v>
      </c>
      <c r="AT428">
        <v>5.2265290000000002</v>
      </c>
      <c r="AU428">
        <f t="shared" si="36"/>
        <v>0.80419563710235653</v>
      </c>
      <c r="AV428">
        <f t="shared" si="37"/>
        <v>5.6862981209497674</v>
      </c>
      <c r="AW428">
        <f t="shared" si="38"/>
        <v>7.0707895673724304</v>
      </c>
      <c r="AX428">
        <f t="shared" si="39"/>
        <v>0.6690206018336039</v>
      </c>
      <c r="AY428">
        <f t="shared" si="40"/>
        <v>0.13517503526875263</v>
      </c>
      <c r="AZ428">
        <f t="shared" si="41"/>
        <v>4.9138835924481716</v>
      </c>
    </row>
    <row r="429" spans="1:52" x14ac:dyDescent="0.35">
      <c r="A429" t="s">
        <v>4967</v>
      </c>
      <c r="B429" t="s">
        <v>4968</v>
      </c>
      <c r="C429" t="s">
        <v>4967</v>
      </c>
      <c r="D429">
        <v>0</v>
      </c>
      <c r="E429" t="s">
        <v>48</v>
      </c>
      <c r="F429">
        <v>124</v>
      </c>
      <c r="G429" s="1">
        <v>43873</v>
      </c>
      <c r="I429">
        <v>1</v>
      </c>
      <c r="J429" t="s">
        <v>48</v>
      </c>
      <c r="M429" t="s">
        <v>48</v>
      </c>
      <c r="N429">
        <v>1</v>
      </c>
      <c r="O429">
        <v>1</v>
      </c>
      <c r="P429" t="s">
        <v>4757</v>
      </c>
      <c r="Q429" t="s">
        <v>4758</v>
      </c>
      <c r="R429">
        <v>1</v>
      </c>
      <c r="S429" t="s">
        <v>4969</v>
      </c>
      <c r="T429" t="b">
        <v>0</v>
      </c>
      <c r="U429">
        <v>86.924689999999998</v>
      </c>
      <c r="V429">
        <v>2</v>
      </c>
      <c r="W429">
        <v>78.739360000000005</v>
      </c>
      <c r="X429">
        <v>36.824109999999997</v>
      </c>
      <c r="Y429">
        <v>6</v>
      </c>
      <c r="Z429">
        <v>1</v>
      </c>
      <c r="AA429">
        <v>1</v>
      </c>
      <c r="AB429">
        <v>6</v>
      </c>
      <c r="AC429">
        <v>6</v>
      </c>
      <c r="AD429">
        <v>1</v>
      </c>
      <c r="AE429">
        <v>0.102507</v>
      </c>
      <c r="AF429">
        <v>0.70782959999999995</v>
      </c>
      <c r="AG429">
        <v>2.3948179999999999</v>
      </c>
      <c r="AH429">
        <v>0.73239946</v>
      </c>
      <c r="AI429">
        <v>0.37696185999999998</v>
      </c>
      <c r="AJ429">
        <v>1.4270322</v>
      </c>
      <c r="AK429">
        <v>1.4381313</v>
      </c>
      <c r="AL429">
        <v>1</v>
      </c>
      <c r="AM429">
        <v>2.0966930000000001</v>
      </c>
      <c r="AN429">
        <v>3.4849397999999998</v>
      </c>
      <c r="AO429">
        <v>2</v>
      </c>
      <c r="AP429">
        <v>0.44255911999999997</v>
      </c>
      <c r="AQ429">
        <v>1.0117541999999999</v>
      </c>
      <c r="AR429">
        <v>0.96276969999999995</v>
      </c>
      <c r="AS429">
        <v>0.50321316999999999</v>
      </c>
      <c r="AT429">
        <v>4.3414773999999996</v>
      </c>
      <c r="AU429">
        <f t="shared" si="36"/>
        <v>0.25269024489796826</v>
      </c>
      <c r="AV429">
        <f t="shared" si="37"/>
        <v>2.2738233297172519</v>
      </c>
      <c r="AW429">
        <f t="shared" si="38"/>
        <v>8.9984610630116748</v>
      </c>
      <c r="AX429">
        <f t="shared" si="39"/>
        <v>0.19959151852466619</v>
      </c>
      <c r="AY429">
        <f t="shared" si="40"/>
        <v>5.3098726373302069E-2</v>
      </c>
      <c r="AZ429">
        <f t="shared" si="41"/>
        <v>2.8578967835837843</v>
      </c>
    </row>
    <row r="430" spans="1:52" x14ac:dyDescent="0.35">
      <c r="A430" t="s">
        <v>4970</v>
      </c>
      <c r="B430" t="s">
        <v>4971</v>
      </c>
      <c r="C430" t="s">
        <v>4970</v>
      </c>
      <c r="D430">
        <v>0</v>
      </c>
      <c r="E430" t="s">
        <v>48</v>
      </c>
      <c r="F430">
        <v>124</v>
      </c>
      <c r="G430" s="1">
        <v>43873</v>
      </c>
      <c r="I430">
        <v>1</v>
      </c>
      <c r="J430" t="s">
        <v>48</v>
      </c>
      <c r="M430" t="s">
        <v>48</v>
      </c>
      <c r="N430">
        <v>1</v>
      </c>
      <c r="O430">
        <v>1</v>
      </c>
      <c r="P430" t="s">
        <v>4757</v>
      </c>
      <c r="Q430" t="s">
        <v>4758</v>
      </c>
      <c r="R430">
        <v>1</v>
      </c>
      <c r="S430" t="s">
        <v>4972</v>
      </c>
      <c r="T430" t="b">
        <v>0</v>
      </c>
      <c r="U430">
        <v>98.947235000000006</v>
      </c>
      <c r="V430">
        <v>2</v>
      </c>
      <c r="W430">
        <v>80.365074000000007</v>
      </c>
      <c r="X430">
        <v>57.723564000000003</v>
      </c>
      <c r="Y430">
        <v>6</v>
      </c>
      <c r="Z430">
        <v>1</v>
      </c>
      <c r="AA430">
        <v>1</v>
      </c>
      <c r="AB430">
        <v>6</v>
      </c>
      <c r="AC430">
        <v>6</v>
      </c>
      <c r="AD430">
        <v>1</v>
      </c>
      <c r="AE430">
        <v>0.12079862500000001</v>
      </c>
      <c r="AF430">
        <v>1.8216317</v>
      </c>
      <c r="AG430">
        <v>4.4890455999999999</v>
      </c>
      <c r="AH430">
        <v>0.43439037000000003</v>
      </c>
      <c r="AI430">
        <v>0.12580362</v>
      </c>
      <c r="AJ430">
        <v>3.2695660000000002</v>
      </c>
      <c r="AK430">
        <v>3.3022589999999998</v>
      </c>
      <c r="AL430">
        <v>1</v>
      </c>
      <c r="AM430">
        <v>93.978874000000005</v>
      </c>
      <c r="AN430">
        <v>7.2593063999999998</v>
      </c>
      <c r="AO430">
        <v>2</v>
      </c>
      <c r="AP430">
        <v>0.21696539000000001</v>
      </c>
      <c r="AQ430">
        <v>1.0158971999999999</v>
      </c>
      <c r="AR430">
        <v>0.87245773999999998</v>
      </c>
      <c r="AS430">
        <v>0.57046609999999998</v>
      </c>
      <c r="AT430">
        <v>4.6918819999999997</v>
      </c>
      <c r="AU430">
        <f t="shared" si="36"/>
        <v>0.79553615698718572</v>
      </c>
      <c r="AV430">
        <f t="shared" si="37"/>
        <v>5.9189838461943252</v>
      </c>
      <c r="AW430">
        <f t="shared" si="38"/>
        <v>7.4402449143360139</v>
      </c>
      <c r="AX430">
        <f t="shared" si="39"/>
        <v>0.65510116641411942</v>
      </c>
      <c r="AY430">
        <f t="shared" si="40"/>
        <v>0.1404349905730663</v>
      </c>
      <c r="AZ430">
        <f t="shared" si="41"/>
        <v>5.7887033076987393</v>
      </c>
    </row>
    <row r="431" spans="1:52" x14ac:dyDescent="0.35">
      <c r="A431" t="s">
        <v>4973</v>
      </c>
      <c r="B431" t="s">
        <v>4974</v>
      </c>
      <c r="C431" t="s">
        <v>4973</v>
      </c>
      <c r="D431">
        <v>0</v>
      </c>
      <c r="E431" t="s">
        <v>48</v>
      </c>
      <c r="F431">
        <v>124</v>
      </c>
      <c r="G431" s="1">
        <v>43873</v>
      </c>
      <c r="I431">
        <v>1</v>
      </c>
      <c r="J431" t="s">
        <v>48</v>
      </c>
      <c r="M431" t="s">
        <v>48</v>
      </c>
      <c r="N431">
        <v>1</v>
      </c>
      <c r="O431">
        <v>1</v>
      </c>
      <c r="P431" t="s">
        <v>4757</v>
      </c>
      <c r="Q431" t="s">
        <v>4758</v>
      </c>
      <c r="R431">
        <v>1</v>
      </c>
      <c r="S431" t="s">
        <v>4975</v>
      </c>
      <c r="T431" t="b">
        <v>0</v>
      </c>
      <c r="U431">
        <v>88.077380000000005</v>
      </c>
      <c r="V431">
        <v>2</v>
      </c>
      <c r="W431">
        <v>79.603324999999998</v>
      </c>
      <c r="X431">
        <v>37.695281999999999</v>
      </c>
      <c r="Y431">
        <v>6</v>
      </c>
      <c r="Z431">
        <v>1</v>
      </c>
      <c r="AA431">
        <v>1</v>
      </c>
      <c r="AB431">
        <v>6</v>
      </c>
      <c r="AC431">
        <v>6</v>
      </c>
      <c r="AD431">
        <v>1</v>
      </c>
      <c r="AE431">
        <v>0.15481226000000001</v>
      </c>
      <c r="AF431">
        <v>0.85671174999999999</v>
      </c>
      <c r="AG431">
        <v>3.6711925999999999</v>
      </c>
      <c r="AH431">
        <v>0.49876404000000002</v>
      </c>
      <c r="AI431">
        <v>0.30008098</v>
      </c>
      <c r="AJ431">
        <v>2.0457578000000001</v>
      </c>
      <c r="AK431">
        <v>2.0742807000000001</v>
      </c>
      <c r="AL431">
        <v>1</v>
      </c>
      <c r="AM431">
        <v>38.186863000000002</v>
      </c>
      <c r="AN431">
        <v>4.6459520000000003</v>
      </c>
      <c r="AO431">
        <v>2</v>
      </c>
      <c r="AP431">
        <v>0.26063720000000001</v>
      </c>
      <c r="AQ431">
        <v>1.0382539</v>
      </c>
      <c r="AR431">
        <v>0.88492537000000004</v>
      </c>
      <c r="AS431">
        <v>0.42843126999999998</v>
      </c>
      <c r="AT431">
        <v>4.6383320000000001</v>
      </c>
      <c r="AU431">
        <f t="shared" si="36"/>
        <v>0.2784816228144979</v>
      </c>
      <c r="AV431">
        <f t="shared" si="37"/>
        <v>2.7922536573909902</v>
      </c>
      <c r="AW431">
        <f t="shared" si="38"/>
        <v>10.026707073776876</v>
      </c>
      <c r="AX431">
        <f t="shared" si="39"/>
        <v>0.21352452367747732</v>
      </c>
      <c r="AY431">
        <f t="shared" si="40"/>
        <v>6.495709913702058E-2</v>
      </c>
      <c r="AZ431">
        <f t="shared" si="41"/>
        <v>4.841571671460863</v>
      </c>
    </row>
    <row r="432" spans="1:52" x14ac:dyDescent="0.35">
      <c r="A432" t="s">
        <v>4976</v>
      </c>
      <c r="B432" t="s">
        <v>4977</v>
      </c>
      <c r="C432" t="s">
        <v>4976</v>
      </c>
      <c r="D432">
        <v>0</v>
      </c>
      <c r="E432" t="s">
        <v>48</v>
      </c>
      <c r="F432">
        <v>124</v>
      </c>
      <c r="G432" s="1">
        <v>43873</v>
      </c>
      <c r="I432">
        <v>1</v>
      </c>
      <c r="J432" t="s">
        <v>48</v>
      </c>
      <c r="M432" t="s">
        <v>48</v>
      </c>
      <c r="N432">
        <v>1</v>
      </c>
      <c r="O432">
        <v>1</v>
      </c>
      <c r="P432" t="s">
        <v>4757</v>
      </c>
      <c r="Q432" t="s">
        <v>4758</v>
      </c>
      <c r="R432">
        <v>1</v>
      </c>
      <c r="S432" t="s">
        <v>4978</v>
      </c>
      <c r="T432" t="b">
        <v>0</v>
      </c>
      <c r="U432">
        <v>87.55735</v>
      </c>
      <c r="V432">
        <v>2</v>
      </c>
      <c r="W432">
        <v>80.244500000000002</v>
      </c>
      <c r="X432">
        <v>35.030132000000002</v>
      </c>
      <c r="Y432">
        <v>6</v>
      </c>
      <c r="Z432">
        <v>1</v>
      </c>
      <c r="AA432">
        <v>1</v>
      </c>
      <c r="AB432">
        <v>6</v>
      </c>
      <c r="AC432">
        <v>6</v>
      </c>
      <c r="AD432">
        <v>1</v>
      </c>
      <c r="AE432">
        <v>0.16934228000000001</v>
      </c>
      <c r="AF432">
        <v>1.4276823999999999</v>
      </c>
      <c r="AG432">
        <v>3.7083664000000001</v>
      </c>
      <c r="AH432">
        <v>0.50943419999999995</v>
      </c>
      <c r="AI432">
        <v>0.30702945999999998</v>
      </c>
      <c r="AJ432">
        <v>2.5977229999999998</v>
      </c>
      <c r="AK432">
        <v>2.6423953</v>
      </c>
      <c r="AL432">
        <v>1</v>
      </c>
      <c r="AM432">
        <v>129.93646000000001</v>
      </c>
      <c r="AN432">
        <v>5.9343979999999998</v>
      </c>
      <c r="AO432">
        <v>2</v>
      </c>
      <c r="AP432">
        <v>0.26937422</v>
      </c>
      <c r="AQ432">
        <v>1.0543663999999999</v>
      </c>
      <c r="AR432">
        <v>0.89769982999999998</v>
      </c>
      <c r="AS432">
        <v>0.55286144999999998</v>
      </c>
      <c r="AT432">
        <v>5.194788</v>
      </c>
      <c r="AU432">
        <f t="shared" si="36"/>
        <v>0.59017361974527471</v>
      </c>
      <c r="AV432">
        <f t="shared" si="37"/>
        <v>4.5900802376719829</v>
      </c>
      <c r="AW432">
        <f t="shared" si="38"/>
        <v>7.7775083197603969</v>
      </c>
      <c r="AX432">
        <f t="shared" si="39"/>
        <v>0.48163084091295427</v>
      </c>
      <c r="AY432">
        <f t="shared" si="40"/>
        <v>0.10854277883232044</v>
      </c>
      <c r="AZ432">
        <f t="shared" si="41"/>
        <v>4.7794891468739591</v>
      </c>
    </row>
    <row r="433" spans="1:52" x14ac:dyDescent="0.35">
      <c r="A433" t="s">
        <v>4979</v>
      </c>
      <c r="B433" t="s">
        <v>4980</v>
      </c>
      <c r="C433" t="s">
        <v>4979</v>
      </c>
      <c r="D433">
        <v>0</v>
      </c>
      <c r="E433" t="s">
        <v>48</v>
      </c>
      <c r="F433">
        <v>124</v>
      </c>
      <c r="G433" s="1">
        <v>43873</v>
      </c>
      <c r="I433">
        <v>1</v>
      </c>
      <c r="J433" t="s">
        <v>48</v>
      </c>
      <c r="M433" t="s">
        <v>48</v>
      </c>
      <c r="N433">
        <v>1</v>
      </c>
      <c r="O433">
        <v>1</v>
      </c>
      <c r="P433" t="s">
        <v>4757</v>
      </c>
      <c r="Q433" t="s">
        <v>4758</v>
      </c>
      <c r="R433">
        <v>1</v>
      </c>
      <c r="S433" t="s">
        <v>4981</v>
      </c>
      <c r="T433" t="b">
        <v>0</v>
      </c>
      <c r="U433">
        <v>94.103309999999993</v>
      </c>
      <c r="V433">
        <v>2</v>
      </c>
      <c r="W433">
        <v>79.839420000000004</v>
      </c>
      <c r="X433">
        <v>49.810634999999998</v>
      </c>
      <c r="Y433">
        <v>6</v>
      </c>
      <c r="Z433">
        <v>1</v>
      </c>
      <c r="AA433">
        <v>1</v>
      </c>
      <c r="AB433">
        <v>6</v>
      </c>
      <c r="AC433">
        <v>6</v>
      </c>
      <c r="AD433">
        <v>1</v>
      </c>
      <c r="AE433">
        <v>8.3248550000000004E-2</v>
      </c>
      <c r="AF433">
        <v>1.6851563000000001</v>
      </c>
      <c r="AG433">
        <v>3.4567777999999998</v>
      </c>
      <c r="AH433">
        <v>0.55809929999999996</v>
      </c>
      <c r="AI433">
        <v>0.21742550999999999</v>
      </c>
      <c r="AJ433">
        <v>2.6877933000000001</v>
      </c>
      <c r="AK433">
        <v>2.7061280000000001</v>
      </c>
      <c r="AL433">
        <v>1</v>
      </c>
      <c r="AM433">
        <v>163.64894000000001</v>
      </c>
      <c r="AN433">
        <v>6.1598379999999997</v>
      </c>
      <c r="AO433">
        <v>2</v>
      </c>
      <c r="AP433">
        <v>0.29700147999999998</v>
      </c>
      <c r="AQ433">
        <v>1.0189773</v>
      </c>
      <c r="AR433">
        <v>0.92210245000000002</v>
      </c>
      <c r="AS433">
        <v>0.64282923999999997</v>
      </c>
      <c r="AT433">
        <v>5.2580356999999998</v>
      </c>
      <c r="AU433">
        <f t="shared" si="36"/>
        <v>0.808834389206876</v>
      </c>
      <c r="AV433">
        <f t="shared" si="37"/>
        <v>5.4657547219409066</v>
      </c>
      <c r="AW433">
        <f t="shared" si="38"/>
        <v>6.7575696519289901</v>
      </c>
      <c r="AX433">
        <f t="shared" si="39"/>
        <v>0.67870157760506999</v>
      </c>
      <c r="AY433">
        <f t="shared" si="40"/>
        <v>0.13013281160180601</v>
      </c>
      <c r="AZ433">
        <f t="shared" si="41"/>
        <v>4.209715164792442</v>
      </c>
    </row>
    <row r="434" spans="1:52" x14ac:dyDescent="0.35">
      <c r="A434" t="s">
        <v>4982</v>
      </c>
      <c r="B434" t="s">
        <v>4983</v>
      </c>
      <c r="C434" t="s">
        <v>4982</v>
      </c>
      <c r="D434">
        <v>0</v>
      </c>
      <c r="E434" t="s">
        <v>48</v>
      </c>
      <c r="F434">
        <v>124</v>
      </c>
      <c r="G434" s="1">
        <v>43873</v>
      </c>
      <c r="I434">
        <v>1</v>
      </c>
      <c r="J434" t="s">
        <v>48</v>
      </c>
      <c r="M434" t="s">
        <v>48</v>
      </c>
      <c r="N434">
        <v>1</v>
      </c>
      <c r="O434">
        <v>1</v>
      </c>
      <c r="P434" t="s">
        <v>4757</v>
      </c>
      <c r="Q434" t="s">
        <v>4758</v>
      </c>
      <c r="R434">
        <v>1</v>
      </c>
      <c r="S434" t="s">
        <v>4984</v>
      </c>
      <c r="T434" t="b">
        <v>0</v>
      </c>
      <c r="U434">
        <v>93.84778</v>
      </c>
      <c r="V434">
        <v>2</v>
      </c>
      <c r="W434">
        <v>81.031210000000002</v>
      </c>
      <c r="X434">
        <v>47.342880000000001</v>
      </c>
      <c r="Y434">
        <v>6</v>
      </c>
      <c r="Z434">
        <v>1</v>
      </c>
      <c r="AA434">
        <v>1</v>
      </c>
      <c r="AB434">
        <v>6</v>
      </c>
      <c r="AC434">
        <v>6</v>
      </c>
      <c r="AD434">
        <v>1</v>
      </c>
      <c r="AE434">
        <v>9.0704480000000004E-2</v>
      </c>
      <c r="AF434">
        <v>1.978316</v>
      </c>
      <c r="AG434">
        <v>4.9079436999999997</v>
      </c>
      <c r="AH434">
        <v>0.45604603999999999</v>
      </c>
      <c r="AI434">
        <v>0.10223618</v>
      </c>
      <c r="AJ434">
        <v>3.3292674999999998</v>
      </c>
      <c r="AK434">
        <v>3.3368354</v>
      </c>
      <c r="AL434">
        <v>1</v>
      </c>
      <c r="AM434">
        <v>48.243639999999999</v>
      </c>
      <c r="AN434">
        <v>7.3832645000000001</v>
      </c>
      <c r="AO434">
        <v>2</v>
      </c>
      <c r="AP434">
        <v>0.22725234999999999</v>
      </c>
      <c r="AQ434">
        <v>1.0197731000000001</v>
      </c>
      <c r="AR434">
        <v>0.94357000000000002</v>
      </c>
      <c r="AS434">
        <v>0.61264799999999997</v>
      </c>
      <c r="AT434">
        <v>5.3813329999999997</v>
      </c>
      <c r="AU434">
        <f t="shared" si="36"/>
        <v>0.92358285592650935</v>
      </c>
      <c r="AV434">
        <f t="shared" si="37"/>
        <v>6.4232079882653652</v>
      </c>
      <c r="AW434">
        <f t="shared" si="38"/>
        <v>6.9546635118316527</v>
      </c>
      <c r="AX434">
        <f t="shared" si="39"/>
        <v>0.77069299591329177</v>
      </c>
      <c r="AY434">
        <f t="shared" si="40"/>
        <v>0.15288986001321758</v>
      </c>
      <c r="AZ434">
        <f t="shared" si="41"/>
        <v>5.4465784594089923</v>
      </c>
    </row>
    <row r="435" spans="1:52" x14ac:dyDescent="0.35">
      <c r="A435" t="s">
        <v>4985</v>
      </c>
      <c r="B435" t="s">
        <v>4986</v>
      </c>
      <c r="C435" t="s">
        <v>4985</v>
      </c>
      <c r="D435">
        <v>0</v>
      </c>
      <c r="E435" t="s">
        <v>48</v>
      </c>
      <c r="F435">
        <v>124</v>
      </c>
      <c r="G435" s="1">
        <v>43873</v>
      </c>
      <c r="I435">
        <v>1</v>
      </c>
      <c r="J435" t="s">
        <v>48</v>
      </c>
      <c r="M435" t="s">
        <v>48</v>
      </c>
      <c r="N435">
        <v>1</v>
      </c>
      <c r="O435">
        <v>1</v>
      </c>
      <c r="P435" t="s">
        <v>4757</v>
      </c>
      <c r="Q435" t="s">
        <v>4758</v>
      </c>
      <c r="R435">
        <v>1</v>
      </c>
      <c r="S435" t="s">
        <v>4987</v>
      </c>
      <c r="T435" t="b">
        <v>0</v>
      </c>
      <c r="U435">
        <v>89.328879999999998</v>
      </c>
      <c r="V435">
        <v>2</v>
      </c>
      <c r="W435">
        <v>81.085920000000002</v>
      </c>
      <c r="X435">
        <v>37.479618000000002</v>
      </c>
      <c r="Y435">
        <v>6</v>
      </c>
      <c r="Z435">
        <v>1</v>
      </c>
      <c r="AA435">
        <v>1</v>
      </c>
      <c r="AB435">
        <v>6</v>
      </c>
      <c r="AC435">
        <v>6</v>
      </c>
      <c r="AD435">
        <v>1</v>
      </c>
      <c r="AE435">
        <v>9.378243E-2</v>
      </c>
      <c r="AF435">
        <v>1.6749239</v>
      </c>
      <c r="AG435">
        <v>4.2786270000000002</v>
      </c>
      <c r="AH435">
        <v>0.50617486</v>
      </c>
      <c r="AI435">
        <v>6.9136370000000003E-2</v>
      </c>
      <c r="AJ435">
        <v>2.8654804</v>
      </c>
      <c r="AK435">
        <v>2.8791232</v>
      </c>
      <c r="AL435">
        <v>1</v>
      </c>
      <c r="AM435">
        <v>51.24512</v>
      </c>
      <c r="AN435">
        <v>6.4484029999999999</v>
      </c>
      <c r="AO435">
        <v>2</v>
      </c>
      <c r="AP435">
        <v>0.25972295000000001</v>
      </c>
      <c r="AQ435">
        <v>1.0074551</v>
      </c>
      <c r="AR435">
        <v>0.94555560000000005</v>
      </c>
      <c r="AS435">
        <v>0.59356695000000004</v>
      </c>
      <c r="AT435">
        <v>5.6457499999999996</v>
      </c>
      <c r="AU435">
        <f t="shared" si="36"/>
        <v>0.74203734717269398</v>
      </c>
      <c r="AV435">
        <f t="shared" si="37"/>
        <v>5.3695283669574705</v>
      </c>
      <c r="AW435">
        <f t="shared" si="38"/>
        <v>7.2361969211070223</v>
      </c>
      <c r="AX435">
        <f t="shared" si="39"/>
        <v>0.61455317494748607</v>
      </c>
      <c r="AY435">
        <f t="shared" si="40"/>
        <v>0.12748417222520791</v>
      </c>
      <c r="AZ435">
        <f t="shared" si="41"/>
        <v>4.8505449974935431</v>
      </c>
    </row>
    <row r="436" spans="1:52" x14ac:dyDescent="0.35">
      <c r="A436" t="s">
        <v>4988</v>
      </c>
      <c r="B436" t="s">
        <v>4989</v>
      </c>
      <c r="C436" t="s">
        <v>4988</v>
      </c>
      <c r="D436">
        <v>0</v>
      </c>
      <c r="E436" t="s">
        <v>48</v>
      </c>
      <c r="F436">
        <v>124</v>
      </c>
      <c r="G436" s="1">
        <v>43873</v>
      </c>
      <c r="I436">
        <v>1</v>
      </c>
      <c r="J436" t="s">
        <v>48</v>
      </c>
      <c r="M436" t="s">
        <v>48</v>
      </c>
      <c r="N436">
        <v>1</v>
      </c>
      <c r="O436">
        <v>1</v>
      </c>
      <c r="P436" t="s">
        <v>4757</v>
      </c>
      <c r="Q436" t="s">
        <v>4758</v>
      </c>
      <c r="R436">
        <v>1</v>
      </c>
      <c r="S436" t="s">
        <v>4990</v>
      </c>
      <c r="T436" t="b">
        <v>0</v>
      </c>
      <c r="U436">
        <v>109.75467</v>
      </c>
      <c r="V436">
        <v>2</v>
      </c>
      <c r="W436">
        <v>81.398319999999998</v>
      </c>
      <c r="X436">
        <v>73.623374999999996</v>
      </c>
      <c r="Y436">
        <v>6</v>
      </c>
      <c r="Z436">
        <v>1</v>
      </c>
      <c r="AA436">
        <v>1</v>
      </c>
      <c r="AB436">
        <v>6</v>
      </c>
      <c r="AC436">
        <v>6</v>
      </c>
      <c r="AD436">
        <v>1</v>
      </c>
      <c r="AE436">
        <v>9.9172640000000006E-2</v>
      </c>
      <c r="AF436">
        <v>0.99075679999999999</v>
      </c>
      <c r="AG436">
        <v>2.6159916000000001</v>
      </c>
      <c r="AH436">
        <v>0.72427315000000003</v>
      </c>
      <c r="AI436">
        <v>8.9819309999999999E-2</v>
      </c>
      <c r="AJ436">
        <v>1.7114210999999999</v>
      </c>
      <c r="AK436">
        <v>1.7159024</v>
      </c>
      <c r="AL436">
        <v>1</v>
      </c>
      <c r="AM436">
        <v>91.976219999999998</v>
      </c>
      <c r="AN436">
        <v>4.1460759999999999</v>
      </c>
      <c r="AO436">
        <v>2</v>
      </c>
      <c r="AP436">
        <v>0.43068865000000001</v>
      </c>
      <c r="AQ436">
        <v>1.0047535000000001</v>
      </c>
      <c r="AR436">
        <v>0.98399389999999998</v>
      </c>
      <c r="AS436">
        <v>0.6065239</v>
      </c>
      <c r="AT436">
        <v>5.372573</v>
      </c>
      <c r="AU436">
        <f t="shared" si="36"/>
        <v>0.43741110474547029</v>
      </c>
      <c r="AV436">
        <f t="shared" si="37"/>
        <v>3.2699919328268452</v>
      </c>
      <c r="AW436">
        <f t="shared" si="38"/>
        <v>7.4757862737153298</v>
      </c>
      <c r="AX436">
        <f t="shared" si="39"/>
        <v>0.36015651273809079</v>
      </c>
      <c r="AY436">
        <f t="shared" si="40"/>
        <v>7.7254592007379497E-2</v>
      </c>
      <c r="AZ436">
        <f t="shared" si="41"/>
        <v>2.8290763150471072</v>
      </c>
    </row>
    <row r="437" spans="1:52" x14ac:dyDescent="0.35">
      <c r="A437" t="s">
        <v>4991</v>
      </c>
      <c r="B437" t="s">
        <v>4992</v>
      </c>
      <c r="C437" t="s">
        <v>4991</v>
      </c>
      <c r="D437">
        <v>0</v>
      </c>
      <c r="E437" t="s">
        <v>48</v>
      </c>
      <c r="F437">
        <v>124</v>
      </c>
      <c r="G437" s="1">
        <v>43873</v>
      </c>
      <c r="I437">
        <v>1</v>
      </c>
      <c r="J437" t="s">
        <v>48</v>
      </c>
      <c r="M437" t="s">
        <v>48</v>
      </c>
      <c r="N437">
        <v>1</v>
      </c>
      <c r="O437">
        <v>1</v>
      </c>
      <c r="P437" t="s">
        <v>4757</v>
      </c>
      <c r="Q437" t="s">
        <v>4758</v>
      </c>
      <c r="R437">
        <v>1</v>
      </c>
      <c r="S437" t="s">
        <v>4993</v>
      </c>
      <c r="T437" t="b">
        <v>0</v>
      </c>
      <c r="U437">
        <v>81.613579999999999</v>
      </c>
      <c r="V437">
        <v>2</v>
      </c>
      <c r="W437">
        <v>81.435789999999997</v>
      </c>
      <c r="X437">
        <v>5.3841190000000001</v>
      </c>
      <c r="Y437">
        <v>6</v>
      </c>
      <c r="Z437">
        <v>1</v>
      </c>
      <c r="AA437">
        <v>1</v>
      </c>
      <c r="AB437">
        <v>6</v>
      </c>
      <c r="AC437">
        <v>6</v>
      </c>
      <c r="AD437">
        <v>1</v>
      </c>
      <c r="AE437">
        <v>6.6664909999999994E-2</v>
      </c>
      <c r="AF437">
        <v>1.3974806</v>
      </c>
      <c r="AG437">
        <v>3.2933183000000001</v>
      </c>
      <c r="AH437">
        <v>0.59579634999999997</v>
      </c>
      <c r="AI437">
        <v>0.10859191999999999</v>
      </c>
      <c r="AJ437">
        <v>2.3449759999999999</v>
      </c>
      <c r="AK437">
        <v>2.3563084999999999</v>
      </c>
      <c r="AL437">
        <v>1</v>
      </c>
      <c r="AM437">
        <v>146.63373000000001</v>
      </c>
      <c r="AN437">
        <v>5.4291134000000003</v>
      </c>
      <c r="AO437">
        <v>2</v>
      </c>
      <c r="AP437">
        <v>0.32357812000000002</v>
      </c>
      <c r="AQ437">
        <v>1.0061484999999999</v>
      </c>
      <c r="AR437">
        <v>0.94561523000000003</v>
      </c>
      <c r="AS437">
        <v>0.62053040000000004</v>
      </c>
      <c r="AT437">
        <v>5.4560219999999999</v>
      </c>
      <c r="AU437">
        <f t="shared" si="36"/>
        <v>0.6501337309095403</v>
      </c>
      <c r="AV437">
        <f t="shared" si="37"/>
        <v>4.594110038041233</v>
      </c>
      <c r="AW437">
        <f t="shared" si="38"/>
        <v>7.0664077552383731</v>
      </c>
      <c r="AX437">
        <f t="shared" si="39"/>
        <v>0.54106128901505102</v>
      </c>
      <c r="AY437">
        <f t="shared" si="40"/>
        <v>0.10907244189448928</v>
      </c>
      <c r="AZ437">
        <f t="shared" si="41"/>
        <v>3.7972490952900935</v>
      </c>
    </row>
    <row r="438" spans="1:52" x14ac:dyDescent="0.35">
      <c r="A438" t="s">
        <v>4994</v>
      </c>
      <c r="B438" t="s">
        <v>4995</v>
      </c>
      <c r="C438" t="s">
        <v>4994</v>
      </c>
      <c r="D438">
        <v>0</v>
      </c>
      <c r="E438" t="s">
        <v>48</v>
      </c>
      <c r="F438">
        <v>124</v>
      </c>
      <c r="G438" s="1">
        <v>43873</v>
      </c>
      <c r="I438">
        <v>1</v>
      </c>
      <c r="J438" t="s">
        <v>48</v>
      </c>
      <c r="M438" t="s">
        <v>48</v>
      </c>
      <c r="N438">
        <v>1</v>
      </c>
      <c r="O438">
        <v>1</v>
      </c>
      <c r="P438" t="s">
        <v>4757</v>
      </c>
      <c r="Q438" t="s">
        <v>4758</v>
      </c>
      <c r="R438">
        <v>1</v>
      </c>
      <c r="S438" t="s">
        <v>4996</v>
      </c>
      <c r="T438" t="b">
        <v>0</v>
      </c>
      <c r="U438">
        <v>86.807869999999994</v>
      </c>
      <c r="V438">
        <v>2</v>
      </c>
      <c r="W438">
        <v>81.687510000000003</v>
      </c>
      <c r="X438">
        <v>29.372724999999999</v>
      </c>
      <c r="Y438">
        <v>6</v>
      </c>
      <c r="Z438">
        <v>1</v>
      </c>
      <c r="AA438">
        <v>1</v>
      </c>
      <c r="AB438">
        <v>6</v>
      </c>
      <c r="AC438">
        <v>6</v>
      </c>
      <c r="AD438">
        <v>1</v>
      </c>
      <c r="AE438">
        <v>5.1911819999999997E-2</v>
      </c>
      <c r="AF438">
        <v>1.1942546000000001</v>
      </c>
      <c r="AG438">
        <v>2.5792557999999999</v>
      </c>
      <c r="AH438">
        <v>0.73922060000000001</v>
      </c>
      <c r="AI438">
        <v>2.7507997999999998E-3</v>
      </c>
      <c r="AJ438">
        <v>1.8518294</v>
      </c>
      <c r="AK438">
        <v>1.8520000000000001</v>
      </c>
      <c r="AL438">
        <v>1</v>
      </c>
      <c r="AM438">
        <v>19.711952</v>
      </c>
      <c r="AN438">
        <v>4.5057425000000002</v>
      </c>
      <c r="AO438">
        <v>2</v>
      </c>
      <c r="AP438">
        <v>0.44340960000000001</v>
      </c>
      <c r="AQ438">
        <v>1.0029026999999999</v>
      </c>
      <c r="AR438">
        <v>0.99150470000000002</v>
      </c>
      <c r="AS438">
        <v>0.6861758</v>
      </c>
      <c r="AT438">
        <v>6.3269596000000003</v>
      </c>
      <c r="AU438">
        <f t="shared" si="36"/>
        <v>0.60035621767680325</v>
      </c>
      <c r="AV438">
        <f t="shared" si="37"/>
        <v>3.9928460013871998</v>
      </c>
      <c r="AW438">
        <f t="shared" si="38"/>
        <v>6.6507947845335966</v>
      </c>
      <c r="AX438">
        <f t="shared" si="39"/>
        <v>0.50545395203603993</v>
      </c>
      <c r="AY438">
        <f t="shared" si="40"/>
        <v>9.4902265640763317E-2</v>
      </c>
      <c r="AZ438">
        <f t="shared" si="41"/>
        <v>2.699016782579625</v>
      </c>
    </row>
    <row r="439" spans="1:52" x14ac:dyDescent="0.35">
      <c r="A439" t="s">
        <v>4997</v>
      </c>
      <c r="B439" t="s">
        <v>4998</v>
      </c>
      <c r="C439" t="s">
        <v>4997</v>
      </c>
      <c r="D439">
        <v>0</v>
      </c>
      <c r="E439" t="s">
        <v>48</v>
      </c>
      <c r="F439">
        <v>124</v>
      </c>
      <c r="G439" s="1">
        <v>43873</v>
      </c>
      <c r="I439">
        <v>1</v>
      </c>
      <c r="J439" t="s">
        <v>48</v>
      </c>
      <c r="M439" t="s">
        <v>48</v>
      </c>
      <c r="N439">
        <v>1</v>
      </c>
      <c r="O439">
        <v>1</v>
      </c>
      <c r="P439" t="s">
        <v>4757</v>
      </c>
      <c r="Q439" t="s">
        <v>4758</v>
      </c>
      <c r="R439">
        <v>1</v>
      </c>
      <c r="S439" t="s">
        <v>4999</v>
      </c>
      <c r="T439" t="b">
        <v>0</v>
      </c>
      <c r="U439">
        <v>101.199715</v>
      </c>
      <c r="V439">
        <v>2</v>
      </c>
      <c r="W439">
        <v>83.417404000000005</v>
      </c>
      <c r="X439">
        <v>57.296764000000003</v>
      </c>
      <c r="Y439">
        <v>6</v>
      </c>
      <c r="Z439">
        <v>1</v>
      </c>
      <c r="AA439">
        <v>1</v>
      </c>
      <c r="AB439">
        <v>6</v>
      </c>
      <c r="AC439">
        <v>6</v>
      </c>
      <c r="AD439">
        <v>1</v>
      </c>
      <c r="AE439">
        <v>0.11895043399999999</v>
      </c>
      <c r="AF439">
        <v>1.1601037999999999</v>
      </c>
      <c r="AG439">
        <v>2.5540821999999999</v>
      </c>
      <c r="AH439">
        <v>0.72527940000000002</v>
      </c>
      <c r="AI439">
        <v>8.6574549999999997E-3</v>
      </c>
      <c r="AJ439">
        <v>1.8503274000000001</v>
      </c>
      <c r="AK439">
        <v>1.8566530000000001</v>
      </c>
      <c r="AL439">
        <v>1</v>
      </c>
      <c r="AM439">
        <v>56.630558000000001</v>
      </c>
      <c r="AN439">
        <v>4.4833299999999996</v>
      </c>
      <c r="AO439">
        <v>2</v>
      </c>
      <c r="AP439">
        <v>0.43142950000000002</v>
      </c>
      <c r="AQ439">
        <v>1.0036035000000001</v>
      </c>
      <c r="AR439">
        <v>0.97863615000000004</v>
      </c>
      <c r="AS439">
        <v>0.66126819999999997</v>
      </c>
      <c r="AT439">
        <v>5.240901</v>
      </c>
      <c r="AU439">
        <f t="shared" si="36"/>
        <v>0.56201238704174949</v>
      </c>
      <c r="AV439">
        <f t="shared" si="37"/>
        <v>3.8575766354053131</v>
      </c>
      <c r="AW439">
        <f t="shared" si="38"/>
        <v>6.8638640790647738</v>
      </c>
      <c r="AX439">
        <f t="shared" si="39"/>
        <v>0.47045208057978322</v>
      </c>
      <c r="AY439">
        <f t="shared" si="40"/>
        <v>9.1560306461966279E-2</v>
      </c>
      <c r="AZ439">
        <f t="shared" si="41"/>
        <v>2.8077155381129777</v>
      </c>
    </row>
    <row r="440" spans="1:52" x14ac:dyDescent="0.35">
      <c r="A440" t="s">
        <v>5000</v>
      </c>
      <c r="B440" t="s">
        <v>5001</v>
      </c>
      <c r="C440" t="s">
        <v>5000</v>
      </c>
      <c r="D440">
        <v>0</v>
      </c>
      <c r="E440" t="s">
        <v>48</v>
      </c>
      <c r="F440">
        <v>124</v>
      </c>
      <c r="G440" s="1">
        <v>43873</v>
      </c>
      <c r="I440">
        <v>1</v>
      </c>
      <c r="J440" t="s">
        <v>48</v>
      </c>
      <c r="M440" t="s">
        <v>48</v>
      </c>
      <c r="N440">
        <v>1</v>
      </c>
      <c r="O440">
        <v>1</v>
      </c>
      <c r="P440" t="s">
        <v>4757</v>
      </c>
      <c r="Q440" t="s">
        <v>4758</v>
      </c>
      <c r="R440">
        <v>1</v>
      </c>
      <c r="S440" t="s">
        <v>5002</v>
      </c>
      <c r="T440" t="b">
        <v>0</v>
      </c>
      <c r="U440">
        <v>103.34953</v>
      </c>
      <c r="V440">
        <v>2</v>
      </c>
      <c r="W440">
        <v>85.350679999999997</v>
      </c>
      <c r="X440">
        <v>58.27854</v>
      </c>
      <c r="Y440">
        <v>6</v>
      </c>
      <c r="Z440">
        <v>1</v>
      </c>
      <c r="AA440">
        <v>1</v>
      </c>
      <c r="AB440">
        <v>6</v>
      </c>
      <c r="AC440">
        <v>6</v>
      </c>
      <c r="AD440">
        <v>1</v>
      </c>
      <c r="AE440">
        <v>5.8709107000000003E-2</v>
      </c>
      <c r="AF440">
        <v>1.3215207</v>
      </c>
      <c r="AG440">
        <v>4.0089044999999999</v>
      </c>
      <c r="AH440">
        <v>0.54036430000000002</v>
      </c>
      <c r="AI440">
        <v>1.8447423000000001E-2</v>
      </c>
      <c r="AJ440">
        <v>2.4443519999999999</v>
      </c>
      <c r="AK440">
        <v>2.4507705999999998</v>
      </c>
      <c r="AL440">
        <v>1</v>
      </c>
      <c r="AM440">
        <v>74.282589999999999</v>
      </c>
      <c r="AN440">
        <v>5.5436854000000002</v>
      </c>
      <c r="AO440">
        <v>2</v>
      </c>
      <c r="AP440">
        <v>0.28161553</v>
      </c>
      <c r="AQ440">
        <v>1.0026311000000001</v>
      </c>
      <c r="AR440">
        <v>0.96886724000000002</v>
      </c>
      <c r="AS440">
        <v>0.55095490000000003</v>
      </c>
      <c r="AT440">
        <v>4.852144</v>
      </c>
      <c r="AU440">
        <f t="shared" si="36"/>
        <v>0.5405708207461023</v>
      </c>
      <c r="AV440">
        <f t="shared" si="37"/>
        <v>4.2425297105979434</v>
      </c>
      <c r="AW440">
        <f t="shared" si="38"/>
        <v>7.8482403188954102</v>
      </c>
      <c r="AX440">
        <f t="shared" si="39"/>
        <v>0.44033675809844525</v>
      </c>
      <c r="AY440">
        <f t="shared" si="40"/>
        <v>0.10023406264765705</v>
      </c>
      <c r="AZ440">
        <f t="shared" si="41"/>
        <v>4.4482236204814578</v>
      </c>
    </row>
    <row r="441" spans="1:52" x14ac:dyDescent="0.35">
      <c r="A441" t="s">
        <v>5003</v>
      </c>
      <c r="B441" t="s">
        <v>5004</v>
      </c>
      <c r="C441" t="s">
        <v>5003</v>
      </c>
      <c r="D441">
        <v>0</v>
      </c>
      <c r="E441" t="s">
        <v>48</v>
      </c>
      <c r="F441">
        <v>124</v>
      </c>
      <c r="G441" s="1">
        <v>43873</v>
      </c>
      <c r="I441">
        <v>1</v>
      </c>
      <c r="J441" t="s">
        <v>48</v>
      </c>
      <c r="M441" t="s">
        <v>48</v>
      </c>
      <c r="N441">
        <v>1</v>
      </c>
      <c r="O441">
        <v>1</v>
      </c>
      <c r="P441" t="s">
        <v>4757</v>
      </c>
      <c r="Q441" t="s">
        <v>4758</v>
      </c>
      <c r="R441">
        <v>1</v>
      </c>
      <c r="S441" t="s">
        <v>5005</v>
      </c>
      <c r="T441" t="b">
        <v>0</v>
      </c>
      <c r="U441">
        <v>114.79021</v>
      </c>
      <c r="V441">
        <v>2</v>
      </c>
      <c r="W441">
        <v>85.096230000000006</v>
      </c>
      <c r="X441">
        <v>77.041695000000004</v>
      </c>
      <c r="Y441">
        <v>6</v>
      </c>
      <c r="Z441">
        <v>1</v>
      </c>
      <c r="AA441">
        <v>1</v>
      </c>
      <c r="AB441">
        <v>6</v>
      </c>
      <c r="AC441">
        <v>6</v>
      </c>
      <c r="AD441">
        <v>1</v>
      </c>
      <c r="AE441">
        <v>6.9794259999999997E-2</v>
      </c>
      <c r="AF441">
        <v>1.5834714000000001</v>
      </c>
      <c r="AG441">
        <v>4.0348043000000002</v>
      </c>
      <c r="AH441">
        <v>0.53446895000000005</v>
      </c>
      <c r="AI441">
        <v>4.1557434000000001E-3</v>
      </c>
      <c r="AJ441">
        <v>2.6917228999999998</v>
      </c>
      <c r="AK441">
        <v>2.7013726</v>
      </c>
      <c r="AL441">
        <v>1</v>
      </c>
      <c r="AM441">
        <v>0</v>
      </c>
      <c r="AN441">
        <v>6.1016709999999996</v>
      </c>
      <c r="AO441">
        <v>2</v>
      </c>
      <c r="AP441">
        <v>0.2782657</v>
      </c>
      <c r="AQ441">
        <v>1.0036324000000001</v>
      </c>
      <c r="AR441">
        <v>0.95820430000000001</v>
      </c>
      <c r="AS441">
        <v>0.60493355999999998</v>
      </c>
      <c r="AT441">
        <v>4.9387445000000003</v>
      </c>
      <c r="AU441">
        <f t="shared" si="36"/>
        <v>0.71854556857696461</v>
      </c>
      <c r="AV441">
        <f t="shared" si="37"/>
        <v>5.1345022654335999</v>
      </c>
      <c r="AW441">
        <f t="shared" si="38"/>
        <v>7.1456877475455958</v>
      </c>
      <c r="AX441">
        <f t="shared" si="39"/>
        <v>0.59661031232949124</v>
      </c>
      <c r="AY441">
        <f t="shared" si="40"/>
        <v>0.12193525624747337</v>
      </c>
      <c r="AZ441">
        <f t="shared" si="41"/>
        <v>4.4655690783629201</v>
      </c>
    </row>
    <row r="442" spans="1:52" x14ac:dyDescent="0.35">
      <c r="A442" t="s">
        <v>5006</v>
      </c>
      <c r="B442" t="s">
        <v>5007</v>
      </c>
      <c r="C442" t="s">
        <v>5006</v>
      </c>
      <c r="D442">
        <v>0</v>
      </c>
      <c r="E442" t="s">
        <v>48</v>
      </c>
      <c r="F442">
        <v>124</v>
      </c>
      <c r="G442" s="1">
        <v>43873</v>
      </c>
      <c r="I442">
        <v>1</v>
      </c>
      <c r="J442" t="s">
        <v>48</v>
      </c>
      <c r="M442" t="s">
        <v>48</v>
      </c>
      <c r="N442">
        <v>1</v>
      </c>
      <c r="O442">
        <v>1</v>
      </c>
      <c r="P442" t="s">
        <v>4757</v>
      </c>
      <c r="Q442" t="s">
        <v>4758</v>
      </c>
      <c r="R442">
        <v>1</v>
      </c>
      <c r="S442" t="s">
        <v>5008</v>
      </c>
      <c r="T442" t="b">
        <v>0</v>
      </c>
      <c r="U442">
        <v>114.17081</v>
      </c>
      <c r="V442">
        <v>2</v>
      </c>
      <c r="W442">
        <v>85.990390000000005</v>
      </c>
      <c r="X442">
        <v>75.104100000000003</v>
      </c>
      <c r="Y442">
        <v>6</v>
      </c>
      <c r="Z442">
        <v>1</v>
      </c>
      <c r="AA442">
        <v>1</v>
      </c>
      <c r="AB442">
        <v>6</v>
      </c>
      <c r="AC442">
        <v>6</v>
      </c>
      <c r="AD442">
        <v>1</v>
      </c>
      <c r="AE442">
        <v>9.4418849999999999E-2</v>
      </c>
      <c r="AF442">
        <v>1.8484917999999999</v>
      </c>
      <c r="AG442">
        <v>4.5854882999999997</v>
      </c>
      <c r="AH442">
        <v>0.44631486999999997</v>
      </c>
      <c r="AI442">
        <v>9.9054400000000001E-2</v>
      </c>
      <c r="AJ442">
        <v>3.2539992</v>
      </c>
      <c r="AK442">
        <v>3.2725325000000001</v>
      </c>
      <c r="AL442">
        <v>1</v>
      </c>
      <c r="AM442">
        <v>173.78139999999999</v>
      </c>
      <c r="AN442">
        <v>7.2142806000000004</v>
      </c>
      <c r="AO442">
        <v>2</v>
      </c>
      <c r="AP442">
        <v>0.2222761</v>
      </c>
      <c r="AQ442">
        <v>1.0102192000000001</v>
      </c>
      <c r="AR442">
        <v>0.90438050000000003</v>
      </c>
      <c r="AS442">
        <v>0.58202785000000001</v>
      </c>
      <c r="AT442">
        <v>5.5238440000000004</v>
      </c>
      <c r="AU442">
        <f t="shared" si="36"/>
        <v>0.81917399079564357</v>
      </c>
      <c r="AV442">
        <f t="shared" si="37"/>
        <v>5.9845832829046532</v>
      </c>
      <c r="AW442">
        <f t="shared" si="38"/>
        <v>7.3056314655351482</v>
      </c>
      <c r="AX442">
        <f t="shared" si="39"/>
        <v>0.67706334327700624</v>
      </c>
      <c r="AY442">
        <f t="shared" si="40"/>
        <v>0.14211064751863733</v>
      </c>
      <c r="AZ442">
        <f t="shared" si="41"/>
        <v>5.6226390197651197</v>
      </c>
    </row>
    <row r="443" spans="1:52" x14ac:dyDescent="0.35">
      <c r="A443" t="s">
        <v>5009</v>
      </c>
      <c r="B443" t="s">
        <v>5010</v>
      </c>
      <c r="C443" t="s">
        <v>5009</v>
      </c>
      <c r="D443">
        <v>0</v>
      </c>
      <c r="E443" t="s">
        <v>48</v>
      </c>
      <c r="F443">
        <v>124</v>
      </c>
      <c r="G443" s="1">
        <v>43873</v>
      </c>
      <c r="I443">
        <v>1</v>
      </c>
      <c r="J443" t="s">
        <v>48</v>
      </c>
      <c r="M443" t="s">
        <v>48</v>
      </c>
      <c r="N443">
        <v>1</v>
      </c>
      <c r="O443">
        <v>1</v>
      </c>
      <c r="P443" t="s">
        <v>4757</v>
      </c>
      <c r="Q443" t="s">
        <v>4758</v>
      </c>
      <c r="R443">
        <v>1</v>
      </c>
      <c r="S443" t="s">
        <v>5011</v>
      </c>
      <c r="T443" t="b">
        <v>0</v>
      </c>
      <c r="U443">
        <v>88.19144</v>
      </c>
      <c r="V443">
        <v>2</v>
      </c>
      <c r="W443">
        <v>87.201369999999997</v>
      </c>
      <c r="X443">
        <v>13.177678</v>
      </c>
      <c r="Y443">
        <v>6</v>
      </c>
      <c r="Z443">
        <v>1</v>
      </c>
      <c r="AA443">
        <v>1</v>
      </c>
      <c r="AB443">
        <v>6</v>
      </c>
      <c r="AC443">
        <v>6</v>
      </c>
      <c r="AD443">
        <v>1</v>
      </c>
      <c r="AE443">
        <v>8.6237250000000001E-2</v>
      </c>
      <c r="AF443">
        <v>1.3037738000000001</v>
      </c>
      <c r="AG443">
        <v>3.0073237000000002</v>
      </c>
      <c r="AH443">
        <v>0.65060925000000003</v>
      </c>
      <c r="AI443">
        <v>0.16188031</v>
      </c>
      <c r="AJ443">
        <v>2.1276685999999998</v>
      </c>
      <c r="AK443">
        <v>2.1384384999999999</v>
      </c>
      <c r="AL443">
        <v>1</v>
      </c>
      <c r="AM443">
        <v>33.988799999999998</v>
      </c>
      <c r="AN443">
        <v>5.0181766000000003</v>
      </c>
      <c r="AO443">
        <v>2</v>
      </c>
      <c r="AP443">
        <v>0.36669447999999999</v>
      </c>
      <c r="AQ443">
        <v>1.0075392999999999</v>
      </c>
      <c r="AR443">
        <v>0.96687215999999998</v>
      </c>
      <c r="AS443">
        <v>0.63842659999999996</v>
      </c>
      <c r="AT443">
        <v>6.0227130000000004</v>
      </c>
      <c r="AU443">
        <f t="shared" si="36"/>
        <v>0.61651109556264183</v>
      </c>
      <c r="AV443">
        <f t="shared" si="37"/>
        <v>4.2895715775550016</v>
      </c>
      <c r="AW443">
        <f t="shared" si="38"/>
        <v>6.9578173181785843</v>
      </c>
      <c r="AX443">
        <f t="shared" si="39"/>
        <v>0.51465941663055825</v>
      </c>
      <c r="AY443">
        <f t="shared" si="40"/>
        <v>0.10185167893208358</v>
      </c>
      <c r="AZ443">
        <f t="shared" si="41"/>
        <v>3.3495448028011365</v>
      </c>
    </row>
    <row r="444" spans="1:52" x14ac:dyDescent="0.35">
      <c r="A444" t="s">
        <v>5012</v>
      </c>
      <c r="B444" t="s">
        <v>5013</v>
      </c>
      <c r="C444" t="s">
        <v>5012</v>
      </c>
      <c r="D444">
        <v>0</v>
      </c>
      <c r="E444" t="s">
        <v>48</v>
      </c>
      <c r="F444">
        <v>124</v>
      </c>
      <c r="G444" s="1">
        <v>43873</v>
      </c>
      <c r="I444">
        <v>1</v>
      </c>
      <c r="J444" t="s">
        <v>48</v>
      </c>
      <c r="M444" t="s">
        <v>48</v>
      </c>
      <c r="N444">
        <v>1</v>
      </c>
      <c r="O444">
        <v>1</v>
      </c>
      <c r="P444" t="s">
        <v>4757</v>
      </c>
      <c r="Q444" t="s">
        <v>4758</v>
      </c>
      <c r="R444">
        <v>1</v>
      </c>
      <c r="S444" t="s">
        <v>5014</v>
      </c>
      <c r="T444" t="b">
        <v>0</v>
      </c>
      <c r="U444">
        <v>87.233419999999995</v>
      </c>
      <c r="V444">
        <v>2</v>
      </c>
      <c r="W444">
        <v>87.126464999999996</v>
      </c>
      <c r="X444">
        <v>4.3183590000000001</v>
      </c>
      <c r="Y444">
        <v>6</v>
      </c>
      <c r="Z444">
        <v>1</v>
      </c>
      <c r="AA444">
        <v>1</v>
      </c>
      <c r="AB444">
        <v>6</v>
      </c>
      <c r="AC444">
        <v>6</v>
      </c>
      <c r="AD444">
        <v>1</v>
      </c>
      <c r="AE444">
        <v>4.9465929999999998E-2</v>
      </c>
      <c r="AF444">
        <v>1.2584633000000001</v>
      </c>
      <c r="AG444">
        <v>2.8368609999999999</v>
      </c>
      <c r="AH444">
        <v>0.68274829999999997</v>
      </c>
      <c r="AI444">
        <v>0.12558349999999999</v>
      </c>
      <c r="AJ444">
        <v>2.0214726999999999</v>
      </c>
      <c r="AK444">
        <v>2.0275707000000001</v>
      </c>
      <c r="AL444">
        <v>1</v>
      </c>
      <c r="AM444">
        <v>9.4094730000000002</v>
      </c>
      <c r="AN444">
        <v>4.8127674999999996</v>
      </c>
      <c r="AO444">
        <v>2</v>
      </c>
      <c r="AP444">
        <v>0.39211625</v>
      </c>
      <c r="AQ444">
        <v>1.0030441000000001</v>
      </c>
      <c r="AR444">
        <v>0.97495480000000001</v>
      </c>
      <c r="AS444">
        <v>0.64801129999999996</v>
      </c>
      <c r="AT444">
        <v>5.9297347</v>
      </c>
      <c r="AU444">
        <f t="shared" si="36"/>
        <v>0.59753827986121866</v>
      </c>
      <c r="AV444">
        <f t="shared" si="37"/>
        <v>4.128238374417875</v>
      </c>
      <c r="AW444">
        <f t="shared" si="38"/>
        <v>6.9087429434256151</v>
      </c>
      <c r="AX444">
        <f t="shared" si="39"/>
        <v>0.49952103631993855</v>
      </c>
      <c r="AY444">
        <f t="shared" si="40"/>
        <v>9.8017243541280108E-2</v>
      </c>
      <c r="AZ444">
        <f t="shared" si="41"/>
        <v>3.128912566802462</v>
      </c>
    </row>
    <row r="445" spans="1:52" x14ac:dyDescent="0.35">
      <c r="A445" t="s">
        <v>5015</v>
      </c>
      <c r="B445" t="s">
        <v>5016</v>
      </c>
      <c r="C445" t="s">
        <v>5015</v>
      </c>
      <c r="D445">
        <v>0</v>
      </c>
      <c r="E445" t="s">
        <v>48</v>
      </c>
      <c r="F445">
        <v>124</v>
      </c>
      <c r="G445" s="1">
        <v>43873</v>
      </c>
      <c r="I445">
        <v>1</v>
      </c>
      <c r="J445" t="s">
        <v>48</v>
      </c>
      <c r="M445" t="s">
        <v>48</v>
      </c>
      <c r="N445">
        <v>1</v>
      </c>
      <c r="O445">
        <v>1</v>
      </c>
      <c r="P445" t="s">
        <v>4757</v>
      </c>
      <c r="Q445" t="s">
        <v>4758</v>
      </c>
      <c r="R445">
        <v>1</v>
      </c>
      <c r="S445" t="s">
        <v>5017</v>
      </c>
      <c r="T445" t="b">
        <v>0</v>
      </c>
      <c r="U445">
        <v>117.39234999999999</v>
      </c>
      <c r="V445">
        <v>2</v>
      </c>
      <c r="W445">
        <v>88.194664000000003</v>
      </c>
      <c r="X445">
        <v>77.476860000000002</v>
      </c>
      <c r="Y445">
        <v>6</v>
      </c>
      <c r="Z445">
        <v>1</v>
      </c>
      <c r="AA445">
        <v>1</v>
      </c>
      <c r="AB445">
        <v>6</v>
      </c>
      <c r="AC445">
        <v>6</v>
      </c>
      <c r="AD445">
        <v>1</v>
      </c>
      <c r="AE445">
        <v>0.13534684</v>
      </c>
      <c r="AF445">
        <v>1.3588692</v>
      </c>
      <c r="AG445">
        <v>3.2165875000000002</v>
      </c>
      <c r="AH445">
        <v>0.60478072999999999</v>
      </c>
      <c r="AI445">
        <v>2.0639686000000001E-2</v>
      </c>
      <c r="AJ445">
        <v>2.2809179999999998</v>
      </c>
      <c r="AK445">
        <v>2.3004627000000002</v>
      </c>
      <c r="AL445">
        <v>1</v>
      </c>
      <c r="AM445">
        <v>63.354042</v>
      </c>
      <c r="AN445">
        <v>5.3136725</v>
      </c>
      <c r="AO445">
        <v>2</v>
      </c>
      <c r="AP445">
        <v>0.33255884000000002</v>
      </c>
      <c r="AQ445">
        <v>1.008802</v>
      </c>
      <c r="AR445">
        <v>0.94435555000000004</v>
      </c>
      <c r="AS445">
        <v>0.61187314999999998</v>
      </c>
      <c r="AT445">
        <v>4.9108010000000002</v>
      </c>
      <c r="AU445">
        <f t="shared" si="36"/>
        <v>0.61654514258662452</v>
      </c>
      <c r="AV445">
        <f t="shared" si="37"/>
        <v>4.4226520490558388</v>
      </c>
      <c r="AW445">
        <f t="shared" si="38"/>
        <v>7.1732817981522849</v>
      </c>
      <c r="AX445">
        <f t="shared" si="39"/>
        <v>0.51163248255233262</v>
      </c>
      <c r="AY445">
        <f t="shared" si="40"/>
        <v>0.10491266003429189</v>
      </c>
      <c r="AZ445">
        <f t="shared" si="41"/>
        <v>3.7597052591701408</v>
      </c>
    </row>
    <row r="446" spans="1:52" x14ac:dyDescent="0.35">
      <c r="A446" t="s">
        <v>5018</v>
      </c>
      <c r="B446" t="s">
        <v>5019</v>
      </c>
      <c r="C446" t="s">
        <v>5018</v>
      </c>
      <c r="D446">
        <v>0</v>
      </c>
      <c r="E446" t="s">
        <v>48</v>
      </c>
      <c r="F446">
        <v>124</v>
      </c>
      <c r="G446" s="1">
        <v>43873</v>
      </c>
      <c r="I446">
        <v>1</v>
      </c>
      <c r="J446" t="s">
        <v>48</v>
      </c>
      <c r="M446" t="s">
        <v>48</v>
      </c>
      <c r="N446">
        <v>1</v>
      </c>
      <c r="O446">
        <v>1</v>
      </c>
      <c r="P446" t="s">
        <v>4757</v>
      </c>
      <c r="Q446" t="s">
        <v>4758</v>
      </c>
      <c r="R446">
        <v>1</v>
      </c>
      <c r="S446" t="s">
        <v>5020</v>
      </c>
      <c r="T446" t="b">
        <v>0</v>
      </c>
      <c r="U446">
        <v>94.079993999999999</v>
      </c>
      <c r="V446">
        <v>2</v>
      </c>
      <c r="W446">
        <v>89.890280000000004</v>
      </c>
      <c r="X446">
        <v>27.762982999999998</v>
      </c>
      <c r="Y446">
        <v>6</v>
      </c>
      <c r="Z446">
        <v>1</v>
      </c>
      <c r="AA446">
        <v>1</v>
      </c>
      <c r="AB446">
        <v>6</v>
      </c>
      <c r="AC446">
        <v>6</v>
      </c>
      <c r="AD446">
        <v>1</v>
      </c>
      <c r="AE446">
        <v>7.8162275000000003E-2</v>
      </c>
      <c r="AF446">
        <v>1.1043369999999999</v>
      </c>
      <c r="AG446">
        <v>2.7471852000000001</v>
      </c>
      <c r="AH446">
        <v>0.70489645000000001</v>
      </c>
      <c r="AI446">
        <v>4.8470817999999999E-2</v>
      </c>
      <c r="AJ446">
        <v>1.8489017000000001</v>
      </c>
      <c r="AK446">
        <v>1.851602</v>
      </c>
      <c r="AL446">
        <v>1</v>
      </c>
      <c r="AM446">
        <v>49.724795999999998</v>
      </c>
      <c r="AN446">
        <v>4.4370370000000001</v>
      </c>
      <c r="AO446">
        <v>2</v>
      </c>
      <c r="AP446">
        <v>0.41132400000000002</v>
      </c>
      <c r="AQ446">
        <v>1.0022788</v>
      </c>
      <c r="AR446">
        <v>0.9830354</v>
      </c>
      <c r="AS446">
        <v>0.62845870000000004</v>
      </c>
      <c r="AT446">
        <v>5.6071773</v>
      </c>
      <c r="AU446">
        <f t="shared" si="36"/>
        <v>0.5094522044071752</v>
      </c>
      <c r="AV446">
        <f t="shared" si="37"/>
        <v>3.6562052223011103</v>
      </c>
      <c r="AW446">
        <f t="shared" si="38"/>
        <v>7.1767384470456044</v>
      </c>
      <c r="AX446">
        <f t="shared" si="39"/>
        <v>0.42285183471593907</v>
      </c>
      <c r="AY446">
        <f t="shared" si="40"/>
        <v>8.6600369691236134E-2</v>
      </c>
      <c r="AZ446">
        <f t="shared" si="41"/>
        <v>2.9462588392841087</v>
      </c>
    </row>
    <row r="447" spans="1:52" x14ac:dyDescent="0.35">
      <c r="A447" t="s">
        <v>5021</v>
      </c>
      <c r="B447" t="s">
        <v>5022</v>
      </c>
      <c r="C447" t="s">
        <v>5021</v>
      </c>
      <c r="D447">
        <v>0</v>
      </c>
      <c r="E447" t="s">
        <v>48</v>
      </c>
      <c r="F447">
        <v>124</v>
      </c>
      <c r="G447" s="1">
        <v>43873</v>
      </c>
      <c r="I447">
        <v>1</v>
      </c>
      <c r="J447" t="s">
        <v>48</v>
      </c>
      <c r="M447" t="s">
        <v>48</v>
      </c>
      <c r="N447">
        <v>1</v>
      </c>
      <c r="O447">
        <v>1</v>
      </c>
      <c r="P447" t="s">
        <v>4757</v>
      </c>
      <c r="Q447" t="s">
        <v>4758</v>
      </c>
      <c r="R447">
        <v>1</v>
      </c>
      <c r="S447" t="s">
        <v>5023</v>
      </c>
      <c r="T447" t="b">
        <v>0</v>
      </c>
      <c r="U447">
        <v>103.56887</v>
      </c>
      <c r="V447">
        <v>2</v>
      </c>
      <c r="W447">
        <v>89.669719999999998</v>
      </c>
      <c r="X447">
        <v>51.825209999999998</v>
      </c>
      <c r="Y447">
        <v>6</v>
      </c>
      <c r="Z447">
        <v>1</v>
      </c>
      <c r="AA447">
        <v>1</v>
      </c>
      <c r="AB447">
        <v>6</v>
      </c>
      <c r="AC447">
        <v>6</v>
      </c>
      <c r="AD447">
        <v>1</v>
      </c>
      <c r="AE447">
        <v>5.9973053999999998E-2</v>
      </c>
      <c r="AF447">
        <v>1.1475690999999999</v>
      </c>
      <c r="AG447">
        <v>2.90544</v>
      </c>
      <c r="AH447">
        <v>0.68298139999999996</v>
      </c>
      <c r="AI447">
        <v>0.17363785000000001</v>
      </c>
      <c r="AJ447">
        <v>1.92906</v>
      </c>
      <c r="AK447">
        <v>1.9343821000000001</v>
      </c>
      <c r="AL447">
        <v>1</v>
      </c>
      <c r="AM447">
        <v>8.8309449999999998</v>
      </c>
      <c r="AN447">
        <v>4.5950464999999996</v>
      </c>
      <c r="AO447">
        <v>2</v>
      </c>
      <c r="AP447">
        <v>0.39264264999999998</v>
      </c>
      <c r="AQ447">
        <v>1.0070604999999999</v>
      </c>
      <c r="AR447">
        <v>0.98033219999999999</v>
      </c>
      <c r="AS447">
        <v>0.61561613999999998</v>
      </c>
      <c r="AT447">
        <v>5.8990536000000002</v>
      </c>
      <c r="AU447">
        <f t="shared" si="36"/>
        <v>0.51476091516321465</v>
      </c>
      <c r="AV447">
        <f t="shared" si="37"/>
        <v>3.7416093565808488</v>
      </c>
      <c r="AW447">
        <f t="shared" si="38"/>
        <v>7.2686352952700402</v>
      </c>
      <c r="AX447">
        <f t="shared" si="39"/>
        <v>0.42616278195916002</v>
      </c>
      <c r="AY447">
        <f t="shared" si="40"/>
        <v>8.859813320405463E-2</v>
      </c>
      <c r="AZ447">
        <f t="shared" si="41"/>
        <v>3.1421887346878203</v>
      </c>
    </row>
    <row r="448" spans="1:52" x14ac:dyDescent="0.35">
      <c r="A448" t="s">
        <v>5024</v>
      </c>
      <c r="B448" t="s">
        <v>5025</v>
      </c>
      <c r="C448" t="s">
        <v>5024</v>
      </c>
      <c r="D448">
        <v>0</v>
      </c>
      <c r="E448" t="s">
        <v>48</v>
      </c>
      <c r="F448">
        <v>124</v>
      </c>
      <c r="G448" s="1">
        <v>43873</v>
      </c>
      <c r="I448">
        <v>1</v>
      </c>
      <c r="J448" t="s">
        <v>48</v>
      </c>
      <c r="M448" t="s">
        <v>48</v>
      </c>
      <c r="N448">
        <v>1</v>
      </c>
      <c r="O448">
        <v>1</v>
      </c>
      <c r="P448" t="s">
        <v>4757</v>
      </c>
      <c r="Q448" t="s">
        <v>4758</v>
      </c>
      <c r="R448">
        <v>1</v>
      </c>
      <c r="S448" t="s">
        <v>5026</v>
      </c>
      <c r="T448" t="b">
        <v>0</v>
      </c>
      <c r="U448">
        <v>93.92192</v>
      </c>
      <c r="V448">
        <v>2</v>
      </c>
      <c r="W448">
        <v>91.014759999999995</v>
      </c>
      <c r="X448">
        <v>23.187069000000001</v>
      </c>
      <c r="Y448">
        <v>6</v>
      </c>
      <c r="Z448">
        <v>1</v>
      </c>
      <c r="AA448">
        <v>1</v>
      </c>
      <c r="AB448">
        <v>6</v>
      </c>
      <c r="AC448">
        <v>6</v>
      </c>
      <c r="AD448">
        <v>1</v>
      </c>
      <c r="AE448">
        <v>5.9184790000000001E-2</v>
      </c>
      <c r="AF448">
        <v>2.4278401999999999</v>
      </c>
      <c r="AG448">
        <v>4.4901169999999997</v>
      </c>
      <c r="AH448">
        <v>0.48088816000000001</v>
      </c>
      <c r="AI448">
        <v>2.3962727E-2</v>
      </c>
      <c r="AJ448">
        <v>3.5693983999999999</v>
      </c>
      <c r="AK448">
        <v>3.5804304999999998</v>
      </c>
      <c r="AL448">
        <v>1</v>
      </c>
      <c r="AM448">
        <v>168.92174</v>
      </c>
      <c r="AN448">
        <v>7.9651313000000004</v>
      </c>
      <c r="AO448">
        <v>2</v>
      </c>
      <c r="AP448">
        <v>0.24262758000000001</v>
      </c>
      <c r="AQ448">
        <v>1.0038947</v>
      </c>
      <c r="AR448">
        <v>0.95028659999999998</v>
      </c>
      <c r="AS448">
        <v>0.69732119999999997</v>
      </c>
      <c r="AT448">
        <v>5.8955270000000004</v>
      </c>
      <c r="AU448">
        <f t="shared" si="36"/>
        <v>1.2787807563465279</v>
      </c>
      <c r="AV448">
        <f t="shared" si="37"/>
        <v>7.8446631115040759</v>
      </c>
      <c r="AW448">
        <f t="shared" si="38"/>
        <v>6.1344863633358475</v>
      </c>
      <c r="AX448">
        <f t="shared" si="39"/>
        <v>1.0909991551264673</v>
      </c>
      <c r="AY448">
        <f t="shared" si="40"/>
        <v>0.1877816012200606</v>
      </c>
      <c r="AZ448">
        <f t="shared" si="41"/>
        <v>5.134549903258355</v>
      </c>
    </row>
    <row r="449" spans="1:52" x14ac:dyDescent="0.35">
      <c r="A449" t="s">
        <v>5027</v>
      </c>
      <c r="B449" t="s">
        <v>5028</v>
      </c>
      <c r="C449" t="s">
        <v>5027</v>
      </c>
      <c r="D449">
        <v>0</v>
      </c>
      <c r="E449" t="s">
        <v>48</v>
      </c>
      <c r="F449">
        <v>124</v>
      </c>
      <c r="G449" s="1">
        <v>43873</v>
      </c>
      <c r="I449">
        <v>1</v>
      </c>
      <c r="J449" t="s">
        <v>48</v>
      </c>
      <c r="M449" t="s">
        <v>48</v>
      </c>
      <c r="N449">
        <v>1</v>
      </c>
      <c r="O449">
        <v>1</v>
      </c>
      <c r="P449" t="s">
        <v>4757</v>
      </c>
      <c r="Q449" t="s">
        <v>4758</v>
      </c>
      <c r="R449">
        <v>1</v>
      </c>
      <c r="S449" t="s">
        <v>5029</v>
      </c>
      <c r="T449" t="b">
        <v>0</v>
      </c>
      <c r="U449">
        <v>120.70392</v>
      </c>
      <c r="V449">
        <v>2</v>
      </c>
      <c r="W449">
        <v>91.545820000000006</v>
      </c>
      <c r="X449">
        <v>78.668914999999998</v>
      </c>
      <c r="Y449">
        <v>6</v>
      </c>
      <c r="Z449">
        <v>1</v>
      </c>
      <c r="AA449">
        <v>1</v>
      </c>
      <c r="AB449">
        <v>6</v>
      </c>
      <c r="AC449">
        <v>6</v>
      </c>
      <c r="AD449">
        <v>1</v>
      </c>
      <c r="AE449">
        <v>0.10248329</v>
      </c>
      <c r="AF449">
        <v>0.86489769999999999</v>
      </c>
      <c r="AG449">
        <v>2.9529931999999999</v>
      </c>
      <c r="AH449">
        <v>0.66495800000000005</v>
      </c>
      <c r="AI449">
        <v>9.1189189999999996E-3</v>
      </c>
      <c r="AJ449">
        <v>1.7093612</v>
      </c>
      <c r="AK449">
        <v>1.7127349999999999</v>
      </c>
      <c r="AL449">
        <v>1</v>
      </c>
      <c r="AM449">
        <v>130.87514999999999</v>
      </c>
      <c r="AN449">
        <v>4.0428740000000003</v>
      </c>
      <c r="AO449">
        <v>2</v>
      </c>
      <c r="AP449">
        <v>0.37688357</v>
      </c>
      <c r="AQ449">
        <v>1.0038817</v>
      </c>
      <c r="AR449">
        <v>0.97603930000000005</v>
      </c>
      <c r="AS449">
        <v>0.52079153</v>
      </c>
      <c r="AT449">
        <v>5.1625503999999998</v>
      </c>
      <c r="AU449">
        <f t="shared" si="36"/>
        <v>0.32790763202465589</v>
      </c>
      <c r="AV449">
        <f t="shared" si="37"/>
        <v>2.8025945025247561</v>
      </c>
      <c r="AW449">
        <f t="shared" si="38"/>
        <v>8.5469023249633445</v>
      </c>
      <c r="AX449">
        <f t="shared" si="39"/>
        <v>0.26216339885149115</v>
      </c>
      <c r="AY449">
        <f t="shared" si="40"/>
        <v>6.5744233173164746E-2</v>
      </c>
      <c r="AZ449">
        <f t="shared" si="41"/>
        <v>3.2887151601716718</v>
      </c>
    </row>
    <row r="450" spans="1:52" x14ac:dyDescent="0.35">
      <c r="A450" t="s">
        <v>5030</v>
      </c>
      <c r="B450" t="s">
        <v>5031</v>
      </c>
      <c r="C450" t="s">
        <v>5030</v>
      </c>
      <c r="D450">
        <v>0</v>
      </c>
      <c r="E450" t="s">
        <v>48</v>
      </c>
      <c r="F450">
        <v>124</v>
      </c>
      <c r="G450" s="1">
        <v>43873</v>
      </c>
      <c r="I450">
        <v>1</v>
      </c>
      <c r="J450" t="s">
        <v>48</v>
      </c>
      <c r="M450" t="s">
        <v>48</v>
      </c>
      <c r="N450">
        <v>1</v>
      </c>
      <c r="O450">
        <v>1</v>
      </c>
      <c r="P450" t="s">
        <v>4757</v>
      </c>
      <c r="Q450" t="s">
        <v>4758</v>
      </c>
      <c r="R450">
        <v>1</v>
      </c>
      <c r="S450" t="s">
        <v>5032</v>
      </c>
      <c r="T450" t="b">
        <v>0</v>
      </c>
      <c r="U450">
        <v>92.728120000000004</v>
      </c>
      <c r="V450">
        <v>2</v>
      </c>
      <c r="W450">
        <v>91.966359999999995</v>
      </c>
      <c r="X450">
        <v>11.861395999999999</v>
      </c>
      <c r="Y450">
        <v>6</v>
      </c>
      <c r="Z450">
        <v>1</v>
      </c>
      <c r="AA450">
        <v>1</v>
      </c>
      <c r="AB450">
        <v>6</v>
      </c>
      <c r="AC450">
        <v>6</v>
      </c>
      <c r="AD450">
        <v>1</v>
      </c>
      <c r="AE450">
        <v>5.4974828000000003E-2</v>
      </c>
      <c r="AF450">
        <v>1.5997794000000001</v>
      </c>
      <c r="AG450">
        <v>3.9125624000000001</v>
      </c>
      <c r="AH450">
        <v>0.54426633999999996</v>
      </c>
      <c r="AI450">
        <v>5.1409469999999999E-2</v>
      </c>
      <c r="AJ450">
        <v>2.6783112999999998</v>
      </c>
      <c r="AK450">
        <v>2.6830574999999999</v>
      </c>
      <c r="AL450">
        <v>1</v>
      </c>
      <c r="AM450">
        <v>23.270724999999999</v>
      </c>
      <c r="AN450">
        <v>6.0775600000000001</v>
      </c>
      <c r="AO450">
        <v>2</v>
      </c>
      <c r="AP450">
        <v>0.28395408</v>
      </c>
      <c r="AQ450">
        <v>1.0018940999999999</v>
      </c>
      <c r="AR450">
        <v>0.96460109999999999</v>
      </c>
      <c r="AS450">
        <v>0.6154676</v>
      </c>
      <c r="AT450">
        <v>5.8782477000000002</v>
      </c>
      <c r="AU450">
        <f t="shared" si="36"/>
        <v>0.73729390209814827</v>
      </c>
      <c r="AV450">
        <f t="shared" si="37"/>
        <v>5.188494444907553</v>
      </c>
      <c r="AW450">
        <f t="shared" si="38"/>
        <v>7.0372132878658515</v>
      </c>
      <c r="AX450">
        <f t="shared" si="39"/>
        <v>0.61399356130725113</v>
      </c>
      <c r="AY450">
        <f t="shared" si="40"/>
        <v>0.12330034079089713</v>
      </c>
      <c r="AZ450">
        <f t="shared" si="41"/>
        <v>4.3593805750294568</v>
      </c>
    </row>
    <row r="451" spans="1:52" x14ac:dyDescent="0.35">
      <c r="A451" t="s">
        <v>5033</v>
      </c>
      <c r="B451" t="s">
        <v>5034</v>
      </c>
      <c r="C451" t="s">
        <v>5033</v>
      </c>
      <c r="D451">
        <v>0</v>
      </c>
      <c r="E451" t="s">
        <v>48</v>
      </c>
      <c r="F451">
        <v>124</v>
      </c>
      <c r="G451" s="1">
        <v>43873</v>
      </c>
      <c r="I451">
        <v>1</v>
      </c>
      <c r="J451" t="s">
        <v>48</v>
      </c>
      <c r="M451" t="s">
        <v>48</v>
      </c>
      <c r="N451">
        <v>1</v>
      </c>
      <c r="O451">
        <v>1</v>
      </c>
      <c r="P451" t="s">
        <v>4757</v>
      </c>
      <c r="Q451" t="s">
        <v>4758</v>
      </c>
      <c r="R451">
        <v>1</v>
      </c>
      <c r="S451" t="s">
        <v>5035</v>
      </c>
      <c r="T451" t="b">
        <v>0</v>
      </c>
      <c r="U451">
        <v>122.46971000000001</v>
      </c>
      <c r="V451">
        <v>2</v>
      </c>
      <c r="W451">
        <v>93.52561</v>
      </c>
      <c r="X451">
        <v>79.068259999999995</v>
      </c>
      <c r="Y451">
        <v>6</v>
      </c>
      <c r="Z451">
        <v>1</v>
      </c>
      <c r="AA451">
        <v>1</v>
      </c>
      <c r="AB451">
        <v>6</v>
      </c>
      <c r="AC451">
        <v>6</v>
      </c>
      <c r="AD451">
        <v>1</v>
      </c>
      <c r="AE451">
        <v>0.121759124</v>
      </c>
      <c r="AF451">
        <v>1.3330322999999999</v>
      </c>
      <c r="AG451">
        <v>2.8922951000000001</v>
      </c>
      <c r="AH451">
        <v>0.65868230000000005</v>
      </c>
      <c r="AI451">
        <v>6.0919300000000003E-2</v>
      </c>
      <c r="AJ451">
        <v>2.1297959999999998</v>
      </c>
      <c r="AK451">
        <v>2.1419126999999998</v>
      </c>
      <c r="AL451">
        <v>1</v>
      </c>
      <c r="AM451">
        <v>78.729280000000003</v>
      </c>
      <c r="AN451">
        <v>5.04298</v>
      </c>
      <c r="AO451">
        <v>2</v>
      </c>
      <c r="AP451">
        <v>0.37417495000000001</v>
      </c>
      <c r="AQ451">
        <v>1.0074597999999999</v>
      </c>
      <c r="AR451">
        <v>0.96019900000000002</v>
      </c>
      <c r="AS451">
        <v>0.64923649999999999</v>
      </c>
      <c r="AT451">
        <v>5.2142476999999996</v>
      </c>
      <c r="AU451">
        <f t="shared" ref="AU451:AU514" si="42">((3.142*(AS451/2)*(AS451/2)*(AK451-AS451))+((3.142*AS451*AS451*AS451)/6))</f>
        <v>0.63752275161014282</v>
      </c>
      <c r="AV451">
        <f t="shared" ref="AV451:AV514" si="43">((3.142*AS451*(AK451-AS451))+(3.142*AS451*AS451))</f>
        <v>4.3692900364214529</v>
      </c>
      <c r="AW451">
        <f t="shared" ref="AW451:AW514" si="44">(AV451/AU451)</f>
        <v>6.8535436976739552</v>
      </c>
      <c r="AX451">
        <f t="shared" ref="AX451:AX514" si="45">((3.142*((AS451-0.05)/2)*((AS451-0.05)/2)*((AK451-0.05)-(AS451-0.05)))+((3.142*(AS451-0.05)*(AS451-0.05)*(AS451-0.05))/6))</f>
        <v>0.53370616160777307</v>
      </c>
      <c r="AY451">
        <f t="shared" ref="AY451:AY514" si="46">(AU451-AX451)</f>
        <v>0.10381659000236976</v>
      </c>
      <c r="AZ451">
        <f t="shared" ref="AZ451:AZ514" si="47">(AK451/AS451)</f>
        <v>3.2991255112736266</v>
      </c>
    </row>
    <row r="452" spans="1:52" x14ac:dyDescent="0.35">
      <c r="A452" t="s">
        <v>5036</v>
      </c>
      <c r="B452" t="s">
        <v>5037</v>
      </c>
      <c r="C452" t="s">
        <v>5036</v>
      </c>
      <c r="D452">
        <v>0</v>
      </c>
      <c r="E452" t="s">
        <v>48</v>
      </c>
      <c r="F452">
        <v>124</v>
      </c>
      <c r="G452" s="1">
        <v>43873</v>
      </c>
      <c r="I452">
        <v>1</v>
      </c>
      <c r="J452" t="s">
        <v>48</v>
      </c>
      <c r="M452" t="s">
        <v>48</v>
      </c>
      <c r="N452">
        <v>1</v>
      </c>
      <c r="O452">
        <v>1</v>
      </c>
      <c r="P452" t="s">
        <v>4757</v>
      </c>
      <c r="Q452" t="s">
        <v>4758</v>
      </c>
      <c r="R452">
        <v>1</v>
      </c>
      <c r="S452" t="s">
        <v>5038</v>
      </c>
      <c r="T452" t="b">
        <v>0</v>
      </c>
      <c r="U452">
        <v>109.22790999999999</v>
      </c>
      <c r="V452">
        <v>2</v>
      </c>
      <c r="W452">
        <v>94.067085000000006</v>
      </c>
      <c r="X452">
        <v>55.516852999999998</v>
      </c>
      <c r="Y452">
        <v>6</v>
      </c>
      <c r="Z452">
        <v>1</v>
      </c>
      <c r="AA452">
        <v>1</v>
      </c>
      <c r="AB452">
        <v>6</v>
      </c>
      <c r="AC452">
        <v>6</v>
      </c>
      <c r="AD452">
        <v>1</v>
      </c>
      <c r="AE452">
        <v>9.6477690000000005E-2</v>
      </c>
      <c r="AF452">
        <v>1.9927694</v>
      </c>
      <c r="AG452">
        <v>5.0964955999999999</v>
      </c>
      <c r="AH452">
        <v>0.41432160000000001</v>
      </c>
      <c r="AI452">
        <v>7.3069190000000006E-2</v>
      </c>
      <c r="AJ452">
        <v>3.5384228000000002</v>
      </c>
      <c r="AK452">
        <v>3.5587456</v>
      </c>
      <c r="AL452">
        <v>1</v>
      </c>
      <c r="AM452">
        <v>33.691364</v>
      </c>
      <c r="AN452">
        <v>7.7743599999999997</v>
      </c>
      <c r="AO452">
        <v>2</v>
      </c>
      <c r="AP452">
        <v>0.20265050000000001</v>
      </c>
      <c r="AQ452">
        <v>1.0057754999999999</v>
      </c>
      <c r="AR452">
        <v>0.92036859999999998</v>
      </c>
      <c r="AS452">
        <v>0.57109580000000004</v>
      </c>
      <c r="AT452">
        <v>5.5974329999999997</v>
      </c>
      <c r="AU452">
        <f t="shared" si="42"/>
        <v>0.86294922866342438</v>
      </c>
      <c r="AV452">
        <f t="shared" si="43"/>
        <v>6.3857526187762845</v>
      </c>
      <c r="AW452">
        <f t="shared" si="44"/>
        <v>7.3999169437428352</v>
      </c>
      <c r="AX452">
        <f t="shared" si="45"/>
        <v>0.7113499309099337</v>
      </c>
      <c r="AY452">
        <f t="shared" si="46"/>
        <v>0.15159929775349068</v>
      </c>
      <c r="AZ452">
        <f t="shared" si="47"/>
        <v>6.2314336754008695</v>
      </c>
    </row>
    <row r="453" spans="1:52" x14ac:dyDescent="0.35">
      <c r="A453" t="s">
        <v>5039</v>
      </c>
      <c r="B453" t="s">
        <v>5040</v>
      </c>
      <c r="C453" t="s">
        <v>5039</v>
      </c>
      <c r="D453">
        <v>0</v>
      </c>
      <c r="E453" t="s">
        <v>48</v>
      </c>
      <c r="F453">
        <v>124</v>
      </c>
      <c r="G453" s="1">
        <v>43873</v>
      </c>
      <c r="I453">
        <v>1</v>
      </c>
      <c r="J453" t="s">
        <v>48</v>
      </c>
      <c r="M453" t="s">
        <v>48</v>
      </c>
      <c r="N453">
        <v>1</v>
      </c>
      <c r="O453">
        <v>1</v>
      </c>
      <c r="P453" t="s">
        <v>4757</v>
      </c>
      <c r="Q453" t="s">
        <v>4758</v>
      </c>
      <c r="R453">
        <v>1</v>
      </c>
      <c r="S453" t="s">
        <v>5041</v>
      </c>
      <c r="T453" t="b">
        <v>0</v>
      </c>
      <c r="U453">
        <v>113.67243999999999</v>
      </c>
      <c r="V453">
        <v>2</v>
      </c>
      <c r="W453">
        <v>95.061800000000005</v>
      </c>
      <c r="X453">
        <v>62.327190000000002</v>
      </c>
      <c r="Y453">
        <v>6</v>
      </c>
      <c r="Z453">
        <v>1</v>
      </c>
      <c r="AA453">
        <v>1</v>
      </c>
      <c r="AB453">
        <v>6</v>
      </c>
      <c r="AC453">
        <v>6</v>
      </c>
      <c r="AD453">
        <v>1</v>
      </c>
      <c r="AE453">
        <v>0.12772644</v>
      </c>
      <c r="AF453">
        <v>0.96850119999999995</v>
      </c>
      <c r="AG453">
        <v>2.2491672</v>
      </c>
      <c r="AH453">
        <v>0.75554407000000001</v>
      </c>
      <c r="AI453">
        <v>0.34940993999999997</v>
      </c>
      <c r="AJ453">
        <v>1.6255211000000001</v>
      </c>
      <c r="AK453">
        <v>1.6403695</v>
      </c>
      <c r="AL453">
        <v>1</v>
      </c>
      <c r="AM453">
        <v>106.22963</v>
      </c>
      <c r="AN453">
        <v>4.0135173999999996</v>
      </c>
      <c r="AO453">
        <v>2</v>
      </c>
      <c r="AP453">
        <v>0.46668633999999998</v>
      </c>
      <c r="AQ453">
        <v>1.0123196999999999</v>
      </c>
      <c r="AR453">
        <v>0.96655599999999997</v>
      </c>
      <c r="AS453">
        <v>0.60116780000000003</v>
      </c>
      <c r="AT453">
        <v>4.9073772</v>
      </c>
      <c r="AU453">
        <f t="shared" si="42"/>
        <v>0.40878423749814252</v>
      </c>
      <c r="AV453">
        <f t="shared" si="43"/>
        <v>3.0984434704435984</v>
      </c>
      <c r="AW453">
        <f t="shared" si="44"/>
        <v>7.5796549529571271</v>
      </c>
      <c r="AX453">
        <f t="shared" si="45"/>
        <v>0.33565951127659421</v>
      </c>
      <c r="AY453">
        <f t="shared" si="46"/>
        <v>7.3124726221548308E-2</v>
      </c>
      <c r="AZ453">
        <f t="shared" si="47"/>
        <v>2.7286383269363395</v>
      </c>
    </row>
    <row r="454" spans="1:52" x14ac:dyDescent="0.35">
      <c r="A454" t="s">
        <v>5042</v>
      </c>
      <c r="B454" t="s">
        <v>5043</v>
      </c>
      <c r="C454" t="s">
        <v>5042</v>
      </c>
      <c r="D454">
        <v>0</v>
      </c>
      <c r="E454" t="s">
        <v>48</v>
      </c>
      <c r="F454">
        <v>124</v>
      </c>
      <c r="G454" s="1">
        <v>43873</v>
      </c>
      <c r="I454">
        <v>1</v>
      </c>
      <c r="J454" t="s">
        <v>48</v>
      </c>
      <c r="M454" t="s">
        <v>48</v>
      </c>
      <c r="N454">
        <v>1</v>
      </c>
      <c r="O454">
        <v>1</v>
      </c>
      <c r="P454" t="s">
        <v>4757</v>
      </c>
      <c r="Q454" t="s">
        <v>4758</v>
      </c>
      <c r="R454">
        <v>1</v>
      </c>
      <c r="S454" t="s">
        <v>5044</v>
      </c>
      <c r="T454" t="b">
        <v>0</v>
      </c>
      <c r="U454">
        <v>96.533270000000002</v>
      </c>
      <c r="V454">
        <v>2</v>
      </c>
      <c r="W454">
        <v>96.275695999999996</v>
      </c>
      <c r="X454">
        <v>7.0471997000000002</v>
      </c>
      <c r="Y454">
        <v>6</v>
      </c>
      <c r="Z454">
        <v>1</v>
      </c>
      <c r="AA454">
        <v>1</v>
      </c>
      <c r="AB454">
        <v>6</v>
      </c>
      <c r="AC454">
        <v>6</v>
      </c>
      <c r="AD454">
        <v>1</v>
      </c>
      <c r="AE454">
        <v>4.9775712E-2</v>
      </c>
      <c r="AF454">
        <v>1.5728872</v>
      </c>
      <c r="AG454">
        <v>2.7103326000000001</v>
      </c>
      <c r="AH454">
        <v>0.71824960000000004</v>
      </c>
      <c r="AI454">
        <v>0.12110704999999999</v>
      </c>
      <c r="AJ454">
        <v>2.1742406000000001</v>
      </c>
      <c r="AK454">
        <v>2.1768953999999998</v>
      </c>
      <c r="AL454">
        <v>1</v>
      </c>
      <c r="AM454">
        <v>22.828564</v>
      </c>
      <c r="AN454">
        <v>5.2458514999999997</v>
      </c>
      <c r="AO454">
        <v>2</v>
      </c>
      <c r="AP454">
        <v>0.42363566000000002</v>
      </c>
      <c r="AQ454">
        <v>1.0051235999999999</v>
      </c>
      <c r="AR454">
        <v>0.98989755000000001</v>
      </c>
      <c r="AS454">
        <v>0.75749224000000004</v>
      </c>
      <c r="AT454">
        <v>6.6449455999999998</v>
      </c>
      <c r="AU454">
        <f t="shared" si="42"/>
        <v>0.86735614464689181</v>
      </c>
      <c r="AV454">
        <f t="shared" si="43"/>
        <v>5.1810994733115088</v>
      </c>
      <c r="AW454">
        <f t="shared" si="44"/>
        <v>5.9734395211101887</v>
      </c>
      <c r="AX454">
        <f t="shared" si="45"/>
        <v>0.74352560320882066</v>
      </c>
      <c r="AY454">
        <f t="shared" si="46"/>
        <v>0.12383054143807115</v>
      </c>
      <c r="AZ454">
        <f t="shared" si="47"/>
        <v>2.8738187469748859</v>
      </c>
    </row>
    <row r="455" spans="1:52" x14ac:dyDescent="0.35">
      <c r="A455" t="s">
        <v>5045</v>
      </c>
      <c r="B455" t="s">
        <v>5046</v>
      </c>
      <c r="C455" t="s">
        <v>5045</v>
      </c>
      <c r="D455">
        <v>0</v>
      </c>
      <c r="E455" t="s">
        <v>48</v>
      </c>
      <c r="F455">
        <v>124</v>
      </c>
      <c r="G455" s="1">
        <v>43873</v>
      </c>
      <c r="I455">
        <v>1</v>
      </c>
      <c r="J455" t="s">
        <v>48</v>
      </c>
      <c r="M455" t="s">
        <v>48</v>
      </c>
      <c r="N455">
        <v>1</v>
      </c>
      <c r="O455">
        <v>1</v>
      </c>
      <c r="P455" t="s">
        <v>4757</v>
      </c>
      <c r="Q455" t="s">
        <v>4758</v>
      </c>
      <c r="R455">
        <v>1</v>
      </c>
      <c r="S455" t="s">
        <v>5047</v>
      </c>
      <c r="T455" t="b">
        <v>0</v>
      </c>
      <c r="U455">
        <v>111.83755499999999</v>
      </c>
      <c r="V455">
        <v>2</v>
      </c>
      <c r="W455">
        <v>98.067665000000005</v>
      </c>
      <c r="X455">
        <v>53.762177000000001</v>
      </c>
      <c r="Y455">
        <v>6</v>
      </c>
      <c r="Z455">
        <v>1</v>
      </c>
      <c r="AA455">
        <v>1</v>
      </c>
      <c r="AB455">
        <v>6</v>
      </c>
      <c r="AC455">
        <v>6</v>
      </c>
      <c r="AD455">
        <v>1</v>
      </c>
      <c r="AE455">
        <v>0.13609576000000001</v>
      </c>
      <c r="AF455">
        <v>2.2716036000000002</v>
      </c>
      <c r="AG455">
        <v>3.1954357999999998</v>
      </c>
      <c r="AH455">
        <v>0.39947189999999999</v>
      </c>
      <c r="AI455">
        <v>0.32928755999999998</v>
      </c>
      <c r="AJ455">
        <v>3.6698257999999999</v>
      </c>
      <c r="AK455">
        <v>3.8830705000000001</v>
      </c>
      <c r="AL455">
        <v>1</v>
      </c>
      <c r="AM455">
        <v>58.115720000000003</v>
      </c>
      <c r="AN455">
        <v>8.4533349999999992</v>
      </c>
      <c r="AO455">
        <v>2</v>
      </c>
      <c r="AP455">
        <v>0.21475918999999999</v>
      </c>
      <c r="AQ455">
        <v>1.0629835000000001</v>
      </c>
      <c r="AR455">
        <v>0.72054530000000006</v>
      </c>
      <c r="AS455">
        <v>0.59286815000000004</v>
      </c>
      <c r="AT455">
        <v>5.1038375</v>
      </c>
      <c r="AU455">
        <f t="shared" si="42"/>
        <v>1.0175428135862064</v>
      </c>
      <c r="AV455">
        <f t="shared" si="43"/>
        <v>7.2333516039226744</v>
      </c>
      <c r="AW455">
        <f t="shared" si="44"/>
        <v>7.108645953116806</v>
      </c>
      <c r="AX455">
        <f t="shared" si="45"/>
        <v>0.84543318967874348</v>
      </c>
      <c r="AY455">
        <f t="shared" si="46"/>
        <v>0.17210962390746287</v>
      </c>
      <c r="AZ455">
        <f t="shared" si="47"/>
        <v>6.5496358676039517</v>
      </c>
    </row>
    <row r="456" spans="1:52" x14ac:dyDescent="0.35">
      <c r="A456" t="s">
        <v>5048</v>
      </c>
      <c r="B456" t="s">
        <v>5049</v>
      </c>
      <c r="C456" t="s">
        <v>5048</v>
      </c>
      <c r="D456">
        <v>0</v>
      </c>
      <c r="E456" t="s">
        <v>48</v>
      </c>
      <c r="F456">
        <v>124</v>
      </c>
      <c r="G456" s="1">
        <v>43873</v>
      </c>
      <c r="I456">
        <v>1</v>
      </c>
      <c r="J456" t="s">
        <v>48</v>
      </c>
      <c r="M456" t="s">
        <v>48</v>
      </c>
      <c r="N456">
        <v>1</v>
      </c>
      <c r="O456">
        <v>1</v>
      </c>
      <c r="P456" t="s">
        <v>4757</v>
      </c>
      <c r="Q456" t="s">
        <v>4758</v>
      </c>
      <c r="R456">
        <v>1</v>
      </c>
      <c r="S456" t="s">
        <v>5050</v>
      </c>
      <c r="T456" t="b">
        <v>0</v>
      </c>
      <c r="U456">
        <v>101.529686</v>
      </c>
      <c r="V456">
        <v>2</v>
      </c>
      <c r="W456">
        <v>97.13091</v>
      </c>
      <c r="X456">
        <v>29.561163000000001</v>
      </c>
      <c r="Y456">
        <v>6</v>
      </c>
      <c r="Z456">
        <v>1</v>
      </c>
      <c r="AA456">
        <v>1</v>
      </c>
      <c r="AB456">
        <v>6</v>
      </c>
      <c r="AC456">
        <v>6</v>
      </c>
      <c r="AD456">
        <v>1</v>
      </c>
      <c r="AE456">
        <v>0.114867434</v>
      </c>
      <c r="AF456">
        <v>1.2591028</v>
      </c>
      <c r="AG456">
        <v>2.3666067000000002</v>
      </c>
      <c r="AH456">
        <v>0.75825699999999996</v>
      </c>
      <c r="AI456">
        <v>0.21709870000000001</v>
      </c>
      <c r="AJ456">
        <v>1.8583092999999999</v>
      </c>
      <c r="AK456">
        <v>1.8644041</v>
      </c>
      <c r="AL456">
        <v>1</v>
      </c>
      <c r="AM456">
        <v>10.6056595</v>
      </c>
      <c r="AN456">
        <v>4.5680126999999997</v>
      </c>
      <c r="AO456">
        <v>2</v>
      </c>
      <c r="AP456">
        <v>0.46423227</v>
      </c>
      <c r="AQ456">
        <v>1.008289</v>
      </c>
      <c r="AR456">
        <v>0.97716899999999995</v>
      </c>
      <c r="AS456">
        <v>0.69341372999999995</v>
      </c>
      <c r="AT456">
        <v>6.5821620000000003</v>
      </c>
      <c r="AU456">
        <f t="shared" si="42"/>
        <v>0.61686202420478864</v>
      </c>
      <c r="AV456">
        <f t="shared" si="43"/>
        <v>4.0619882865964563</v>
      </c>
      <c r="AW456">
        <f t="shared" si="44"/>
        <v>6.5849219553316818</v>
      </c>
      <c r="AX456">
        <f t="shared" si="45"/>
        <v>0.52026977347020631</v>
      </c>
      <c r="AY456">
        <f t="shared" si="46"/>
        <v>9.659225073458233E-2</v>
      </c>
      <c r="AZ456">
        <f t="shared" si="47"/>
        <v>2.6887325983579822</v>
      </c>
    </row>
    <row r="457" spans="1:52" x14ac:dyDescent="0.35">
      <c r="A457" t="s">
        <v>5051</v>
      </c>
      <c r="B457" t="s">
        <v>5052</v>
      </c>
      <c r="C457" t="s">
        <v>5051</v>
      </c>
      <c r="D457">
        <v>0</v>
      </c>
      <c r="E457" t="s">
        <v>48</v>
      </c>
      <c r="F457">
        <v>124</v>
      </c>
      <c r="G457" s="1">
        <v>43873</v>
      </c>
      <c r="I457">
        <v>1</v>
      </c>
      <c r="J457" t="s">
        <v>48</v>
      </c>
      <c r="M457" t="s">
        <v>48</v>
      </c>
      <c r="N457">
        <v>1</v>
      </c>
      <c r="O457">
        <v>1</v>
      </c>
      <c r="P457" t="s">
        <v>4757</v>
      </c>
      <c r="Q457" t="s">
        <v>4758</v>
      </c>
      <c r="R457">
        <v>1</v>
      </c>
      <c r="S457" t="s">
        <v>5053</v>
      </c>
      <c r="T457" t="b">
        <v>0</v>
      </c>
      <c r="U457">
        <v>118.87721999999999</v>
      </c>
      <c r="V457">
        <v>2</v>
      </c>
      <c r="W457">
        <v>101.56121</v>
      </c>
      <c r="X457">
        <v>61.782800000000002</v>
      </c>
      <c r="Y457">
        <v>6</v>
      </c>
      <c r="Z457">
        <v>1</v>
      </c>
      <c r="AA457">
        <v>1</v>
      </c>
      <c r="AB457">
        <v>6</v>
      </c>
      <c r="AC457">
        <v>6</v>
      </c>
      <c r="AD457">
        <v>1</v>
      </c>
      <c r="AE457">
        <v>7.8654080000000001E-2</v>
      </c>
      <c r="AF457">
        <v>0.94471079999999996</v>
      </c>
      <c r="AG457">
        <v>2.9959197</v>
      </c>
      <c r="AH457">
        <v>0.62261319999999998</v>
      </c>
      <c r="AI457">
        <v>0.32179648</v>
      </c>
      <c r="AJ457">
        <v>1.8649772</v>
      </c>
      <c r="AK457">
        <v>1.8776877000000001</v>
      </c>
      <c r="AL457">
        <v>1</v>
      </c>
      <c r="AM457">
        <v>38.269398000000002</v>
      </c>
      <c r="AN457">
        <v>4.3666179999999999</v>
      </c>
      <c r="AO457">
        <v>2</v>
      </c>
      <c r="AP457">
        <v>0.34582942999999999</v>
      </c>
      <c r="AQ457">
        <v>1.0147208000000001</v>
      </c>
      <c r="AR457">
        <v>0.94137139999999997</v>
      </c>
      <c r="AS457">
        <v>0.53467070000000005</v>
      </c>
      <c r="AT457">
        <v>4.7877049999999999</v>
      </c>
      <c r="AU457">
        <f t="shared" si="42"/>
        <v>0.3816198561505757</v>
      </c>
      <c r="AV457">
        <f t="shared" si="43"/>
        <v>3.1543939235867056</v>
      </c>
      <c r="AW457">
        <f t="shared" si="44"/>
        <v>8.2658013537484187</v>
      </c>
      <c r="AX457">
        <f t="shared" si="45"/>
        <v>0.30743181853557477</v>
      </c>
      <c r="AY457">
        <f t="shared" si="46"/>
        <v>7.4188037615000924E-2</v>
      </c>
      <c r="AZ457">
        <f t="shared" si="47"/>
        <v>3.5118582334883879</v>
      </c>
    </row>
    <row r="458" spans="1:52" x14ac:dyDescent="0.35">
      <c r="A458" t="s">
        <v>2018</v>
      </c>
      <c r="B458" t="s">
        <v>5054</v>
      </c>
      <c r="C458" t="s">
        <v>2018</v>
      </c>
      <c r="D458">
        <v>0</v>
      </c>
      <c r="E458" t="s">
        <v>48</v>
      </c>
      <c r="F458">
        <v>124</v>
      </c>
      <c r="G458" s="1">
        <v>43873</v>
      </c>
      <c r="I458">
        <v>1</v>
      </c>
      <c r="J458" t="s">
        <v>48</v>
      </c>
      <c r="M458" t="s">
        <v>48</v>
      </c>
      <c r="N458">
        <v>1</v>
      </c>
      <c r="O458">
        <v>1</v>
      </c>
      <c r="P458" t="s">
        <v>4757</v>
      </c>
      <c r="Q458" t="s">
        <v>4758</v>
      </c>
      <c r="R458">
        <v>1</v>
      </c>
      <c r="S458" t="s">
        <v>5055</v>
      </c>
      <c r="T458" t="b">
        <v>0</v>
      </c>
      <c r="U458">
        <v>118.15728</v>
      </c>
      <c r="V458">
        <v>2</v>
      </c>
      <c r="W458">
        <v>101.5455</v>
      </c>
      <c r="X458">
        <v>60.412357</v>
      </c>
      <c r="Y458">
        <v>6</v>
      </c>
      <c r="Z458">
        <v>1</v>
      </c>
      <c r="AA458">
        <v>1</v>
      </c>
      <c r="AB458">
        <v>6</v>
      </c>
      <c r="AC458">
        <v>6</v>
      </c>
      <c r="AD458">
        <v>1</v>
      </c>
      <c r="AE458">
        <v>9.9636390000000005E-2</v>
      </c>
      <c r="AF458">
        <v>0.62929559999999996</v>
      </c>
      <c r="AG458">
        <v>2.6753885999999998</v>
      </c>
      <c r="AH458">
        <v>0.70149094000000001</v>
      </c>
      <c r="AI458">
        <v>0.16315335</v>
      </c>
      <c r="AJ458">
        <v>1.3997288000000001</v>
      </c>
      <c r="AK458">
        <v>1.4035375000000001</v>
      </c>
      <c r="AL458">
        <v>1</v>
      </c>
      <c r="AM458">
        <v>44.387799999999999</v>
      </c>
      <c r="AN458">
        <v>3.3575404</v>
      </c>
      <c r="AO458">
        <v>2</v>
      </c>
      <c r="AP458">
        <v>0.4089564</v>
      </c>
      <c r="AQ458">
        <v>1.0033801</v>
      </c>
      <c r="AR458">
        <v>0.97541635999999998</v>
      </c>
      <c r="AS458">
        <v>0.47403097</v>
      </c>
      <c r="AT458">
        <v>4.8453179999999998</v>
      </c>
      <c r="AU458">
        <f t="shared" si="42"/>
        <v>0.21984309543301242</v>
      </c>
      <c r="AV458">
        <f t="shared" si="43"/>
        <v>2.0904362021121301</v>
      </c>
      <c r="AW458">
        <f t="shared" si="44"/>
        <v>9.5087644121582127</v>
      </c>
      <c r="AX458">
        <f t="shared" si="45"/>
        <v>0.17120380712983832</v>
      </c>
      <c r="AY458">
        <f t="shared" si="46"/>
        <v>4.86392883031741E-2</v>
      </c>
      <c r="AZ458">
        <f t="shared" si="47"/>
        <v>2.9608561229659744</v>
      </c>
    </row>
    <row r="459" spans="1:52" x14ac:dyDescent="0.35">
      <c r="A459" t="s">
        <v>5056</v>
      </c>
      <c r="B459" t="s">
        <v>5057</v>
      </c>
      <c r="C459" t="s">
        <v>5056</v>
      </c>
      <c r="D459">
        <v>0</v>
      </c>
      <c r="E459" t="s">
        <v>48</v>
      </c>
      <c r="F459">
        <v>124</v>
      </c>
      <c r="G459" s="1">
        <v>43873</v>
      </c>
      <c r="I459">
        <v>1</v>
      </c>
      <c r="J459" t="s">
        <v>48</v>
      </c>
      <c r="M459" t="s">
        <v>48</v>
      </c>
      <c r="N459">
        <v>1</v>
      </c>
      <c r="O459">
        <v>1</v>
      </c>
      <c r="P459" t="s">
        <v>4757</v>
      </c>
      <c r="Q459" t="s">
        <v>4758</v>
      </c>
      <c r="R459">
        <v>1</v>
      </c>
      <c r="S459" t="s">
        <v>5058</v>
      </c>
      <c r="T459" t="b">
        <v>0</v>
      </c>
      <c r="U459">
        <v>105.71723</v>
      </c>
      <c r="V459">
        <v>2</v>
      </c>
      <c r="W459">
        <v>101.80811</v>
      </c>
      <c r="X459">
        <v>28.482294</v>
      </c>
      <c r="Y459">
        <v>6</v>
      </c>
      <c r="Z459">
        <v>1</v>
      </c>
      <c r="AA459">
        <v>1</v>
      </c>
      <c r="AB459">
        <v>6</v>
      </c>
      <c r="AC459">
        <v>6</v>
      </c>
      <c r="AD459">
        <v>1</v>
      </c>
      <c r="AE459">
        <v>0.10077672</v>
      </c>
      <c r="AF459">
        <v>0.93626904</v>
      </c>
      <c r="AG459">
        <v>2.2954664</v>
      </c>
      <c r="AH459">
        <v>0.77089529999999995</v>
      </c>
      <c r="AI459">
        <v>0.24874080000000001</v>
      </c>
      <c r="AJ459">
        <v>1.5775999999999999</v>
      </c>
      <c r="AK459">
        <v>1.5838852999999999</v>
      </c>
      <c r="AL459">
        <v>1</v>
      </c>
      <c r="AM459">
        <v>124.66279</v>
      </c>
      <c r="AN459">
        <v>3.9066774999999998</v>
      </c>
      <c r="AO459">
        <v>2</v>
      </c>
      <c r="AP459">
        <v>0.47897960000000001</v>
      </c>
      <c r="AQ459">
        <v>1.0062414</v>
      </c>
      <c r="AR459">
        <v>0.98044467000000002</v>
      </c>
      <c r="AS459">
        <v>0.63400906000000001</v>
      </c>
      <c r="AT459">
        <v>5.3494672999999997</v>
      </c>
      <c r="AU459">
        <f t="shared" si="42"/>
        <v>0.43337610121605979</v>
      </c>
      <c r="AV459">
        <f t="shared" si="43"/>
        <v>3.1551889540909701</v>
      </c>
      <c r="AW459">
        <f t="shared" si="44"/>
        <v>7.2804867302037719</v>
      </c>
      <c r="AX459">
        <f t="shared" si="45"/>
        <v>0.35878630907990211</v>
      </c>
      <c r="AY459">
        <f t="shared" si="46"/>
        <v>7.4589792136157684E-2</v>
      </c>
      <c r="AZ459">
        <f t="shared" si="47"/>
        <v>2.4982060981904577</v>
      </c>
    </row>
    <row r="460" spans="1:52" x14ac:dyDescent="0.35">
      <c r="A460" t="s">
        <v>5059</v>
      </c>
      <c r="B460" t="s">
        <v>5060</v>
      </c>
      <c r="C460" t="s">
        <v>5059</v>
      </c>
      <c r="D460">
        <v>0</v>
      </c>
      <c r="E460" t="s">
        <v>48</v>
      </c>
      <c r="F460">
        <v>124</v>
      </c>
      <c r="G460" s="1">
        <v>43873</v>
      </c>
      <c r="I460">
        <v>1</v>
      </c>
      <c r="J460" t="s">
        <v>48</v>
      </c>
      <c r="M460" t="s">
        <v>48</v>
      </c>
      <c r="N460">
        <v>1</v>
      </c>
      <c r="O460">
        <v>1</v>
      </c>
      <c r="P460" t="s">
        <v>4757</v>
      </c>
      <c r="Q460" t="s">
        <v>4758</v>
      </c>
      <c r="R460">
        <v>1</v>
      </c>
      <c r="S460" t="s">
        <v>5061</v>
      </c>
      <c r="T460" t="b">
        <v>0</v>
      </c>
      <c r="U460">
        <v>125.40439000000001</v>
      </c>
      <c r="V460">
        <v>2</v>
      </c>
      <c r="W460">
        <v>104.74829</v>
      </c>
      <c r="X460">
        <v>68.949650000000005</v>
      </c>
      <c r="Y460">
        <v>6</v>
      </c>
      <c r="Z460">
        <v>1</v>
      </c>
      <c r="AA460">
        <v>1</v>
      </c>
      <c r="AB460">
        <v>6</v>
      </c>
      <c r="AC460">
        <v>6</v>
      </c>
      <c r="AD460">
        <v>1</v>
      </c>
      <c r="AE460">
        <v>0.13878683999999999</v>
      </c>
      <c r="AF460">
        <v>1.287242</v>
      </c>
      <c r="AG460">
        <v>3.2674747000000002</v>
      </c>
      <c r="AH460">
        <v>0.57839640000000003</v>
      </c>
      <c r="AI460">
        <v>0.19459048000000001</v>
      </c>
      <c r="AJ460">
        <v>2.2856738999999999</v>
      </c>
      <c r="AK460">
        <v>2.3096842999999998</v>
      </c>
      <c r="AL460">
        <v>1</v>
      </c>
      <c r="AM460">
        <v>54.838123000000003</v>
      </c>
      <c r="AN460">
        <v>5.2883753999999996</v>
      </c>
      <c r="AO460">
        <v>2</v>
      </c>
      <c r="AP460">
        <v>0.31371971999999998</v>
      </c>
      <c r="AQ460">
        <v>1.0115590999999999</v>
      </c>
      <c r="AR460">
        <v>0.93601190000000001</v>
      </c>
      <c r="AS460">
        <v>0.57058114000000004</v>
      </c>
      <c r="AT460">
        <v>5.3346996000000004</v>
      </c>
      <c r="AU460">
        <f t="shared" si="42"/>
        <v>0.54201649840925503</v>
      </c>
      <c r="AV460">
        <f t="shared" si="43"/>
        <v>4.140723349534948</v>
      </c>
      <c r="AW460">
        <f t="shared" si="44"/>
        <v>7.6394784322754195</v>
      </c>
      <c r="AX460">
        <f t="shared" si="45"/>
        <v>0.44408907759534799</v>
      </c>
      <c r="AY460">
        <f t="shared" si="46"/>
        <v>9.792742081390704E-2</v>
      </c>
      <c r="AZ460">
        <f t="shared" si="47"/>
        <v>4.0479506560626932</v>
      </c>
    </row>
    <row r="461" spans="1:52" x14ac:dyDescent="0.35">
      <c r="A461" t="s">
        <v>5062</v>
      </c>
      <c r="B461" t="s">
        <v>5063</v>
      </c>
      <c r="C461" t="s">
        <v>5062</v>
      </c>
      <c r="D461">
        <v>0</v>
      </c>
      <c r="E461" t="s">
        <v>48</v>
      </c>
      <c r="F461">
        <v>124</v>
      </c>
      <c r="G461" s="1">
        <v>43873</v>
      </c>
      <c r="I461">
        <v>1</v>
      </c>
      <c r="J461" t="s">
        <v>48</v>
      </c>
      <c r="M461" t="s">
        <v>48</v>
      </c>
      <c r="N461">
        <v>1</v>
      </c>
      <c r="O461">
        <v>1</v>
      </c>
      <c r="P461" t="s">
        <v>4757</v>
      </c>
      <c r="Q461" t="s">
        <v>4758</v>
      </c>
      <c r="R461">
        <v>1</v>
      </c>
      <c r="S461" t="s">
        <v>5064</v>
      </c>
      <c r="T461" t="b">
        <v>0</v>
      </c>
      <c r="U461">
        <v>119.22738</v>
      </c>
      <c r="V461">
        <v>2</v>
      </c>
      <c r="W461">
        <v>105.04216</v>
      </c>
      <c r="X461">
        <v>56.403120000000001</v>
      </c>
      <c r="Y461">
        <v>6</v>
      </c>
      <c r="Z461">
        <v>1</v>
      </c>
      <c r="AA461">
        <v>1</v>
      </c>
      <c r="AB461">
        <v>6</v>
      </c>
      <c r="AC461">
        <v>6</v>
      </c>
      <c r="AD461">
        <v>1</v>
      </c>
      <c r="AE461">
        <v>0.16687752</v>
      </c>
      <c r="AF461">
        <v>1.2261032000000001</v>
      </c>
      <c r="AG461">
        <v>1.8552280000000001</v>
      </c>
      <c r="AH461">
        <v>0.84558237000000003</v>
      </c>
      <c r="AI461">
        <v>0.38443266999999998</v>
      </c>
      <c r="AJ461">
        <v>1.6526512</v>
      </c>
      <c r="AK461">
        <v>1.6657717000000001</v>
      </c>
      <c r="AL461">
        <v>1</v>
      </c>
      <c r="AM461">
        <v>53.952666999999998</v>
      </c>
      <c r="AN461">
        <v>4.2686489999999999</v>
      </c>
      <c r="AO461">
        <v>2</v>
      </c>
      <c r="AP461">
        <v>0.57157694999999997</v>
      </c>
      <c r="AQ461">
        <v>1.015215</v>
      </c>
      <c r="AR461">
        <v>0.98036409999999996</v>
      </c>
      <c r="AS461">
        <v>0.75850165000000003</v>
      </c>
      <c r="AT461">
        <v>6.2493094999999999</v>
      </c>
      <c r="AU461">
        <f t="shared" si="42"/>
        <v>0.63853145790551968</v>
      </c>
      <c r="AV461">
        <f t="shared" si="43"/>
        <v>3.9698874117021248</v>
      </c>
      <c r="AW461">
        <f t="shared" si="44"/>
        <v>6.2172150840053506</v>
      </c>
      <c r="AX461">
        <f t="shared" si="45"/>
        <v>0.54397948107069549</v>
      </c>
      <c r="AY461">
        <f t="shared" si="46"/>
        <v>9.4551976834824192E-2</v>
      </c>
      <c r="AZ461">
        <f t="shared" si="47"/>
        <v>2.196134576635397</v>
      </c>
    </row>
    <row r="462" spans="1:52" x14ac:dyDescent="0.35">
      <c r="A462" t="s">
        <v>5065</v>
      </c>
      <c r="B462" t="s">
        <v>5066</v>
      </c>
      <c r="C462" t="s">
        <v>5065</v>
      </c>
      <c r="D462">
        <v>0</v>
      </c>
      <c r="E462" t="s">
        <v>48</v>
      </c>
      <c r="F462">
        <v>124</v>
      </c>
      <c r="G462" s="1">
        <v>43873</v>
      </c>
      <c r="I462">
        <v>1</v>
      </c>
      <c r="J462" t="s">
        <v>48</v>
      </c>
      <c r="M462" t="s">
        <v>48</v>
      </c>
      <c r="N462">
        <v>1</v>
      </c>
      <c r="O462">
        <v>1</v>
      </c>
      <c r="P462" t="s">
        <v>4757</v>
      </c>
      <c r="Q462" t="s">
        <v>4758</v>
      </c>
      <c r="R462">
        <v>1</v>
      </c>
      <c r="S462" t="s">
        <v>5067</v>
      </c>
      <c r="T462" t="b">
        <v>0</v>
      </c>
      <c r="U462">
        <v>111.445145</v>
      </c>
      <c r="V462">
        <v>2</v>
      </c>
      <c r="W462">
        <v>106.760216</v>
      </c>
      <c r="X462">
        <v>31.973058999999999</v>
      </c>
      <c r="Y462">
        <v>6</v>
      </c>
      <c r="Z462">
        <v>1</v>
      </c>
      <c r="AA462">
        <v>1</v>
      </c>
      <c r="AB462">
        <v>6</v>
      </c>
      <c r="AC462">
        <v>6</v>
      </c>
      <c r="AD462">
        <v>1</v>
      </c>
      <c r="AE462">
        <v>9.8562759999999999E-2</v>
      </c>
      <c r="AF462">
        <v>1.1914407</v>
      </c>
      <c r="AG462">
        <v>2.9455914000000001</v>
      </c>
      <c r="AH462">
        <v>0.66145193999999996</v>
      </c>
      <c r="AI462">
        <v>0.20067341999999999</v>
      </c>
      <c r="AJ462">
        <v>2.0087066</v>
      </c>
      <c r="AK462">
        <v>2.0178957</v>
      </c>
      <c r="AL462">
        <v>1</v>
      </c>
      <c r="AM462">
        <v>2.9415244999999999</v>
      </c>
      <c r="AN462">
        <v>4.7576447000000002</v>
      </c>
      <c r="AO462">
        <v>2</v>
      </c>
      <c r="AP462">
        <v>0.37596688</v>
      </c>
      <c r="AQ462">
        <v>1.0127187</v>
      </c>
      <c r="AR462">
        <v>0.96568525000000005</v>
      </c>
      <c r="AS462">
        <v>0.62549370000000004</v>
      </c>
      <c r="AT462">
        <v>5.5647983999999999</v>
      </c>
      <c r="AU462">
        <f t="shared" si="42"/>
        <v>0.55606572533317356</v>
      </c>
      <c r="AV462">
        <f t="shared" si="43"/>
        <v>3.9657728515814767</v>
      </c>
      <c r="AW462">
        <f t="shared" si="44"/>
        <v>7.1318419224729874</v>
      </c>
      <c r="AX462">
        <f t="shared" si="45"/>
        <v>0.4620469016445532</v>
      </c>
      <c r="AY462">
        <f t="shared" si="46"/>
        <v>9.4018823688620357E-2</v>
      </c>
      <c r="AZ462">
        <f t="shared" si="47"/>
        <v>3.2260847711175984</v>
      </c>
    </row>
    <row r="463" spans="1:52" x14ac:dyDescent="0.35">
      <c r="A463" t="s">
        <v>5068</v>
      </c>
      <c r="B463" t="s">
        <v>5069</v>
      </c>
      <c r="C463" t="s">
        <v>5068</v>
      </c>
      <c r="D463">
        <v>0</v>
      </c>
      <c r="E463" t="s">
        <v>48</v>
      </c>
      <c r="F463">
        <v>124</v>
      </c>
      <c r="G463" s="1">
        <v>43873</v>
      </c>
      <c r="I463">
        <v>1</v>
      </c>
      <c r="J463" t="s">
        <v>48</v>
      </c>
      <c r="M463" t="s">
        <v>48</v>
      </c>
      <c r="N463">
        <v>1</v>
      </c>
      <c r="O463">
        <v>1</v>
      </c>
      <c r="P463" t="s">
        <v>4757</v>
      </c>
      <c r="Q463" t="s">
        <v>4758</v>
      </c>
      <c r="R463">
        <v>1</v>
      </c>
      <c r="S463" t="s">
        <v>5070</v>
      </c>
      <c r="T463" t="b">
        <v>0</v>
      </c>
      <c r="U463">
        <v>137.17862</v>
      </c>
      <c r="V463">
        <v>2</v>
      </c>
      <c r="W463">
        <v>108.68788000000001</v>
      </c>
      <c r="X463">
        <v>83.695400000000006</v>
      </c>
      <c r="Y463">
        <v>6</v>
      </c>
      <c r="Z463">
        <v>1</v>
      </c>
      <c r="AA463">
        <v>1</v>
      </c>
      <c r="AB463">
        <v>6</v>
      </c>
      <c r="AC463">
        <v>6</v>
      </c>
      <c r="AD463">
        <v>1</v>
      </c>
      <c r="AE463">
        <v>0.19588729999999999</v>
      </c>
      <c r="AF463">
        <v>0.96798960000000001</v>
      </c>
      <c r="AG463">
        <v>2.6737500000000001</v>
      </c>
      <c r="AH463">
        <v>0.68294089999999996</v>
      </c>
      <c r="AI463">
        <v>5.896883E-2</v>
      </c>
      <c r="AJ463">
        <v>1.7603377</v>
      </c>
      <c r="AK463">
        <v>1.7752116</v>
      </c>
      <c r="AL463">
        <v>1</v>
      </c>
      <c r="AM463">
        <v>57.423220000000001</v>
      </c>
      <c r="AN463">
        <v>4.2203526</v>
      </c>
      <c r="AO463">
        <v>2</v>
      </c>
      <c r="AP463">
        <v>0.39773044000000002</v>
      </c>
      <c r="AQ463">
        <v>1.0112356</v>
      </c>
      <c r="AR463">
        <v>0.96089387000000004</v>
      </c>
      <c r="AS463">
        <v>0.56700309999999998</v>
      </c>
      <c r="AT463">
        <v>5.2846109999999999</v>
      </c>
      <c r="AU463">
        <f t="shared" si="42"/>
        <v>0.40056951507439453</v>
      </c>
      <c r="AV463">
        <f t="shared" si="43"/>
        <v>3.1625816092784262</v>
      </c>
      <c r="AW463">
        <f t="shared" si="44"/>
        <v>7.8952129162676439</v>
      </c>
      <c r="AX463">
        <f t="shared" si="45"/>
        <v>0.32603904062622546</v>
      </c>
      <c r="AY463">
        <f t="shared" si="46"/>
        <v>7.4530474448169071E-2</v>
      </c>
      <c r="AZ463">
        <f t="shared" si="47"/>
        <v>3.1308675384667208</v>
      </c>
    </row>
    <row r="464" spans="1:52" x14ac:dyDescent="0.35">
      <c r="A464" t="s">
        <v>5071</v>
      </c>
      <c r="B464" t="s">
        <v>5072</v>
      </c>
      <c r="C464" t="s">
        <v>5071</v>
      </c>
      <c r="D464">
        <v>0</v>
      </c>
      <c r="E464" t="s">
        <v>48</v>
      </c>
      <c r="F464">
        <v>124</v>
      </c>
      <c r="G464" s="1">
        <v>43873</v>
      </c>
      <c r="I464">
        <v>1</v>
      </c>
      <c r="J464" t="s">
        <v>48</v>
      </c>
      <c r="M464" t="s">
        <v>48</v>
      </c>
      <c r="N464">
        <v>1</v>
      </c>
      <c r="O464">
        <v>1</v>
      </c>
      <c r="P464" t="s">
        <v>4757</v>
      </c>
      <c r="Q464" t="s">
        <v>4758</v>
      </c>
      <c r="R464">
        <v>1</v>
      </c>
      <c r="S464" t="s">
        <v>5073</v>
      </c>
      <c r="T464" t="b">
        <v>0</v>
      </c>
      <c r="U464">
        <v>110.45534499999999</v>
      </c>
      <c r="V464">
        <v>2</v>
      </c>
      <c r="W464">
        <v>109.28032</v>
      </c>
      <c r="X464">
        <v>16.068466000000001</v>
      </c>
      <c r="Y464">
        <v>6</v>
      </c>
      <c r="Z464">
        <v>1</v>
      </c>
      <c r="AA464">
        <v>1</v>
      </c>
      <c r="AB464">
        <v>6</v>
      </c>
      <c r="AC464">
        <v>6</v>
      </c>
      <c r="AD464">
        <v>1</v>
      </c>
      <c r="AE464">
        <v>6.8417616000000001E-2</v>
      </c>
      <c r="AF464">
        <v>1.1094531999999999</v>
      </c>
      <c r="AG464">
        <v>2.7552952999999998</v>
      </c>
      <c r="AH464">
        <v>0.69628570000000001</v>
      </c>
      <c r="AI464">
        <v>0.21593444000000001</v>
      </c>
      <c r="AJ464">
        <v>1.8687974000000001</v>
      </c>
      <c r="AK464">
        <v>1.8726925999999999</v>
      </c>
      <c r="AL464">
        <v>1</v>
      </c>
      <c r="AM464">
        <v>90.554479999999998</v>
      </c>
      <c r="AN464">
        <v>4.4747180000000002</v>
      </c>
      <c r="AO464">
        <v>2</v>
      </c>
      <c r="AP464">
        <v>0.40447778000000001</v>
      </c>
      <c r="AQ464">
        <v>1.0107058</v>
      </c>
      <c r="AR464">
        <v>0.97553842999999996</v>
      </c>
      <c r="AS464">
        <v>0.62579423000000001</v>
      </c>
      <c r="AT464">
        <v>5.1311809999999998</v>
      </c>
      <c r="AU464">
        <f t="shared" si="42"/>
        <v>0.51190254616090625</v>
      </c>
      <c r="AV464">
        <f t="shared" si="43"/>
        <v>3.6821733426884986</v>
      </c>
      <c r="AW464">
        <f t="shared" si="44"/>
        <v>7.1931139438620448</v>
      </c>
      <c r="AX464">
        <f t="shared" si="45"/>
        <v>0.42468915777277294</v>
      </c>
      <c r="AY464">
        <f t="shared" si="46"/>
        <v>8.7213388388133306E-2</v>
      </c>
      <c r="AZ464">
        <f t="shared" si="47"/>
        <v>2.9925053799233652</v>
      </c>
    </row>
    <row r="465" spans="1:52" x14ac:dyDescent="0.35">
      <c r="A465" t="s">
        <v>5074</v>
      </c>
      <c r="B465" t="s">
        <v>5075</v>
      </c>
      <c r="C465" t="s">
        <v>5074</v>
      </c>
      <c r="D465">
        <v>0</v>
      </c>
      <c r="E465" t="s">
        <v>48</v>
      </c>
      <c r="F465">
        <v>124</v>
      </c>
      <c r="G465" s="1">
        <v>43873</v>
      </c>
      <c r="I465">
        <v>1</v>
      </c>
      <c r="J465" t="s">
        <v>48</v>
      </c>
      <c r="M465" t="s">
        <v>48</v>
      </c>
      <c r="N465">
        <v>1</v>
      </c>
      <c r="O465">
        <v>1</v>
      </c>
      <c r="P465" t="s">
        <v>4757</v>
      </c>
      <c r="Q465" t="s">
        <v>4758</v>
      </c>
      <c r="R465">
        <v>1</v>
      </c>
      <c r="S465" t="s">
        <v>5076</v>
      </c>
      <c r="T465" t="b">
        <v>0</v>
      </c>
      <c r="U465">
        <v>111.36065000000001</v>
      </c>
      <c r="V465">
        <v>2</v>
      </c>
      <c r="W465">
        <v>111.24521</v>
      </c>
      <c r="X465">
        <v>5.0693716999999996</v>
      </c>
      <c r="Y465">
        <v>6</v>
      </c>
      <c r="Z465">
        <v>1</v>
      </c>
      <c r="AA465">
        <v>1</v>
      </c>
      <c r="AB465">
        <v>6</v>
      </c>
      <c r="AC465">
        <v>6</v>
      </c>
      <c r="AD465">
        <v>1</v>
      </c>
      <c r="AE465">
        <v>0.18751292</v>
      </c>
      <c r="AF465">
        <v>1.0423027</v>
      </c>
      <c r="AG465">
        <v>2.7740635999999999</v>
      </c>
      <c r="AH465">
        <v>0.67333600000000005</v>
      </c>
      <c r="AI465">
        <v>0.35071289999999999</v>
      </c>
      <c r="AJ465">
        <v>1.8446130999999999</v>
      </c>
      <c r="AK465">
        <v>1.8596714999999999</v>
      </c>
      <c r="AL465">
        <v>1</v>
      </c>
      <c r="AM465">
        <v>111.966324</v>
      </c>
      <c r="AN465">
        <v>4.4104809999999999</v>
      </c>
      <c r="AO465">
        <v>2</v>
      </c>
      <c r="AP465">
        <v>0.39002589999999998</v>
      </c>
      <c r="AQ465">
        <v>1.0388013</v>
      </c>
      <c r="AR465">
        <v>0.95094449999999997</v>
      </c>
      <c r="AS465">
        <v>0.59993280000000004</v>
      </c>
      <c r="AT465">
        <v>5.0449295000000003</v>
      </c>
      <c r="AU465">
        <f t="shared" si="42"/>
        <v>0.46922311740326</v>
      </c>
      <c r="AV465">
        <f t="shared" si="43"/>
        <v>3.5054600562962781</v>
      </c>
      <c r="AW465">
        <f t="shared" si="44"/>
        <v>7.470774406205595</v>
      </c>
      <c r="AX465">
        <f t="shared" si="45"/>
        <v>0.38635120560664471</v>
      </c>
      <c r="AY465">
        <f t="shared" si="46"/>
        <v>8.2871911796615294E-2</v>
      </c>
      <c r="AZ465">
        <f t="shared" si="47"/>
        <v>3.0997996775638867</v>
      </c>
    </row>
    <row r="466" spans="1:52" x14ac:dyDescent="0.35">
      <c r="A466" t="s">
        <v>5077</v>
      </c>
      <c r="B466" t="s">
        <v>5078</v>
      </c>
      <c r="C466" t="s">
        <v>5077</v>
      </c>
      <c r="D466">
        <v>0</v>
      </c>
      <c r="E466" t="s">
        <v>48</v>
      </c>
      <c r="F466">
        <v>124</v>
      </c>
      <c r="G466" s="1">
        <v>43873</v>
      </c>
      <c r="I466">
        <v>1</v>
      </c>
      <c r="J466" t="s">
        <v>48</v>
      </c>
      <c r="M466" t="s">
        <v>48</v>
      </c>
      <c r="N466">
        <v>1</v>
      </c>
      <c r="O466">
        <v>1</v>
      </c>
      <c r="P466" t="s">
        <v>4757</v>
      </c>
      <c r="Q466" t="s">
        <v>4758</v>
      </c>
      <c r="R466">
        <v>1</v>
      </c>
      <c r="S466" t="s">
        <v>5079</v>
      </c>
      <c r="T466" t="b">
        <v>0</v>
      </c>
      <c r="U466">
        <v>132.87423999999999</v>
      </c>
      <c r="V466">
        <v>2</v>
      </c>
      <c r="W466">
        <v>112.734055</v>
      </c>
      <c r="X466">
        <v>70.332049999999995</v>
      </c>
      <c r="Y466">
        <v>6</v>
      </c>
      <c r="Z466">
        <v>1</v>
      </c>
      <c r="AA466">
        <v>1</v>
      </c>
      <c r="AB466">
        <v>6</v>
      </c>
      <c r="AC466">
        <v>6</v>
      </c>
      <c r="AD466">
        <v>1</v>
      </c>
      <c r="AE466">
        <v>7.9317349999999995E-2</v>
      </c>
      <c r="AF466">
        <v>1.7241675999999999</v>
      </c>
      <c r="AG466">
        <v>4.0204477000000001</v>
      </c>
      <c r="AH466">
        <v>0.49426657000000002</v>
      </c>
      <c r="AI466">
        <v>0.11991737</v>
      </c>
      <c r="AJ466">
        <v>2.9467021999999998</v>
      </c>
      <c r="AK466">
        <v>2.9641465999999999</v>
      </c>
      <c r="AL466">
        <v>1</v>
      </c>
      <c r="AM466">
        <v>40.594185000000003</v>
      </c>
      <c r="AN466">
        <v>6.6208543999999998</v>
      </c>
      <c r="AO466">
        <v>2</v>
      </c>
      <c r="AP466">
        <v>0.25282325999999999</v>
      </c>
      <c r="AQ466">
        <v>1.0121123000000001</v>
      </c>
      <c r="AR466">
        <v>0.91688203999999995</v>
      </c>
      <c r="AS466">
        <v>0.59629684999999999</v>
      </c>
      <c r="AT466">
        <v>5.4437329999999999</v>
      </c>
      <c r="AU466">
        <f t="shared" si="42"/>
        <v>0.77237141366661577</v>
      </c>
      <c r="AV466">
        <f t="shared" si="43"/>
        <v>5.5535204433882157</v>
      </c>
      <c r="AW466">
        <f t="shared" si="44"/>
        <v>7.1902200743350164</v>
      </c>
      <c r="AX466">
        <f t="shared" si="45"/>
        <v>0.64045976507351443</v>
      </c>
      <c r="AY466">
        <f t="shared" si="46"/>
        <v>0.13191164859310134</v>
      </c>
      <c r="AZ466">
        <f t="shared" si="47"/>
        <v>4.9709244648869095</v>
      </c>
    </row>
    <row r="467" spans="1:52" x14ac:dyDescent="0.35">
      <c r="A467" t="s">
        <v>5080</v>
      </c>
      <c r="B467" t="s">
        <v>5081</v>
      </c>
      <c r="C467" t="s">
        <v>5080</v>
      </c>
      <c r="D467">
        <v>0</v>
      </c>
      <c r="E467" t="s">
        <v>48</v>
      </c>
      <c r="F467">
        <v>124</v>
      </c>
      <c r="G467" s="1">
        <v>43873</v>
      </c>
      <c r="I467">
        <v>1</v>
      </c>
      <c r="J467" t="s">
        <v>48</v>
      </c>
      <c r="M467" t="s">
        <v>48</v>
      </c>
      <c r="N467">
        <v>1</v>
      </c>
      <c r="O467">
        <v>1</v>
      </c>
      <c r="P467" t="s">
        <v>4757</v>
      </c>
      <c r="Q467" t="s">
        <v>4758</v>
      </c>
      <c r="R467">
        <v>1</v>
      </c>
      <c r="S467" t="s">
        <v>5082</v>
      </c>
      <c r="T467" t="b">
        <v>0</v>
      </c>
      <c r="U467">
        <v>129.97914</v>
      </c>
      <c r="V467">
        <v>2</v>
      </c>
      <c r="W467">
        <v>112.88361</v>
      </c>
      <c r="X467">
        <v>64.434979999999996</v>
      </c>
      <c r="Y467">
        <v>6</v>
      </c>
      <c r="Z467">
        <v>1</v>
      </c>
      <c r="AA467">
        <v>1</v>
      </c>
      <c r="AB467">
        <v>6</v>
      </c>
      <c r="AC467">
        <v>6</v>
      </c>
      <c r="AD467">
        <v>1</v>
      </c>
      <c r="AE467">
        <v>0.10550678500000001</v>
      </c>
      <c r="AF467">
        <v>1.2539866</v>
      </c>
      <c r="AG467">
        <v>3.5199107999999999</v>
      </c>
      <c r="AH467">
        <v>0.56589940000000005</v>
      </c>
      <c r="AI467">
        <v>0.11021387000000001</v>
      </c>
      <c r="AJ467">
        <v>2.3008096</v>
      </c>
      <c r="AK467">
        <v>2.3117733</v>
      </c>
      <c r="AL467">
        <v>1</v>
      </c>
      <c r="AM467">
        <v>64.453109999999995</v>
      </c>
      <c r="AN467">
        <v>5.2769349999999999</v>
      </c>
      <c r="AO467">
        <v>2</v>
      </c>
      <c r="AP467">
        <v>0.30160713</v>
      </c>
      <c r="AQ467">
        <v>1.0058769999999999</v>
      </c>
      <c r="AR467">
        <v>0.94724640000000004</v>
      </c>
      <c r="AS467">
        <v>0.56831540000000003</v>
      </c>
      <c r="AT467">
        <v>4.8580008000000001</v>
      </c>
      <c r="AU467">
        <f t="shared" si="42"/>
        <v>0.53844201467946295</v>
      </c>
      <c r="AV467">
        <f t="shared" si="43"/>
        <v>4.128011027309693</v>
      </c>
      <c r="AW467">
        <f t="shared" si="44"/>
        <v>7.666584172052616</v>
      </c>
      <c r="AX467">
        <f t="shared" si="45"/>
        <v>0.4408320548480123</v>
      </c>
      <c r="AY467">
        <f t="shared" si="46"/>
        <v>9.7609959831450654E-2</v>
      </c>
      <c r="AZ467">
        <f t="shared" si="47"/>
        <v>4.067764660257315</v>
      </c>
    </row>
    <row r="468" spans="1:52" x14ac:dyDescent="0.35">
      <c r="A468" t="s">
        <v>5083</v>
      </c>
      <c r="B468" t="s">
        <v>5084</v>
      </c>
      <c r="C468" t="s">
        <v>5083</v>
      </c>
      <c r="D468">
        <v>0</v>
      </c>
      <c r="E468" t="s">
        <v>48</v>
      </c>
      <c r="F468">
        <v>124</v>
      </c>
      <c r="G468" s="1">
        <v>43873</v>
      </c>
      <c r="I468">
        <v>1</v>
      </c>
      <c r="J468" t="s">
        <v>48</v>
      </c>
      <c r="M468" t="s">
        <v>48</v>
      </c>
      <c r="N468">
        <v>1</v>
      </c>
      <c r="O468">
        <v>1</v>
      </c>
      <c r="P468" t="s">
        <v>4757</v>
      </c>
      <c r="Q468" t="s">
        <v>4758</v>
      </c>
      <c r="R468">
        <v>1</v>
      </c>
      <c r="S468" t="s">
        <v>5085</v>
      </c>
      <c r="T468" t="b">
        <v>0</v>
      </c>
      <c r="U468">
        <v>52.511290000000002</v>
      </c>
      <c r="V468">
        <v>2</v>
      </c>
      <c r="W468">
        <v>22.932369999999999</v>
      </c>
      <c r="X468">
        <v>47.239199999999997</v>
      </c>
      <c r="Y468">
        <v>6</v>
      </c>
      <c r="Z468">
        <v>1</v>
      </c>
      <c r="AA468">
        <v>1</v>
      </c>
      <c r="AB468">
        <v>6</v>
      </c>
      <c r="AC468">
        <v>6</v>
      </c>
      <c r="AD468">
        <v>1</v>
      </c>
      <c r="AE468">
        <v>0.92184347</v>
      </c>
      <c r="AF468">
        <v>0.77238994999999999</v>
      </c>
      <c r="AG468">
        <v>1.6023003</v>
      </c>
      <c r="AH468">
        <v>0.63587090000000002</v>
      </c>
      <c r="AI468">
        <v>2.3432322000000001</v>
      </c>
      <c r="AJ468">
        <v>1.2408524000000001</v>
      </c>
      <c r="AK468">
        <v>1.3501483999999999</v>
      </c>
      <c r="AL468">
        <v>1</v>
      </c>
      <c r="AM468">
        <v>122.394104</v>
      </c>
      <c r="AN468">
        <v>3.9069582999999999</v>
      </c>
      <c r="AO468">
        <v>2</v>
      </c>
      <c r="AP468">
        <v>0.63871409999999995</v>
      </c>
      <c r="AQ468">
        <v>1.585555</v>
      </c>
      <c r="AR468">
        <v>0.97837090000000004</v>
      </c>
      <c r="AS468">
        <v>0.64270603999999998</v>
      </c>
      <c r="AT468">
        <v>6.2721276000000001</v>
      </c>
      <c r="AU468">
        <f t="shared" si="42"/>
        <v>0.36856665599078686</v>
      </c>
      <c r="AV468">
        <f t="shared" si="43"/>
        <v>2.7264658862128472</v>
      </c>
      <c r="AW468">
        <f t="shared" si="44"/>
        <v>7.3974838523672668</v>
      </c>
      <c r="AX468">
        <f t="shared" si="45"/>
        <v>0.30425301840868224</v>
      </c>
      <c r="AY468">
        <f t="shared" si="46"/>
        <v>6.4313637582104621E-2</v>
      </c>
      <c r="AZ468">
        <f t="shared" si="47"/>
        <v>2.1007246174316334</v>
      </c>
    </row>
    <row r="469" spans="1:52" x14ac:dyDescent="0.35">
      <c r="A469" t="s">
        <v>5086</v>
      </c>
      <c r="B469" t="s">
        <v>5087</v>
      </c>
      <c r="C469" t="s">
        <v>5086</v>
      </c>
      <c r="D469">
        <v>0</v>
      </c>
      <c r="E469" t="s">
        <v>48</v>
      </c>
      <c r="F469">
        <v>124</v>
      </c>
      <c r="G469" s="1">
        <v>43873</v>
      </c>
      <c r="I469">
        <v>1</v>
      </c>
      <c r="J469" t="s">
        <v>48</v>
      </c>
      <c r="M469" t="s">
        <v>48</v>
      </c>
      <c r="N469">
        <v>1</v>
      </c>
      <c r="O469">
        <v>1</v>
      </c>
      <c r="P469" t="s">
        <v>4757</v>
      </c>
      <c r="Q469" t="s">
        <v>4758</v>
      </c>
      <c r="R469">
        <v>1</v>
      </c>
      <c r="S469" t="s">
        <v>5088</v>
      </c>
      <c r="T469" t="b">
        <v>0</v>
      </c>
      <c r="U469">
        <v>85.52243</v>
      </c>
      <c r="V469">
        <v>2</v>
      </c>
      <c r="W469">
        <v>78.164420000000007</v>
      </c>
      <c r="X469">
        <v>34.704610000000002</v>
      </c>
      <c r="Y469">
        <v>6</v>
      </c>
      <c r="Z469">
        <v>1</v>
      </c>
      <c r="AA469">
        <v>1</v>
      </c>
      <c r="AB469">
        <v>6</v>
      </c>
      <c r="AC469">
        <v>6</v>
      </c>
      <c r="AD469">
        <v>1</v>
      </c>
      <c r="AE469">
        <v>0.12022524</v>
      </c>
      <c r="AF469">
        <v>0.54615694000000004</v>
      </c>
      <c r="AG469">
        <v>2.5473789999999998</v>
      </c>
      <c r="AH469">
        <v>0.70969950000000004</v>
      </c>
      <c r="AI469">
        <v>0.3650795</v>
      </c>
      <c r="AJ469">
        <v>1.2867123</v>
      </c>
      <c r="AK469">
        <v>1.2962973</v>
      </c>
      <c r="AL469">
        <v>1</v>
      </c>
      <c r="AM469">
        <v>62.957813000000002</v>
      </c>
      <c r="AN469">
        <v>3.1097567000000002</v>
      </c>
      <c r="AO469">
        <v>2</v>
      </c>
      <c r="AP469">
        <v>0.42001490000000002</v>
      </c>
      <c r="AQ469">
        <v>1.0107349999999999</v>
      </c>
      <c r="AR469">
        <v>0.96366507000000001</v>
      </c>
      <c r="AS469">
        <v>0.44110933000000002</v>
      </c>
      <c r="AT469">
        <v>5.1735800000000003</v>
      </c>
      <c r="AU469">
        <f t="shared" si="42"/>
        <v>0.17565369580740489</v>
      </c>
      <c r="AV469">
        <f t="shared" si="43"/>
        <v>1.7966233548061279</v>
      </c>
      <c r="AW469">
        <f t="shared" si="44"/>
        <v>10.22821265756931</v>
      </c>
      <c r="AX469">
        <f t="shared" si="45"/>
        <v>0.13408448587358085</v>
      </c>
      <c r="AY469">
        <f t="shared" si="46"/>
        <v>4.1569209933824042E-2</v>
      </c>
      <c r="AZ469">
        <f t="shared" si="47"/>
        <v>2.9387211102517372</v>
      </c>
    </row>
    <row r="470" spans="1:52" x14ac:dyDescent="0.35">
      <c r="A470" t="s">
        <v>5089</v>
      </c>
      <c r="B470" t="s">
        <v>5090</v>
      </c>
      <c r="C470" t="s">
        <v>5089</v>
      </c>
      <c r="D470">
        <v>0</v>
      </c>
      <c r="E470" t="s">
        <v>48</v>
      </c>
      <c r="F470">
        <v>20</v>
      </c>
      <c r="G470" s="1">
        <v>43873</v>
      </c>
      <c r="I470">
        <v>1</v>
      </c>
      <c r="J470" t="s">
        <v>48</v>
      </c>
      <c r="M470" t="s">
        <v>48</v>
      </c>
      <c r="N470">
        <v>1</v>
      </c>
      <c r="O470">
        <v>1</v>
      </c>
      <c r="P470" t="s">
        <v>5091</v>
      </c>
      <c r="Q470" t="s">
        <v>5092</v>
      </c>
      <c r="R470">
        <v>1</v>
      </c>
      <c r="S470" t="s">
        <v>5093</v>
      </c>
      <c r="T470" t="b">
        <v>0</v>
      </c>
      <c r="U470">
        <v>18.801452999999999</v>
      </c>
      <c r="V470">
        <v>2</v>
      </c>
      <c r="W470">
        <v>11.199647000000001</v>
      </c>
      <c r="X470">
        <v>15.101737999999999</v>
      </c>
      <c r="Y470">
        <v>7</v>
      </c>
      <c r="Z470">
        <v>1</v>
      </c>
      <c r="AA470">
        <v>1</v>
      </c>
      <c r="AB470">
        <v>7</v>
      </c>
      <c r="AC470">
        <v>7</v>
      </c>
      <c r="AD470">
        <v>1</v>
      </c>
      <c r="AE470">
        <v>7.8132179999999996E-2</v>
      </c>
      <c r="AF470">
        <v>1.6994977</v>
      </c>
      <c r="AG470">
        <v>2.9819477000000001</v>
      </c>
      <c r="AH470">
        <v>0.6550127</v>
      </c>
      <c r="AI470">
        <v>8.5154869999999994E-2</v>
      </c>
      <c r="AJ470">
        <v>2.4212136000000002</v>
      </c>
      <c r="AK470">
        <v>2.4290733000000002</v>
      </c>
      <c r="AL470">
        <v>1</v>
      </c>
      <c r="AM470">
        <v>15.458511</v>
      </c>
      <c r="AN470">
        <v>5.7100559999999998</v>
      </c>
      <c r="AO470">
        <v>2</v>
      </c>
      <c r="AP470">
        <v>0.36911739999999998</v>
      </c>
      <c r="AQ470">
        <v>1.0037621000000001</v>
      </c>
      <c r="AR470">
        <v>0.96874499999999997</v>
      </c>
      <c r="AS470">
        <v>0.72262879999999996</v>
      </c>
      <c r="AT470">
        <v>9.4899240000000002</v>
      </c>
      <c r="AU470">
        <f t="shared" si="42"/>
        <v>0.89755929050421568</v>
      </c>
      <c r="AV470">
        <f t="shared" si="43"/>
        <v>5.5152101736656478</v>
      </c>
      <c r="AW470">
        <f t="shared" si="44"/>
        <v>6.1446750448846741</v>
      </c>
      <c r="AX470">
        <f t="shared" si="45"/>
        <v>0.76580273282811606</v>
      </c>
      <c r="AY470">
        <f t="shared" si="46"/>
        <v>0.13175655767609962</v>
      </c>
      <c r="AZ470">
        <f t="shared" si="47"/>
        <v>3.3614399260035031</v>
      </c>
    </row>
    <row r="471" spans="1:52" x14ac:dyDescent="0.35">
      <c r="A471" t="s">
        <v>5094</v>
      </c>
      <c r="B471" t="s">
        <v>5095</v>
      </c>
      <c r="C471" t="s">
        <v>5094</v>
      </c>
      <c r="D471">
        <v>0</v>
      </c>
      <c r="E471" t="s">
        <v>48</v>
      </c>
      <c r="F471">
        <v>20</v>
      </c>
      <c r="G471" s="1">
        <v>43873</v>
      </c>
      <c r="I471">
        <v>1</v>
      </c>
      <c r="J471" t="s">
        <v>48</v>
      </c>
      <c r="M471" t="s">
        <v>48</v>
      </c>
      <c r="N471">
        <v>1</v>
      </c>
      <c r="O471">
        <v>1</v>
      </c>
      <c r="P471" t="s">
        <v>5091</v>
      </c>
      <c r="Q471" t="s">
        <v>5092</v>
      </c>
      <c r="R471">
        <v>1</v>
      </c>
      <c r="S471" t="s">
        <v>5096</v>
      </c>
      <c r="T471" t="b">
        <v>0</v>
      </c>
      <c r="U471">
        <v>85.452889999999996</v>
      </c>
      <c r="V471">
        <v>2</v>
      </c>
      <c r="W471">
        <v>11.590054</v>
      </c>
      <c r="X471">
        <v>84.663250000000005</v>
      </c>
      <c r="Y471">
        <v>7</v>
      </c>
      <c r="Z471">
        <v>1</v>
      </c>
      <c r="AA471">
        <v>1</v>
      </c>
      <c r="AB471">
        <v>7</v>
      </c>
      <c r="AC471">
        <v>7</v>
      </c>
      <c r="AD471">
        <v>1</v>
      </c>
      <c r="AE471">
        <v>6.7266770000000004E-2</v>
      </c>
      <c r="AF471">
        <v>1.2601899999999999</v>
      </c>
      <c r="AG471">
        <v>2.4074778999999999</v>
      </c>
      <c r="AH471">
        <v>0.75779145999999997</v>
      </c>
      <c r="AI471">
        <v>0.16427380999999999</v>
      </c>
      <c r="AJ471">
        <v>1.8611394999999999</v>
      </c>
      <c r="AK471">
        <v>1.8655318999999999</v>
      </c>
      <c r="AL471">
        <v>1</v>
      </c>
      <c r="AM471">
        <v>51.746383999999999</v>
      </c>
      <c r="AN471">
        <v>4.5713882000000003</v>
      </c>
      <c r="AO471">
        <v>2</v>
      </c>
      <c r="AP471">
        <v>0.46322099999999999</v>
      </c>
      <c r="AQ471">
        <v>1.0037984</v>
      </c>
      <c r="AR471">
        <v>0.98668069999999997</v>
      </c>
      <c r="AS471">
        <v>0.72299175999999998</v>
      </c>
      <c r="AT471">
        <v>9.1148550000000004</v>
      </c>
      <c r="AU471">
        <f t="shared" si="42"/>
        <v>0.66702461780797018</v>
      </c>
      <c r="AV471">
        <f t="shared" si="43"/>
        <v>4.2378170903752661</v>
      </c>
      <c r="AW471">
        <f t="shared" si="44"/>
        <v>6.3533143713674631</v>
      </c>
      <c r="AX471">
        <f t="shared" si="45"/>
        <v>0.56609694555258017</v>
      </c>
      <c r="AY471">
        <f t="shared" si="46"/>
        <v>0.10092767225539001</v>
      </c>
      <c r="AZ471">
        <f t="shared" si="47"/>
        <v>2.580294829362924</v>
      </c>
    </row>
    <row r="472" spans="1:52" x14ac:dyDescent="0.35">
      <c r="A472" t="s">
        <v>2036</v>
      </c>
      <c r="B472" t="s">
        <v>5097</v>
      </c>
      <c r="C472" t="s">
        <v>2036</v>
      </c>
      <c r="D472">
        <v>0</v>
      </c>
      <c r="E472" t="s">
        <v>48</v>
      </c>
      <c r="F472">
        <v>20</v>
      </c>
      <c r="G472" s="1">
        <v>43873</v>
      </c>
      <c r="I472">
        <v>1</v>
      </c>
      <c r="J472" t="s">
        <v>48</v>
      </c>
      <c r="M472" t="s">
        <v>48</v>
      </c>
      <c r="N472">
        <v>1</v>
      </c>
      <c r="O472">
        <v>1</v>
      </c>
      <c r="P472" t="s">
        <v>5091</v>
      </c>
      <c r="Q472" t="s">
        <v>5092</v>
      </c>
      <c r="R472">
        <v>1</v>
      </c>
      <c r="S472" t="s">
        <v>5098</v>
      </c>
      <c r="T472" t="b">
        <v>0</v>
      </c>
      <c r="U472">
        <v>33.28707</v>
      </c>
      <c r="V472">
        <v>2</v>
      </c>
      <c r="W472">
        <v>16.510553000000002</v>
      </c>
      <c r="X472">
        <v>28.903815999999999</v>
      </c>
      <c r="Y472">
        <v>7</v>
      </c>
      <c r="Z472">
        <v>1</v>
      </c>
      <c r="AA472">
        <v>1</v>
      </c>
      <c r="AB472">
        <v>7</v>
      </c>
      <c r="AC472">
        <v>7</v>
      </c>
      <c r="AD472">
        <v>1</v>
      </c>
      <c r="AE472">
        <v>0.13539841999999999</v>
      </c>
      <c r="AF472">
        <v>2.1686074999999998</v>
      </c>
      <c r="AG472">
        <v>3.538068</v>
      </c>
      <c r="AH472">
        <v>0.47600320000000002</v>
      </c>
      <c r="AI472">
        <v>0.2676096</v>
      </c>
      <c r="AJ472">
        <v>3.3348111999999999</v>
      </c>
      <c r="AK472">
        <v>3.4068882</v>
      </c>
      <c r="AL472">
        <v>1</v>
      </c>
      <c r="AM472">
        <v>74.111800000000002</v>
      </c>
      <c r="AN472">
        <v>7.5664205999999998</v>
      </c>
      <c r="AO472">
        <v>2</v>
      </c>
      <c r="AP472">
        <v>0.24828391</v>
      </c>
      <c r="AQ472">
        <v>1.0336627</v>
      </c>
      <c r="AR472">
        <v>0.84061330000000001</v>
      </c>
      <c r="AS472">
        <v>0.65675689999999998</v>
      </c>
      <c r="AT472">
        <v>7.9507184000000004</v>
      </c>
      <c r="AU472">
        <f t="shared" si="42"/>
        <v>1.0801140100651678</v>
      </c>
      <c r="AV472">
        <f t="shared" si="43"/>
        <v>7.0302166199044978</v>
      </c>
      <c r="AW472">
        <f t="shared" si="44"/>
        <v>6.5087727354636709</v>
      </c>
      <c r="AX472">
        <f t="shared" si="45"/>
        <v>0.91227311929934696</v>
      </c>
      <c r="AY472">
        <f t="shared" si="46"/>
        <v>0.16784089076582087</v>
      </c>
      <c r="AZ472">
        <f t="shared" si="47"/>
        <v>5.187441806854256</v>
      </c>
    </row>
    <row r="473" spans="1:52" x14ac:dyDescent="0.35">
      <c r="A473" t="s">
        <v>2041</v>
      </c>
      <c r="B473" t="s">
        <v>5099</v>
      </c>
      <c r="C473" t="s">
        <v>2041</v>
      </c>
      <c r="D473">
        <v>0</v>
      </c>
      <c r="E473" t="s">
        <v>48</v>
      </c>
      <c r="F473">
        <v>20</v>
      </c>
      <c r="G473" s="1">
        <v>43873</v>
      </c>
      <c r="I473">
        <v>1</v>
      </c>
      <c r="J473" t="s">
        <v>48</v>
      </c>
      <c r="M473" t="s">
        <v>48</v>
      </c>
      <c r="N473">
        <v>1</v>
      </c>
      <c r="O473">
        <v>1</v>
      </c>
      <c r="P473" t="s">
        <v>5091</v>
      </c>
      <c r="Q473" t="s">
        <v>5092</v>
      </c>
      <c r="R473">
        <v>1</v>
      </c>
      <c r="S473" t="s">
        <v>5100</v>
      </c>
      <c r="T473" t="b">
        <v>0</v>
      </c>
      <c r="U473">
        <v>16.646608000000001</v>
      </c>
      <c r="V473">
        <v>2</v>
      </c>
      <c r="W473">
        <v>16.285225000000001</v>
      </c>
      <c r="X473">
        <v>3.4497886000000002</v>
      </c>
      <c r="Y473">
        <v>7</v>
      </c>
      <c r="Z473">
        <v>1</v>
      </c>
      <c r="AA473">
        <v>1</v>
      </c>
      <c r="AB473">
        <v>7</v>
      </c>
      <c r="AC473">
        <v>7</v>
      </c>
      <c r="AD473">
        <v>1</v>
      </c>
      <c r="AE473">
        <v>0.12880653</v>
      </c>
      <c r="AF473">
        <v>2.4168983000000002</v>
      </c>
      <c r="AG473">
        <v>3.9540684000000001</v>
      </c>
      <c r="AH473">
        <v>0.50599000000000005</v>
      </c>
      <c r="AI473">
        <v>8.8443480000000005E-2</v>
      </c>
      <c r="AJ473">
        <v>3.4311660000000002</v>
      </c>
      <c r="AK473">
        <v>3.4584109999999999</v>
      </c>
      <c r="AL473">
        <v>1</v>
      </c>
      <c r="AM473">
        <v>38.528022999999997</v>
      </c>
      <c r="AN473">
        <v>7.7475275999999997</v>
      </c>
      <c r="AO473">
        <v>2</v>
      </c>
      <c r="AP473">
        <v>0.26138761999999999</v>
      </c>
      <c r="AQ473">
        <v>1.0083272000000001</v>
      </c>
      <c r="AR473">
        <v>0.92616016000000001</v>
      </c>
      <c r="AS473">
        <v>0.72103390000000001</v>
      </c>
      <c r="AT473">
        <v>9.1094200000000001</v>
      </c>
      <c r="AU473">
        <f t="shared" si="42"/>
        <v>1.3141730402798881</v>
      </c>
      <c r="AV473">
        <f t="shared" si="43"/>
        <v>7.8349903964995713</v>
      </c>
      <c r="AW473">
        <f t="shared" si="44"/>
        <v>5.9619168529213642</v>
      </c>
      <c r="AX473">
        <f t="shared" si="45"/>
        <v>1.1264402069564408</v>
      </c>
      <c r="AY473">
        <f t="shared" si="46"/>
        <v>0.18773283332344737</v>
      </c>
      <c r="AZ473">
        <f t="shared" si="47"/>
        <v>4.7964610263123548</v>
      </c>
    </row>
    <row r="474" spans="1:52" x14ac:dyDescent="0.35">
      <c r="A474" t="s">
        <v>5101</v>
      </c>
      <c r="B474" t="s">
        <v>5102</v>
      </c>
      <c r="C474" t="s">
        <v>5101</v>
      </c>
      <c r="D474">
        <v>0</v>
      </c>
      <c r="E474" t="s">
        <v>48</v>
      </c>
      <c r="F474">
        <v>20</v>
      </c>
      <c r="G474" s="1">
        <v>43873</v>
      </c>
      <c r="I474">
        <v>1</v>
      </c>
      <c r="J474" t="s">
        <v>48</v>
      </c>
      <c r="M474" t="s">
        <v>48</v>
      </c>
      <c r="N474">
        <v>1</v>
      </c>
      <c r="O474">
        <v>1</v>
      </c>
      <c r="P474" t="s">
        <v>5091</v>
      </c>
      <c r="Q474" t="s">
        <v>5092</v>
      </c>
      <c r="R474">
        <v>1</v>
      </c>
      <c r="S474" t="s">
        <v>5103</v>
      </c>
      <c r="T474" t="b">
        <v>0</v>
      </c>
      <c r="U474">
        <v>44.027706000000002</v>
      </c>
      <c r="V474">
        <v>2</v>
      </c>
      <c r="W474">
        <v>18.983307</v>
      </c>
      <c r="X474">
        <v>39.724964</v>
      </c>
      <c r="Y474">
        <v>7</v>
      </c>
      <c r="Z474">
        <v>1</v>
      </c>
      <c r="AA474">
        <v>1</v>
      </c>
      <c r="AB474">
        <v>7</v>
      </c>
      <c r="AC474">
        <v>7</v>
      </c>
      <c r="AD474">
        <v>1</v>
      </c>
      <c r="AE474">
        <v>9.7126550000000006E-2</v>
      </c>
      <c r="AF474">
        <v>1.0036113</v>
      </c>
      <c r="AG474">
        <v>2.7695221999999999</v>
      </c>
      <c r="AH474">
        <v>0.68610040000000005</v>
      </c>
      <c r="AI474">
        <v>0.26001173</v>
      </c>
      <c r="AJ474">
        <v>1.7939195999999999</v>
      </c>
      <c r="AK474">
        <v>1.7992858</v>
      </c>
      <c r="AL474">
        <v>1</v>
      </c>
      <c r="AM474">
        <v>121.950554</v>
      </c>
      <c r="AN474">
        <v>4.2873989999999997</v>
      </c>
      <c r="AO474">
        <v>2</v>
      </c>
      <c r="AP474">
        <v>0.39707242999999998</v>
      </c>
      <c r="AQ474">
        <v>1.0199505</v>
      </c>
      <c r="AR474">
        <v>0.96625819999999996</v>
      </c>
      <c r="AS474">
        <v>0.58807290000000001</v>
      </c>
      <c r="AT474">
        <v>7.9784709999999999</v>
      </c>
      <c r="AU474">
        <f t="shared" si="42"/>
        <v>0.43552479589889254</v>
      </c>
      <c r="AV474">
        <f t="shared" si="43"/>
        <v>3.3245854480080039</v>
      </c>
      <c r="AW474">
        <f t="shared" si="44"/>
        <v>7.6335158854647842</v>
      </c>
      <c r="AX474">
        <f t="shared" si="45"/>
        <v>0.35703287701248404</v>
      </c>
      <c r="AY474">
        <f t="shared" si="46"/>
        <v>7.8491918886408496E-2</v>
      </c>
      <c r="AZ474">
        <f t="shared" si="47"/>
        <v>3.0596305322010249</v>
      </c>
    </row>
    <row r="475" spans="1:52" x14ac:dyDescent="0.35">
      <c r="A475" t="s">
        <v>5104</v>
      </c>
      <c r="B475" t="s">
        <v>5105</v>
      </c>
      <c r="C475" t="s">
        <v>5104</v>
      </c>
      <c r="D475">
        <v>0</v>
      </c>
      <c r="E475" t="s">
        <v>48</v>
      </c>
      <c r="F475">
        <v>20</v>
      </c>
      <c r="G475" s="1">
        <v>43873</v>
      </c>
      <c r="I475">
        <v>1</v>
      </c>
      <c r="J475" t="s">
        <v>48</v>
      </c>
      <c r="M475" t="s">
        <v>48</v>
      </c>
      <c r="N475">
        <v>1</v>
      </c>
      <c r="O475">
        <v>1</v>
      </c>
      <c r="P475" t="s">
        <v>5091</v>
      </c>
      <c r="Q475" t="s">
        <v>5092</v>
      </c>
      <c r="R475">
        <v>1</v>
      </c>
      <c r="S475" t="s">
        <v>5106</v>
      </c>
      <c r="T475" t="b">
        <v>0</v>
      </c>
      <c r="U475">
        <v>32.144039999999997</v>
      </c>
      <c r="V475">
        <v>2</v>
      </c>
      <c r="W475">
        <v>25.223322</v>
      </c>
      <c r="X475">
        <v>19.925446000000001</v>
      </c>
      <c r="Y475">
        <v>7</v>
      </c>
      <c r="Z475">
        <v>1</v>
      </c>
      <c r="AA475">
        <v>1</v>
      </c>
      <c r="AB475">
        <v>7</v>
      </c>
      <c r="AC475">
        <v>7</v>
      </c>
      <c r="AD475">
        <v>1</v>
      </c>
      <c r="AE475">
        <v>0.17956923</v>
      </c>
      <c r="AF475">
        <v>1.3203536</v>
      </c>
      <c r="AG475">
        <v>2.9331502999999999</v>
      </c>
      <c r="AH475">
        <v>0.66104733999999998</v>
      </c>
      <c r="AI475">
        <v>0.11842273</v>
      </c>
      <c r="AJ475">
        <v>2.1113420000000001</v>
      </c>
      <c r="AK475">
        <v>2.1218995999999999</v>
      </c>
      <c r="AL475">
        <v>1</v>
      </c>
      <c r="AM475">
        <v>61.955303000000001</v>
      </c>
      <c r="AN475">
        <v>5.0099545000000001</v>
      </c>
      <c r="AO475">
        <v>2</v>
      </c>
      <c r="AP475">
        <v>0.37712319999999999</v>
      </c>
      <c r="AQ475">
        <v>1.0279788999999999</v>
      </c>
      <c r="AR475">
        <v>0.96295476000000002</v>
      </c>
      <c r="AS475">
        <v>0.65087070000000002</v>
      </c>
      <c r="AT475">
        <v>8.5605980000000006</v>
      </c>
      <c r="AU475">
        <f t="shared" si="42"/>
        <v>0.63389532549117145</v>
      </c>
      <c r="AV475">
        <f t="shared" si="43"/>
        <v>4.3393605174185641</v>
      </c>
      <c r="AW475">
        <f t="shared" si="44"/>
        <v>6.8455474317565388</v>
      </c>
      <c r="AX475">
        <f t="shared" si="45"/>
        <v>0.53079088189899903</v>
      </c>
      <c r="AY475">
        <f t="shared" si="46"/>
        <v>0.10310444359217241</v>
      </c>
      <c r="AZ475">
        <f t="shared" si="47"/>
        <v>3.2600939019070911</v>
      </c>
    </row>
    <row r="476" spans="1:52" x14ac:dyDescent="0.35">
      <c r="A476" t="s">
        <v>2044</v>
      </c>
      <c r="B476" t="s">
        <v>5107</v>
      </c>
      <c r="C476" t="s">
        <v>2044</v>
      </c>
      <c r="D476">
        <v>0</v>
      </c>
      <c r="E476" t="s">
        <v>48</v>
      </c>
      <c r="F476">
        <v>20</v>
      </c>
      <c r="G476" s="1">
        <v>43873</v>
      </c>
      <c r="I476">
        <v>1</v>
      </c>
      <c r="J476" t="s">
        <v>48</v>
      </c>
      <c r="M476" t="s">
        <v>48</v>
      </c>
      <c r="N476">
        <v>1</v>
      </c>
      <c r="O476">
        <v>1</v>
      </c>
      <c r="P476" t="s">
        <v>5091</v>
      </c>
      <c r="Q476" t="s">
        <v>5092</v>
      </c>
      <c r="R476">
        <v>1</v>
      </c>
      <c r="S476" t="s">
        <v>5108</v>
      </c>
      <c r="T476" t="b">
        <v>0</v>
      </c>
      <c r="U476">
        <v>44.980170000000001</v>
      </c>
      <c r="V476">
        <v>2</v>
      </c>
      <c r="W476">
        <v>30.240030000000001</v>
      </c>
      <c r="X476">
        <v>33.297992999999998</v>
      </c>
      <c r="Y476">
        <v>7</v>
      </c>
      <c r="Z476">
        <v>1</v>
      </c>
      <c r="AA476">
        <v>1</v>
      </c>
      <c r="AB476">
        <v>7</v>
      </c>
      <c r="AC476">
        <v>7</v>
      </c>
      <c r="AD476">
        <v>1</v>
      </c>
      <c r="AE476">
        <v>9.8195314000000006E-2</v>
      </c>
      <c r="AF476">
        <v>2.1539304000000001</v>
      </c>
      <c r="AG476">
        <v>4.0719690000000002</v>
      </c>
      <c r="AH476">
        <v>0.45245990000000003</v>
      </c>
      <c r="AI476">
        <v>0.15024814</v>
      </c>
      <c r="AJ476">
        <v>3.4600882999999998</v>
      </c>
      <c r="AK476">
        <v>3.5034952000000001</v>
      </c>
      <c r="AL476">
        <v>1</v>
      </c>
      <c r="AM476">
        <v>85.845029999999994</v>
      </c>
      <c r="AN476">
        <v>7.7344727999999998</v>
      </c>
      <c r="AO476">
        <v>2</v>
      </c>
      <c r="AP476">
        <v>0.22906957999999999</v>
      </c>
      <c r="AQ476">
        <v>1.0129467000000001</v>
      </c>
      <c r="AR476">
        <v>0.86670100000000005</v>
      </c>
      <c r="AS476">
        <v>0.63099059999999996</v>
      </c>
      <c r="AT476">
        <v>7.4765730000000001</v>
      </c>
      <c r="AU476">
        <f t="shared" si="42"/>
        <v>1.0299246663049533</v>
      </c>
      <c r="AV476">
        <f t="shared" si="43"/>
        <v>6.9459331154803667</v>
      </c>
      <c r="AW476">
        <f t="shared" si="44"/>
        <v>6.7441176454198315</v>
      </c>
      <c r="AX476">
        <f t="shared" si="45"/>
        <v>0.86432997657436061</v>
      </c>
      <c r="AY476">
        <f t="shared" si="46"/>
        <v>0.16559468973059266</v>
      </c>
      <c r="AZ476">
        <f t="shared" si="47"/>
        <v>5.5523730464447496</v>
      </c>
    </row>
    <row r="477" spans="1:52" x14ac:dyDescent="0.35">
      <c r="A477" t="s">
        <v>5109</v>
      </c>
      <c r="B477" t="s">
        <v>5110</v>
      </c>
      <c r="C477" t="s">
        <v>5109</v>
      </c>
      <c r="D477">
        <v>0</v>
      </c>
      <c r="E477" t="s">
        <v>48</v>
      </c>
      <c r="F477">
        <v>20</v>
      </c>
      <c r="G477" s="1">
        <v>43873</v>
      </c>
      <c r="I477">
        <v>1</v>
      </c>
      <c r="J477" t="s">
        <v>48</v>
      </c>
      <c r="M477" t="s">
        <v>48</v>
      </c>
      <c r="N477">
        <v>1</v>
      </c>
      <c r="O477">
        <v>1</v>
      </c>
      <c r="P477" t="s">
        <v>5091</v>
      </c>
      <c r="Q477" t="s">
        <v>5092</v>
      </c>
      <c r="R477">
        <v>1</v>
      </c>
      <c r="S477" t="s">
        <v>5111</v>
      </c>
      <c r="T477" t="b">
        <v>0</v>
      </c>
      <c r="U477">
        <v>52.434623999999999</v>
      </c>
      <c r="V477">
        <v>2</v>
      </c>
      <c r="W477">
        <v>32.454439999999998</v>
      </c>
      <c r="X477">
        <v>41.183720000000001</v>
      </c>
      <c r="Y477">
        <v>7</v>
      </c>
      <c r="Z477">
        <v>1</v>
      </c>
      <c r="AA477">
        <v>1</v>
      </c>
      <c r="AB477">
        <v>7</v>
      </c>
      <c r="AC477">
        <v>7</v>
      </c>
      <c r="AD477">
        <v>1</v>
      </c>
      <c r="AE477">
        <v>6.7843639999999997E-2</v>
      </c>
      <c r="AF477">
        <v>2.2439759000000001</v>
      </c>
      <c r="AG477">
        <v>5.2529716000000004</v>
      </c>
      <c r="AH477">
        <v>0.42880406999999998</v>
      </c>
      <c r="AI477">
        <v>3.3067600000000003E-2</v>
      </c>
      <c r="AJ477">
        <v>3.6822677000000001</v>
      </c>
      <c r="AK477">
        <v>3.6965058000000002</v>
      </c>
      <c r="AL477">
        <v>1</v>
      </c>
      <c r="AM477">
        <v>107.34224</v>
      </c>
      <c r="AN477">
        <v>8.1093229999999998</v>
      </c>
      <c r="AO477">
        <v>2</v>
      </c>
      <c r="AP477">
        <v>0.21071604999999999</v>
      </c>
      <c r="AQ477">
        <v>1.0058981</v>
      </c>
      <c r="AR477">
        <v>0.94107549999999995</v>
      </c>
      <c r="AS477">
        <v>0.61609290000000005</v>
      </c>
      <c r="AT477">
        <v>8.1565689999999993</v>
      </c>
      <c r="AU477">
        <f t="shared" si="42"/>
        <v>1.0408929063030123</v>
      </c>
      <c r="AV477">
        <f t="shared" si="43"/>
        <v>7.1555624534692743</v>
      </c>
      <c r="AW477">
        <f t="shared" si="44"/>
        <v>6.874446362483166</v>
      </c>
      <c r="AX477">
        <f t="shared" si="45"/>
        <v>0.8704072523300721</v>
      </c>
      <c r="AY477">
        <f t="shared" si="46"/>
        <v>0.17048565397294024</v>
      </c>
      <c r="AZ477">
        <f t="shared" si="47"/>
        <v>5.9999162463972562</v>
      </c>
    </row>
    <row r="478" spans="1:52" x14ac:dyDescent="0.35">
      <c r="A478" t="s">
        <v>2053</v>
      </c>
      <c r="B478" t="s">
        <v>5112</v>
      </c>
      <c r="C478" t="s">
        <v>2053</v>
      </c>
      <c r="D478">
        <v>0</v>
      </c>
      <c r="E478" t="s">
        <v>48</v>
      </c>
      <c r="F478">
        <v>20</v>
      </c>
      <c r="G478" s="1">
        <v>43873</v>
      </c>
      <c r="I478">
        <v>1</v>
      </c>
      <c r="J478" t="s">
        <v>48</v>
      </c>
      <c r="M478" t="s">
        <v>48</v>
      </c>
      <c r="N478">
        <v>1</v>
      </c>
      <c r="O478">
        <v>1</v>
      </c>
      <c r="P478" t="s">
        <v>5091</v>
      </c>
      <c r="Q478" t="s">
        <v>5092</v>
      </c>
      <c r="R478">
        <v>1</v>
      </c>
      <c r="S478" t="s">
        <v>5113</v>
      </c>
      <c r="T478" t="b">
        <v>0</v>
      </c>
      <c r="U478">
        <v>44.618400000000001</v>
      </c>
      <c r="V478">
        <v>2</v>
      </c>
      <c r="W478">
        <v>33.563816000000003</v>
      </c>
      <c r="X478">
        <v>29.398503999999999</v>
      </c>
      <c r="Y478">
        <v>7</v>
      </c>
      <c r="Z478">
        <v>1</v>
      </c>
      <c r="AA478">
        <v>1</v>
      </c>
      <c r="AB478">
        <v>7</v>
      </c>
      <c r="AC478">
        <v>7</v>
      </c>
      <c r="AD478">
        <v>1</v>
      </c>
      <c r="AE478">
        <v>0.14290323999999999</v>
      </c>
      <c r="AF478">
        <v>1.0082479</v>
      </c>
      <c r="AG478">
        <v>2.5086240000000002</v>
      </c>
      <c r="AH478">
        <v>0.70445395</v>
      </c>
      <c r="AI478">
        <v>0.39045091999999998</v>
      </c>
      <c r="AJ478">
        <v>1.7544477999999999</v>
      </c>
      <c r="AK478">
        <v>1.7710456999999999</v>
      </c>
      <c r="AL478">
        <v>1</v>
      </c>
      <c r="AM478">
        <v>84.153279999999995</v>
      </c>
      <c r="AN478">
        <v>4.2409414999999999</v>
      </c>
      <c r="AO478">
        <v>2</v>
      </c>
      <c r="AP478">
        <v>0.41705808</v>
      </c>
      <c r="AQ478">
        <v>1.0192364</v>
      </c>
      <c r="AR478">
        <v>0.94867164000000004</v>
      </c>
      <c r="AS478">
        <v>0.59703505000000001</v>
      </c>
      <c r="AT478">
        <v>7.4465374999999998</v>
      </c>
      <c r="AU478">
        <f t="shared" si="42"/>
        <v>0.44015717383103192</v>
      </c>
      <c r="AV478">
        <f t="shared" si="43"/>
        <v>3.3222765169987083</v>
      </c>
      <c r="AW478">
        <f t="shared" si="44"/>
        <v>7.5479322263052966</v>
      </c>
      <c r="AX478">
        <f t="shared" si="45"/>
        <v>0.36168512114554335</v>
      </c>
      <c r="AY478">
        <f t="shared" si="46"/>
        <v>7.8472052685488569E-2</v>
      </c>
      <c r="AZ478">
        <f t="shared" si="47"/>
        <v>2.9664015538116226</v>
      </c>
    </row>
    <row r="479" spans="1:52" x14ac:dyDescent="0.35">
      <c r="A479" t="s">
        <v>2056</v>
      </c>
      <c r="B479" t="s">
        <v>5114</v>
      </c>
      <c r="C479" t="s">
        <v>2056</v>
      </c>
      <c r="D479">
        <v>0</v>
      </c>
      <c r="E479" t="s">
        <v>48</v>
      </c>
      <c r="F479">
        <v>20</v>
      </c>
      <c r="G479" s="1">
        <v>43873</v>
      </c>
      <c r="I479">
        <v>1</v>
      </c>
      <c r="J479" t="s">
        <v>48</v>
      </c>
      <c r="M479" t="s">
        <v>48</v>
      </c>
      <c r="N479">
        <v>1</v>
      </c>
      <c r="O479">
        <v>1</v>
      </c>
      <c r="P479" t="s">
        <v>5091</v>
      </c>
      <c r="Q479" t="s">
        <v>5092</v>
      </c>
      <c r="R479">
        <v>1</v>
      </c>
      <c r="S479" t="s">
        <v>5115</v>
      </c>
      <c r="T479" t="b">
        <v>0</v>
      </c>
      <c r="U479">
        <v>37.967410000000001</v>
      </c>
      <c r="V479">
        <v>2</v>
      </c>
      <c r="W479">
        <v>35.467610000000001</v>
      </c>
      <c r="X479">
        <v>13.548911</v>
      </c>
      <c r="Y479">
        <v>7</v>
      </c>
      <c r="Z479">
        <v>1</v>
      </c>
      <c r="AA479">
        <v>1</v>
      </c>
      <c r="AB479">
        <v>7</v>
      </c>
      <c r="AC479">
        <v>7</v>
      </c>
      <c r="AD479">
        <v>1</v>
      </c>
      <c r="AE479">
        <v>7.1481890000000006E-2</v>
      </c>
      <c r="AF479">
        <v>1.6660185000000001</v>
      </c>
      <c r="AG479">
        <v>4.0521244999999997</v>
      </c>
      <c r="AH479">
        <v>0.52309329999999998</v>
      </c>
      <c r="AI479">
        <v>3.0148109999999999E-2</v>
      </c>
      <c r="AJ479">
        <v>2.8012362</v>
      </c>
      <c r="AK479">
        <v>2.8074507999999998</v>
      </c>
      <c r="AL479">
        <v>1</v>
      </c>
      <c r="AM479">
        <v>96.795500000000004</v>
      </c>
      <c r="AN479">
        <v>6.3263800000000003</v>
      </c>
      <c r="AO479">
        <v>2</v>
      </c>
      <c r="AP479">
        <v>0.27032762999999999</v>
      </c>
      <c r="AQ479">
        <v>1.0042603000000001</v>
      </c>
      <c r="AR479">
        <v>0.94995989999999997</v>
      </c>
      <c r="AS479">
        <v>0.62072450000000001</v>
      </c>
      <c r="AT479">
        <v>8.1230259999999994</v>
      </c>
      <c r="AU479">
        <f t="shared" si="42"/>
        <v>0.7870601826986352</v>
      </c>
      <c r="AV479">
        <f t="shared" si="43"/>
        <v>5.4754172784766526</v>
      </c>
      <c r="AW479">
        <f t="shared" si="44"/>
        <v>6.9567961876851623</v>
      </c>
      <c r="AX479">
        <f t="shared" si="45"/>
        <v>0.65684137164876055</v>
      </c>
      <c r="AY479">
        <f t="shared" si="46"/>
        <v>0.13021881104987465</v>
      </c>
      <c r="AZ479">
        <f t="shared" si="47"/>
        <v>4.522861269371516</v>
      </c>
    </row>
    <row r="480" spans="1:52" x14ac:dyDescent="0.35">
      <c r="A480" t="s">
        <v>5116</v>
      </c>
      <c r="B480" t="s">
        <v>5117</v>
      </c>
      <c r="C480" t="s">
        <v>5116</v>
      </c>
      <c r="D480">
        <v>0</v>
      </c>
      <c r="E480" t="s">
        <v>48</v>
      </c>
      <c r="F480">
        <v>20</v>
      </c>
      <c r="G480" s="1">
        <v>43873</v>
      </c>
      <c r="I480">
        <v>1</v>
      </c>
      <c r="J480" t="s">
        <v>48</v>
      </c>
      <c r="M480" t="s">
        <v>48</v>
      </c>
      <c r="N480">
        <v>1</v>
      </c>
      <c r="O480">
        <v>1</v>
      </c>
      <c r="P480" t="s">
        <v>5091</v>
      </c>
      <c r="Q480" t="s">
        <v>5092</v>
      </c>
      <c r="R480">
        <v>1</v>
      </c>
      <c r="S480" t="s">
        <v>5118</v>
      </c>
      <c r="T480" t="b">
        <v>0</v>
      </c>
      <c r="U480">
        <v>93.158264000000003</v>
      </c>
      <c r="V480">
        <v>2</v>
      </c>
      <c r="W480">
        <v>36.440066999999999</v>
      </c>
      <c r="X480">
        <v>85.735550000000003</v>
      </c>
      <c r="Y480">
        <v>7</v>
      </c>
      <c r="Z480">
        <v>1</v>
      </c>
      <c r="AA480">
        <v>1</v>
      </c>
      <c r="AB480">
        <v>7</v>
      </c>
      <c r="AC480">
        <v>7</v>
      </c>
      <c r="AD480">
        <v>1</v>
      </c>
      <c r="AE480">
        <v>8.0591339999999997E-2</v>
      </c>
      <c r="AF480">
        <v>1.3275323000000001</v>
      </c>
      <c r="AG480">
        <v>3.3639054000000002</v>
      </c>
      <c r="AH480">
        <v>0.577573</v>
      </c>
      <c r="AI480">
        <v>0.20116596</v>
      </c>
      <c r="AJ480">
        <v>2.3276663000000002</v>
      </c>
      <c r="AK480">
        <v>2.3484370000000001</v>
      </c>
      <c r="AL480">
        <v>1</v>
      </c>
      <c r="AM480">
        <v>44.161189999999998</v>
      </c>
      <c r="AN480">
        <v>5.3743259999999999</v>
      </c>
      <c r="AO480">
        <v>2</v>
      </c>
      <c r="AP480">
        <v>0.31197068</v>
      </c>
      <c r="AQ480">
        <v>1.0109128000000001</v>
      </c>
      <c r="AR480">
        <v>0.92910210000000004</v>
      </c>
      <c r="AS480">
        <v>0.57826010000000005</v>
      </c>
      <c r="AT480">
        <v>7.7055062999999997</v>
      </c>
      <c r="AU480">
        <f t="shared" si="42"/>
        <v>0.56621017269694296</v>
      </c>
      <c r="AV480">
        <f t="shared" si="43"/>
        <v>4.2668592962449461</v>
      </c>
      <c r="AW480">
        <f t="shared" si="44"/>
        <v>7.5358223889218783</v>
      </c>
      <c r="AX480">
        <f t="shared" si="45"/>
        <v>0.46522053338761093</v>
      </c>
      <c r="AY480">
        <f t="shared" si="46"/>
        <v>0.10098963930933202</v>
      </c>
      <c r="AZ480">
        <f t="shared" si="47"/>
        <v>4.0612122468764484</v>
      </c>
    </row>
    <row r="481" spans="1:52" x14ac:dyDescent="0.35">
      <c r="A481" t="s">
        <v>5119</v>
      </c>
      <c r="B481" t="s">
        <v>5120</v>
      </c>
      <c r="C481" t="s">
        <v>5119</v>
      </c>
      <c r="D481">
        <v>0</v>
      </c>
      <c r="E481" t="s">
        <v>48</v>
      </c>
      <c r="F481">
        <v>20</v>
      </c>
      <c r="G481" s="1">
        <v>43873</v>
      </c>
      <c r="I481">
        <v>1</v>
      </c>
      <c r="J481" t="s">
        <v>48</v>
      </c>
      <c r="M481" t="s">
        <v>48</v>
      </c>
      <c r="N481">
        <v>1</v>
      </c>
      <c r="O481">
        <v>1</v>
      </c>
      <c r="P481" t="s">
        <v>5091</v>
      </c>
      <c r="Q481" t="s">
        <v>5092</v>
      </c>
      <c r="R481">
        <v>1</v>
      </c>
      <c r="S481" t="s">
        <v>5121</v>
      </c>
      <c r="T481" t="b">
        <v>0</v>
      </c>
      <c r="U481">
        <v>47.129240000000003</v>
      </c>
      <c r="V481">
        <v>2</v>
      </c>
      <c r="W481">
        <v>46.912370000000003</v>
      </c>
      <c r="X481">
        <v>4.5160539999999996</v>
      </c>
      <c r="Y481">
        <v>7</v>
      </c>
      <c r="Z481">
        <v>1</v>
      </c>
      <c r="AA481">
        <v>1</v>
      </c>
      <c r="AB481">
        <v>7</v>
      </c>
      <c r="AC481">
        <v>7</v>
      </c>
      <c r="AD481">
        <v>1</v>
      </c>
      <c r="AE481">
        <v>9.6945799999999999E-2</v>
      </c>
      <c r="AF481">
        <v>0.28447803999999999</v>
      </c>
      <c r="AG481">
        <v>3.1614838000000001</v>
      </c>
      <c r="AH481">
        <v>0.58525190000000005</v>
      </c>
      <c r="AI481">
        <v>0.59666514000000004</v>
      </c>
      <c r="AJ481">
        <v>1.0640559000000001</v>
      </c>
      <c r="AK481">
        <v>1.0757357999999999</v>
      </c>
      <c r="AL481">
        <v>1</v>
      </c>
      <c r="AM481">
        <v>167.41486</v>
      </c>
      <c r="AN481">
        <v>2.4714844</v>
      </c>
      <c r="AO481">
        <v>2</v>
      </c>
      <c r="AP481">
        <v>0.31991160000000002</v>
      </c>
      <c r="AQ481">
        <v>1.0226344000000001</v>
      </c>
      <c r="AR481">
        <v>0.91607886999999999</v>
      </c>
      <c r="AS481">
        <v>0.28063850000000001</v>
      </c>
      <c r="AT481">
        <v>0.77775614999999998</v>
      </c>
      <c r="AU481">
        <f t="shared" si="42"/>
        <v>6.0762556258627448E-2</v>
      </c>
      <c r="AV481">
        <f t="shared" si="43"/>
        <v>0.94854743307067857</v>
      </c>
      <c r="AW481">
        <f t="shared" si="44"/>
        <v>15.610722976059748</v>
      </c>
      <c r="AX481">
        <f t="shared" si="45"/>
        <v>3.9646992130152159E-2</v>
      </c>
      <c r="AY481">
        <f t="shared" si="46"/>
        <v>2.1115564128475289E-2</v>
      </c>
      <c r="AZ481">
        <f t="shared" si="47"/>
        <v>3.8331725689810909</v>
      </c>
    </row>
    <row r="482" spans="1:52" x14ac:dyDescent="0.35">
      <c r="A482" t="s">
        <v>2068</v>
      </c>
      <c r="B482" t="s">
        <v>5122</v>
      </c>
      <c r="C482" t="s">
        <v>2068</v>
      </c>
      <c r="D482">
        <v>0</v>
      </c>
      <c r="E482" t="s">
        <v>48</v>
      </c>
      <c r="F482">
        <v>20</v>
      </c>
      <c r="G482" s="1">
        <v>43873</v>
      </c>
      <c r="I482">
        <v>1</v>
      </c>
      <c r="J482" t="s">
        <v>48</v>
      </c>
      <c r="M482" t="s">
        <v>48</v>
      </c>
      <c r="N482">
        <v>1</v>
      </c>
      <c r="O482">
        <v>1</v>
      </c>
      <c r="P482" t="s">
        <v>5091</v>
      </c>
      <c r="Q482" t="s">
        <v>5092</v>
      </c>
      <c r="R482">
        <v>1</v>
      </c>
      <c r="S482" t="s">
        <v>5123</v>
      </c>
      <c r="T482" t="b">
        <v>0</v>
      </c>
      <c r="U482">
        <v>57.202174999999997</v>
      </c>
      <c r="V482">
        <v>2</v>
      </c>
      <c r="W482">
        <v>50.595509999999997</v>
      </c>
      <c r="X482">
        <v>26.686765999999999</v>
      </c>
      <c r="Y482">
        <v>7</v>
      </c>
      <c r="Z482">
        <v>1</v>
      </c>
      <c r="AA482">
        <v>1</v>
      </c>
      <c r="AB482">
        <v>7</v>
      </c>
      <c r="AC482">
        <v>7</v>
      </c>
      <c r="AD482">
        <v>1</v>
      </c>
      <c r="AE482">
        <v>0.11170818</v>
      </c>
      <c r="AF482">
        <v>2.0351062</v>
      </c>
      <c r="AG482">
        <v>3.7431494999999999</v>
      </c>
      <c r="AH482">
        <v>0.52189660000000004</v>
      </c>
      <c r="AI482">
        <v>7.0236279999999998E-2</v>
      </c>
      <c r="AJ482">
        <v>3.0843124</v>
      </c>
      <c r="AK482">
        <v>3.1085240000000001</v>
      </c>
      <c r="AL482">
        <v>1</v>
      </c>
      <c r="AM482">
        <v>55.029470000000003</v>
      </c>
      <c r="AN482">
        <v>7.0001315999999996</v>
      </c>
      <c r="AO482">
        <v>2</v>
      </c>
      <c r="AP482">
        <v>0.27238327000000001</v>
      </c>
      <c r="AQ482">
        <v>1.0093593999999999</v>
      </c>
      <c r="AR482">
        <v>0.92486995000000005</v>
      </c>
      <c r="AS482">
        <v>0.6788689</v>
      </c>
      <c r="AT482">
        <v>7.7224994000000002</v>
      </c>
      <c r="AU482">
        <f t="shared" si="42"/>
        <v>1.043391533863391</v>
      </c>
      <c r="AV482">
        <f t="shared" si="43"/>
        <v>6.6305006036383105</v>
      </c>
      <c r="AW482">
        <f t="shared" si="44"/>
        <v>6.354757910568237</v>
      </c>
      <c r="AX482">
        <f t="shared" si="45"/>
        <v>0.8850010532464746</v>
      </c>
      <c r="AY482">
        <f t="shared" si="46"/>
        <v>0.15839048061691641</v>
      </c>
      <c r="AZ482">
        <f t="shared" si="47"/>
        <v>4.5789754104216591</v>
      </c>
    </row>
    <row r="483" spans="1:52" x14ac:dyDescent="0.35">
      <c r="A483" t="s">
        <v>1038</v>
      </c>
      <c r="B483" t="s">
        <v>5124</v>
      </c>
      <c r="C483" t="s">
        <v>1038</v>
      </c>
      <c r="D483">
        <v>0</v>
      </c>
      <c r="E483" t="s">
        <v>48</v>
      </c>
      <c r="F483">
        <v>20</v>
      </c>
      <c r="G483" s="1">
        <v>43873</v>
      </c>
      <c r="I483">
        <v>1</v>
      </c>
      <c r="J483" t="s">
        <v>48</v>
      </c>
      <c r="M483" t="s">
        <v>48</v>
      </c>
      <c r="N483">
        <v>1</v>
      </c>
      <c r="O483">
        <v>1</v>
      </c>
      <c r="P483" t="s">
        <v>5091</v>
      </c>
      <c r="Q483" t="s">
        <v>5092</v>
      </c>
      <c r="R483">
        <v>1</v>
      </c>
      <c r="S483" t="s">
        <v>5125</v>
      </c>
      <c r="T483" t="b">
        <v>0</v>
      </c>
      <c r="U483">
        <v>71.946303999999998</v>
      </c>
      <c r="V483">
        <v>2</v>
      </c>
      <c r="W483">
        <v>55.745728</v>
      </c>
      <c r="X483">
        <v>45.482796</v>
      </c>
      <c r="Y483">
        <v>7</v>
      </c>
      <c r="Z483">
        <v>1</v>
      </c>
      <c r="AA483">
        <v>1</v>
      </c>
      <c r="AB483">
        <v>7</v>
      </c>
      <c r="AC483">
        <v>7</v>
      </c>
      <c r="AD483">
        <v>1</v>
      </c>
      <c r="AE483">
        <v>0.15288217000000001</v>
      </c>
      <c r="AF483">
        <v>0.28484577</v>
      </c>
      <c r="AG483">
        <v>1.8075956</v>
      </c>
      <c r="AH483">
        <v>0.86169169999999995</v>
      </c>
      <c r="AI483">
        <v>0.94012830000000003</v>
      </c>
      <c r="AJ483">
        <v>0.78286639999999996</v>
      </c>
      <c r="AK483">
        <v>0.78445940000000003</v>
      </c>
      <c r="AL483">
        <v>1</v>
      </c>
      <c r="AM483">
        <v>129.00068999999999</v>
      </c>
      <c r="AN483">
        <v>2.0381393000000001</v>
      </c>
      <c r="AO483">
        <v>2</v>
      </c>
      <c r="AP483">
        <v>0.59175860000000002</v>
      </c>
      <c r="AQ483">
        <v>1.0263062999999999</v>
      </c>
      <c r="AR483">
        <v>0.98539823000000004</v>
      </c>
      <c r="AS483">
        <v>0.39729281999999999</v>
      </c>
      <c r="AT483">
        <v>5.8199972999999998</v>
      </c>
      <c r="AU483">
        <f t="shared" si="42"/>
        <v>8.084146490175953E-2</v>
      </c>
      <c r="AV483">
        <f t="shared" si="43"/>
        <v>0.97923599398713823</v>
      </c>
      <c r="AW483">
        <f t="shared" si="44"/>
        <v>12.113041187181963</v>
      </c>
      <c r="AX483">
        <f t="shared" si="45"/>
        <v>5.8615772640772737E-2</v>
      </c>
      <c r="AY483">
        <f t="shared" si="46"/>
        <v>2.2225692260986793E-2</v>
      </c>
      <c r="AZ483">
        <f t="shared" si="47"/>
        <v>1.9745118977987068</v>
      </c>
    </row>
    <row r="484" spans="1:52" x14ac:dyDescent="0.35">
      <c r="A484" t="s">
        <v>5126</v>
      </c>
      <c r="B484" t="s">
        <v>5127</v>
      </c>
      <c r="C484" t="s">
        <v>5126</v>
      </c>
      <c r="D484">
        <v>0</v>
      </c>
      <c r="E484" t="s">
        <v>48</v>
      </c>
      <c r="F484">
        <v>20</v>
      </c>
      <c r="G484" s="1">
        <v>43873</v>
      </c>
      <c r="I484">
        <v>1</v>
      </c>
      <c r="J484" t="s">
        <v>48</v>
      </c>
      <c r="M484" t="s">
        <v>48</v>
      </c>
      <c r="N484">
        <v>1</v>
      </c>
      <c r="O484">
        <v>1</v>
      </c>
      <c r="P484" t="s">
        <v>5091</v>
      </c>
      <c r="Q484" t="s">
        <v>5092</v>
      </c>
      <c r="R484">
        <v>1</v>
      </c>
      <c r="S484" t="s">
        <v>5128</v>
      </c>
      <c r="T484" t="b">
        <v>0</v>
      </c>
      <c r="U484">
        <v>81.732569999999996</v>
      </c>
      <c r="V484">
        <v>2</v>
      </c>
      <c r="W484">
        <v>79.422554000000005</v>
      </c>
      <c r="X484">
        <v>19.294281000000002</v>
      </c>
      <c r="Y484">
        <v>7</v>
      </c>
      <c r="Z484">
        <v>1</v>
      </c>
      <c r="AA484">
        <v>1</v>
      </c>
      <c r="AB484">
        <v>7</v>
      </c>
      <c r="AC484">
        <v>7</v>
      </c>
      <c r="AD484">
        <v>1</v>
      </c>
      <c r="AE484">
        <v>9.9914840000000005E-2</v>
      </c>
      <c r="AF484">
        <v>1.7240397000000001</v>
      </c>
      <c r="AG484">
        <v>3.5285980000000001</v>
      </c>
      <c r="AH484">
        <v>0.57977880000000004</v>
      </c>
      <c r="AI484">
        <v>0.110134676</v>
      </c>
      <c r="AJ484">
        <v>2.6125169000000001</v>
      </c>
      <c r="AK484">
        <v>2.6214666000000002</v>
      </c>
      <c r="AL484">
        <v>1</v>
      </c>
      <c r="AM484">
        <v>43.124091999999997</v>
      </c>
      <c r="AN484">
        <v>6.1129009999999999</v>
      </c>
      <c r="AO484">
        <v>2</v>
      </c>
      <c r="AP484">
        <v>0.32161712999999997</v>
      </c>
      <c r="AQ484">
        <v>1.0176586000000001</v>
      </c>
      <c r="AR484">
        <v>0.97065495999999996</v>
      </c>
      <c r="AS484">
        <v>0.68607043999999995</v>
      </c>
      <c r="AT484">
        <v>8.0018960000000003</v>
      </c>
      <c r="AU484">
        <f t="shared" si="42"/>
        <v>0.88467902598855275</v>
      </c>
      <c r="AV484">
        <f t="shared" si="43"/>
        <v>5.6509207567283495</v>
      </c>
      <c r="AW484">
        <f t="shared" si="44"/>
        <v>6.3875378422291984</v>
      </c>
      <c r="AX484">
        <f t="shared" si="45"/>
        <v>0.74983572459931069</v>
      </c>
      <c r="AY484">
        <f t="shared" si="46"/>
        <v>0.13484330138924205</v>
      </c>
      <c r="AZ484">
        <f t="shared" si="47"/>
        <v>3.8209875359154091</v>
      </c>
    </row>
    <row r="485" spans="1:52" x14ac:dyDescent="0.35">
      <c r="A485" t="s">
        <v>2101</v>
      </c>
      <c r="B485" t="s">
        <v>5129</v>
      </c>
      <c r="C485" t="s">
        <v>2101</v>
      </c>
      <c r="D485">
        <v>0</v>
      </c>
      <c r="E485" t="s">
        <v>48</v>
      </c>
      <c r="F485">
        <v>20</v>
      </c>
      <c r="G485" s="1">
        <v>43873</v>
      </c>
      <c r="I485">
        <v>1</v>
      </c>
      <c r="J485" t="s">
        <v>48</v>
      </c>
      <c r="M485" t="s">
        <v>48</v>
      </c>
      <c r="N485">
        <v>1</v>
      </c>
      <c r="O485">
        <v>1</v>
      </c>
      <c r="P485" t="s">
        <v>5091</v>
      </c>
      <c r="Q485" t="s">
        <v>5092</v>
      </c>
      <c r="R485">
        <v>1</v>
      </c>
      <c r="S485" t="s">
        <v>5130</v>
      </c>
      <c r="T485" t="b">
        <v>0</v>
      </c>
      <c r="U485">
        <v>83.782759999999996</v>
      </c>
      <c r="V485">
        <v>2</v>
      </c>
      <c r="W485">
        <v>81.773579999999995</v>
      </c>
      <c r="X485">
        <v>18.238209000000001</v>
      </c>
      <c r="Y485">
        <v>7</v>
      </c>
      <c r="Z485">
        <v>1</v>
      </c>
      <c r="AA485">
        <v>1</v>
      </c>
      <c r="AB485">
        <v>7</v>
      </c>
      <c r="AC485">
        <v>7</v>
      </c>
      <c r="AD485">
        <v>1</v>
      </c>
      <c r="AE485">
        <v>8.6265560000000005E-2</v>
      </c>
      <c r="AF485">
        <v>1.6354649999999999</v>
      </c>
      <c r="AG485">
        <v>3.5247836000000001</v>
      </c>
      <c r="AH485">
        <v>0.53059535999999996</v>
      </c>
      <c r="AI485">
        <v>0.23139193999999999</v>
      </c>
      <c r="AJ485">
        <v>2.7289829999999999</v>
      </c>
      <c r="AK485">
        <v>2.7566617</v>
      </c>
      <c r="AL485">
        <v>1</v>
      </c>
      <c r="AM485">
        <v>15.889742</v>
      </c>
      <c r="AN485">
        <v>6.2236310000000001</v>
      </c>
      <c r="AO485">
        <v>2</v>
      </c>
      <c r="AP485">
        <v>0.27960806999999999</v>
      </c>
      <c r="AQ485">
        <v>1.0186151000000001</v>
      </c>
      <c r="AR485">
        <v>0.89560132999999997</v>
      </c>
      <c r="AS485">
        <v>0.61153970000000002</v>
      </c>
      <c r="AT485">
        <v>7.2955084000000001</v>
      </c>
      <c r="AU485">
        <f t="shared" si="42"/>
        <v>0.74991988026521694</v>
      </c>
      <c r="AV485">
        <f t="shared" si="43"/>
        <v>5.2968089528592373</v>
      </c>
      <c r="AW485">
        <f t="shared" si="44"/>
        <v>7.0631664691779683</v>
      </c>
      <c r="AX485">
        <f t="shared" si="45"/>
        <v>0.6240485036096528</v>
      </c>
      <c r="AY485">
        <f t="shared" si="46"/>
        <v>0.12587137665556414</v>
      </c>
      <c r="AZ485">
        <f t="shared" si="47"/>
        <v>4.5077395629425201</v>
      </c>
    </row>
    <row r="486" spans="1:52" x14ac:dyDescent="0.35">
      <c r="A486" t="s">
        <v>5131</v>
      </c>
      <c r="B486" t="s">
        <v>5132</v>
      </c>
      <c r="C486" t="s">
        <v>5131</v>
      </c>
      <c r="D486">
        <v>0</v>
      </c>
      <c r="E486" t="s">
        <v>48</v>
      </c>
      <c r="F486">
        <v>20</v>
      </c>
      <c r="G486" s="1">
        <v>43873</v>
      </c>
      <c r="I486">
        <v>1</v>
      </c>
      <c r="J486" t="s">
        <v>48</v>
      </c>
      <c r="M486" t="s">
        <v>48</v>
      </c>
      <c r="N486">
        <v>1</v>
      </c>
      <c r="O486">
        <v>1</v>
      </c>
      <c r="P486" t="s">
        <v>5091</v>
      </c>
      <c r="Q486" t="s">
        <v>5092</v>
      </c>
      <c r="R486">
        <v>1</v>
      </c>
      <c r="S486" t="s">
        <v>5133</v>
      </c>
      <c r="T486" t="b">
        <v>0</v>
      </c>
      <c r="U486">
        <v>106.78821000000001</v>
      </c>
      <c r="V486">
        <v>2</v>
      </c>
      <c r="W486">
        <v>102.81766500000001</v>
      </c>
      <c r="X486">
        <v>28.848713</v>
      </c>
      <c r="Y486">
        <v>7</v>
      </c>
      <c r="Z486">
        <v>1</v>
      </c>
      <c r="AA486">
        <v>1</v>
      </c>
      <c r="AB486">
        <v>7</v>
      </c>
      <c r="AC486">
        <v>7</v>
      </c>
      <c r="AD486">
        <v>1</v>
      </c>
      <c r="AE486">
        <v>9.91731E-2</v>
      </c>
      <c r="AF486">
        <v>1.0740234</v>
      </c>
      <c r="AG486">
        <v>2.8996691999999999</v>
      </c>
      <c r="AH486">
        <v>0.64344144000000003</v>
      </c>
      <c r="AI486">
        <v>0.35894894999999999</v>
      </c>
      <c r="AJ486">
        <v>1.9423828000000001</v>
      </c>
      <c r="AK486">
        <v>1.9536921</v>
      </c>
      <c r="AL486">
        <v>1</v>
      </c>
      <c r="AM486">
        <v>151.13235</v>
      </c>
      <c r="AN486">
        <v>4.5799136000000003</v>
      </c>
      <c r="AO486">
        <v>2</v>
      </c>
      <c r="AP486">
        <v>0.36245509999999997</v>
      </c>
      <c r="AQ486">
        <v>1.0254681000000001</v>
      </c>
      <c r="AR486">
        <v>0.94348319999999997</v>
      </c>
      <c r="AS486">
        <v>0.58070049999999995</v>
      </c>
      <c r="AT486">
        <v>6.7080625999999999</v>
      </c>
      <c r="AU486">
        <f t="shared" si="42"/>
        <v>0.46622350672495882</v>
      </c>
      <c r="AV486">
        <f t="shared" si="43"/>
        <v>3.5646303550110288</v>
      </c>
      <c r="AW486">
        <f t="shared" si="44"/>
        <v>7.6457542436055803</v>
      </c>
      <c r="AX486">
        <f t="shared" si="45"/>
        <v>0.38201920298459974</v>
      </c>
      <c r="AY486">
        <f t="shared" si="46"/>
        <v>8.4204303740359088E-2</v>
      </c>
      <c r="AZ486">
        <f t="shared" si="47"/>
        <v>3.3643713067235179</v>
      </c>
    </row>
    <row r="487" spans="1:52" x14ac:dyDescent="0.35">
      <c r="A487" t="s">
        <v>5134</v>
      </c>
      <c r="B487" t="s">
        <v>5135</v>
      </c>
      <c r="C487" t="s">
        <v>5134</v>
      </c>
      <c r="D487">
        <v>0</v>
      </c>
      <c r="E487" t="s">
        <v>48</v>
      </c>
      <c r="F487">
        <v>20</v>
      </c>
      <c r="G487" s="1">
        <v>43873</v>
      </c>
      <c r="I487">
        <v>1</v>
      </c>
      <c r="J487" t="s">
        <v>48</v>
      </c>
      <c r="M487" t="s">
        <v>48</v>
      </c>
      <c r="N487">
        <v>1</v>
      </c>
      <c r="O487">
        <v>1</v>
      </c>
      <c r="P487" t="s">
        <v>5091</v>
      </c>
      <c r="Q487" t="s">
        <v>5092</v>
      </c>
      <c r="R487">
        <v>1</v>
      </c>
      <c r="S487" t="s">
        <v>5136</v>
      </c>
      <c r="T487" t="b">
        <v>0</v>
      </c>
      <c r="U487">
        <v>108.24132</v>
      </c>
      <c r="V487">
        <v>2</v>
      </c>
      <c r="W487">
        <v>104.039215</v>
      </c>
      <c r="X487">
        <v>29.866783000000002</v>
      </c>
      <c r="Y487">
        <v>7</v>
      </c>
      <c r="Z487">
        <v>1</v>
      </c>
      <c r="AA487">
        <v>1</v>
      </c>
      <c r="AB487">
        <v>7</v>
      </c>
      <c r="AC487">
        <v>7</v>
      </c>
      <c r="AD487">
        <v>1</v>
      </c>
      <c r="AE487">
        <v>0.26651594000000001</v>
      </c>
      <c r="AF487">
        <v>1.2479750000000001</v>
      </c>
      <c r="AG487">
        <v>2.3733778000000001</v>
      </c>
      <c r="AH487">
        <v>0.71680664999999999</v>
      </c>
      <c r="AI487">
        <v>0.19383520000000001</v>
      </c>
      <c r="AJ487">
        <v>1.9131392</v>
      </c>
      <c r="AK487">
        <v>1.9385904</v>
      </c>
      <c r="AL487">
        <v>1</v>
      </c>
      <c r="AM487">
        <v>45.277493</v>
      </c>
      <c r="AN487">
        <v>4.6774253999999997</v>
      </c>
      <c r="AO487">
        <v>2</v>
      </c>
      <c r="AP487">
        <v>0.43413308</v>
      </c>
      <c r="AQ487">
        <v>1.0327674</v>
      </c>
      <c r="AR487">
        <v>0.94608749999999997</v>
      </c>
      <c r="AS487">
        <v>0.68079869999999998</v>
      </c>
      <c r="AT487">
        <v>7.9803990000000002</v>
      </c>
      <c r="AU487">
        <f t="shared" si="42"/>
        <v>0.62316132537511959</v>
      </c>
      <c r="AV487">
        <f t="shared" si="43"/>
        <v>4.1467796274870912</v>
      </c>
      <c r="AW487">
        <f t="shared" si="44"/>
        <v>6.6544239166172359</v>
      </c>
      <c r="AX487">
        <f t="shared" si="45"/>
        <v>0.52457020169973401</v>
      </c>
      <c r="AY487">
        <f t="shared" si="46"/>
        <v>9.8591123675385584E-2</v>
      </c>
      <c r="AZ487">
        <f t="shared" si="47"/>
        <v>2.8475236512643165</v>
      </c>
    </row>
    <row r="488" spans="1:52" x14ac:dyDescent="0.35">
      <c r="A488" t="s">
        <v>5137</v>
      </c>
      <c r="B488" t="s">
        <v>5138</v>
      </c>
      <c r="C488" t="s">
        <v>5137</v>
      </c>
      <c r="D488">
        <v>0</v>
      </c>
      <c r="E488" t="s">
        <v>48</v>
      </c>
      <c r="F488">
        <v>20</v>
      </c>
      <c r="G488" s="1">
        <v>43873</v>
      </c>
      <c r="I488">
        <v>1</v>
      </c>
      <c r="J488" t="s">
        <v>48</v>
      </c>
      <c r="M488" t="s">
        <v>48</v>
      </c>
      <c r="N488">
        <v>1</v>
      </c>
      <c r="O488">
        <v>1</v>
      </c>
      <c r="P488" t="s">
        <v>5091</v>
      </c>
      <c r="Q488" t="s">
        <v>5092</v>
      </c>
      <c r="R488">
        <v>1</v>
      </c>
      <c r="S488" t="s">
        <v>5139</v>
      </c>
      <c r="T488" t="b">
        <v>0</v>
      </c>
      <c r="U488">
        <v>120.63289</v>
      </c>
      <c r="V488">
        <v>2</v>
      </c>
      <c r="W488">
        <v>106.64918</v>
      </c>
      <c r="X488">
        <v>56.375945999999999</v>
      </c>
      <c r="Y488">
        <v>7</v>
      </c>
      <c r="Z488">
        <v>1</v>
      </c>
      <c r="AA488">
        <v>1</v>
      </c>
      <c r="AB488">
        <v>7</v>
      </c>
      <c r="AC488">
        <v>7</v>
      </c>
      <c r="AD488">
        <v>1</v>
      </c>
      <c r="AE488">
        <v>6.8040829999999997E-2</v>
      </c>
      <c r="AF488">
        <v>1.3726829</v>
      </c>
      <c r="AG488">
        <v>4.0946417000000004</v>
      </c>
      <c r="AH488">
        <v>0.52935120000000002</v>
      </c>
      <c r="AI488">
        <v>2.4240302999999999E-3</v>
      </c>
      <c r="AJ488">
        <v>2.524788</v>
      </c>
      <c r="AK488">
        <v>2.5307517000000002</v>
      </c>
      <c r="AL488">
        <v>1</v>
      </c>
      <c r="AM488">
        <v>114.26031</v>
      </c>
      <c r="AN488">
        <v>5.7084489999999999</v>
      </c>
      <c r="AO488">
        <v>2</v>
      </c>
      <c r="AP488">
        <v>0.27417671999999998</v>
      </c>
      <c r="AQ488">
        <v>1.002956</v>
      </c>
      <c r="AR488">
        <v>0.96233857</v>
      </c>
      <c r="AS488">
        <v>0.54905473999999999</v>
      </c>
      <c r="AT488">
        <v>8.1870910000000006</v>
      </c>
      <c r="AU488">
        <f t="shared" si="42"/>
        <v>0.55593788185482995</v>
      </c>
      <c r="AV488">
        <f t="shared" si="43"/>
        <v>4.3658756627081985</v>
      </c>
      <c r="AW488">
        <f t="shared" si="44"/>
        <v>7.8531717395150338</v>
      </c>
      <c r="AX488">
        <f t="shared" si="45"/>
        <v>0.45277350185034171</v>
      </c>
      <c r="AY488">
        <f t="shared" si="46"/>
        <v>0.10316438000448824</v>
      </c>
      <c r="AZ488">
        <f t="shared" si="47"/>
        <v>4.6092885019078427</v>
      </c>
    </row>
    <row r="489" spans="1:52" x14ac:dyDescent="0.35">
      <c r="A489" t="s">
        <v>5140</v>
      </c>
      <c r="B489" t="s">
        <v>5141</v>
      </c>
      <c r="C489" t="s">
        <v>5140</v>
      </c>
      <c r="D489">
        <v>0</v>
      </c>
      <c r="E489" t="s">
        <v>48</v>
      </c>
      <c r="F489">
        <v>20</v>
      </c>
      <c r="G489" s="1">
        <v>43873</v>
      </c>
      <c r="I489">
        <v>1</v>
      </c>
      <c r="J489" t="s">
        <v>48</v>
      </c>
      <c r="M489" t="s">
        <v>48</v>
      </c>
      <c r="N489">
        <v>1</v>
      </c>
      <c r="O489">
        <v>1</v>
      </c>
      <c r="P489" t="s">
        <v>5091</v>
      </c>
      <c r="Q489" t="s">
        <v>5092</v>
      </c>
      <c r="R489">
        <v>1</v>
      </c>
      <c r="S489" t="s">
        <v>5142</v>
      </c>
      <c r="T489" t="b">
        <v>0</v>
      </c>
      <c r="U489">
        <v>119.55663</v>
      </c>
      <c r="V489">
        <v>2</v>
      </c>
      <c r="W489">
        <v>112.66682400000001</v>
      </c>
      <c r="X489">
        <v>39.999695000000003</v>
      </c>
      <c r="Y489">
        <v>7</v>
      </c>
      <c r="Z489">
        <v>1</v>
      </c>
      <c r="AA489">
        <v>1</v>
      </c>
      <c r="AB489">
        <v>7</v>
      </c>
      <c r="AC489">
        <v>7</v>
      </c>
      <c r="AD489">
        <v>1</v>
      </c>
      <c r="AE489">
        <v>0.10715867</v>
      </c>
      <c r="AF489">
        <v>1.0032916000000001</v>
      </c>
      <c r="AG489">
        <v>2.4017832000000001</v>
      </c>
      <c r="AH489">
        <v>0.74138079999999995</v>
      </c>
      <c r="AI489">
        <v>0.27367010000000003</v>
      </c>
      <c r="AJ489">
        <v>1.6857743000000001</v>
      </c>
      <c r="AK489">
        <v>1.6955180000000001</v>
      </c>
      <c r="AL489">
        <v>1</v>
      </c>
      <c r="AM489">
        <v>107.11203</v>
      </c>
      <c r="AN489">
        <v>4.1238020000000004</v>
      </c>
      <c r="AO489">
        <v>2</v>
      </c>
      <c r="AP489">
        <v>0.44950905000000002</v>
      </c>
      <c r="AQ489">
        <v>1.0103291999999999</v>
      </c>
      <c r="AR489">
        <v>0.97055184999999999</v>
      </c>
      <c r="AS489">
        <v>0.61288726000000004</v>
      </c>
      <c r="AT489">
        <v>7.8488683999999997</v>
      </c>
      <c r="AU489">
        <f t="shared" si="42"/>
        <v>0.43999703616631819</v>
      </c>
      <c r="AV489">
        <f t="shared" si="43"/>
        <v>3.2650450600467367</v>
      </c>
      <c r="AW489">
        <f t="shared" si="44"/>
        <v>7.4206069397534637</v>
      </c>
      <c r="AX489">
        <f t="shared" si="45"/>
        <v>0.3628385821611414</v>
      </c>
      <c r="AY489">
        <f t="shared" si="46"/>
        <v>7.7158454005176791E-2</v>
      </c>
      <c r="AZ489">
        <f t="shared" si="47"/>
        <v>2.7664435380823544</v>
      </c>
    </row>
    <row r="490" spans="1:52" x14ac:dyDescent="0.35">
      <c r="A490" t="s">
        <v>5143</v>
      </c>
      <c r="B490" t="s">
        <v>5144</v>
      </c>
      <c r="C490" t="s">
        <v>5143</v>
      </c>
      <c r="D490">
        <v>0</v>
      </c>
      <c r="E490" t="s">
        <v>48</v>
      </c>
      <c r="F490">
        <v>32</v>
      </c>
      <c r="G490" s="1">
        <v>43873</v>
      </c>
      <c r="I490">
        <v>1</v>
      </c>
      <c r="J490" t="s">
        <v>48</v>
      </c>
      <c r="M490" t="s">
        <v>48</v>
      </c>
      <c r="N490">
        <v>1</v>
      </c>
      <c r="O490">
        <v>1</v>
      </c>
      <c r="P490" t="s">
        <v>5145</v>
      </c>
      <c r="Q490" t="s">
        <v>5146</v>
      </c>
      <c r="R490">
        <v>1</v>
      </c>
      <c r="S490" t="s">
        <v>5147</v>
      </c>
      <c r="T490" t="b">
        <v>0</v>
      </c>
      <c r="U490">
        <v>59.448196000000003</v>
      </c>
      <c r="V490">
        <v>2</v>
      </c>
      <c r="W490">
        <v>0.73000646000000002</v>
      </c>
      <c r="X490">
        <v>59.443714</v>
      </c>
      <c r="Y490">
        <v>8</v>
      </c>
      <c r="Z490">
        <v>1</v>
      </c>
      <c r="AA490">
        <v>1</v>
      </c>
      <c r="AB490">
        <v>8</v>
      </c>
      <c r="AC490">
        <v>8</v>
      </c>
      <c r="AD490">
        <v>1</v>
      </c>
      <c r="AE490">
        <v>6.8145230000000001E-2</v>
      </c>
      <c r="AF490">
        <v>1.0717639000000001</v>
      </c>
      <c r="AG490">
        <v>3.2781362999999999</v>
      </c>
      <c r="AH490">
        <v>0.61528210000000005</v>
      </c>
      <c r="AI490">
        <v>0.20230165</v>
      </c>
      <c r="AJ490">
        <v>2.0102335999999998</v>
      </c>
      <c r="AK490">
        <v>2.0155859999999999</v>
      </c>
      <c r="AL490">
        <v>1</v>
      </c>
      <c r="AM490">
        <v>33.427531999999999</v>
      </c>
      <c r="AN490">
        <v>4.6786155999999997</v>
      </c>
      <c r="AO490">
        <v>2</v>
      </c>
      <c r="AP490">
        <v>0.3376884</v>
      </c>
      <c r="AQ490">
        <v>1.0188744999999999</v>
      </c>
      <c r="AR490">
        <v>0.96605280000000004</v>
      </c>
      <c r="AS490">
        <v>0.55085070000000003</v>
      </c>
      <c r="AT490">
        <v>5.7613272999999996</v>
      </c>
      <c r="AU490">
        <f t="shared" si="42"/>
        <v>0.43664867313898498</v>
      </c>
      <c r="AV490">
        <f t="shared" si="43"/>
        <v>3.4885216252100482</v>
      </c>
      <c r="AW490">
        <f t="shared" si="44"/>
        <v>7.9893100330105753</v>
      </c>
      <c r="AX490">
        <f t="shared" si="45"/>
        <v>0.35441001424502538</v>
      </c>
      <c r="AY490">
        <f t="shared" si="46"/>
        <v>8.2238658893959593E-2</v>
      </c>
      <c r="AZ490">
        <f t="shared" si="47"/>
        <v>3.6590422776988389</v>
      </c>
    </row>
    <row r="491" spans="1:52" x14ac:dyDescent="0.35">
      <c r="A491" t="s">
        <v>3355</v>
      </c>
      <c r="B491" t="s">
        <v>5148</v>
      </c>
      <c r="C491" t="s">
        <v>3355</v>
      </c>
      <c r="D491">
        <v>0</v>
      </c>
      <c r="E491" t="s">
        <v>48</v>
      </c>
      <c r="F491">
        <v>32</v>
      </c>
      <c r="G491" s="1">
        <v>43873</v>
      </c>
      <c r="I491">
        <v>1</v>
      </c>
      <c r="J491" t="s">
        <v>48</v>
      </c>
      <c r="M491" t="s">
        <v>48</v>
      </c>
      <c r="N491">
        <v>1</v>
      </c>
      <c r="O491">
        <v>1</v>
      </c>
      <c r="P491" t="s">
        <v>5145</v>
      </c>
      <c r="Q491" t="s">
        <v>5146</v>
      </c>
      <c r="R491">
        <v>1</v>
      </c>
      <c r="S491" t="s">
        <v>5149</v>
      </c>
      <c r="T491" t="b">
        <v>0</v>
      </c>
      <c r="U491">
        <v>45.064999999999998</v>
      </c>
      <c r="V491">
        <v>2</v>
      </c>
      <c r="W491">
        <v>2.670404</v>
      </c>
      <c r="X491">
        <v>44.985810000000001</v>
      </c>
      <c r="Y491">
        <v>8</v>
      </c>
      <c r="Z491">
        <v>1</v>
      </c>
      <c r="AA491">
        <v>1</v>
      </c>
      <c r="AB491">
        <v>8</v>
      </c>
      <c r="AC491">
        <v>8</v>
      </c>
      <c r="AD491">
        <v>1</v>
      </c>
      <c r="AE491">
        <v>5.5714197E-2</v>
      </c>
      <c r="AF491">
        <v>1.1306735000000001</v>
      </c>
      <c r="AG491">
        <v>3.0960027999999999</v>
      </c>
      <c r="AH491">
        <v>0.63920873</v>
      </c>
      <c r="AI491">
        <v>0.11004814</v>
      </c>
      <c r="AJ491">
        <v>2.0115452</v>
      </c>
      <c r="AK491">
        <v>2.0179958</v>
      </c>
      <c r="AL491">
        <v>1</v>
      </c>
      <c r="AM491">
        <v>38.753653999999997</v>
      </c>
      <c r="AN491">
        <v>4.7146796999999996</v>
      </c>
      <c r="AO491">
        <v>2</v>
      </c>
      <c r="AP491">
        <v>0.35578510000000002</v>
      </c>
      <c r="AQ491">
        <v>1.0033303</v>
      </c>
      <c r="AR491">
        <v>0.96986620000000001</v>
      </c>
      <c r="AS491">
        <v>0.58403945000000002</v>
      </c>
      <c r="AT491">
        <v>7.5942892999999998</v>
      </c>
      <c r="AU491">
        <f t="shared" si="42"/>
        <v>0.48853141364246272</v>
      </c>
      <c r="AV491">
        <f t="shared" si="43"/>
        <v>3.7031271317160019</v>
      </c>
      <c r="AW491">
        <f t="shared" si="44"/>
        <v>7.5801208035030836</v>
      </c>
      <c r="AX491">
        <f t="shared" si="45"/>
        <v>0.40099752373841679</v>
      </c>
      <c r="AY491">
        <f t="shared" si="46"/>
        <v>8.7533889904045925E-2</v>
      </c>
      <c r="AZ491">
        <f t="shared" si="47"/>
        <v>3.4552388541561703</v>
      </c>
    </row>
    <row r="492" spans="1:52" x14ac:dyDescent="0.35">
      <c r="A492" t="s">
        <v>5150</v>
      </c>
      <c r="B492" t="s">
        <v>5151</v>
      </c>
      <c r="C492" t="s">
        <v>5150</v>
      </c>
      <c r="D492">
        <v>0</v>
      </c>
      <c r="E492" t="s">
        <v>48</v>
      </c>
      <c r="F492">
        <v>32</v>
      </c>
      <c r="G492" s="1">
        <v>43873</v>
      </c>
      <c r="I492">
        <v>1</v>
      </c>
      <c r="J492" t="s">
        <v>48</v>
      </c>
      <c r="M492" t="s">
        <v>48</v>
      </c>
      <c r="N492">
        <v>1</v>
      </c>
      <c r="O492">
        <v>1</v>
      </c>
      <c r="P492" t="s">
        <v>5145</v>
      </c>
      <c r="Q492" t="s">
        <v>5146</v>
      </c>
      <c r="R492">
        <v>1</v>
      </c>
      <c r="S492" t="s">
        <v>5152</v>
      </c>
      <c r="T492" t="b">
        <v>0</v>
      </c>
      <c r="U492">
        <v>18.684118000000002</v>
      </c>
      <c r="V492">
        <v>2</v>
      </c>
      <c r="W492">
        <v>4.9292053999999998</v>
      </c>
      <c r="X492">
        <v>18.022186000000001</v>
      </c>
      <c r="Y492">
        <v>8</v>
      </c>
      <c r="Z492">
        <v>1</v>
      </c>
      <c r="AA492">
        <v>1</v>
      </c>
      <c r="AB492">
        <v>8</v>
      </c>
      <c r="AC492">
        <v>8</v>
      </c>
      <c r="AD492">
        <v>1</v>
      </c>
      <c r="AE492">
        <v>5.2589730000000001E-2</v>
      </c>
      <c r="AF492">
        <v>1.3647928</v>
      </c>
      <c r="AG492">
        <v>3.7373783999999999</v>
      </c>
      <c r="AH492">
        <v>0.56664930000000002</v>
      </c>
      <c r="AI492">
        <v>8.4918309999999997E-2</v>
      </c>
      <c r="AJ492">
        <v>2.4054399000000002</v>
      </c>
      <c r="AK492">
        <v>2.4122458</v>
      </c>
      <c r="AL492">
        <v>1</v>
      </c>
      <c r="AM492">
        <v>46.547870000000003</v>
      </c>
      <c r="AN492">
        <v>5.5014997000000001</v>
      </c>
      <c r="AO492">
        <v>2</v>
      </c>
      <c r="AP492">
        <v>0.30032247000000001</v>
      </c>
      <c r="AQ492">
        <v>1.0028566999999999</v>
      </c>
      <c r="AR492">
        <v>0.96970886000000001</v>
      </c>
      <c r="AS492">
        <v>0.57848750000000004</v>
      </c>
      <c r="AT492">
        <v>8.003323</v>
      </c>
      <c r="AU492">
        <f t="shared" si="42"/>
        <v>0.58340881142561507</v>
      </c>
      <c r="AV492">
        <f t="shared" si="43"/>
        <v>4.384516600678805</v>
      </c>
      <c r="AW492">
        <f t="shared" si="44"/>
        <v>7.5153417548919439</v>
      </c>
      <c r="AX492">
        <f t="shared" si="45"/>
        <v>0.47960349059318663</v>
      </c>
      <c r="AY492">
        <f t="shared" si="46"/>
        <v>0.10380532083242844</v>
      </c>
      <c r="AZ492">
        <f t="shared" si="47"/>
        <v>4.1699186239979253</v>
      </c>
    </row>
    <row r="493" spans="1:52" x14ac:dyDescent="0.35">
      <c r="A493" t="s">
        <v>5153</v>
      </c>
      <c r="B493" t="s">
        <v>5154</v>
      </c>
      <c r="C493" t="s">
        <v>5153</v>
      </c>
      <c r="D493">
        <v>0</v>
      </c>
      <c r="E493" t="s">
        <v>48</v>
      </c>
      <c r="F493">
        <v>32</v>
      </c>
      <c r="G493" s="1">
        <v>43873</v>
      </c>
      <c r="I493">
        <v>1</v>
      </c>
      <c r="J493" t="s">
        <v>48</v>
      </c>
      <c r="M493" t="s">
        <v>48</v>
      </c>
      <c r="N493">
        <v>1</v>
      </c>
      <c r="O493">
        <v>1</v>
      </c>
      <c r="P493" t="s">
        <v>5145</v>
      </c>
      <c r="Q493" t="s">
        <v>5146</v>
      </c>
      <c r="R493">
        <v>1</v>
      </c>
      <c r="S493" t="s">
        <v>5155</v>
      </c>
      <c r="T493" t="b">
        <v>0</v>
      </c>
      <c r="U493">
        <v>8.7682085000000001</v>
      </c>
      <c r="V493">
        <v>2</v>
      </c>
      <c r="W493">
        <v>8.1035900000000005</v>
      </c>
      <c r="X493">
        <v>3.3486275999999999</v>
      </c>
      <c r="Y493">
        <v>8</v>
      </c>
      <c r="Z493">
        <v>1</v>
      </c>
      <c r="AA493">
        <v>1</v>
      </c>
      <c r="AB493">
        <v>8</v>
      </c>
      <c r="AC493">
        <v>8</v>
      </c>
      <c r="AD493">
        <v>1</v>
      </c>
      <c r="AE493">
        <v>7.9929260000000002E-2</v>
      </c>
      <c r="AF493">
        <v>2.0522174999999998</v>
      </c>
      <c r="AG493">
        <v>4.7762789999999997</v>
      </c>
      <c r="AH493">
        <v>0.45043823</v>
      </c>
      <c r="AI493">
        <v>7.3835919999999999E-2</v>
      </c>
      <c r="AJ493">
        <v>3.4142385000000002</v>
      </c>
      <c r="AK493">
        <v>3.431235</v>
      </c>
      <c r="AL493">
        <v>1</v>
      </c>
      <c r="AM493">
        <v>45.286602000000002</v>
      </c>
      <c r="AN493">
        <v>7.5665693000000003</v>
      </c>
      <c r="AO493">
        <v>2</v>
      </c>
      <c r="AP493">
        <v>0.22415362</v>
      </c>
      <c r="AQ493">
        <v>1.007285</v>
      </c>
      <c r="AR493">
        <v>0.91795355000000001</v>
      </c>
      <c r="AS493">
        <v>0.60751306999999999</v>
      </c>
      <c r="AT493">
        <v>8.4038540000000008</v>
      </c>
      <c r="AU493">
        <f t="shared" si="42"/>
        <v>0.93602889695698799</v>
      </c>
      <c r="AV493">
        <f t="shared" si="43"/>
        <v>6.5495621816656353</v>
      </c>
      <c r="AW493">
        <f t="shared" si="44"/>
        <v>6.9971794705891419</v>
      </c>
      <c r="AX493">
        <f t="shared" si="45"/>
        <v>0.78015547560447618</v>
      </c>
      <c r="AY493">
        <f t="shared" si="46"/>
        <v>0.15587342135251181</v>
      </c>
      <c r="AZ493">
        <f t="shared" si="47"/>
        <v>5.6480019433985182</v>
      </c>
    </row>
    <row r="494" spans="1:52" x14ac:dyDescent="0.35">
      <c r="A494" t="s">
        <v>5156</v>
      </c>
      <c r="B494" t="s">
        <v>5157</v>
      </c>
      <c r="C494" t="s">
        <v>5156</v>
      </c>
      <c r="D494">
        <v>0</v>
      </c>
      <c r="E494" t="s">
        <v>48</v>
      </c>
      <c r="F494">
        <v>32</v>
      </c>
      <c r="G494" s="1">
        <v>43873</v>
      </c>
      <c r="I494">
        <v>1</v>
      </c>
      <c r="J494" t="s">
        <v>48</v>
      </c>
      <c r="M494" t="s">
        <v>48</v>
      </c>
      <c r="N494">
        <v>1</v>
      </c>
      <c r="O494">
        <v>1</v>
      </c>
      <c r="P494" t="s">
        <v>5145</v>
      </c>
      <c r="Q494" t="s">
        <v>5146</v>
      </c>
      <c r="R494">
        <v>1</v>
      </c>
      <c r="S494" t="s">
        <v>5158</v>
      </c>
      <c r="T494" t="b">
        <v>0</v>
      </c>
      <c r="U494">
        <v>12.082196</v>
      </c>
      <c r="V494">
        <v>2</v>
      </c>
      <c r="W494">
        <v>12.008190000000001</v>
      </c>
      <c r="X494">
        <v>1.3352310999999999</v>
      </c>
      <c r="Y494">
        <v>8</v>
      </c>
      <c r="Z494">
        <v>1</v>
      </c>
      <c r="AA494">
        <v>1</v>
      </c>
      <c r="AB494">
        <v>8</v>
      </c>
      <c r="AC494">
        <v>8</v>
      </c>
      <c r="AD494">
        <v>1</v>
      </c>
      <c r="AE494">
        <v>7.4249789999999996E-2</v>
      </c>
      <c r="AF494">
        <v>1.8809134000000001</v>
      </c>
      <c r="AG494">
        <v>4.2245717000000003</v>
      </c>
      <c r="AH494">
        <v>0.47733355</v>
      </c>
      <c r="AI494">
        <v>0.12316081</v>
      </c>
      <c r="AJ494">
        <v>3.1408087999999998</v>
      </c>
      <c r="AK494">
        <v>3.167548</v>
      </c>
      <c r="AL494">
        <v>1</v>
      </c>
      <c r="AM494">
        <v>98.606864999999999</v>
      </c>
      <c r="AN494">
        <v>7.0368510000000004</v>
      </c>
      <c r="AO494">
        <v>2</v>
      </c>
      <c r="AP494">
        <v>0.24277048000000001</v>
      </c>
      <c r="AQ494">
        <v>1.0102880999999999</v>
      </c>
      <c r="AR494">
        <v>0.90239579999999997</v>
      </c>
      <c r="AS494">
        <v>0.59926385000000004</v>
      </c>
      <c r="AT494">
        <v>7.3500860000000001</v>
      </c>
      <c r="AU494">
        <f t="shared" si="42"/>
        <v>0.8371745392963692</v>
      </c>
      <c r="AV494">
        <f t="shared" si="43"/>
        <v>5.9641350039740519</v>
      </c>
      <c r="AW494">
        <f t="shared" si="44"/>
        <v>7.1241237328918352</v>
      </c>
      <c r="AX494">
        <f t="shared" si="45"/>
        <v>0.69540278263412203</v>
      </c>
      <c r="AY494">
        <f t="shared" si="46"/>
        <v>0.14177175666224717</v>
      </c>
      <c r="AZ494">
        <f t="shared" si="47"/>
        <v>5.2857318191310885</v>
      </c>
    </row>
    <row r="495" spans="1:52" x14ac:dyDescent="0.35">
      <c r="A495" t="s">
        <v>5159</v>
      </c>
      <c r="B495" t="s">
        <v>5160</v>
      </c>
      <c r="C495" t="s">
        <v>5159</v>
      </c>
      <c r="D495">
        <v>0</v>
      </c>
      <c r="E495" t="s">
        <v>48</v>
      </c>
      <c r="F495">
        <v>32</v>
      </c>
      <c r="G495" s="1">
        <v>43873</v>
      </c>
      <c r="I495">
        <v>1</v>
      </c>
      <c r="J495" t="s">
        <v>48</v>
      </c>
      <c r="M495" t="s">
        <v>48</v>
      </c>
      <c r="N495">
        <v>1</v>
      </c>
      <c r="O495">
        <v>1</v>
      </c>
      <c r="P495" t="s">
        <v>5145</v>
      </c>
      <c r="Q495" t="s">
        <v>5146</v>
      </c>
      <c r="R495">
        <v>1</v>
      </c>
      <c r="S495" t="s">
        <v>5161</v>
      </c>
      <c r="T495" t="b">
        <v>0</v>
      </c>
      <c r="U495">
        <v>48.841369999999998</v>
      </c>
      <c r="V495">
        <v>2</v>
      </c>
      <c r="W495">
        <v>13.640290999999999</v>
      </c>
      <c r="X495">
        <v>46.897995000000002</v>
      </c>
      <c r="Y495">
        <v>8</v>
      </c>
      <c r="Z495">
        <v>1</v>
      </c>
      <c r="AA495">
        <v>1</v>
      </c>
      <c r="AB495">
        <v>8</v>
      </c>
      <c r="AC495">
        <v>8</v>
      </c>
      <c r="AD495">
        <v>1</v>
      </c>
      <c r="AE495">
        <v>0.13126721999999999</v>
      </c>
      <c r="AF495">
        <v>1.0922179000000001</v>
      </c>
      <c r="AG495">
        <v>3.0713286000000002</v>
      </c>
      <c r="AH495">
        <v>0.56926334000000001</v>
      </c>
      <c r="AI495">
        <v>0.36899757</v>
      </c>
      <c r="AJ495">
        <v>2.1093766999999999</v>
      </c>
      <c r="AK495">
        <v>2.1510210000000001</v>
      </c>
      <c r="AL495">
        <v>1</v>
      </c>
      <c r="AM495">
        <v>149.11292</v>
      </c>
      <c r="AN495">
        <v>4.9102430000000004</v>
      </c>
      <c r="AO495">
        <v>2</v>
      </c>
      <c r="AP495">
        <v>0.31254396000000001</v>
      </c>
      <c r="AQ495">
        <v>1.0280985</v>
      </c>
      <c r="AR495">
        <v>0.89192079999999996</v>
      </c>
      <c r="AS495">
        <v>0.52375627000000002</v>
      </c>
      <c r="AT495">
        <v>7.4573684</v>
      </c>
      <c r="AU495">
        <f t="shared" si="42"/>
        <v>0.42588007534017147</v>
      </c>
      <c r="AV495">
        <f t="shared" si="43"/>
        <v>3.5398109314175472</v>
      </c>
      <c r="AW495">
        <f t="shared" si="44"/>
        <v>8.3117552014851253</v>
      </c>
      <c r="AX495">
        <f t="shared" si="45"/>
        <v>0.34257193758536197</v>
      </c>
      <c r="AY495">
        <f t="shared" si="46"/>
        <v>8.3308137754809497E-2</v>
      </c>
      <c r="AZ495">
        <f t="shared" si="47"/>
        <v>4.1069121711898555</v>
      </c>
    </row>
    <row r="496" spans="1:52" x14ac:dyDescent="0.35">
      <c r="A496" t="s">
        <v>5162</v>
      </c>
      <c r="B496" t="s">
        <v>5163</v>
      </c>
      <c r="C496" t="s">
        <v>5162</v>
      </c>
      <c r="D496">
        <v>0</v>
      </c>
      <c r="E496" t="s">
        <v>48</v>
      </c>
      <c r="F496">
        <v>32</v>
      </c>
      <c r="G496" s="1">
        <v>43873</v>
      </c>
      <c r="I496">
        <v>1</v>
      </c>
      <c r="J496" t="s">
        <v>48</v>
      </c>
      <c r="M496" t="s">
        <v>48</v>
      </c>
      <c r="N496">
        <v>1</v>
      </c>
      <c r="O496">
        <v>1</v>
      </c>
      <c r="P496" t="s">
        <v>5145</v>
      </c>
      <c r="Q496" t="s">
        <v>5146</v>
      </c>
      <c r="R496">
        <v>1</v>
      </c>
      <c r="S496" t="s">
        <v>5164</v>
      </c>
      <c r="T496" t="b">
        <v>0</v>
      </c>
      <c r="U496">
        <v>24.926447</v>
      </c>
      <c r="V496">
        <v>2</v>
      </c>
      <c r="W496">
        <v>24.018429999999999</v>
      </c>
      <c r="X496">
        <v>6.6665419999999997</v>
      </c>
      <c r="Y496">
        <v>8</v>
      </c>
      <c r="Z496">
        <v>1</v>
      </c>
      <c r="AA496">
        <v>1</v>
      </c>
      <c r="AB496">
        <v>8</v>
      </c>
      <c r="AC496">
        <v>8</v>
      </c>
      <c r="AD496">
        <v>1</v>
      </c>
      <c r="AE496">
        <v>7.1100003999999994E-2</v>
      </c>
      <c r="AF496">
        <v>1.1350503000000001</v>
      </c>
      <c r="AG496">
        <v>2.775779</v>
      </c>
      <c r="AH496">
        <v>0.67979646000000005</v>
      </c>
      <c r="AI496">
        <v>0.17323375999999999</v>
      </c>
      <c r="AJ496">
        <v>1.9237952</v>
      </c>
      <c r="AK496">
        <v>1.931854</v>
      </c>
      <c r="AL496">
        <v>1</v>
      </c>
      <c r="AM496">
        <v>137.97423000000001</v>
      </c>
      <c r="AN496">
        <v>4.5806069999999997</v>
      </c>
      <c r="AO496">
        <v>2</v>
      </c>
      <c r="AP496">
        <v>0.39048785000000003</v>
      </c>
      <c r="AQ496">
        <v>1.0042602</v>
      </c>
      <c r="AR496">
        <v>0.96877769999999996</v>
      </c>
      <c r="AS496">
        <v>0.61594329999999997</v>
      </c>
      <c r="AT496">
        <v>8.0060300000000009</v>
      </c>
      <c r="AU496">
        <f t="shared" si="42"/>
        <v>0.51452229222323054</v>
      </c>
      <c r="AV496">
        <f t="shared" si="43"/>
        <v>3.7387051625933037</v>
      </c>
      <c r="AW496">
        <f t="shared" si="44"/>
        <v>7.2663618643975676</v>
      </c>
      <c r="AX496">
        <f t="shared" si="45"/>
        <v>0.42599244177293966</v>
      </c>
      <c r="AY496">
        <f t="shared" si="46"/>
        <v>8.8529850450290881E-2</v>
      </c>
      <c r="AZ496">
        <f t="shared" si="47"/>
        <v>3.1364153161500417</v>
      </c>
    </row>
    <row r="497" spans="1:52" x14ac:dyDescent="0.35">
      <c r="A497" t="s">
        <v>5165</v>
      </c>
      <c r="B497" t="s">
        <v>5166</v>
      </c>
      <c r="C497" t="s">
        <v>5165</v>
      </c>
      <c r="D497">
        <v>0</v>
      </c>
      <c r="E497" t="s">
        <v>48</v>
      </c>
      <c r="F497">
        <v>32</v>
      </c>
      <c r="G497" s="1">
        <v>43873</v>
      </c>
      <c r="I497">
        <v>1</v>
      </c>
      <c r="J497" t="s">
        <v>48</v>
      </c>
      <c r="M497" t="s">
        <v>48</v>
      </c>
      <c r="N497">
        <v>1</v>
      </c>
      <c r="O497">
        <v>1</v>
      </c>
      <c r="P497" t="s">
        <v>5145</v>
      </c>
      <c r="Q497" t="s">
        <v>5146</v>
      </c>
      <c r="R497">
        <v>1</v>
      </c>
      <c r="S497" t="s">
        <v>5167</v>
      </c>
      <c r="T497" t="b">
        <v>0</v>
      </c>
      <c r="U497">
        <v>56.070070000000001</v>
      </c>
      <c r="V497">
        <v>2</v>
      </c>
      <c r="W497">
        <v>45.567272000000003</v>
      </c>
      <c r="X497">
        <v>32.672260000000001</v>
      </c>
      <c r="Y497">
        <v>8</v>
      </c>
      <c r="Z497">
        <v>1</v>
      </c>
      <c r="AA497">
        <v>1</v>
      </c>
      <c r="AB497">
        <v>8</v>
      </c>
      <c r="AC497">
        <v>8</v>
      </c>
      <c r="AD497">
        <v>1</v>
      </c>
      <c r="AE497">
        <v>0.12174335</v>
      </c>
      <c r="AF497">
        <v>1.7723880000000001</v>
      </c>
      <c r="AG497">
        <v>4.1579100000000002</v>
      </c>
      <c r="AH497">
        <v>0.45885893999999999</v>
      </c>
      <c r="AI497">
        <v>0.15721067999999999</v>
      </c>
      <c r="AJ497">
        <v>3.1094704000000002</v>
      </c>
      <c r="AK497">
        <v>3.1518834</v>
      </c>
      <c r="AL497">
        <v>1</v>
      </c>
      <c r="AM497">
        <v>100.42392</v>
      </c>
      <c r="AN497">
        <v>6.9669829999999999</v>
      </c>
      <c r="AO497">
        <v>2</v>
      </c>
      <c r="AP497">
        <v>0.23339741999999999</v>
      </c>
      <c r="AQ497">
        <v>1.0138764</v>
      </c>
      <c r="AR497">
        <v>0.88687640000000001</v>
      </c>
      <c r="AS497">
        <v>0.58094500000000004</v>
      </c>
      <c r="AT497">
        <v>6.3854832999999998</v>
      </c>
      <c r="AU497">
        <f t="shared" si="42"/>
        <v>0.784239850223167</v>
      </c>
      <c r="AV497">
        <f t="shared" si="43"/>
        <v>5.7532247734964468</v>
      </c>
      <c r="AW497">
        <f t="shared" si="44"/>
        <v>7.3360525760827917</v>
      </c>
      <c r="AX497">
        <f t="shared" si="45"/>
        <v>0.64767411432292221</v>
      </c>
      <c r="AY497">
        <f t="shared" si="46"/>
        <v>0.13656573590024479</v>
      </c>
      <c r="AZ497">
        <f t="shared" si="47"/>
        <v>5.4254419953696127</v>
      </c>
    </row>
    <row r="498" spans="1:52" x14ac:dyDescent="0.35">
      <c r="A498" t="s">
        <v>5168</v>
      </c>
      <c r="B498" t="s">
        <v>5169</v>
      </c>
      <c r="C498" t="s">
        <v>5168</v>
      </c>
      <c r="D498">
        <v>0</v>
      </c>
      <c r="E498" t="s">
        <v>48</v>
      </c>
      <c r="F498">
        <v>32</v>
      </c>
      <c r="G498" s="1">
        <v>43873</v>
      </c>
      <c r="I498">
        <v>1</v>
      </c>
      <c r="J498" t="s">
        <v>48</v>
      </c>
      <c r="M498" t="s">
        <v>48</v>
      </c>
      <c r="N498">
        <v>1</v>
      </c>
      <c r="O498">
        <v>1</v>
      </c>
      <c r="P498" t="s">
        <v>5145</v>
      </c>
      <c r="Q498" t="s">
        <v>5146</v>
      </c>
      <c r="R498">
        <v>1</v>
      </c>
      <c r="S498" t="s">
        <v>5170</v>
      </c>
      <c r="T498" t="b">
        <v>0</v>
      </c>
      <c r="U498">
        <v>58.193615000000001</v>
      </c>
      <c r="V498">
        <v>2</v>
      </c>
      <c r="W498">
        <v>47.538649999999997</v>
      </c>
      <c r="X498">
        <v>33.56447</v>
      </c>
      <c r="Y498">
        <v>8</v>
      </c>
      <c r="Z498">
        <v>1</v>
      </c>
      <c r="AA498">
        <v>1</v>
      </c>
      <c r="AB498">
        <v>8</v>
      </c>
      <c r="AC498">
        <v>8</v>
      </c>
      <c r="AD498">
        <v>1</v>
      </c>
      <c r="AE498">
        <v>6.8503610000000006E-2</v>
      </c>
      <c r="AF498">
        <v>1.3524738999999999</v>
      </c>
      <c r="AG498">
        <v>2.5837409999999998</v>
      </c>
      <c r="AH498">
        <v>0.72704095000000002</v>
      </c>
      <c r="AI498">
        <v>7.9146439999999998E-2</v>
      </c>
      <c r="AJ498">
        <v>1.9931428</v>
      </c>
      <c r="AK498">
        <v>1.998427</v>
      </c>
      <c r="AL498">
        <v>1</v>
      </c>
      <c r="AM498">
        <v>9.0051210000000008</v>
      </c>
      <c r="AN498">
        <v>4.8349270000000004</v>
      </c>
      <c r="AO498">
        <v>2</v>
      </c>
      <c r="AP498">
        <v>0.43347308000000001</v>
      </c>
      <c r="AQ498">
        <v>1.0058913</v>
      </c>
      <c r="AR498">
        <v>0.98491059999999997</v>
      </c>
      <c r="AS498">
        <v>0.72376865000000001</v>
      </c>
      <c r="AT498">
        <v>8.0997620000000001</v>
      </c>
      <c r="AU498">
        <f t="shared" si="42"/>
        <v>0.7230356288477926</v>
      </c>
      <c r="AV498">
        <f t="shared" si="43"/>
        <v>4.544585067032374</v>
      </c>
      <c r="AW498">
        <f t="shared" si="44"/>
        <v>6.2854234089051539</v>
      </c>
      <c r="AX498">
        <f t="shared" si="45"/>
        <v>0.61470125554633726</v>
      </c>
      <c r="AY498">
        <f t="shared" si="46"/>
        <v>0.10833437330145534</v>
      </c>
      <c r="AZ498">
        <f t="shared" si="47"/>
        <v>2.7611405937518847</v>
      </c>
    </row>
    <row r="499" spans="1:52" x14ac:dyDescent="0.35">
      <c r="A499" t="s">
        <v>5171</v>
      </c>
      <c r="B499" t="s">
        <v>5172</v>
      </c>
      <c r="C499" t="s">
        <v>5171</v>
      </c>
      <c r="D499">
        <v>0</v>
      </c>
      <c r="E499" t="s">
        <v>48</v>
      </c>
      <c r="F499">
        <v>32</v>
      </c>
      <c r="G499" s="1">
        <v>43873</v>
      </c>
      <c r="I499">
        <v>1</v>
      </c>
      <c r="J499" t="s">
        <v>48</v>
      </c>
      <c r="M499" t="s">
        <v>48</v>
      </c>
      <c r="N499">
        <v>1</v>
      </c>
      <c r="O499">
        <v>1</v>
      </c>
      <c r="P499" t="s">
        <v>5145</v>
      </c>
      <c r="Q499" t="s">
        <v>5146</v>
      </c>
      <c r="R499">
        <v>1</v>
      </c>
      <c r="S499" t="s">
        <v>5173</v>
      </c>
      <c r="T499" t="b">
        <v>0</v>
      </c>
      <c r="U499">
        <v>85.110460000000003</v>
      </c>
      <c r="V499">
        <v>2</v>
      </c>
      <c r="W499">
        <v>51.934345</v>
      </c>
      <c r="X499">
        <v>67.428579999999997</v>
      </c>
      <c r="Y499">
        <v>8</v>
      </c>
      <c r="Z499">
        <v>1</v>
      </c>
      <c r="AA499">
        <v>1</v>
      </c>
      <c r="AB499">
        <v>8</v>
      </c>
      <c r="AC499">
        <v>8</v>
      </c>
      <c r="AD499">
        <v>1</v>
      </c>
      <c r="AE499">
        <v>7.0588390000000001E-2</v>
      </c>
      <c r="AF499">
        <v>2.5138566</v>
      </c>
      <c r="AG499">
        <v>3.4815722</v>
      </c>
      <c r="AH499">
        <v>0.42946044</v>
      </c>
      <c r="AI499">
        <v>0.26260539999999999</v>
      </c>
      <c r="AJ499">
        <v>3.7831541999999998</v>
      </c>
      <c r="AK499">
        <v>3.9110029000000002</v>
      </c>
      <c r="AL499">
        <v>1</v>
      </c>
      <c r="AM499">
        <v>73.837980000000002</v>
      </c>
      <c r="AN499">
        <v>8.5765700000000002</v>
      </c>
      <c r="AO499">
        <v>2</v>
      </c>
      <c r="AP499">
        <v>0.22363643</v>
      </c>
      <c r="AQ499">
        <v>1.0432264</v>
      </c>
      <c r="AR499">
        <v>0.7812848</v>
      </c>
      <c r="AS499">
        <v>0.65603579999999995</v>
      </c>
      <c r="AT499">
        <v>6.8962655000000002</v>
      </c>
      <c r="AU499">
        <f t="shared" si="42"/>
        <v>1.2482486555794363</v>
      </c>
      <c r="AV499">
        <f t="shared" si="43"/>
        <v>8.0616113730266008</v>
      </c>
      <c r="AW499">
        <f t="shared" si="44"/>
        <v>6.458337717403273</v>
      </c>
      <c r="AX499">
        <f t="shared" si="45"/>
        <v>1.055611435167563</v>
      </c>
      <c r="AY499">
        <f t="shared" si="46"/>
        <v>0.19263722041187337</v>
      </c>
      <c r="AZ499">
        <f t="shared" si="47"/>
        <v>5.9615693228936601</v>
      </c>
    </row>
    <row r="500" spans="1:52" x14ac:dyDescent="0.35">
      <c r="A500" t="s">
        <v>5174</v>
      </c>
      <c r="B500" t="s">
        <v>5175</v>
      </c>
      <c r="C500" t="s">
        <v>5174</v>
      </c>
      <c r="D500">
        <v>0</v>
      </c>
      <c r="E500" t="s">
        <v>48</v>
      </c>
      <c r="F500">
        <v>32</v>
      </c>
      <c r="G500" s="1">
        <v>43873</v>
      </c>
      <c r="I500">
        <v>1</v>
      </c>
      <c r="J500" t="s">
        <v>48</v>
      </c>
      <c r="M500" t="s">
        <v>48</v>
      </c>
      <c r="N500">
        <v>1</v>
      </c>
      <c r="O500">
        <v>1</v>
      </c>
      <c r="P500" t="s">
        <v>5145</v>
      </c>
      <c r="Q500" t="s">
        <v>5146</v>
      </c>
      <c r="R500">
        <v>1</v>
      </c>
      <c r="S500" t="s">
        <v>5176</v>
      </c>
      <c r="T500" t="b">
        <v>0</v>
      </c>
      <c r="U500">
        <v>80.749790000000004</v>
      </c>
      <c r="V500">
        <v>2</v>
      </c>
      <c r="W500">
        <v>51.53875</v>
      </c>
      <c r="X500">
        <v>62.163379999999997</v>
      </c>
      <c r="Y500">
        <v>8</v>
      </c>
      <c r="Z500">
        <v>1</v>
      </c>
      <c r="AA500">
        <v>1</v>
      </c>
      <c r="AB500">
        <v>8</v>
      </c>
      <c r="AC500">
        <v>8</v>
      </c>
      <c r="AD500">
        <v>1</v>
      </c>
      <c r="AE500">
        <v>3.8718328000000003E-2</v>
      </c>
      <c r="AF500">
        <v>2.0906172000000001</v>
      </c>
      <c r="AG500">
        <v>4.2882794999999998</v>
      </c>
      <c r="AH500">
        <v>0.51529753</v>
      </c>
      <c r="AI500">
        <v>3.0950091999999998E-2</v>
      </c>
      <c r="AJ500">
        <v>3.1749255999999999</v>
      </c>
      <c r="AK500">
        <v>3.1786306</v>
      </c>
      <c r="AL500">
        <v>1</v>
      </c>
      <c r="AM500">
        <v>34.106254999999997</v>
      </c>
      <c r="AN500">
        <v>7.1402454000000004</v>
      </c>
      <c r="AO500">
        <v>2</v>
      </c>
      <c r="AP500">
        <v>0.26406908000000001</v>
      </c>
      <c r="AQ500">
        <v>1.0017058999999999</v>
      </c>
      <c r="AR500">
        <v>0.96595940000000002</v>
      </c>
      <c r="AS500">
        <v>0.67398650000000004</v>
      </c>
      <c r="AT500">
        <v>7.7968849999999996</v>
      </c>
      <c r="AU500">
        <f t="shared" si="42"/>
        <v>1.0540335500738902</v>
      </c>
      <c r="AV500">
        <f t="shared" si="43"/>
        <v>6.7312766226906398</v>
      </c>
      <c r="AW500">
        <f t="shared" si="44"/>
        <v>6.3862071773889566</v>
      </c>
      <c r="AX500">
        <f t="shared" si="45"/>
        <v>0.89325175300341586</v>
      </c>
      <c r="AY500">
        <f t="shared" si="46"/>
        <v>0.16078179707047435</v>
      </c>
      <c r="AZ500">
        <f t="shared" si="47"/>
        <v>4.7161636026834364</v>
      </c>
    </row>
    <row r="501" spans="1:52" x14ac:dyDescent="0.35">
      <c r="A501" t="s">
        <v>2131</v>
      </c>
      <c r="B501" t="s">
        <v>5177</v>
      </c>
      <c r="C501" t="s">
        <v>2131</v>
      </c>
      <c r="D501">
        <v>0</v>
      </c>
      <c r="E501" t="s">
        <v>48</v>
      </c>
      <c r="F501">
        <v>32</v>
      </c>
      <c r="G501" s="1">
        <v>43873</v>
      </c>
      <c r="I501">
        <v>1</v>
      </c>
      <c r="J501" t="s">
        <v>48</v>
      </c>
      <c r="M501" t="s">
        <v>48</v>
      </c>
      <c r="N501">
        <v>1</v>
      </c>
      <c r="O501">
        <v>1</v>
      </c>
      <c r="P501" t="s">
        <v>5145</v>
      </c>
      <c r="Q501" t="s">
        <v>5146</v>
      </c>
      <c r="R501">
        <v>1</v>
      </c>
      <c r="S501" t="s">
        <v>5178</v>
      </c>
      <c r="T501" t="b">
        <v>0</v>
      </c>
      <c r="U501">
        <v>60.892806999999998</v>
      </c>
      <c r="V501">
        <v>2</v>
      </c>
      <c r="W501">
        <v>54.148359999999997</v>
      </c>
      <c r="X501">
        <v>27.854783999999999</v>
      </c>
      <c r="Y501">
        <v>8</v>
      </c>
      <c r="Z501">
        <v>1</v>
      </c>
      <c r="AA501">
        <v>1</v>
      </c>
      <c r="AB501">
        <v>8</v>
      </c>
      <c r="AC501">
        <v>8</v>
      </c>
      <c r="AD501">
        <v>1</v>
      </c>
      <c r="AE501">
        <v>8.9016415000000002E-2</v>
      </c>
      <c r="AF501">
        <v>1.4705946000000001</v>
      </c>
      <c r="AG501">
        <v>2.5027392000000002</v>
      </c>
      <c r="AH501">
        <v>0.73983390000000004</v>
      </c>
      <c r="AI501">
        <v>5.315976E-2</v>
      </c>
      <c r="AJ501">
        <v>2.051231</v>
      </c>
      <c r="AK501">
        <v>2.0573847000000001</v>
      </c>
      <c r="AL501">
        <v>1</v>
      </c>
      <c r="AM501">
        <v>30.378864</v>
      </c>
      <c r="AN501">
        <v>4.9978629999999997</v>
      </c>
      <c r="AO501">
        <v>2</v>
      </c>
      <c r="AP501">
        <v>0.44501436</v>
      </c>
      <c r="AQ501">
        <v>1.0030147</v>
      </c>
      <c r="AR501">
        <v>0.98374329999999999</v>
      </c>
      <c r="AS501">
        <v>0.74955510000000003</v>
      </c>
      <c r="AT501">
        <v>8.3373790000000003</v>
      </c>
      <c r="AU501">
        <f t="shared" si="42"/>
        <v>0.79769992501229536</v>
      </c>
      <c r="AV501">
        <f t="shared" si="43"/>
        <v>4.8453510772665798</v>
      </c>
      <c r="AW501">
        <f t="shared" si="44"/>
        <v>6.0741526046801315</v>
      </c>
      <c r="AX501">
        <f t="shared" si="45"/>
        <v>0.68201281777954759</v>
      </c>
      <c r="AY501">
        <f t="shared" si="46"/>
        <v>0.11568710723274778</v>
      </c>
      <c r="AZ501">
        <f t="shared" si="47"/>
        <v>2.7448078199988233</v>
      </c>
    </row>
    <row r="502" spans="1:52" x14ac:dyDescent="0.35">
      <c r="A502" t="s">
        <v>5179</v>
      </c>
      <c r="B502" t="s">
        <v>5180</v>
      </c>
      <c r="C502" t="s">
        <v>5179</v>
      </c>
      <c r="D502">
        <v>0</v>
      </c>
      <c r="E502" t="s">
        <v>48</v>
      </c>
      <c r="F502">
        <v>32</v>
      </c>
      <c r="G502" s="1">
        <v>43873</v>
      </c>
      <c r="I502">
        <v>1</v>
      </c>
      <c r="J502" t="s">
        <v>48</v>
      </c>
      <c r="M502" t="s">
        <v>48</v>
      </c>
      <c r="N502">
        <v>1</v>
      </c>
      <c r="O502">
        <v>1</v>
      </c>
      <c r="P502" t="s">
        <v>5145</v>
      </c>
      <c r="Q502" t="s">
        <v>5146</v>
      </c>
      <c r="R502">
        <v>1</v>
      </c>
      <c r="S502" t="s">
        <v>5181</v>
      </c>
      <c r="T502" t="b">
        <v>0</v>
      </c>
      <c r="U502">
        <v>72.716549999999998</v>
      </c>
      <c r="V502">
        <v>2</v>
      </c>
      <c r="W502">
        <v>54.815204999999999</v>
      </c>
      <c r="X502">
        <v>47.780642999999998</v>
      </c>
      <c r="Y502">
        <v>8</v>
      </c>
      <c r="Z502">
        <v>1</v>
      </c>
      <c r="AA502">
        <v>1</v>
      </c>
      <c r="AB502">
        <v>8</v>
      </c>
      <c r="AC502">
        <v>8</v>
      </c>
      <c r="AD502">
        <v>1</v>
      </c>
      <c r="AE502">
        <v>9.6634250000000005E-2</v>
      </c>
      <c r="AF502">
        <v>1.3247184000000001</v>
      </c>
      <c r="AG502">
        <v>2.647796</v>
      </c>
      <c r="AH502">
        <v>0.68317519999999998</v>
      </c>
      <c r="AI502">
        <v>0.19376700999999999</v>
      </c>
      <c r="AJ502">
        <v>2.0614575999999998</v>
      </c>
      <c r="AK502">
        <v>2.0767479999999998</v>
      </c>
      <c r="AL502">
        <v>1</v>
      </c>
      <c r="AM502">
        <v>100.13191</v>
      </c>
      <c r="AN502">
        <v>4.9362899999999996</v>
      </c>
      <c r="AO502">
        <v>2</v>
      </c>
      <c r="AP502">
        <v>0.39690343</v>
      </c>
      <c r="AQ502">
        <v>1.0081059000000001</v>
      </c>
      <c r="AR502">
        <v>0.95694360000000001</v>
      </c>
      <c r="AS502">
        <v>0.68136050000000004</v>
      </c>
      <c r="AT502">
        <v>6.1642010000000003</v>
      </c>
      <c r="AU502">
        <f t="shared" si="42"/>
        <v>0.67450387237164056</v>
      </c>
      <c r="AV502">
        <f t="shared" si="43"/>
        <v>4.4459741628648679</v>
      </c>
      <c r="AW502">
        <f t="shared" si="44"/>
        <v>6.5914731478594231</v>
      </c>
      <c r="AX502">
        <f t="shared" si="45"/>
        <v>0.56870529553356042</v>
      </c>
      <c r="AY502">
        <f t="shared" si="46"/>
        <v>0.10579857683808014</v>
      </c>
      <c r="AZ502">
        <f t="shared" si="47"/>
        <v>3.0479430492375177</v>
      </c>
    </row>
    <row r="503" spans="1:52" x14ac:dyDescent="0.35">
      <c r="A503" t="s">
        <v>5182</v>
      </c>
      <c r="B503" s="2" t="s">
        <v>5183</v>
      </c>
      <c r="C503" t="s">
        <v>5182</v>
      </c>
      <c r="D503">
        <v>0</v>
      </c>
      <c r="E503" t="s">
        <v>48</v>
      </c>
      <c r="F503">
        <v>32</v>
      </c>
      <c r="G503" s="1">
        <v>43873</v>
      </c>
      <c r="I503">
        <v>1</v>
      </c>
      <c r="J503" t="s">
        <v>48</v>
      </c>
      <c r="M503" t="s">
        <v>48</v>
      </c>
      <c r="N503">
        <v>1</v>
      </c>
      <c r="O503">
        <v>1</v>
      </c>
      <c r="P503" t="s">
        <v>5145</v>
      </c>
      <c r="Q503" t="s">
        <v>5146</v>
      </c>
      <c r="R503">
        <v>1</v>
      </c>
      <c r="S503" t="s">
        <v>5184</v>
      </c>
      <c r="T503" t="b">
        <v>0</v>
      </c>
      <c r="U503">
        <v>74.499213999999995</v>
      </c>
      <c r="V503">
        <v>2</v>
      </c>
      <c r="W503">
        <v>57.353940000000001</v>
      </c>
      <c r="X503">
        <v>47.546387000000003</v>
      </c>
      <c r="Y503">
        <v>8</v>
      </c>
      <c r="Z503">
        <v>1</v>
      </c>
      <c r="AA503">
        <v>1</v>
      </c>
      <c r="AB503">
        <v>8</v>
      </c>
      <c r="AC503">
        <v>8</v>
      </c>
      <c r="AD503">
        <v>1</v>
      </c>
      <c r="AE503">
        <v>0.19353034999999999</v>
      </c>
      <c r="AF503">
        <v>1.6214594</v>
      </c>
      <c r="AG503">
        <v>3.5465249999999999</v>
      </c>
      <c r="AH503">
        <v>0.50982369999999999</v>
      </c>
      <c r="AI503">
        <v>0.15422564999999999</v>
      </c>
      <c r="AJ503">
        <v>2.679656</v>
      </c>
      <c r="AK503">
        <v>2.7262778000000001</v>
      </c>
      <c r="AL503">
        <v>1</v>
      </c>
      <c r="AM503">
        <v>55.556057000000003</v>
      </c>
      <c r="AN503">
        <v>6.3219050000000001</v>
      </c>
      <c r="AO503">
        <v>2</v>
      </c>
      <c r="AP503">
        <v>0.28751337999999999</v>
      </c>
      <c r="AQ503">
        <v>1.0265706999999999</v>
      </c>
      <c r="AR503">
        <v>0.91955609999999999</v>
      </c>
      <c r="AS503">
        <v>0.60752355999999996</v>
      </c>
      <c r="AT503">
        <v>5.7358390000000004</v>
      </c>
      <c r="AU503">
        <f t="shared" si="42"/>
        <v>0.7316817170569706</v>
      </c>
      <c r="AV503">
        <f t="shared" si="43"/>
        <v>5.2040254590488093</v>
      </c>
      <c r="AW503">
        <f t="shared" si="44"/>
        <v>7.1124169672858049</v>
      </c>
      <c r="AX503">
        <f t="shared" si="45"/>
        <v>0.60806237466811697</v>
      </c>
      <c r="AY503">
        <f t="shared" si="46"/>
        <v>0.12361934238885364</v>
      </c>
      <c r="AZ503">
        <f t="shared" si="47"/>
        <v>4.4875260475494976</v>
      </c>
    </row>
    <row r="504" spans="1:52" x14ac:dyDescent="0.35">
      <c r="A504" t="s">
        <v>5185</v>
      </c>
      <c r="B504" t="s">
        <v>5186</v>
      </c>
      <c r="C504" t="s">
        <v>5185</v>
      </c>
      <c r="D504">
        <v>0</v>
      </c>
      <c r="E504" t="s">
        <v>48</v>
      </c>
      <c r="F504">
        <v>32</v>
      </c>
      <c r="G504" s="1">
        <v>43873</v>
      </c>
      <c r="I504">
        <v>1</v>
      </c>
      <c r="J504" t="s">
        <v>48</v>
      </c>
      <c r="M504" t="s">
        <v>48</v>
      </c>
      <c r="N504">
        <v>1</v>
      </c>
      <c r="O504">
        <v>1</v>
      </c>
      <c r="P504" t="s">
        <v>5145</v>
      </c>
      <c r="Q504" t="s">
        <v>5146</v>
      </c>
      <c r="R504">
        <v>1</v>
      </c>
      <c r="S504" t="s">
        <v>5187</v>
      </c>
      <c r="T504" t="b">
        <v>0</v>
      </c>
      <c r="U504">
        <v>75.724540000000005</v>
      </c>
      <c r="V504">
        <v>2</v>
      </c>
      <c r="W504">
        <v>59.299563999999997</v>
      </c>
      <c r="X504">
        <v>47.093178000000002</v>
      </c>
      <c r="Y504">
        <v>8</v>
      </c>
      <c r="Z504">
        <v>1</v>
      </c>
      <c r="AA504">
        <v>1</v>
      </c>
      <c r="AB504">
        <v>8</v>
      </c>
      <c r="AC504">
        <v>8</v>
      </c>
      <c r="AD504">
        <v>1</v>
      </c>
      <c r="AE504">
        <v>9.2751669999999994E-2</v>
      </c>
      <c r="AF504">
        <v>2.1772090999999998</v>
      </c>
      <c r="AG504">
        <v>4.273193</v>
      </c>
      <c r="AH504">
        <v>0.50498699999999996</v>
      </c>
      <c r="AI504">
        <v>1.30151855E-2</v>
      </c>
      <c r="AJ504">
        <v>3.2720501</v>
      </c>
      <c r="AK504">
        <v>3.2871481999999999</v>
      </c>
      <c r="AL504">
        <v>1</v>
      </c>
      <c r="AM504">
        <v>48.894269999999999</v>
      </c>
      <c r="AN504">
        <v>7.3606286000000001</v>
      </c>
      <c r="AO504">
        <v>2</v>
      </c>
      <c r="AP504">
        <v>0.25892284999999998</v>
      </c>
      <c r="AQ504">
        <v>1.0046896000000001</v>
      </c>
      <c r="AR504">
        <v>0.94872369999999995</v>
      </c>
      <c r="AS504">
        <v>0.68184900000000004</v>
      </c>
      <c r="AT504">
        <v>6.9589179999999997</v>
      </c>
      <c r="AU504">
        <f t="shared" si="42"/>
        <v>1.1174417656412241</v>
      </c>
      <c r="AV504">
        <f t="shared" si="43"/>
        <v>7.0422862363144958</v>
      </c>
      <c r="AW504">
        <f t="shared" si="44"/>
        <v>6.3021505485553471</v>
      </c>
      <c r="AX504">
        <f t="shared" si="45"/>
        <v>0.94911326965152853</v>
      </c>
      <c r="AY504">
        <f t="shared" si="46"/>
        <v>0.16832849598969557</v>
      </c>
      <c r="AZ504">
        <f t="shared" si="47"/>
        <v>4.820932787171353</v>
      </c>
    </row>
    <row r="505" spans="1:52" x14ac:dyDescent="0.35">
      <c r="A505" t="s">
        <v>5188</v>
      </c>
      <c r="B505" t="s">
        <v>5189</v>
      </c>
      <c r="C505" t="s">
        <v>5188</v>
      </c>
      <c r="D505">
        <v>0</v>
      </c>
      <c r="E505" t="s">
        <v>48</v>
      </c>
      <c r="F505">
        <v>32</v>
      </c>
      <c r="G505" s="1">
        <v>43873</v>
      </c>
      <c r="I505">
        <v>1</v>
      </c>
      <c r="J505" t="s">
        <v>48</v>
      </c>
      <c r="M505" t="s">
        <v>48</v>
      </c>
      <c r="N505">
        <v>1</v>
      </c>
      <c r="O505">
        <v>1</v>
      </c>
      <c r="P505" t="s">
        <v>5145</v>
      </c>
      <c r="Q505" t="s">
        <v>5146</v>
      </c>
      <c r="R505">
        <v>1</v>
      </c>
      <c r="S505" t="s">
        <v>5190</v>
      </c>
      <c r="T505" t="b">
        <v>0</v>
      </c>
      <c r="U505">
        <v>64.497894000000002</v>
      </c>
      <c r="V505">
        <v>2</v>
      </c>
      <c r="W505">
        <v>61.093269999999997</v>
      </c>
      <c r="X505">
        <v>20.678270000000001</v>
      </c>
      <c r="Y505">
        <v>8</v>
      </c>
      <c r="Z505">
        <v>1</v>
      </c>
      <c r="AA505">
        <v>1</v>
      </c>
      <c r="AB505">
        <v>8</v>
      </c>
      <c r="AC505">
        <v>8</v>
      </c>
      <c r="AD505">
        <v>1</v>
      </c>
      <c r="AE505">
        <v>0.10897449400000001</v>
      </c>
      <c r="AF505">
        <v>1.9013168</v>
      </c>
      <c r="AG505">
        <v>3.2014885</v>
      </c>
      <c r="AH505">
        <v>0.56911473999999995</v>
      </c>
      <c r="AI505">
        <v>0.21031097000000001</v>
      </c>
      <c r="AJ505">
        <v>2.7980483</v>
      </c>
      <c r="AK505">
        <v>2.8384212999999998</v>
      </c>
      <c r="AL505">
        <v>1</v>
      </c>
      <c r="AM505">
        <v>136.84700000000001</v>
      </c>
      <c r="AN505">
        <v>6.4793620000000001</v>
      </c>
      <c r="AO505">
        <v>2</v>
      </c>
      <c r="AP505">
        <v>0.30921048000000001</v>
      </c>
      <c r="AQ505">
        <v>1.0161344999999999</v>
      </c>
      <c r="AR505">
        <v>0.90847975000000003</v>
      </c>
      <c r="AS505">
        <v>0.68754952999999996</v>
      </c>
      <c r="AT505">
        <v>6.8977437000000004</v>
      </c>
      <c r="AU505">
        <f t="shared" si="42"/>
        <v>0.96887529865243205</v>
      </c>
      <c r="AV505">
        <f t="shared" si="43"/>
        <v>6.1317865350384579</v>
      </c>
      <c r="AW505">
        <f t="shared" si="44"/>
        <v>6.3287675344462828</v>
      </c>
      <c r="AX505">
        <f t="shared" si="45"/>
        <v>0.82243930216054972</v>
      </c>
      <c r="AY505">
        <f t="shared" si="46"/>
        <v>0.14643599649188233</v>
      </c>
      <c r="AZ505">
        <f t="shared" si="47"/>
        <v>4.1283153811478863</v>
      </c>
    </row>
    <row r="506" spans="1:52" x14ac:dyDescent="0.35">
      <c r="A506" t="s">
        <v>5191</v>
      </c>
      <c r="B506" t="s">
        <v>5192</v>
      </c>
      <c r="C506" t="s">
        <v>5191</v>
      </c>
      <c r="D506">
        <v>0</v>
      </c>
      <c r="E506" t="s">
        <v>48</v>
      </c>
      <c r="F506">
        <v>32</v>
      </c>
      <c r="G506" s="1">
        <v>43873</v>
      </c>
      <c r="I506">
        <v>1</v>
      </c>
      <c r="J506" t="s">
        <v>48</v>
      </c>
      <c r="M506" t="s">
        <v>48</v>
      </c>
      <c r="N506">
        <v>1</v>
      </c>
      <c r="O506">
        <v>1</v>
      </c>
      <c r="P506" t="s">
        <v>5145</v>
      </c>
      <c r="Q506" t="s">
        <v>5146</v>
      </c>
      <c r="R506">
        <v>1</v>
      </c>
      <c r="S506" t="s">
        <v>5193</v>
      </c>
      <c r="T506" t="b">
        <v>0</v>
      </c>
      <c r="U506">
        <v>61.658189999999998</v>
      </c>
      <c r="V506">
        <v>2</v>
      </c>
      <c r="W506">
        <v>61.175600000000003</v>
      </c>
      <c r="X506">
        <v>7.6992820000000002</v>
      </c>
      <c r="Y506">
        <v>8</v>
      </c>
      <c r="Z506">
        <v>1</v>
      </c>
      <c r="AA506">
        <v>1</v>
      </c>
      <c r="AB506">
        <v>8</v>
      </c>
      <c r="AC506">
        <v>8</v>
      </c>
      <c r="AD506">
        <v>1</v>
      </c>
      <c r="AE506">
        <v>0.28603497</v>
      </c>
      <c r="AF506">
        <v>0.91004837000000005</v>
      </c>
      <c r="AG506">
        <v>2.7778052999999998</v>
      </c>
      <c r="AH506">
        <v>0.58316064000000001</v>
      </c>
      <c r="AI506">
        <v>0.74730057000000005</v>
      </c>
      <c r="AJ506">
        <v>1.7462153</v>
      </c>
      <c r="AK506">
        <v>1.7932631999999999</v>
      </c>
      <c r="AL506">
        <v>1</v>
      </c>
      <c r="AM506">
        <v>116.43948</v>
      </c>
      <c r="AN506">
        <v>4.4283614</v>
      </c>
      <c r="AO506">
        <v>2</v>
      </c>
      <c r="AP506">
        <v>0.37999593999999998</v>
      </c>
      <c r="AQ506">
        <v>1.1770214000000001</v>
      </c>
      <c r="AR506">
        <v>0.93646145000000003</v>
      </c>
      <c r="AS506">
        <v>0.52825414999999998</v>
      </c>
      <c r="AT506">
        <v>7.0488140000000001</v>
      </c>
      <c r="AU506">
        <f t="shared" si="42"/>
        <v>0.35447856500940877</v>
      </c>
      <c r="AV506">
        <f t="shared" si="43"/>
        <v>2.9764126016236432</v>
      </c>
      <c r="AW506">
        <f t="shared" si="44"/>
        <v>8.3965940269043955</v>
      </c>
      <c r="AX506">
        <f t="shared" si="45"/>
        <v>0.28456167133154686</v>
      </c>
      <c r="AY506">
        <f t="shared" si="46"/>
        <v>6.9916893677861913E-2</v>
      </c>
      <c r="AZ506">
        <f t="shared" si="47"/>
        <v>3.3946977983987443</v>
      </c>
    </row>
    <row r="507" spans="1:52" x14ac:dyDescent="0.35">
      <c r="A507" t="s">
        <v>5194</v>
      </c>
      <c r="B507" t="s">
        <v>5195</v>
      </c>
      <c r="C507" t="s">
        <v>5194</v>
      </c>
      <c r="D507">
        <v>0</v>
      </c>
      <c r="E507" t="s">
        <v>48</v>
      </c>
      <c r="F507">
        <v>32</v>
      </c>
      <c r="G507" s="1">
        <v>43873</v>
      </c>
      <c r="I507">
        <v>1</v>
      </c>
      <c r="J507" t="s">
        <v>48</v>
      </c>
      <c r="M507" t="s">
        <v>48</v>
      </c>
      <c r="N507">
        <v>1</v>
      </c>
      <c r="O507">
        <v>1</v>
      </c>
      <c r="P507" t="s">
        <v>5145</v>
      </c>
      <c r="Q507" t="s">
        <v>5146</v>
      </c>
      <c r="R507">
        <v>1</v>
      </c>
      <c r="S507" t="s">
        <v>5196</v>
      </c>
      <c r="T507" t="b">
        <v>0</v>
      </c>
      <c r="U507">
        <v>62.074123</v>
      </c>
      <c r="V507">
        <v>2</v>
      </c>
      <c r="W507">
        <v>61.476542999999999</v>
      </c>
      <c r="X507">
        <v>8.5925419999999999</v>
      </c>
      <c r="Y507">
        <v>8</v>
      </c>
      <c r="Z507">
        <v>1</v>
      </c>
      <c r="AA507">
        <v>1</v>
      </c>
      <c r="AB507">
        <v>8</v>
      </c>
      <c r="AC507">
        <v>8</v>
      </c>
      <c r="AD507">
        <v>1</v>
      </c>
      <c r="AE507">
        <v>0.13830143</v>
      </c>
      <c r="AF507">
        <v>1.1185665</v>
      </c>
      <c r="AG507">
        <v>2.3344242999999998</v>
      </c>
      <c r="AH507">
        <v>0.73962474</v>
      </c>
      <c r="AI507">
        <v>0.29447449999999997</v>
      </c>
      <c r="AJ507">
        <v>1.776678</v>
      </c>
      <c r="AK507">
        <v>1.7933608000000001</v>
      </c>
      <c r="AL507">
        <v>1</v>
      </c>
      <c r="AM507">
        <v>93.135024999999999</v>
      </c>
      <c r="AN507">
        <v>4.3594340000000003</v>
      </c>
      <c r="AO507">
        <v>2</v>
      </c>
      <c r="AP507">
        <v>0.45118483999999998</v>
      </c>
      <c r="AQ507">
        <v>1.0133679</v>
      </c>
      <c r="AR507">
        <v>0.95859366999999995</v>
      </c>
      <c r="AS507">
        <v>0.64924999999999999</v>
      </c>
      <c r="AT507">
        <v>7.1326330000000002</v>
      </c>
      <c r="AU507">
        <f t="shared" si="42"/>
        <v>0.52213933745642782</v>
      </c>
      <c r="AV507">
        <f t="shared" si="43"/>
        <v>3.6583547071148002</v>
      </c>
      <c r="AW507">
        <f t="shared" si="44"/>
        <v>7.0064721132413963</v>
      </c>
      <c r="AX507">
        <f t="shared" si="45"/>
        <v>0.43541168840372435</v>
      </c>
      <c r="AY507">
        <f t="shared" si="46"/>
        <v>8.672764905270347E-2</v>
      </c>
      <c r="AZ507">
        <f t="shared" si="47"/>
        <v>2.7622037735849059</v>
      </c>
    </row>
    <row r="508" spans="1:52" x14ac:dyDescent="0.35">
      <c r="A508" t="s">
        <v>5197</v>
      </c>
      <c r="B508" t="s">
        <v>5198</v>
      </c>
      <c r="C508" t="s">
        <v>5197</v>
      </c>
      <c r="D508">
        <v>0</v>
      </c>
      <c r="E508" t="s">
        <v>48</v>
      </c>
      <c r="F508">
        <v>32</v>
      </c>
      <c r="G508" s="1">
        <v>43873</v>
      </c>
      <c r="I508">
        <v>1</v>
      </c>
      <c r="J508" t="s">
        <v>48</v>
      </c>
      <c r="M508" t="s">
        <v>48</v>
      </c>
      <c r="N508">
        <v>1</v>
      </c>
      <c r="O508">
        <v>1</v>
      </c>
      <c r="P508" t="s">
        <v>5145</v>
      </c>
      <c r="Q508" t="s">
        <v>5146</v>
      </c>
      <c r="R508">
        <v>1</v>
      </c>
      <c r="S508" t="s">
        <v>5199</v>
      </c>
      <c r="T508" t="b">
        <v>0</v>
      </c>
      <c r="U508">
        <v>78.477890000000002</v>
      </c>
      <c r="V508">
        <v>2</v>
      </c>
      <c r="W508">
        <v>61.82002</v>
      </c>
      <c r="X508">
        <v>48.343192999999999</v>
      </c>
      <c r="Y508">
        <v>8</v>
      </c>
      <c r="Z508">
        <v>1</v>
      </c>
      <c r="AA508">
        <v>1</v>
      </c>
      <c r="AB508">
        <v>8</v>
      </c>
      <c r="AC508">
        <v>8</v>
      </c>
      <c r="AD508">
        <v>1</v>
      </c>
      <c r="AE508">
        <v>0.1091157</v>
      </c>
      <c r="AF508">
        <v>1.9646300999999999</v>
      </c>
      <c r="AG508">
        <v>4.2747492999999999</v>
      </c>
      <c r="AH508">
        <v>0.49061002999999997</v>
      </c>
      <c r="AI508">
        <v>2.8802385999999999E-2</v>
      </c>
      <c r="AJ508">
        <v>3.1589496000000001</v>
      </c>
      <c r="AK508">
        <v>3.1793010000000002</v>
      </c>
      <c r="AL508">
        <v>1</v>
      </c>
      <c r="AM508">
        <v>38.55744</v>
      </c>
      <c r="AN508">
        <v>7.0937700000000001</v>
      </c>
      <c r="AO508">
        <v>2</v>
      </c>
      <c r="AP508">
        <v>0.25067182999999998</v>
      </c>
      <c r="AQ508">
        <v>1.0126525</v>
      </c>
      <c r="AR508">
        <v>0.93164309999999995</v>
      </c>
      <c r="AS508">
        <v>0.63259922999999996</v>
      </c>
      <c r="AT508">
        <v>7.1674832999999998</v>
      </c>
      <c r="AU508">
        <f t="shared" si="42"/>
        <v>0.93310601909618629</v>
      </c>
      <c r="AV508">
        <f t="shared" si="43"/>
        <v>6.3192638113791189</v>
      </c>
      <c r="AW508">
        <f t="shared" si="44"/>
        <v>6.7722891954978568</v>
      </c>
      <c r="AX508">
        <f t="shared" si="45"/>
        <v>0.78254458455503739</v>
      </c>
      <c r="AY508">
        <f t="shared" si="46"/>
        <v>0.1505614345411489</v>
      </c>
      <c r="AZ508">
        <f t="shared" si="47"/>
        <v>5.0257743753497781</v>
      </c>
    </row>
    <row r="509" spans="1:52" x14ac:dyDescent="0.35">
      <c r="A509" t="s">
        <v>2146</v>
      </c>
      <c r="B509" t="s">
        <v>5200</v>
      </c>
      <c r="C509" t="s">
        <v>2146</v>
      </c>
      <c r="D509">
        <v>0</v>
      </c>
      <c r="E509" t="s">
        <v>48</v>
      </c>
      <c r="F509">
        <v>32</v>
      </c>
      <c r="G509" s="1">
        <v>43873</v>
      </c>
      <c r="I509">
        <v>1</v>
      </c>
      <c r="J509" t="s">
        <v>48</v>
      </c>
      <c r="M509" t="s">
        <v>48</v>
      </c>
      <c r="N509">
        <v>1</v>
      </c>
      <c r="O509">
        <v>1</v>
      </c>
      <c r="P509" t="s">
        <v>5145</v>
      </c>
      <c r="Q509" t="s">
        <v>5146</v>
      </c>
      <c r="R509">
        <v>1</v>
      </c>
      <c r="S509" t="s">
        <v>5201</v>
      </c>
      <c r="T509" t="b">
        <v>0</v>
      </c>
      <c r="U509">
        <v>66.075339999999997</v>
      </c>
      <c r="V509">
        <v>2</v>
      </c>
      <c r="W509">
        <v>61.557310000000001</v>
      </c>
      <c r="X509">
        <v>24.013500000000001</v>
      </c>
      <c r="Y509">
        <v>8</v>
      </c>
      <c r="Z509">
        <v>1</v>
      </c>
      <c r="AA509">
        <v>1</v>
      </c>
      <c r="AB509">
        <v>8</v>
      </c>
      <c r="AC509">
        <v>8</v>
      </c>
      <c r="AD509">
        <v>1</v>
      </c>
      <c r="AE509">
        <v>7.0692375000000002E-2</v>
      </c>
      <c r="AF509">
        <v>1.4997571999999999</v>
      </c>
      <c r="AG509">
        <v>3.0736650000000001</v>
      </c>
      <c r="AH509">
        <v>0.65837089999999998</v>
      </c>
      <c r="AI509">
        <v>2.9061862999999999E-3</v>
      </c>
      <c r="AJ509">
        <v>2.2695690000000002</v>
      </c>
      <c r="AK509">
        <v>2.2722568999999999</v>
      </c>
      <c r="AL509">
        <v>1</v>
      </c>
      <c r="AM509">
        <v>13.539993000000001</v>
      </c>
      <c r="AN509">
        <v>5.3503239999999996</v>
      </c>
      <c r="AO509">
        <v>2</v>
      </c>
      <c r="AP509">
        <v>0.37071853999999999</v>
      </c>
      <c r="AQ509">
        <v>1.0034003</v>
      </c>
      <c r="AR509">
        <v>0.98372420000000005</v>
      </c>
      <c r="AS509">
        <v>0.68766280000000002</v>
      </c>
      <c r="AT509">
        <v>7.4832172000000003</v>
      </c>
      <c r="AU509">
        <f t="shared" si="42"/>
        <v>0.75888027405302894</v>
      </c>
      <c r="AV509">
        <f t="shared" si="43"/>
        <v>4.9095212355085716</v>
      </c>
      <c r="AW509">
        <f t="shared" si="44"/>
        <v>6.4694279234427761</v>
      </c>
      <c r="AX509">
        <f t="shared" si="45"/>
        <v>0.64188932714285607</v>
      </c>
      <c r="AY509">
        <f t="shared" si="46"/>
        <v>0.11699094691017287</v>
      </c>
      <c r="AZ509">
        <f t="shared" si="47"/>
        <v>3.3043184828378092</v>
      </c>
    </row>
    <row r="510" spans="1:52" x14ac:dyDescent="0.35">
      <c r="A510" t="s">
        <v>5202</v>
      </c>
      <c r="B510" t="s">
        <v>5203</v>
      </c>
      <c r="C510" t="s">
        <v>5202</v>
      </c>
      <c r="D510">
        <v>0</v>
      </c>
      <c r="E510" t="s">
        <v>48</v>
      </c>
      <c r="F510">
        <v>32</v>
      </c>
      <c r="G510" s="1">
        <v>43873</v>
      </c>
      <c r="I510">
        <v>1</v>
      </c>
      <c r="J510" t="s">
        <v>48</v>
      </c>
      <c r="M510" t="s">
        <v>48</v>
      </c>
      <c r="N510">
        <v>1</v>
      </c>
      <c r="O510">
        <v>1</v>
      </c>
      <c r="P510" t="s">
        <v>5145</v>
      </c>
      <c r="Q510" t="s">
        <v>5146</v>
      </c>
      <c r="R510">
        <v>1</v>
      </c>
      <c r="S510" t="s">
        <v>5204</v>
      </c>
      <c r="T510" t="b">
        <v>0</v>
      </c>
      <c r="U510">
        <v>68.654210000000006</v>
      </c>
      <c r="V510">
        <v>2</v>
      </c>
      <c r="W510">
        <v>66.637460000000004</v>
      </c>
      <c r="X510">
        <v>16.518162</v>
      </c>
      <c r="Y510">
        <v>8</v>
      </c>
      <c r="Z510">
        <v>1</v>
      </c>
      <c r="AA510">
        <v>1</v>
      </c>
      <c r="AB510">
        <v>8</v>
      </c>
      <c r="AC510">
        <v>8</v>
      </c>
      <c r="AD510">
        <v>1</v>
      </c>
      <c r="AE510">
        <v>0.13282977000000001</v>
      </c>
      <c r="AF510">
        <v>1.7331848999999999</v>
      </c>
      <c r="AG510">
        <v>3.3462160000000001</v>
      </c>
      <c r="AH510">
        <v>0.59176200000000001</v>
      </c>
      <c r="AI510">
        <v>0.19960965</v>
      </c>
      <c r="AJ510">
        <v>2.6133320000000002</v>
      </c>
      <c r="AK510">
        <v>2.6361153000000002</v>
      </c>
      <c r="AL510">
        <v>1</v>
      </c>
      <c r="AM510">
        <v>162.22123999999999</v>
      </c>
      <c r="AN510">
        <v>6.0667185999999997</v>
      </c>
      <c r="AO510">
        <v>2</v>
      </c>
      <c r="AP510">
        <v>0.32312146000000003</v>
      </c>
      <c r="AQ510">
        <v>1.0264659</v>
      </c>
      <c r="AR510">
        <v>0.93797799999999998</v>
      </c>
      <c r="AS510">
        <v>0.69282496000000005</v>
      </c>
      <c r="AT510">
        <v>8.3941890000000008</v>
      </c>
      <c r="AU510">
        <f t="shared" si="42"/>
        <v>0.90685881063572071</v>
      </c>
      <c r="AV510">
        <f t="shared" si="43"/>
        <v>5.7384434716071251</v>
      </c>
      <c r="AW510">
        <f t="shared" si="44"/>
        <v>6.3278245789820309</v>
      </c>
      <c r="AX510">
        <f t="shared" si="45"/>
        <v>0.7698694719477841</v>
      </c>
      <c r="AY510">
        <f t="shared" si="46"/>
        <v>0.13698933868793661</v>
      </c>
      <c r="AZ510">
        <f t="shared" si="47"/>
        <v>3.8048792295242944</v>
      </c>
    </row>
    <row r="511" spans="1:52" x14ac:dyDescent="0.35">
      <c r="A511" t="s">
        <v>5205</v>
      </c>
      <c r="B511" t="s">
        <v>5206</v>
      </c>
      <c r="C511" t="s">
        <v>5205</v>
      </c>
      <c r="D511">
        <v>0</v>
      </c>
      <c r="E511" t="s">
        <v>48</v>
      </c>
      <c r="F511">
        <v>32</v>
      </c>
      <c r="G511" s="1">
        <v>43873</v>
      </c>
      <c r="I511">
        <v>1</v>
      </c>
      <c r="J511" t="s">
        <v>48</v>
      </c>
      <c r="M511" t="s">
        <v>48</v>
      </c>
      <c r="N511">
        <v>1</v>
      </c>
      <c r="O511">
        <v>1</v>
      </c>
      <c r="P511" t="s">
        <v>5145</v>
      </c>
      <c r="Q511" t="s">
        <v>5146</v>
      </c>
      <c r="R511">
        <v>1</v>
      </c>
      <c r="S511" t="s">
        <v>5207</v>
      </c>
      <c r="T511" t="b">
        <v>0</v>
      </c>
      <c r="U511">
        <v>95.153369999999995</v>
      </c>
      <c r="V511">
        <v>2</v>
      </c>
      <c r="W511">
        <v>70.951294000000004</v>
      </c>
      <c r="X511">
        <v>63.404089999999997</v>
      </c>
      <c r="Y511">
        <v>8</v>
      </c>
      <c r="Z511">
        <v>1</v>
      </c>
      <c r="AA511">
        <v>1</v>
      </c>
      <c r="AB511">
        <v>8</v>
      </c>
      <c r="AC511">
        <v>8</v>
      </c>
      <c r="AD511">
        <v>1</v>
      </c>
      <c r="AE511">
        <v>0.10640793</v>
      </c>
      <c r="AF511">
        <v>1.2409402</v>
      </c>
      <c r="AG511">
        <v>2.6135130000000002</v>
      </c>
      <c r="AH511">
        <v>0.69800130000000005</v>
      </c>
      <c r="AI511">
        <v>0.22154681000000001</v>
      </c>
      <c r="AJ511">
        <v>1.9675921000000001</v>
      </c>
      <c r="AK511">
        <v>1.9797486</v>
      </c>
      <c r="AL511">
        <v>1</v>
      </c>
      <c r="AM511">
        <v>81.507580000000004</v>
      </c>
      <c r="AN511">
        <v>4.7266370000000002</v>
      </c>
      <c r="AO511">
        <v>2</v>
      </c>
      <c r="AP511">
        <v>0.40812274999999998</v>
      </c>
      <c r="AQ511">
        <v>1.0099324000000001</v>
      </c>
      <c r="AR511">
        <v>0.96403019999999995</v>
      </c>
      <c r="AS511">
        <v>0.65101350000000002</v>
      </c>
      <c r="AT511">
        <v>7.5416316999999999</v>
      </c>
      <c r="AU511">
        <f t="shared" si="42"/>
        <v>0.58683424352094771</v>
      </c>
      <c r="AV511">
        <f t="shared" si="43"/>
        <v>4.0495449108775663</v>
      </c>
      <c r="AW511">
        <f t="shared" si="44"/>
        <v>6.9006622493273317</v>
      </c>
      <c r="AX511">
        <f t="shared" si="45"/>
        <v>0.49069632148955022</v>
      </c>
      <c r="AY511">
        <f t="shared" si="46"/>
        <v>9.6137922031397482E-2</v>
      </c>
      <c r="AZ511">
        <f t="shared" si="47"/>
        <v>3.0410254165236204</v>
      </c>
    </row>
    <row r="512" spans="1:52" x14ac:dyDescent="0.35">
      <c r="A512" t="s">
        <v>2158</v>
      </c>
      <c r="B512" t="s">
        <v>5208</v>
      </c>
      <c r="C512" t="s">
        <v>2158</v>
      </c>
      <c r="D512">
        <v>0</v>
      </c>
      <c r="E512" t="s">
        <v>48</v>
      </c>
      <c r="F512">
        <v>32</v>
      </c>
      <c r="G512" s="1">
        <v>43873</v>
      </c>
      <c r="I512">
        <v>1</v>
      </c>
      <c r="J512" t="s">
        <v>48</v>
      </c>
      <c r="M512" t="s">
        <v>48</v>
      </c>
      <c r="N512">
        <v>1</v>
      </c>
      <c r="O512">
        <v>1</v>
      </c>
      <c r="P512" t="s">
        <v>5145</v>
      </c>
      <c r="Q512" t="s">
        <v>5146</v>
      </c>
      <c r="R512">
        <v>1</v>
      </c>
      <c r="S512" t="s">
        <v>5209</v>
      </c>
      <c r="T512" t="b">
        <v>0</v>
      </c>
      <c r="U512">
        <v>109.65673</v>
      </c>
      <c r="V512">
        <v>2</v>
      </c>
      <c r="W512">
        <v>92.338800000000006</v>
      </c>
      <c r="X512">
        <v>59.145107000000003</v>
      </c>
      <c r="Y512">
        <v>8</v>
      </c>
      <c r="Z512">
        <v>1</v>
      </c>
      <c r="AA512">
        <v>1</v>
      </c>
      <c r="AB512">
        <v>8</v>
      </c>
      <c r="AC512">
        <v>8</v>
      </c>
      <c r="AD512">
        <v>1</v>
      </c>
      <c r="AE512">
        <v>6.2002364999999997E-2</v>
      </c>
      <c r="AF512">
        <v>2.1876973999999998</v>
      </c>
      <c r="AG512">
        <v>4.1039709999999996</v>
      </c>
      <c r="AH512">
        <v>0.49478086999999998</v>
      </c>
      <c r="AI512">
        <v>9.1666880000000006E-2</v>
      </c>
      <c r="AJ512">
        <v>3.3190955999999998</v>
      </c>
      <c r="AK512">
        <v>3.3377553999999998</v>
      </c>
      <c r="AL512">
        <v>1</v>
      </c>
      <c r="AM512">
        <v>59.321261999999997</v>
      </c>
      <c r="AN512">
        <v>7.4540467000000001</v>
      </c>
      <c r="AO512">
        <v>2</v>
      </c>
      <c r="AP512">
        <v>0.25284705000000002</v>
      </c>
      <c r="AQ512">
        <v>1.0066948</v>
      </c>
      <c r="AR512">
        <v>0.92724709999999999</v>
      </c>
      <c r="AS512">
        <v>0.67739570000000005</v>
      </c>
      <c r="AT512">
        <v>6.4931736000000004</v>
      </c>
      <c r="AU512">
        <f t="shared" si="42"/>
        <v>1.1216687604052702</v>
      </c>
      <c r="AV512">
        <f t="shared" si="43"/>
        <v>7.1040027909322125</v>
      </c>
      <c r="AW512">
        <f t="shared" si="44"/>
        <v>6.3334230583059696</v>
      </c>
      <c r="AX512">
        <f t="shared" si="45"/>
        <v>0.9518879852712564</v>
      </c>
      <c r="AY512">
        <f t="shared" si="46"/>
        <v>0.16978077513401379</v>
      </c>
      <c r="AZ512">
        <f t="shared" si="47"/>
        <v>4.9273347911715408</v>
      </c>
    </row>
    <row r="513" spans="1:52" x14ac:dyDescent="0.35">
      <c r="A513" t="s">
        <v>5210</v>
      </c>
      <c r="B513" t="s">
        <v>5211</v>
      </c>
      <c r="C513" t="s">
        <v>5210</v>
      </c>
      <c r="D513">
        <v>0</v>
      </c>
      <c r="E513" t="s">
        <v>48</v>
      </c>
      <c r="F513">
        <v>32</v>
      </c>
      <c r="G513" s="1">
        <v>43873</v>
      </c>
      <c r="I513">
        <v>1</v>
      </c>
      <c r="J513" t="s">
        <v>48</v>
      </c>
      <c r="M513" t="s">
        <v>48</v>
      </c>
      <c r="N513">
        <v>1</v>
      </c>
      <c r="O513">
        <v>1</v>
      </c>
      <c r="P513" t="s">
        <v>5145</v>
      </c>
      <c r="Q513" t="s">
        <v>5146</v>
      </c>
      <c r="R513">
        <v>1</v>
      </c>
      <c r="S513" t="s">
        <v>5212</v>
      </c>
      <c r="T513" t="b">
        <v>0</v>
      </c>
      <c r="U513">
        <v>114.848</v>
      </c>
      <c r="V513">
        <v>2</v>
      </c>
      <c r="W513">
        <v>93.782619999999994</v>
      </c>
      <c r="X513">
        <v>66.293909999999997</v>
      </c>
      <c r="Y513">
        <v>8</v>
      </c>
      <c r="Z513">
        <v>1</v>
      </c>
      <c r="AA513">
        <v>1</v>
      </c>
      <c r="AB513">
        <v>8</v>
      </c>
      <c r="AC513">
        <v>8</v>
      </c>
      <c r="AD513">
        <v>1</v>
      </c>
      <c r="AE513">
        <v>0.19205253</v>
      </c>
      <c r="AF513">
        <v>1.5760529000000001</v>
      </c>
      <c r="AG513">
        <v>2.5343390000000001</v>
      </c>
      <c r="AH513">
        <v>0.65858499999999998</v>
      </c>
      <c r="AI513">
        <v>0.38946933</v>
      </c>
      <c r="AJ513">
        <v>2.2785757000000002</v>
      </c>
      <c r="AK513">
        <v>2.329637</v>
      </c>
      <c r="AL513">
        <v>1</v>
      </c>
      <c r="AM513">
        <v>33.413449999999997</v>
      </c>
      <c r="AN513">
        <v>5.483835</v>
      </c>
      <c r="AO513">
        <v>2</v>
      </c>
      <c r="AP513">
        <v>0.38650395999999998</v>
      </c>
      <c r="AQ513">
        <v>1.0445816999999999</v>
      </c>
      <c r="AR513">
        <v>0.92674489999999998</v>
      </c>
      <c r="AS513">
        <v>0.70469510000000002</v>
      </c>
      <c r="AT513">
        <v>7.1781730000000001</v>
      </c>
      <c r="AU513">
        <f t="shared" si="42"/>
        <v>0.81710625538518644</v>
      </c>
      <c r="AV513">
        <f t="shared" si="43"/>
        <v>5.1581704326084754</v>
      </c>
      <c r="AW513">
        <f t="shared" si="44"/>
        <v>6.3127290956509663</v>
      </c>
      <c r="AX513">
        <f t="shared" si="45"/>
        <v>0.69404520589801633</v>
      </c>
      <c r="AY513">
        <f t="shared" si="46"/>
        <v>0.12306104948717012</v>
      </c>
      <c r="AZ513">
        <f t="shared" si="47"/>
        <v>3.3058793796068682</v>
      </c>
    </row>
    <row r="514" spans="1:52" x14ac:dyDescent="0.35">
      <c r="A514" t="s">
        <v>5213</v>
      </c>
      <c r="B514" t="s">
        <v>5214</v>
      </c>
      <c r="C514" t="s">
        <v>5213</v>
      </c>
      <c r="D514">
        <v>0</v>
      </c>
      <c r="E514" t="s">
        <v>48</v>
      </c>
      <c r="F514">
        <v>32</v>
      </c>
      <c r="G514" s="1">
        <v>43873</v>
      </c>
      <c r="I514">
        <v>1</v>
      </c>
      <c r="J514" t="s">
        <v>48</v>
      </c>
      <c r="M514" t="s">
        <v>48</v>
      </c>
      <c r="N514">
        <v>1</v>
      </c>
      <c r="O514">
        <v>1</v>
      </c>
      <c r="P514" t="s">
        <v>5145</v>
      </c>
      <c r="Q514" t="s">
        <v>5146</v>
      </c>
      <c r="R514">
        <v>1</v>
      </c>
      <c r="S514" t="s">
        <v>5215</v>
      </c>
      <c r="T514" t="b">
        <v>0</v>
      </c>
      <c r="U514">
        <v>128.54713000000001</v>
      </c>
      <c r="V514">
        <v>2</v>
      </c>
      <c r="W514">
        <v>98.044426000000001</v>
      </c>
      <c r="X514">
        <v>83.136369999999999</v>
      </c>
      <c r="Y514">
        <v>8</v>
      </c>
      <c r="Z514">
        <v>1</v>
      </c>
      <c r="AA514">
        <v>1</v>
      </c>
      <c r="AB514">
        <v>8</v>
      </c>
      <c r="AC514">
        <v>8</v>
      </c>
      <c r="AD514">
        <v>1</v>
      </c>
      <c r="AE514">
        <v>6.0447809999999998E-2</v>
      </c>
      <c r="AF514">
        <v>1.0332215</v>
      </c>
      <c r="AG514">
        <v>2.1934828999999998</v>
      </c>
      <c r="AH514">
        <v>0.80463225000000005</v>
      </c>
      <c r="AI514">
        <v>5.3337074999999998E-2</v>
      </c>
      <c r="AJ514">
        <v>1.6030587000000001</v>
      </c>
      <c r="AK514">
        <v>1.6037380999999999</v>
      </c>
      <c r="AL514">
        <v>1</v>
      </c>
      <c r="AM514">
        <v>4.0056909999999997</v>
      </c>
      <c r="AN514">
        <v>4.01701</v>
      </c>
      <c r="AO514">
        <v>2</v>
      </c>
      <c r="AP514">
        <v>0.51192309999999996</v>
      </c>
      <c r="AQ514">
        <v>1.0009163999999999</v>
      </c>
      <c r="AR514">
        <v>0.99384844000000006</v>
      </c>
      <c r="AS514">
        <v>0.66442674000000002</v>
      </c>
      <c r="AT514">
        <v>6.8753513999999996</v>
      </c>
      <c r="AU514">
        <f t="shared" si="42"/>
        <v>0.47932593322494077</v>
      </c>
      <c r="AV514">
        <f t="shared" si="43"/>
        <v>3.3480098726091265</v>
      </c>
      <c r="AW514">
        <f t="shared" si="44"/>
        <v>6.9848294042499752</v>
      </c>
      <c r="AX514">
        <f t="shared" si="45"/>
        <v>0.40001433678092924</v>
      </c>
      <c r="AY514">
        <f t="shared" si="46"/>
        <v>7.9311596444011534E-2</v>
      </c>
      <c r="AZ514">
        <f t="shared" si="47"/>
        <v>2.4137169735221673</v>
      </c>
    </row>
    <row r="515" spans="1:52" x14ac:dyDescent="0.35">
      <c r="A515" t="s">
        <v>5216</v>
      </c>
      <c r="B515" t="s">
        <v>5217</v>
      </c>
      <c r="C515" t="s">
        <v>5216</v>
      </c>
      <c r="D515">
        <v>0</v>
      </c>
      <c r="E515" t="s">
        <v>48</v>
      </c>
      <c r="F515">
        <v>32</v>
      </c>
      <c r="G515" s="1">
        <v>43873</v>
      </c>
      <c r="I515">
        <v>1</v>
      </c>
      <c r="J515" t="s">
        <v>48</v>
      </c>
      <c r="M515" t="s">
        <v>48</v>
      </c>
      <c r="N515">
        <v>1</v>
      </c>
      <c r="O515">
        <v>1</v>
      </c>
      <c r="P515" t="s">
        <v>5145</v>
      </c>
      <c r="Q515" t="s">
        <v>5146</v>
      </c>
      <c r="R515">
        <v>1</v>
      </c>
      <c r="S515" t="s">
        <v>5218</v>
      </c>
      <c r="T515" t="b">
        <v>0</v>
      </c>
      <c r="U515">
        <v>107.989525</v>
      </c>
      <c r="V515">
        <v>2</v>
      </c>
      <c r="W515">
        <v>106.02204</v>
      </c>
      <c r="X515">
        <v>20.519855</v>
      </c>
      <c r="Y515">
        <v>8</v>
      </c>
      <c r="Z515">
        <v>1</v>
      </c>
      <c r="AA515">
        <v>1</v>
      </c>
      <c r="AB515">
        <v>8</v>
      </c>
      <c r="AC515">
        <v>8</v>
      </c>
      <c r="AD515">
        <v>1</v>
      </c>
      <c r="AE515">
        <v>0.11561573</v>
      </c>
      <c r="AF515">
        <v>2.1798313</v>
      </c>
      <c r="AG515">
        <v>4.7704462999999997</v>
      </c>
      <c r="AH515">
        <v>0.44798294</v>
      </c>
      <c r="AI515">
        <v>6.8024925999999999E-2</v>
      </c>
      <c r="AJ515">
        <v>3.5166369999999998</v>
      </c>
      <c r="AK515">
        <v>3.5450043999999998</v>
      </c>
      <c r="AL515">
        <v>1</v>
      </c>
      <c r="AM515">
        <v>41.481310000000001</v>
      </c>
      <c r="AN515">
        <v>7.8196196999999996</v>
      </c>
      <c r="AO515">
        <v>2</v>
      </c>
      <c r="AP515">
        <v>0.22442845</v>
      </c>
      <c r="AQ515">
        <v>1.0108181000000001</v>
      </c>
      <c r="AR515">
        <v>0.92723065999999998</v>
      </c>
      <c r="AS515">
        <v>0.63435280000000005</v>
      </c>
      <c r="AT515">
        <v>6.3686480000000003</v>
      </c>
      <c r="AU515">
        <f>((3.142*(AS515/2)*(AS515/2)*(AK515-AS515))+((3.142*AS515*AS515*AS515)/6))</f>
        <v>1.0536960131851769</v>
      </c>
      <c r="AV515">
        <f>((3.142*AS515*(AK515-AS515))+(3.142*AS515*AS515))</f>
        <v>7.0656776537925889</v>
      </c>
      <c r="AW515">
        <f>(AV515/AU515)</f>
        <v>6.7056129712724504</v>
      </c>
      <c r="AX515">
        <f>((3.142*((AS515-0.05)/2)*((AS515-0.05)/2)*((AK515-0.05)-(AS515-0.05)))+((3.142*(AS515-0.05)*(AS515-0.05)*(AS515-0.05))/6))</f>
        <v>0.88519582620852877</v>
      </c>
      <c r="AY515">
        <f>(AU515-AX515)</f>
        <v>0.16850018697664815</v>
      </c>
      <c r="AZ515">
        <f>(AK515/AS515)</f>
        <v>5.5883798416275603</v>
      </c>
    </row>
    <row r="516" spans="1:52" x14ac:dyDescent="0.35">
      <c r="A516" t="s">
        <v>5219</v>
      </c>
      <c r="B516" t="s">
        <v>5220</v>
      </c>
      <c r="C516" t="s">
        <v>5219</v>
      </c>
      <c r="D516">
        <v>0</v>
      </c>
      <c r="E516" t="s">
        <v>48</v>
      </c>
      <c r="F516">
        <v>32</v>
      </c>
      <c r="G516" s="1">
        <v>43873</v>
      </c>
      <c r="I516">
        <v>1</v>
      </c>
      <c r="J516" t="s">
        <v>48</v>
      </c>
      <c r="M516" t="s">
        <v>48</v>
      </c>
      <c r="N516">
        <v>1</v>
      </c>
      <c r="O516">
        <v>1</v>
      </c>
      <c r="P516" t="s">
        <v>5145</v>
      </c>
      <c r="Q516" t="s">
        <v>5146</v>
      </c>
      <c r="R516">
        <v>1</v>
      </c>
      <c r="S516" t="s">
        <v>5221</v>
      </c>
      <c r="T516" t="b">
        <v>0</v>
      </c>
      <c r="U516">
        <v>118.62344</v>
      </c>
      <c r="V516">
        <v>2</v>
      </c>
      <c r="W516">
        <v>110.18679</v>
      </c>
      <c r="X516">
        <v>43.936222000000001</v>
      </c>
      <c r="Y516">
        <v>8</v>
      </c>
      <c r="Z516">
        <v>1</v>
      </c>
      <c r="AA516">
        <v>1</v>
      </c>
      <c r="AB516">
        <v>8</v>
      </c>
      <c r="AC516">
        <v>8</v>
      </c>
      <c r="AD516">
        <v>1</v>
      </c>
      <c r="AE516">
        <v>7.7521240000000005E-2</v>
      </c>
      <c r="AF516">
        <v>2.3839047</v>
      </c>
      <c r="AG516">
        <v>4.4650626000000004</v>
      </c>
      <c r="AH516">
        <v>0.49232199999999998</v>
      </c>
      <c r="AI516">
        <v>4.042627E-2</v>
      </c>
      <c r="AJ516">
        <v>3.4825105999999999</v>
      </c>
      <c r="AK516">
        <v>3.4948096</v>
      </c>
      <c r="AL516">
        <v>1</v>
      </c>
      <c r="AM516">
        <v>12.878842000000001</v>
      </c>
      <c r="AN516">
        <v>7.8005414000000002</v>
      </c>
      <c r="AO516">
        <v>2</v>
      </c>
      <c r="AP516">
        <v>0.25027305</v>
      </c>
      <c r="AQ516">
        <v>1.0056309000000001</v>
      </c>
      <c r="AR516">
        <v>0.95305790000000001</v>
      </c>
      <c r="AS516">
        <v>0.6961214</v>
      </c>
      <c r="AT516">
        <v>6.7181379999999997</v>
      </c>
      <c r="AU516">
        <f>((3.142*(AS516/2)*(AS516/2)*(AK516-AS516))+((3.142*AS516*AS516*AS516)/6))</f>
        <v>1.2419454032316157</v>
      </c>
      <c r="AV516">
        <f>((3.142*AS516*(AK516-AS516))+(3.142*AS516*AS516))</f>
        <v>7.6438945231672522</v>
      </c>
      <c r="AW516">
        <f>(AV516/AU516)</f>
        <v>6.1547750032146213</v>
      </c>
      <c r="AX516">
        <f>((3.142*((AS516-0.05)/2)*((AS516-0.05)/2)*((AK516-0.05)-(AS516-0.05)))+((3.142*(AS516-0.05)*(AS516-0.05)*(AS516-0.05))/6))</f>
        <v>1.0590125225703511</v>
      </c>
      <c r="AY516">
        <f>(AU516-AX516)</f>
        <v>0.18293288066126467</v>
      </c>
      <c r="AZ516">
        <f>(AK516/AS516)</f>
        <v>5.0204024757750583</v>
      </c>
    </row>
    <row r="517" spans="1:52" x14ac:dyDescent="0.35">
      <c r="A517" t="s">
        <v>5222</v>
      </c>
      <c r="B517" t="s">
        <v>5223</v>
      </c>
      <c r="C517" t="s">
        <v>5222</v>
      </c>
      <c r="D517">
        <v>0</v>
      </c>
      <c r="E517" t="s">
        <v>48</v>
      </c>
      <c r="F517">
        <v>32</v>
      </c>
      <c r="G517" s="1">
        <v>43873</v>
      </c>
      <c r="I517">
        <v>1</v>
      </c>
      <c r="J517" t="s">
        <v>48</v>
      </c>
      <c r="M517" t="s">
        <v>48</v>
      </c>
      <c r="N517">
        <v>1</v>
      </c>
      <c r="O517">
        <v>1</v>
      </c>
      <c r="P517" t="s">
        <v>5145</v>
      </c>
      <c r="Q517" t="s">
        <v>5146</v>
      </c>
      <c r="R517">
        <v>1</v>
      </c>
      <c r="S517" t="s">
        <v>5224</v>
      </c>
      <c r="T517" t="b">
        <v>0</v>
      </c>
      <c r="U517">
        <v>135.42321999999999</v>
      </c>
      <c r="V517">
        <v>2</v>
      </c>
      <c r="W517">
        <v>113.366394</v>
      </c>
      <c r="X517">
        <v>74.077704999999995</v>
      </c>
      <c r="Y517">
        <v>8</v>
      </c>
      <c r="Z517">
        <v>1</v>
      </c>
      <c r="AA517">
        <v>1</v>
      </c>
      <c r="AB517">
        <v>8</v>
      </c>
      <c r="AC517">
        <v>8</v>
      </c>
      <c r="AD517">
        <v>1</v>
      </c>
      <c r="AE517">
        <v>0.13757301999999999</v>
      </c>
      <c r="AF517">
        <v>2.7942260000000001</v>
      </c>
      <c r="AG517">
        <v>3.9943259000000002</v>
      </c>
      <c r="AH517">
        <v>0.47625857999999999</v>
      </c>
      <c r="AI517">
        <v>0.10052152</v>
      </c>
      <c r="AJ517">
        <v>3.8228008999999998</v>
      </c>
      <c r="AK517">
        <v>3.865011</v>
      </c>
      <c r="AL517">
        <v>1</v>
      </c>
      <c r="AM517">
        <v>177.53773000000001</v>
      </c>
      <c r="AN517">
        <v>8.5864619999999992</v>
      </c>
      <c r="AO517">
        <v>2</v>
      </c>
      <c r="AP517">
        <v>0.24344914000000001</v>
      </c>
      <c r="AQ517">
        <v>1.0169223999999999</v>
      </c>
      <c r="AR517">
        <v>0.88942270000000001</v>
      </c>
      <c r="AS517">
        <v>0.73686640000000003</v>
      </c>
      <c r="AT517">
        <v>6.3485335999999997</v>
      </c>
      <c r="AU517">
        <f>((3.142*(AS517/2)*(AS517/2)*(AK517-AS517))+((3.142*AS517*AS517*AS517)/6))</f>
        <v>1.5436859205916991</v>
      </c>
      <c r="AV517">
        <f>((3.142*AS517*(AK517-AS517))+(3.142*AS517*AS517))</f>
        <v>8.948405761888516</v>
      </c>
      <c r="AW517">
        <f>(AV517/AU517)</f>
        <v>5.7967787634278398</v>
      </c>
      <c r="AX517">
        <f>((3.142*((AS517-0.05)/2)*((AS517-0.05)/2)*((AK517-0.05)-(AS517-0.05)))+((3.142*(AS517-0.05)*(AS517-0.05)*(AS517-0.05))/6))</f>
        <v>1.3289472549554029</v>
      </c>
      <c r="AY517">
        <f>(AU517-AX517)</f>
        <v>0.21473866563629618</v>
      </c>
      <c r="AZ517">
        <f>(AK517/AS517)</f>
        <v>5.245199129720123</v>
      </c>
    </row>
    <row r="518" spans="1:52" x14ac:dyDescent="0.35">
      <c r="A518" t="s">
        <v>5225</v>
      </c>
      <c r="B518" t="s">
        <v>5226</v>
      </c>
      <c r="C518" t="s">
        <v>5225</v>
      </c>
      <c r="D518">
        <v>0</v>
      </c>
      <c r="E518" t="s">
        <v>48</v>
      </c>
      <c r="F518">
        <v>32</v>
      </c>
      <c r="G518" s="1">
        <v>43873</v>
      </c>
      <c r="I518">
        <v>1</v>
      </c>
      <c r="J518" t="s">
        <v>48</v>
      </c>
      <c r="M518" t="s">
        <v>48</v>
      </c>
      <c r="N518">
        <v>1</v>
      </c>
      <c r="O518">
        <v>1</v>
      </c>
      <c r="P518" t="s">
        <v>5145</v>
      </c>
      <c r="Q518" t="s">
        <v>5146</v>
      </c>
      <c r="R518">
        <v>1</v>
      </c>
      <c r="S518" t="s">
        <v>5227</v>
      </c>
      <c r="T518" t="b">
        <v>0</v>
      </c>
      <c r="U518">
        <v>59.156494000000002</v>
      </c>
      <c r="V518">
        <v>2</v>
      </c>
      <c r="W518">
        <v>5.5774336</v>
      </c>
      <c r="X518">
        <v>58.892980000000001</v>
      </c>
      <c r="Y518">
        <v>8</v>
      </c>
      <c r="Z518">
        <v>1</v>
      </c>
      <c r="AA518">
        <v>1</v>
      </c>
      <c r="AB518">
        <v>8</v>
      </c>
      <c r="AC518">
        <v>8</v>
      </c>
      <c r="AD518">
        <v>1</v>
      </c>
      <c r="AE518">
        <v>9.0144150000000006E-2</v>
      </c>
      <c r="AF518">
        <v>1.1388395</v>
      </c>
      <c r="AG518">
        <v>3.9095110000000002</v>
      </c>
      <c r="AH518">
        <v>0.50980700000000001</v>
      </c>
      <c r="AI518">
        <v>0.20943407999999999</v>
      </c>
      <c r="AJ518">
        <v>2.3438747000000002</v>
      </c>
      <c r="AK518">
        <v>2.3585029</v>
      </c>
      <c r="AL518">
        <v>1</v>
      </c>
      <c r="AM518">
        <v>10.436237</v>
      </c>
      <c r="AN518">
        <v>5.2982607000000002</v>
      </c>
      <c r="AO518">
        <v>2</v>
      </c>
      <c r="AP518">
        <v>0.26393919999999998</v>
      </c>
      <c r="AQ518">
        <v>1.0302401999999999</v>
      </c>
      <c r="AR518">
        <v>0.92416480000000001</v>
      </c>
      <c r="AS518">
        <v>0.50187360000000003</v>
      </c>
      <c r="AT518">
        <v>5.499479</v>
      </c>
      <c r="AU518">
        <f>((3.142*(AS518/2)*(AS518/2)*(AK518-AS518))+((3.142*AS518*AS518*AS518)/6))</f>
        <v>0.43353007394345627</v>
      </c>
      <c r="AV518">
        <f>((3.142*AS518*(AK518-AS518))+(3.142*AS518*AS518))</f>
        <v>3.7190922115270686</v>
      </c>
      <c r="AW518">
        <f>(AV518/AU518)</f>
        <v>8.5786256480378249</v>
      </c>
      <c r="AX518">
        <f>((3.142*((AS518-0.05)/2)*((AS518-0.05)/2)*((AK518-0.05)-(AS518-0.05)))+((3.142*(AS518-0.05)*(AS518-0.05)*(AS518-0.05))/6))</f>
        <v>0.34610437467382121</v>
      </c>
      <c r="AY518">
        <f>(AU518-AX518)</f>
        <v>8.742569926963506E-2</v>
      </c>
      <c r="AZ518">
        <f>(AK518/AS518)</f>
        <v>4.6993962224751407</v>
      </c>
    </row>
    <row r="519" spans="1:52" x14ac:dyDescent="0.35">
      <c r="A519" t="s">
        <v>5228</v>
      </c>
      <c r="B519" t="s">
        <v>5229</v>
      </c>
      <c r="C519" t="s">
        <v>5228</v>
      </c>
      <c r="D519">
        <v>0</v>
      </c>
      <c r="E519" t="s">
        <v>48</v>
      </c>
      <c r="F519">
        <v>32</v>
      </c>
      <c r="G519" s="1">
        <v>43873</v>
      </c>
      <c r="I519">
        <v>1</v>
      </c>
      <c r="J519" t="s">
        <v>48</v>
      </c>
      <c r="M519" t="s">
        <v>48</v>
      </c>
      <c r="N519">
        <v>1</v>
      </c>
      <c r="O519">
        <v>1</v>
      </c>
      <c r="P519" t="s">
        <v>5145</v>
      </c>
      <c r="Q519" t="s">
        <v>5146</v>
      </c>
      <c r="R519">
        <v>1</v>
      </c>
      <c r="S519" t="s">
        <v>5230</v>
      </c>
      <c r="T519" t="b">
        <v>0</v>
      </c>
      <c r="U519">
        <v>34.269463000000002</v>
      </c>
      <c r="V519">
        <v>2</v>
      </c>
      <c r="W519">
        <v>18.163209999999999</v>
      </c>
      <c r="X519">
        <v>29.060179000000002</v>
      </c>
      <c r="Y519">
        <v>8</v>
      </c>
      <c r="Z519">
        <v>1</v>
      </c>
      <c r="AA519">
        <v>1</v>
      </c>
      <c r="AB519">
        <v>8</v>
      </c>
      <c r="AC519">
        <v>8</v>
      </c>
      <c r="AD519">
        <v>1</v>
      </c>
      <c r="AE519">
        <v>0.14452371999999999</v>
      </c>
      <c r="AF519">
        <v>2.3825457000000001</v>
      </c>
      <c r="AG519">
        <v>4.8768167</v>
      </c>
      <c r="AH519">
        <v>0.42057907999999999</v>
      </c>
      <c r="AI519">
        <v>5.0709817999999997E-2</v>
      </c>
      <c r="AJ519">
        <v>3.7979593</v>
      </c>
      <c r="AK519">
        <v>3.8295050000000002</v>
      </c>
      <c r="AL519">
        <v>1</v>
      </c>
      <c r="AM519">
        <v>141.18068</v>
      </c>
      <c r="AN519">
        <v>8.437265</v>
      </c>
      <c r="AO519">
        <v>2</v>
      </c>
      <c r="AP519">
        <v>0.21030554000000001</v>
      </c>
      <c r="AQ519">
        <v>1.0234897000000001</v>
      </c>
      <c r="AR519">
        <v>0.89812683999999998</v>
      </c>
      <c r="AS519">
        <v>0.63494899999999999</v>
      </c>
      <c r="AT519">
        <v>7.17727</v>
      </c>
      <c r="AU519">
        <f>((3.142*(AS519/2)*(AS519/2)*(AK519-AS519))+((3.142*AS519*AS519*AS519)/6))</f>
        <v>1.1457109748960481</v>
      </c>
      <c r="AV519">
        <f>((3.142*AS519*(AK519-AS519))+(3.142*AS519*AS519))</f>
        <v>7.6398998433097907</v>
      </c>
      <c r="AW519">
        <f>(AV519/AU519)</f>
        <v>6.6682610280511359</v>
      </c>
      <c r="AX519">
        <f>((3.142*((AS519-0.05)/2)*((AS519-0.05)/2)*((AK519-0.05)-(AS519-0.05)))+((3.142*(AS519-0.05)*(AS519-0.05)*(AS519-0.05))/6))</f>
        <v>0.96341509202247</v>
      </c>
      <c r="AY519">
        <f>(AU519-AX519)</f>
        <v>0.18229588287357812</v>
      </c>
      <c r="AZ519">
        <f>(AK519/AS519)</f>
        <v>6.0312009310984038</v>
      </c>
    </row>
    <row r="520" spans="1:52" x14ac:dyDescent="0.35">
      <c r="AH520">
        <f>AVERAGE(AH2:AH519)</f>
        <v>0.59517796065637063</v>
      </c>
      <c r="AU520">
        <f t="shared" ref="AU520:AZ520" si="48">AVERAGE(AU2:AU519)</f>
        <v>0.65328303858953995</v>
      </c>
      <c r="AV520">
        <f t="shared" si="48"/>
        <v>4.6436803787304024</v>
      </c>
      <c r="AW520">
        <f t="shared" si="48"/>
        <v>7.2932892553356163</v>
      </c>
      <c r="AX520">
        <f t="shared" si="48"/>
        <v>0.54307880954716981</v>
      </c>
      <c r="AY520">
        <f t="shared" si="48"/>
        <v>0.11020422904237065</v>
      </c>
      <c r="AZ520">
        <f t="shared" si="48"/>
        <v>4.0058469964579082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CEB6-D237-4892-98F7-D95AD44D5263}">
  <dimension ref="A1:AZ298"/>
  <sheetViews>
    <sheetView topLeftCell="AH284" workbookViewId="0">
      <selection activeCell="AY298" sqref="AY298"/>
    </sheetView>
  </sheetViews>
  <sheetFormatPr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6237</v>
      </c>
      <c r="AW1" t="s">
        <v>6238</v>
      </c>
      <c r="AY1" t="s">
        <v>6239</v>
      </c>
      <c r="AZ1" t="s">
        <v>3739</v>
      </c>
    </row>
    <row r="2" spans="1:52" x14ac:dyDescent="0.35">
      <c r="A2" t="s">
        <v>993</v>
      </c>
      <c r="B2" t="s">
        <v>994</v>
      </c>
      <c r="C2" t="s">
        <v>993</v>
      </c>
      <c r="D2">
        <v>0</v>
      </c>
      <c r="E2" t="s">
        <v>995</v>
      </c>
      <c r="F2">
        <v>19</v>
      </c>
      <c r="G2" s="1">
        <v>44176</v>
      </c>
      <c r="I2">
        <v>1</v>
      </c>
      <c r="J2" t="s">
        <v>995</v>
      </c>
      <c r="M2" t="s">
        <v>995</v>
      </c>
      <c r="N2">
        <v>1</v>
      </c>
      <c r="O2">
        <v>1</v>
      </c>
      <c r="P2" t="s">
        <v>996</v>
      </c>
      <c r="Q2" t="s">
        <v>997</v>
      </c>
      <c r="R2">
        <v>1</v>
      </c>
      <c r="S2" t="s">
        <v>998</v>
      </c>
      <c r="T2" t="b">
        <v>0</v>
      </c>
      <c r="U2">
        <v>36.792084000000003</v>
      </c>
      <c r="V2">
        <v>2</v>
      </c>
      <c r="W2">
        <v>5.7432299999999996</v>
      </c>
      <c r="X2">
        <v>36.341059999999999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0.100301504</v>
      </c>
      <c r="AF2">
        <v>2.7798764999999999</v>
      </c>
      <c r="AG2">
        <v>2.984537</v>
      </c>
      <c r="AH2">
        <v>0.66326105999999996</v>
      </c>
      <c r="AI2">
        <v>3.516698E-2</v>
      </c>
      <c r="AJ2">
        <v>3.0649997999999998</v>
      </c>
      <c r="AK2">
        <v>3.0752215000000001</v>
      </c>
      <c r="AL2">
        <v>1</v>
      </c>
      <c r="AM2">
        <v>154.02565000000001</v>
      </c>
      <c r="AN2">
        <v>7.2573059999999998</v>
      </c>
      <c r="AO2">
        <v>2</v>
      </c>
      <c r="AP2">
        <v>0.37676860000000001</v>
      </c>
      <c r="AQ2">
        <v>1.0060837</v>
      </c>
      <c r="AR2">
        <v>0.97648239999999997</v>
      </c>
      <c r="AS2">
        <v>0.93925256000000001</v>
      </c>
      <c r="AT2">
        <v>6.7146273000000001</v>
      </c>
      <c r="AU2">
        <f>((3.142*(AS2/2)*(AS2/2)*(AK2-AS2))+((3.142*AS2*AS2*AS2)/6))</f>
        <v>1.9140630036211055</v>
      </c>
      <c r="AV2">
        <f>((3.142*AS2*(AK2-AS2))+(3.142*AS2*AS2))</f>
        <v>9.0753831719608886</v>
      </c>
      <c r="AW2">
        <f t="shared" ref="AW2:AW65" si="0">(AV2/AU2)</f>
        <v>4.7414234300499487</v>
      </c>
      <c r="AX2">
        <f>((3.142*((AS2-0.04)/2)*((AS2-0.04)/2)*((AK2-0.04)-(AS2-0.04)))+((3.142*(AS2-0.04)*(AS2-0.04)*(AS2-0.04))/6))</f>
        <v>1.7375672165138289</v>
      </c>
      <c r="AY2">
        <f>(AU2-AX2)</f>
        <v>0.17649578710727654</v>
      </c>
      <c r="AZ2">
        <f>(AK2/AS2)</f>
        <v>3.2741156436134706</v>
      </c>
    </row>
    <row r="3" spans="1:52" x14ac:dyDescent="0.35">
      <c r="A3" t="s">
        <v>999</v>
      </c>
      <c r="B3" t="s">
        <v>1000</v>
      </c>
      <c r="C3" t="s">
        <v>999</v>
      </c>
      <c r="D3">
        <v>0</v>
      </c>
      <c r="E3" t="s">
        <v>995</v>
      </c>
      <c r="F3">
        <v>19</v>
      </c>
      <c r="G3" s="1">
        <v>44176</v>
      </c>
      <c r="I3">
        <v>1</v>
      </c>
      <c r="J3" t="s">
        <v>995</v>
      </c>
      <c r="M3" t="s">
        <v>995</v>
      </c>
      <c r="N3">
        <v>1</v>
      </c>
      <c r="O3">
        <v>1</v>
      </c>
      <c r="P3" t="s">
        <v>996</v>
      </c>
      <c r="Q3" t="s">
        <v>997</v>
      </c>
      <c r="R3">
        <v>1</v>
      </c>
      <c r="S3" t="s">
        <v>1001</v>
      </c>
      <c r="T3" t="b">
        <v>0</v>
      </c>
      <c r="U3">
        <v>72.938773999999995</v>
      </c>
      <c r="V3">
        <v>2</v>
      </c>
      <c r="W3">
        <v>23.973832999999999</v>
      </c>
      <c r="X3">
        <v>68.886284000000003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8.1821345000000004E-2</v>
      </c>
      <c r="AF3">
        <v>3.4079809999999999</v>
      </c>
      <c r="AG3">
        <v>4.0452779999999997</v>
      </c>
      <c r="AH3">
        <v>0.50612109999999999</v>
      </c>
      <c r="AI3">
        <v>9.1029700000000005E-2</v>
      </c>
      <c r="AJ3">
        <v>4.0831413000000003</v>
      </c>
      <c r="AK3">
        <v>4.1041837000000001</v>
      </c>
      <c r="AL3">
        <v>1</v>
      </c>
      <c r="AM3">
        <v>53.308258000000002</v>
      </c>
      <c r="AN3">
        <v>9.198696</v>
      </c>
      <c r="AO3">
        <v>2</v>
      </c>
      <c r="AP3">
        <v>0.26026656999999997</v>
      </c>
      <c r="AQ3">
        <v>1.0120728999999999</v>
      </c>
      <c r="AR3">
        <v>0.92154049999999998</v>
      </c>
      <c r="AS3">
        <v>0.84712319999999997</v>
      </c>
      <c r="AT3">
        <v>6.2428445999999997</v>
      </c>
      <c r="AU3">
        <f t="shared" ref="AU3:AU66" si="1">((3.142*(AS3/2)*(AS3/2)*(AK3-AS3))+((3.142*AS3*AS3*AS3)/6))</f>
        <v>2.1543107767351461</v>
      </c>
      <c r="AV3">
        <f t="shared" ref="AV3:AV66" si="2">((3.142*AS3*(AK3-AS3))+(3.142*AS3*AS3))</f>
        <v>10.923946078560641</v>
      </c>
      <c r="AW3">
        <f t="shared" si="0"/>
        <v>5.0707382595541119</v>
      </c>
      <c r="AX3">
        <f t="shared" ref="AX3:AX66" si="3">((3.142*((AS3-0.04)/2)*((AS3-0.04)/2)*((AK3-0.04)-(AS3-0.04)))+((3.142*(AS3-0.04)*(AS3-0.04)*(AS3-0.04))/6))</f>
        <v>1.9420211430091863</v>
      </c>
      <c r="AY3">
        <f t="shared" ref="AY3:AY66" si="4">(AU3-AX3)</f>
        <v>0.21228963372595988</v>
      </c>
      <c r="AZ3">
        <f t="shared" ref="AZ3:AZ66" si="5">(AK3/AS3)</f>
        <v>4.8448486595574298</v>
      </c>
    </row>
    <row r="4" spans="1:52" x14ac:dyDescent="0.35">
      <c r="A4" t="s">
        <v>1002</v>
      </c>
      <c r="B4" t="s">
        <v>1003</v>
      </c>
      <c r="C4" t="s">
        <v>1002</v>
      </c>
      <c r="D4">
        <v>0</v>
      </c>
      <c r="E4" t="s">
        <v>995</v>
      </c>
      <c r="F4">
        <v>19</v>
      </c>
      <c r="G4" s="1">
        <v>44176</v>
      </c>
      <c r="I4">
        <v>1</v>
      </c>
      <c r="J4" t="s">
        <v>995</v>
      </c>
      <c r="M4" t="s">
        <v>995</v>
      </c>
      <c r="N4">
        <v>1</v>
      </c>
      <c r="O4">
        <v>1</v>
      </c>
      <c r="P4" t="s">
        <v>996</v>
      </c>
      <c r="Q4" t="s">
        <v>997</v>
      </c>
      <c r="R4">
        <v>1</v>
      </c>
      <c r="S4" t="s">
        <v>1004</v>
      </c>
      <c r="T4" t="b">
        <v>0</v>
      </c>
      <c r="U4">
        <v>59.424840000000003</v>
      </c>
      <c r="V4">
        <v>2</v>
      </c>
      <c r="W4">
        <v>23.655602999999999</v>
      </c>
      <c r="X4">
        <v>54.51352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0.21014190999999999</v>
      </c>
      <c r="AF4">
        <v>2.2182029999999999</v>
      </c>
      <c r="AG4">
        <v>2.9514935000000002</v>
      </c>
      <c r="AH4">
        <v>0.54845279999999996</v>
      </c>
      <c r="AI4">
        <v>0.29825859999999998</v>
      </c>
      <c r="AJ4">
        <v>2.7378485000000001</v>
      </c>
      <c r="AK4">
        <v>2.7668637999999999</v>
      </c>
      <c r="AL4">
        <v>1</v>
      </c>
      <c r="AM4">
        <v>124.6258</v>
      </c>
      <c r="AN4">
        <v>7.1291203000000003</v>
      </c>
      <c r="AO4">
        <v>2</v>
      </c>
      <c r="AP4">
        <v>0.37678412</v>
      </c>
      <c r="AQ4">
        <v>1.1400172</v>
      </c>
      <c r="AR4">
        <v>0.96785443999999998</v>
      </c>
      <c r="AS4">
        <v>0.86822164000000002</v>
      </c>
      <c r="AT4">
        <v>6.1220480000000004</v>
      </c>
      <c r="AU4">
        <f t="shared" si="1"/>
        <v>1.4669437284128397</v>
      </c>
      <c r="AV4">
        <f t="shared" si="2"/>
        <v>7.5478727239830485</v>
      </c>
      <c r="AW4">
        <f t="shared" si="0"/>
        <v>5.1453048796557947</v>
      </c>
      <c r="AX4">
        <f t="shared" si="3"/>
        <v>1.3205213346475042</v>
      </c>
      <c r="AY4">
        <f t="shared" si="4"/>
        <v>0.1464223937653355</v>
      </c>
      <c r="AZ4">
        <f t="shared" si="5"/>
        <v>3.1868173661278472</v>
      </c>
    </row>
    <row r="5" spans="1:52" x14ac:dyDescent="0.35">
      <c r="A5" t="s">
        <v>1005</v>
      </c>
      <c r="B5" t="s">
        <v>1006</v>
      </c>
      <c r="C5" t="s">
        <v>1005</v>
      </c>
      <c r="D5">
        <v>0</v>
      </c>
      <c r="E5" t="s">
        <v>995</v>
      </c>
      <c r="F5">
        <v>19</v>
      </c>
      <c r="G5" s="1">
        <v>44176</v>
      </c>
      <c r="I5">
        <v>1</v>
      </c>
      <c r="J5" t="s">
        <v>995</v>
      </c>
      <c r="M5" t="s">
        <v>995</v>
      </c>
      <c r="N5">
        <v>1</v>
      </c>
      <c r="O5">
        <v>1</v>
      </c>
      <c r="P5" t="s">
        <v>996</v>
      </c>
      <c r="Q5" t="s">
        <v>997</v>
      </c>
      <c r="R5">
        <v>1</v>
      </c>
      <c r="S5" t="s">
        <v>1007</v>
      </c>
      <c r="T5" t="b">
        <v>0</v>
      </c>
      <c r="U5">
        <v>51.220329999999997</v>
      </c>
      <c r="V5">
        <v>2</v>
      </c>
      <c r="W5">
        <v>29.644203000000001</v>
      </c>
      <c r="X5">
        <v>41.770125999999998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6.9104663999999996E-2</v>
      </c>
      <c r="AF5">
        <v>2.2469815999999998</v>
      </c>
      <c r="AG5">
        <v>2.6060622000000002</v>
      </c>
      <c r="AH5">
        <v>0.72299754999999999</v>
      </c>
      <c r="AI5">
        <v>3.0945914000000001E-2</v>
      </c>
      <c r="AJ5">
        <v>2.5850906</v>
      </c>
      <c r="AK5">
        <v>2.5859158</v>
      </c>
      <c r="AL5">
        <v>1</v>
      </c>
      <c r="AM5">
        <v>168.94329999999999</v>
      </c>
      <c r="AN5">
        <v>6.2493705999999998</v>
      </c>
      <c r="AO5">
        <v>2</v>
      </c>
      <c r="AP5">
        <v>0.42811265999999998</v>
      </c>
      <c r="AQ5">
        <v>1.0034121</v>
      </c>
      <c r="AR5">
        <v>0.98271470000000005</v>
      </c>
      <c r="AS5">
        <v>0.89263265999999997</v>
      </c>
      <c r="AT5">
        <v>6.2388440000000003</v>
      </c>
      <c r="AU5">
        <f t="shared" si="1"/>
        <v>1.4322481855517917</v>
      </c>
      <c r="AV5">
        <f t="shared" si="2"/>
        <v>7.2525934489408677</v>
      </c>
      <c r="AW5">
        <f t="shared" si="0"/>
        <v>5.0637826056290063</v>
      </c>
      <c r="AX5">
        <f t="shared" si="3"/>
        <v>1.2915346416108353</v>
      </c>
      <c r="AY5">
        <f t="shared" si="4"/>
        <v>0.14071354394095636</v>
      </c>
      <c r="AZ5">
        <f t="shared" si="5"/>
        <v>2.8969540505049411</v>
      </c>
    </row>
    <row r="6" spans="1:52" x14ac:dyDescent="0.35">
      <c r="A6" t="s">
        <v>1008</v>
      </c>
      <c r="B6" t="s">
        <v>1009</v>
      </c>
      <c r="C6" t="s">
        <v>1008</v>
      </c>
      <c r="D6">
        <v>0</v>
      </c>
      <c r="E6" t="s">
        <v>995</v>
      </c>
      <c r="F6">
        <v>19</v>
      </c>
      <c r="G6" s="1">
        <v>44176</v>
      </c>
      <c r="I6">
        <v>1</v>
      </c>
      <c r="J6" t="s">
        <v>995</v>
      </c>
      <c r="M6" t="s">
        <v>995</v>
      </c>
      <c r="N6">
        <v>1</v>
      </c>
      <c r="O6">
        <v>1</v>
      </c>
      <c r="P6" t="s">
        <v>996</v>
      </c>
      <c r="Q6" t="s">
        <v>997</v>
      </c>
      <c r="R6">
        <v>1</v>
      </c>
      <c r="S6" t="s">
        <v>1010</v>
      </c>
      <c r="T6" t="b">
        <v>0</v>
      </c>
      <c r="U6">
        <v>53.208855</v>
      </c>
      <c r="V6">
        <v>2</v>
      </c>
      <c r="W6">
        <v>37.701813000000001</v>
      </c>
      <c r="X6">
        <v>37.546709999999997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0.11357446</v>
      </c>
      <c r="AF6">
        <v>2.2286272</v>
      </c>
      <c r="AG6">
        <v>2.9151733000000002</v>
      </c>
      <c r="AH6">
        <v>0.65688769999999996</v>
      </c>
      <c r="AI6">
        <v>0.12143729</v>
      </c>
      <c r="AJ6">
        <v>2.7576714</v>
      </c>
      <c r="AK6">
        <v>2.7766744999999999</v>
      </c>
      <c r="AL6">
        <v>1</v>
      </c>
      <c r="AM6">
        <v>59.866120000000002</v>
      </c>
      <c r="AN6">
        <v>6.5294724000000004</v>
      </c>
      <c r="AO6">
        <v>2</v>
      </c>
      <c r="AP6">
        <v>0.37313204999999999</v>
      </c>
      <c r="AQ6">
        <v>1.0070056000000001</v>
      </c>
      <c r="AR6">
        <v>0.96606784999999995</v>
      </c>
      <c r="AS6">
        <v>0.82047075000000003</v>
      </c>
      <c r="AT6">
        <v>6.1123560000000001</v>
      </c>
      <c r="AU6">
        <f t="shared" si="1"/>
        <v>1.3236257666274018</v>
      </c>
      <c r="AV6">
        <f t="shared" si="2"/>
        <v>7.1580422183145895</v>
      </c>
      <c r="AW6">
        <f t="shared" si="0"/>
        <v>5.4079048616235985</v>
      </c>
      <c r="AX6">
        <f t="shared" si="3"/>
        <v>1.1849522997446433</v>
      </c>
      <c r="AY6">
        <f t="shared" si="4"/>
        <v>0.1386734668827585</v>
      </c>
      <c r="AZ6">
        <f t="shared" si="5"/>
        <v>3.3842455687786552</v>
      </c>
    </row>
    <row r="7" spans="1:52" x14ac:dyDescent="0.35">
      <c r="A7" t="s">
        <v>1011</v>
      </c>
      <c r="B7" t="s">
        <v>1012</v>
      </c>
      <c r="C7" t="s">
        <v>1011</v>
      </c>
      <c r="D7">
        <v>0</v>
      </c>
      <c r="E7" t="s">
        <v>995</v>
      </c>
      <c r="F7">
        <v>19</v>
      </c>
      <c r="G7" s="1">
        <v>44176</v>
      </c>
      <c r="I7">
        <v>1</v>
      </c>
      <c r="J7" t="s">
        <v>995</v>
      </c>
      <c r="M7" t="s">
        <v>995</v>
      </c>
      <c r="N7">
        <v>1</v>
      </c>
      <c r="O7">
        <v>1</v>
      </c>
      <c r="P7" t="s">
        <v>996</v>
      </c>
      <c r="Q7" t="s">
        <v>997</v>
      </c>
      <c r="R7">
        <v>1</v>
      </c>
      <c r="S7" t="s">
        <v>1013</v>
      </c>
      <c r="T7" t="b">
        <v>0</v>
      </c>
      <c r="U7">
        <v>69.067535000000007</v>
      </c>
      <c r="V7">
        <v>2</v>
      </c>
      <c r="W7">
        <v>37.02167</v>
      </c>
      <c r="X7">
        <v>58.307116999999998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9.5895134000000007E-2</v>
      </c>
      <c r="AF7">
        <v>4.0750729999999997</v>
      </c>
      <c r="AG7">
        <v>3.7157369999999998</v>
      </c>
      <c r="AH7">
        <v>0.45460957000000002</v>
      </c>
      <c r="AI7">
        <v>0.16894439</v>
      </c>
      <c r="AJ7">
        <v>4.6933803999999997</v>
      </c>
      <c r="AK7">
        <v>4.8069519999999999</v>
      </c>
      <c r="AL7">
        <v>1</v>
      </c>
      <c r="AM7">
        <v>178.9203</v>
      </c>
      <c r="AN7">
        <v>10.61337</v>
      </c>
      <c r="AO7">
        <v>2</v>
      </c>
      <c r="AP7">
        <v>0.23554505000000001</v>
      </c>
      <c r="AQ7">
        <v>1.0313197000000001</v>
      </c>
      <c r="AR7">
        <v>0.8142819</v>
      </c>
      <c r="AS7">
        <v>0.86460256999999996</v>
      </c>
      <c r="AT7">
        <v>6.1848825999999999</v>
      </c>
      <c r="AU7">
        <f t="shared" si="1"/>
        <v>2.6533690445473344</v>
      </c>
      <c r="AV7">
        <f t="shared" si="2"/>
        <v>13.058475792735383</v>
      </c>
      <c r="AW7">
        <f t="shared" si="0"/>
        <v>4.9214698647255695</v>
      </c>
      <c r="AX7">
        <f t="shared" si="3"/>
        <v>2.3992940238095355</v>
      </c>
      <c r="AY7">
        <f t="shared" si="4"/>
        <v>0.25407502073779886</v>
      </c>
      <c r="AZ7">
        <f t="shared" si="5"/>
        <v>5.5597243945273034</v>
      </c>
    </row>
    <row r="8" spans="1:52" x14ac:dyDescent="0.35">
      <c r="A8" t="s">
        <v>1014</v>
      </c>
      <c r="B8" t="s">
        <v>1015</v>
      </c>
      <c r="C8" t="s">
        <v>1014</v>
      </c>
      <c r="D8">
        <v>0</v>
      </c>
      <c r="E8" t="s">
        <v>995</v>
      </c>
      <c r="F8">
        <v>19</v>
      </c>
      <c r="G8" s="1">
        <v>44176</v>
      </c>
      <c r="I8">
        <v>1</v>
      </c>
      <c r="J8" t="s">
        <v>995</v>
      </c>
      <c r="M8" t="s">
        <v>995</v>
      </c>
      <c r="N8">
        <v>1</v>
      </c>
      <c r="O8">
        <v>1</v>
      </c>
      <c r="P8" t="s">
        <v>996</v>
      </c>
      <c r="Q8" t="s">
        <v>997</v>
      </c>
      <c r="R8">
        <v>1</v>
      </c>
      <c r="S8" t="s">
        <v>1016</v>
      </c>
      <c r="T8" t="b">
        <v>0</v>
      </c>
      <c r="U8">
        <v>78.653009999999995</v>
      </c>
      <c r="V8">
        <v>2</v>
      </c>
      <c r="W8">
        <v>39.860557999999997</v>
      </c>
      <c r="X8">
        <v>67.804370000000006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5.7093214000000003E-2</v>
      </c>
      <c r="AF8">
        <v>1.6980748000000001</v>
      </c>
      <c r="AG8">
        <v>2.5116754000000001</v>
      </c>
      <c r="AH8">
        <v>0.74044430000000006</v>
      </c>
      <c r="AI8">
        <v>0.13961947999999999</v>
      </c>
      <c r="AJ8">
        <v>2.2024186000000001</v>
      </c>
      <c r="AK8">
        <v>2.2084415000000002</v>
      </c>
      <c r="AL8">
        <v>1</v>
      </c>
      <c r="AM8">
        <v>108.428894</v>
      </c>
      <c r="AN8">
        <v>5.3683043000000001</v>
      </c>
      <c r="AO8">
        <v>2</v>
      </c>
      <c r="AP8">
        <v>0.44572519999999999</v>
      </c>
      <c r="AQ8">
        <v>1.0052972</v>
      </c>
      <c r="AR8">
        <v>0.98552450000000003</v>
      </c>
      <c r="AS8">
        <v>0.80499052999999998</v>
      </c>
      <c r="AT8">
        <v>6.0556555000000003</v>
      </c>
      <c r="AU8">
        <f t="shared" si="1"/>
        <v>0.98753928777277311</v>
      </c>
      <c r="AV8">
        <f t="shared" si="2"/>
        <v>5.585767458762362</v>
      </c>
      <c r="AW8">
        <f t="shared" si="0"/>
        <v>5.6562483416331828</v>
      </c>
      <c r="AX8">
        <f t="shared" si="3"/>
        <v>0.87957770530616308</v>
      </c>
      <c r="AY8">
        <f t="shared" si="4"/>
        <v>0.10796158246661003</v>
      </c>
      <c r="AZ8">
        <f t="shared" si="5"/>
        <v>2.7434378637969816</v>
      </c>
    </row>
    <row r="9" spans="1:52" x14ac:dyDescent="0.35">
      <c r="A9" t="s">
        <v>1017</v>
      </c>
      <c r="B9" t="s">
        <v>1018</v>
      </c>
      <c r="C9" t="s">
        <v>1017</v>
      </c>
      <c r="D9">
        <v>0</v>
      </c>
      <c r="E9" t="s">
        <v>995</v>
      </c>
      <c r="F9">
        <v>19</v>
      </c>
      <c r="G9" s="1">
        <v>44176</v>
      </c>
      <c r="I9">
        <v>1</v>
      </c>
      <c r="J9" t="s">
        <v>995</v>
      </c>
      <c r="M9" t="s">
        <v>995</v>
      </c>
      <c r="N9">
        <v>1</v>
      </c>
      <c r="O9">
        <v>1</v>
      </c>
      <c r="P9" t="s">
        <v>996</v>
      </c>
      <c r="Q9" t="s">
        <v>997</v>
      </c>
      <c r="R9">
        <v>1</v>
      </c>
      <c r="S9" t="s">
        <v>1019</v>
      </c>
      <c r="T9" t="b">
        <v>0</v>
      </c>
      <c r="U9">
        <v>63.362834999999997</v>
      </c>
      <c r="V9">
        <v>2</v>
      </c>
      <c r="W9">
        <v>52.874130000000001</v>
      </c>
      <c r="X9">
        <v>34.916687000000003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0.12648603</v>
      </c>
      <c r="AF9">
        <v>2.0254493</v>
      </c>
      <c r="AG9">
        <v>2.6368896999999998</v>
      </c>
      <c r="AH9">
        <v>0.70192635000000003</v>
      </c>
      <c r="AI9">
        <v>6.9161059999999996E-2</v>
      </c>
      <c r="AJ9">
        <v>2.4707631999999999</v>
      </c>
      <c r="AK9">
        <v>2.4740066999999999</v>
      </c>
      <c r="AL9">
        <v>1</v>
      </c>
      <c r="AM9">
        <v>67.697209999999998</v>
      </c>
      <c r="AN9">
        <v>6.0217099999999997</v>
      </c>
      <c r="AO9">
        <v>2</v>
      </c>
      <c r="AP9">
        <v>0.42244408</v>
      </c>
      <c r="AQ9">
        <v>1.0209724</v>
      </c>
      <c r="AR9">
        <v>0.97834549999999998</v>
      </c>
      <c r="AS9">
        <v>0.84081346000000001</v>
      </c>
      <c r="AT9">
        <v>5.9493365000000002</v>
      </c>
      <c r="AU9">
        <f t="shared" si="1"/>
        <v>1.2182313533643401</v>
      </c>
      <c r="AV9">
        <f t="shared" si="2"/>
        <v>6.5359196954261503</v>
      </c>
      <c r="AW9">
        <f t="shared" si="0"/>
        <v>5.3650890509230171</v>
      </c>
      <c r="AX9">
        <f t="shared" si="3"/>
        <v>1.0916455107662384</v>
      </c>
      <c r="AY9">
        <f t="shared" si="4"/>
        <v>0.12658584259810168</v>
      </c>
      <c r="AZ9">
        <f t="shared" si="5"/>
        <v>2.9423966405104882</v>
      </c>
    </row>
    <row r="10" spans="1:52" x14ac:dyDescent="0.35">
      <c r="A10" t="s">
        <v>1020</v>
      </c>
      <c r="B10" t="s">
        <v>1021</v>
      </c>
      <c r="C10" t="s">
        <v>1020</v>
      </c>
      <c r="D10">
        <v>0</v>
      </c>
      <c r="E10" t="s">
        <v>995</v>
      </c>
      <c r="F10">
        <v>19</v>
      </c>
      <c r="G10" s="1">
        <v>44176</v>
      </c>
      <c r="I10">
        <v>1</v>
      </c>
      <c r="J10" t="s">
        <v>995</v>
      </c>
      <c r="M10" t="s">
        <v>995</v>
      </c>
      <c r="N10">
        <v>1</v>
      </c>
      <c r="O10">
        <v>1</v>
      </c>
      <c r="P10" t="s">
        <v>996</v>
      </c>
      <c r="Q10" t="s">
        <v>997</v>
      </c>
      <c r="R10">
        <v>1</v>
      </c>
      <c r="S10" t="s">
        <v>1022</v>
      </c>
      <c r="T10" t="b">
        <v>0</v>
      </c>
      <c r="U10">
        <v>61.922142000000001</v>
      </c>
      <c r="V10">
        <v>2</v>
      </c>
      <c r="W10">
        <v>59.392789999999998</v>
      </c>
      <c r="X10">
        <v>17.517073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0.21295083000000001</v>
      </c>
      <c r="AF10">
        <v>2.3125013999999999</v>
      </c>
      <c r="AG10">
        <v>2.7730134</v>
      </c>
      <c r="AH10">
        <v>0.64016839999999997</v>
      </c>
      <c r="AI10">
        <v>0.30271995000000002</v>
      </c>
      <c r="AJ10">
        <v>2.7979170999999998</v>
      </c>
      <c r="AK10">
        <v>2.8298258999999999</v>
      </c>
      <c r="AL10">
        <v>1</v>
      </c>
      <c r="AM10">
        <v>40.366275999999999</v>
      </c>
      <c r="AN10">
        <v>6.7375007</v>
      </c>
      <c r="AO10">
        <v>2</v>
      </c>
      <c r="AP10">
        <v>0.37611654</v>
      </c>
      <c r="AQ10">
        <v>1.0634253</v>
      </c>
      <c r="AR10">
        <v>0.94304120000000002</v>
      </c>
      <c r="AS10">
        <v>0.8332292</v>
      </c>
      <c r="AT10">
        <v>6.2555994999999998</v>
      </c>
      <c r="AU10">
        <f t="shared" si="1"/>
        <v>1.3917778416615338</v>
      </c>
      <c r="AV10">
        <f t="shared" si="2"/>
        <v>7.4085015994419114</v>
      </c>
      <c r="AW10">
        <f t="shared" si="0"/>
        <v>5.3230489649105817</v>
      </c>
      <c r="AX10">
        <f t="shared" si="3"/>
        <v>1.2481780226557087</v>
      </c>
      <c r="AY10">
        <f t="shared" si="4"/>
        <v>0.14359981900582519</v>
      </c>
      <c r="AZ10">
        <f t="shared" si="5"/>
        <v>3.3962154710852666</v>
      </c>
    </row>
    <row r="11" spans="1:52" x14ac:dyDescent="0.35">
      <c r="A11" t="s">
        <v>1023</v>
      </c>
      <c r="B11" t="s">
        <v>1024</v>
      </c>
      <c r="C11" t="s">
        <v>1023</v>
      </c>
      <c r="D11">
        <v>0</v>
      </c>
      <c r="E11" t="s">
        <v>995</v>
      </c>
      <c r="F11">
        <v>19</v>
      </c>
      <c r="G11" s="1">
        <v>44176</v>
      </c>
      <c r="I11">
        <v>1</v>
      </c>
      <c r="J11" t="s">
        <v>995</v>
      </c>
      <c r="M11" t="s">
        <v>995</v>
      </c>
      <c r="N11">
        <v>1</v>
      </c>
      <c r="O11">
        <v>1</v>
      </c>
      <c r="P11" t="s">
        <v>996</v>
      </c>
      <c r="Q11" t="s">
        <v>997</v>
      </c>
      <c r="R11">
        <v>1</v>
      </c>
      <c r="S11" t="s">
        <v>1025</v>
      </c>
      <c r="T11" t="b">
        <v>0</v>
      </c>
      <c r="U11">
        <v>69.749724999999998</v>
      </c>
      <c r="V11">
        <v>2</v>
      </c>
      <c r="W11">
        <v>65.74391</v>
      </c>
      <c r="X11">
        <v>23.297270000000001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0.17809674</v>
      </c>
      <c r="AF11">
        <v>1.9028517</v>
      </c>
      <c r="AG11">
        <v>2.6434001999999999</v>
      </c>
      <c r="AH11">
        <v>0.64095305999999996</v>
      </c>
      <c r="AI11">
        <v>0.40866586999999999</v>
      </c>
      <c r="AJ11">
        <v>2.5474138000000002</v>
      </c>
      <c r="AK11">
        <v>2.6126444000000002</v>
      </c>
      <c r="AL11">
        <v>1</v>
      </c>
      <c r="AM11">
        <v>96.785839999999993</v>
      </c>
      <c r="AN11">
        <v>6.1079330000000001</v>
      </c>
      <c r="AO11">
        <v>2</v>
      </c>
      <c r="AP11">
        <v>0.37334990000000001</v>
      </c>
      <c r="AQ11">
        <v>1.0531385</v>
      </c>
      <c r="AR11">
        <v>0.90234729999999996</v>
      </c>
      <c r="AS11">
        <v>0.74303790000000003</v>
      </c>
      <c r="AT11">
        <v>6.1743980000000001</v>
      </c>
      <c r="AU11">
        <f t="shared" si="1"/>
        <v>1.0256350599200452</v>
      </c>
      <c r="AV11">
        <f t="shared" si="2"/>
        <v>6.0995451460643126</v>
      </c>
      <c r="AW11">
        <f t="shared" si="0"/>
        <v>5.947091109131752</v>
      </c>
      <c r="AX11">
        <f t="shared" si="3"/>
        <v>0.90782806384673209</v>
      </c>
      <c r="AY11">
        <f t="shared" si="4"/>
        <v>0.11780699607331313</v>
      </c>
      <c r="AZ11">
        <f t="shared" si="5"/>
        <v>3.5161657299042215</v>
      </c>
    </row>
    <row r="12" spans="1:52" x14ac:dyDescent="0.35">
      <c r="A12" t="s">
        <v>1026</v>
      </c>
      <c r="B12" s="2" t="s">
        <v>1027</v>
      </c>
      <c r="C12" t="s">
        <v>1026</v>
      </c>
      <c r="D12">
        <v>0</v>
      </c>
      <c r="E12" t="s">
        <v>995</v>
      </c>
      <c r="F12">
        <v>19</v>
      </c>
      <c r="G12" s="1">
        <v>44176</v>
      </c>
      <c r="I12">
        <v>1</v>
      </c>
      <c r="J12" t="s">
        <v>995</v>
      </c>
      <c r="M12" t="s">
        <v>995</v>
      </c>
      <c r="N12">
        <v>1</v>
      </c>
      <c r="O12">
        <v>1</v>
      </c>
      <c r="P12" t="s">
        <v>996</v>
      </c>
      <c r="Q12" t="s">
        <v>997</v>
      </c>
      <c r="R12">
        <v>1</v>
      </c>
      <c r="S12" t="s">
        <v>1028</v>
      </c>
      <c r="T12" t="b">
        <v>0</v>
      </c>
      <c r="U12">
        <v>101.78784</v>
      </c>
      <c r="V12">
        <v>2</v>
      </c>
      <c r="W12">
        <v>72.206639999999993</v>
      </c>
      <c r="X12">
        <v>71.742355000000003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9.8992153999999999E-2</v>
      </c>
      <c r="AF12">
        <v>1.7945156</v>
      </c>
      <c r="AG12">
        <v>2.1883735999999998</v>
      </c>
      <c r="AH12">
        <v>0.78961223000000003</v>
      </c>
      <c r="AI12">
        <v>0.17403262999999999</v>
      </c>
      <c r="AJ12">
        <v>2.1341530999999998</v>
      </c>
      <c r="AK12">
        <v>2.1442869999999998</v>
      </c>
      <c r="AL12">
        <v>1</v>
      </c>
      <c r="AM12">
        <v>120.08677</v>
      </c>
      <c r="AN12">
        <v>5.3440637999999998</v>
      </c>
      <c r="AO12">
        <v>2</v>
      </c>
      <c r="AP12">
        <v>0.50165623000000004</v>
      </c>
      <c r="AQ12">
        <v>1.0100823999999999</v>
      </c>
      <c r="AR12">
        <v>0.98400896999999998</v>
      </c>
      <c r="AS12">
        <v>0.85741376999999996</v>
      </c>
      <c r="AT12">
        <v>6.1657042999999998</v>
      </c>
      <c r="AU12">
        <f t="shared" si="1"/>
        <v>1.0732120796873936</v>
      </c>
      <c r="AV12">
        <f t="shared" si="2"/>
        <v>5.7766964523857114</v>
      </c>
      <c r="AW12">
        <f t="shared" si="0"/>
        <v>5.382623399159236</v>
      </c>
      <c r="AX12">
        <f t="shared" si="3"/>
        <v>0.96141717350074862</v>
      </c>
      <c r="AY12">
        <f t="shared" si="4"/>
        <v>0.111794906186645</v>
      </c>
      <c r="AZ12">
        <f t="shared" si="5"/>
        <v>2.5008777267479618</v>
      </c>
    </row>
    <row r="13" spans="1:52" x14ac:dyDescent="0.35">
      <c r="A13" t="s">
        <v>1029</v>
      </c>
      <c r="B13" t="s">
        <v>1030</v>
      </c>
      <c r="C13" t="s">
        <v>1029</v>
      </c>
      <c r="D13">
        <v>0</v>
      </c>
      <c r="E13" t="s">
        <v>995</v>
      </c>
      <c r="F13">
        <v>19</v>
      </c>
      <c r="G13" s="1">
        <v>44176</v>
      </c>
      <c r="I13">
        <v>1</v>
      </c>
      <c r="J13" t="s">
        <v>995</v>
      </c>
      <c r="M13" t="s">
        <v>995</v>
      </c>
      <c r="N13">
        <v>1</v>
      </c>
      <c r="O13">
        <v>1</v>
      </c>
      <c r="P13" t="s">
        <v>996</v>
      </c>
      <c r="Q13" t="s">
        <v>997</v>
      </c>
      <c r="R13">
        <v>1</v>
      </c>
      <c r="S13" t="s">
        <v>1031</v>
      </c>
      <c r="T13" t="b">
        <v>0</v>
      </c>
      <c r="U13">
        <v>88.334999999999994</v>
      </c>
      <c r="V13">
        <v>2</v>
      </c>
      <c r="W13">
        <v>78.900504999999995</v>
      </c>
      <c r="X13">
        <v>39.721310000000003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8.3589129999999998E-2</v>
      </c>
      <c r="AF13">
        <v>2.5954603999999999</v>
      </c>
      <c r="AG13">
        <v>2.4251651999999999</v>
      </c>
      <c r="AH13">
        <v>0.75117109999999998</v>
      </c>
      <c r="AI13">
        <v>6.915193E-2</v>
      </c>
      <c r="AJ13">
        <v>2.6890529999999999</v>
      </c>
      <c r="AK13">
        <v>2.6990428</v>
      </c>
      <c r="AL13">
        <v>1</v>
      </c>
      <c r="AM13">
        <v>160.4084</v>
      </c>
      <c r="AN13">
        <v>6.5893519999999999</v>
      </c>
      <c r="AO13">
        <v>2</v>
      </c>
      <c r="AP13">
        <v>0.45701015</v>
      </c>
      <c r="AQ13">
        <v>1.0038111999999999</v>
      </c>
      <c r="AR13">
        <v>0.98466617000000001</v>
      </c>
      <c r="AS13">
        <v>0.98016449999999999</v>
      </c>
      <c r="AT13">
        <v>6.220421</v>
      </c>
      <c r="AU13">
        <f t="shared" si="1"/>
        <v>1.7902662959333602</v>
      </c>
      <c r="AV13">
        <f t="shared" si="2"/>
        <v>8.3121796526105669</v>
      </c>
      <c r="AW13">
        <f t="shared" si="0"/>
        <v>4.642985052833712</v>
      </c>
      <c r="AX13">
        <f t="shared" si="3"/>
        <v>1.6286132159491218</v>
      </c>
      <c r="AY13">
        <f t="shared" si="4"/>
        <v>0.16165307998423839</v>
      </c>
      <c r="AZ13">
        <f t="shared" si="5"/>
        <v>2.75366308410476</v>
      </c>
    </row>
    <row r="14" spans="1:52" x14ac:dyDescent="0.35">
      <c r="A14" t="s">
        <v>1032</v>
      </c>
      <c r="B14" t="s">
        <v>1033</v>
      </c>
      <c r="C14" t="s">
        <v>1032</v>
      </c>
      <c r="D14">
        <v>0</v>
      </c>
      <c r="E14" t="s">
        <v>995</v>
      </c>
      <c r="F14">
        <v>19</v>
      </c>
      <c r="G14" s="1">
        <v>44176</v>
      </c>
      <c r="I14">
        <v>1</v>
      </c>
      <c r="J14" t="s">
        <v>995</v>
      </c>
      <c r="M14" t="s">
        <v>995</v>
      </c>
      <c r="N14">
        <v>1</v>
      </c>
      <c r="O14">
        <v>1</v>
      </c>
      <c r="P14" t="s">
        <v>996</v>
      </c>
      <c r="Q14" t="s">
        <v>997</v>
      </c>
      <c r="R14">
        <v>1</v>
      </c>
      <c r="S14" t="s">
        <v>1034</v>
      </c>
      <c r="T14" t="b">
        <v>0</v>
      </c>
      <c r="U14">
        <v>106.20353</v>
      </c>
      <c r="V14">
        <v>2</v>
      </c>
      <c r="W14">
        <v>100.105225</v>
      </c>
      <c r="X14">
        <v>35.470191999999997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0.17010501</v>
      </c>
      <c r="AF14">
        <v>2.1057100000000002</v>
      </c>
      <c r="AG14">
        <v>2.2803054</v>
      </c>
      <c r="AH14">
        <v>0.76640045999999995</v>
      </c>
      <c r="AI14">
        <v>0.1285712</v>
      </c>
      <c r="AJ14">
        <v>2.3747177000000002</v>
      </c>
      <c r="AK14">
        <v>2.3885348</v>
      </c>
      <c r="AL14">
        <v>1</v>
      </c>
      <c r="AM14">
        <v>178.30724000000001</v>
      </c>
      <c r="AN14">
        <v>5.8759259999999998</v>
      </c>
      <c r="AO14">
        <v>2</v>
      </c>
      <c r="AP14">
        <v>0.47542793</v>
      </c>
      <c r="AQ14">
        <v>1.0092379</v>
      </c>
      <c r="AR14">
        <v>0.97575869999999998</v>
      </c>
      <c r="AS14">
        <v>0.90120643</v>
      </c>
      <c r="AT14">
        <v>6.0470448000000001</v>
      </c>
      <c r="AU14">
        <f t="shared" si="1"/>
        <v>1.3321491076929983</v>
      </c>
      <c r="AV14">
        <f t="shared" si="2"/>
        <v>6.7633526947617968</v>
      </c>
      <c r="AW14">
        <f t="shared" si="0"/>
        <v>5.0770237773716635</v>
      </c>
      <c r="AX14">
        <f t="shared" si="3"/>
        <v>1.2009830859089596</v>
      </c>
      <c r="AY14">
        <f t="shared" si="4"/>
        <v>0.13116602178403869</v>
      </c>
      <c r="AZ14">
        <f t="shared" si="5"/>
        <v>2.6503747870507315</v>
      </c>
    </row>
    <row r="15" spans="1:52" x14ac:dyDescent="0.35">
      <c r="A15" t="s">
        <v>1035</v>
      </c>
      <c r="B15" t="s">
        <v>1036</v>
      </c>
      <c r="C15" t="s">
        <v>1035</v>
      </c>
      <c r="D15">
        <v>0</v>
      </c>
      <c r="E15" t="s">
        <v>995</v>
      </c>
      <c r="F15">
        <v>19</v>
      </c>
      <c r="G15" s="1">
        <v>44176</v>
      </c>
      <c r="I15">
        <v>1</v>
      </c>
      <c r="J15" t="s">
        <v>995</v>
      </c>
      <c r="M15" t="s">
        <v>995</v>
      </c>
      <c r="N15">
        <v>1</v>
      </c>
      <c r="O15">
        <v>1</v>
      </c>
      <c r="P15" t="s">
        <v>996</v>
      </c>
      <c r="Q15" t="s">
        <v>997</v>
      </c>
      <c r="R15">
        <v>1</v>
      </c>
      <c r="S15" t="s">
        <v>1037</v>
      </c>
      <c r="T15" t="b">
        <v>0</v>
      </c>
      <c r="U15">
        <v>103.12752500000001</v>
      </c>
      <c r="V15">
        <v>2</v>
      </c>
      <c r="W15">
        <v>100.32176</v>
      </c>
      <c r="X15">
        <v>23.892057000000001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0.20320256</v>
      </c>
      <c r="AF15">
        <v>1.9728159999999999</v>
      </c>
      <c r="AG15">
        <v>2.4014473000000001</v>
      </c>
      <c r="AH15">
        <v>0.71195470000000005</v>
      </c>
      <c r="AI15">
        <v>0.26302022000000003</v>
      </c>
      <c r="AJ15">
        <v>2.4272393999999999</v>
      </c>
      <c r="AK15">
        <v>2.4521484</v>
      </c>
      <c r="AL15">
        <v>1</v>
      </c>
      <c r="AM15">
        <v>136.26348999999999</v>
      </c>
      <c r="AN15">
        <v>5.9009514000000003</v>
      </c>
      <c r="AO15">
        <v>2</v>
      </c>
      <c r="AP15">
        <v>0.42635515000000002</v>
      </c>
      <c r="AQ15">
        <v>1.0215069999999999</v>
      </c>
      <c r="AR15">
        <v>0.94957829999999999</v>
      </c>
      <c r="AS15">
        <v>0.83353540000000004</v>
      </c>
      <c r="AT15">
        <v>5.9377794000000002</v>
      </c>
      <c r="AU15">
        <f t="shared" si="1"/>
        <v>1.1866274909370311</v>
      </c>
      <c r="AV15">
        <f t="shared" si="2"/>
        <v>6.4220987469984561</v>
      </c>
      <c r="AW15">
        <f t="shared" si="0"/>
        <v>5.4120596362782623</v>
      </c>
      <c r="AX15">
        <f t="shared" si="3"/>
        <v>1.0622814487302352</v>
      </c>
      <c r="AY15">
        <f t="shared" si="4"/>
        <v>0.1243460422067959</v>
      </c>
      <c r="AZ15">
        <f t="shared" si="5"/>
        <v>2.9418647366386597</v>
      </c>
    </row>
    <row r="16" spans="1:52" x14ac:dyDescent="0.35">
      <c r="A16" t="s">
        <v>1038</v>
      </c>
      <c r="B16" t="s">
        <v>1039</v>
      </c>
      <c r="C16" t="s">
        <v>1038</v>
      </c>
      <c r="D16">
        <v>0</v>
      </c>
      <c r="E16" t="s">
        <v>995</v>
      </c>
      <c r="F16">
        <v>19</v>
      </c>
      <c r="G16" s="1">
        <v>44176</v>
      </c>
      <c r="I16">
        <v>1</v>
      </c>
      <c r="J16" t="s">
        <v>995</v>
      </c>
      <c r="M16" t="s">
        <v>995</v>
      </c>
      <c r="N16">
        <v>1</v>
      </c>
      <c r="O16">
        <v>1</v>
      </c>
      <c r="P16" t="s">
        <v>996</v>
      </c>
      <c r="Q16" t="s">
        <v>997</v>
      </c>
      <c r="R16">
        <v>1</v>
      </c>
      <c r="S16" t="s">
        <v>1040</v>
      </c>
      <c r="T16" t="b">
        <v>0</v>
      </c>
      <c r="U16">
        <v>109.983154</v>
      </c>
      <c r="V16">
        <v>2</v>
      </c>
      <c r="W16">
        <v>108.91253</v>
      </c>
      <c r="X16">
        <v>15.30864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0.11052575000000001</v>
      </c>
      <c r="AF16">
        <v>1.6061106999999999</v>
      </c>
      <c r="AG16">
        <v>2.7272131000000002</v>
      </c>
      <c r="AH16">
        <v>0.69776386000000001</v>
      </c>
      <c r="AI16">
        <v>3.2339608E-3</v>
      </c>
      <c r="AJ16">
        <v>2.2417793000000001</v>
      </c>
      <c r="AK16">
        <v>2.2482326000000001</v>
      </c>
      <c r="AL16">
        <v>1</v>
      </c>
      <c r="AM16">
        <v>120.27574</v>
      </c>
      <c r="AN16">
        <v>5.3782186999999997</v>
      </c>
      <c r="AO16">
        <v>2</v>
      </c>
      <c r="AP16">
        <v>0.40691143000000002</v>
      </c>
      <c r="AQ16">
        <v>1.0055156000000001</v>
      </c>
      <c r="AR16">
        <v>0.97937059999999998</v>
      </c>
      <c r="AS16">
        <v>0.75023556000000002</v>
      </c>
      <c r="AT16">
        <v>5.9071420000000003</v>
      </c>
      <c r="AU16">
        <f t="shared" si="1"/>
        <v>0.88342656368454187</v>
      </c>
      <c r="AV16">
        <f t="shared" si="2"/>
        <v>5.2996241052150861</v>
      </c>
      <c r="AW16">
        <f t="shared" si="0"/>
        <v>5.9989413077095346</v>
      </c>
      <c r="AX16">
        <f t="shared" si="3"/>
        <v>0.78116904169706158</v>
      </c>
      <c r="AY16">
        <f t="shared" si="4"/>
        <v>0.10225752198748028</v>
      </c>
      <c r="AZ16">
        <f t="shared" si="5"/>
        <v>2.9967022624200856</v>
      </c>
    </row>
    <row r="17" spans="1:52" x14ac:dyDescent="0.35">
      <c r="A17" t="s">
        <v>1041</v>
      </c>
      <c r="B17" t="s">
        <v>1042</v>
      </c>
      <c r="C17" t="s">
        <v>1041</v>
      </c>
      <c r="D17">
        <v>0</v>
      </c>
      <c r="E17" t="s">
        <v>995</v>
      </c>
      <c r="F17">
        <v>19</v>
      </c>
      <c r="G17" s="1">
        <v>44176</v>
      </c>
      <c r="I17">
        <v>1</v>
      </c>
      <c r="J17" t="s">
        <v>995</v>
      </c>
      <c r="M17" t="s">
        <v>995</v>
      </c>
      <c r="N17">
        <v>1</v>
      </c>
      <c r="O17">
        <v>1</v>
      </c>
      <c r="P17" t="s">
        <v>996</v>
      </c>
      <c r="Q17" t="s">
        <v>997</v>
      </c>
      <c r="R17">
        <v>1</v>
      </c>
      <c r="S17" t="s">
        <v>1043</v>
      </c>
      <c r="T17" t="b">
        <v>0</v>
      </c>
      <c r="U17">
        <v>110.7851</v>
      </c>
      <c r="V17">
        <v>2</v>
      </c>
      <c r="W17">
        <v>108.99370999999999</v>
      </c>
      <c r="X17">
        <v>19.842129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0.22779562</v>
      </c>
      <c r="AF17">
        <v>1.7771844000000001</v>
      </c>
      <c r="AG17">
        <v>2.0045570000000001</v>
      </c>
      <c r="AH17">
        <v>0.80073136</v>
      </c>
      <c r="AI17">
        <v>0.40858109999999997</v>
      </c>
      <c r="AJ17">
        <v>2.0559652000000002</v>
      </c>
      <c r="AK17">
        <v>2.0736487000000001</v>
      </c>
      <c r="AL17">
        <v>1</v>
      </c>
      <c r="AM17">
        <v>34.176678000000003</v>
      </c>
      <c r="AN17">
        <v>5.2811409999999999</v>
      </c>
      <c r="AO17">
        <v>2</v>
      </c>
      <c r="AP17">
        <v>0.53531700000000004</v>
      </c>
      <c r="AQ17">
        <v>1.0421358000000001</v>
      </c>
      <c r="AR17">
        <v>0.97862375000000001</v>
      </c>
      <c r="AS17">
        <v>0.87818379999999996</v>
      </c>
      <c r="AT17">
        <v>6.1117900000000001</v>
      </c>
      <c r="AU17">
        <f t="shared" si="1"/>
        <v>1.0788514016616737</v>
      </c>
      <c r="AV17">
        <f t="shared" si="2"/>
        <v>5.7217224324159908</v>
      </c>
      <c r="AW17">
        <f t="shared" si="0"/>
        <v>5.3035315369690874</v>
      </c>
      <c r="AX17">
        <f t="shared" si="3"/>
        <v>0.96809330143268735</v>
      </c>
      <c r="AY17">
        <f t="shared" si="4"/>
        <v>0.11075810022898636</v>
      </c>
      <c r="AZ17">
        <f t="shared" si="5"/>
        <v>2.3612923627149582</v>
      </c>
    </row>
    <row r="18" spans="1:52" x14ac:dyDescent="0.35">
      <c r="A18" t="s">
        <v>1044</v>
      </c>
      <c r="B18" t="s">
        <v>1045</v>
      </c>
      <c r="C18" t="s">
        <v>1044</v>
      </c>
      <c r="D18">
        <v>0</v>
      </c>
      <c r="E18" t="s">
        <v>995</v>
      </c>
      <c r="F18">
        <v>19</v>
      </c>
      <c r="G18" s="1">
        <v>44176</v>
      </c>
      <c r="I18">
        <v>1</v>
      </c>
      <c r="J18" t="s">
        <v>995</v>
      </c>
      <c r="M18" t="s">
        <v>995</v>
      </c>
      <c r="N18">
        <v>1</v>
      </c>
      <c r="O18">
        <v>1</v>
      </c>
      <c r="P18" t="s">
        <v>996</v>
      </c>
      <c r="Q18" t="s">
        <v>997</v>
      </c>
      <c r="R18">
        <v>1</v>
      </c>
      <c r="S18" t="s">
        <v>1046</v>
      </c>
      <c r="T18" t="b">
        <v>0</v>
      </c>
      <c r="U18">
        <v>111.92574999999999</v>
      </c>
      <c r="V18">
        <v>2</v>
      </c>
      <c r="W18">
        <v>111.90722</v>
      </c>
      <c r="X18">
        <v>2.0364656000000001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0.161803</v>
      </c>
      <c r="AF18">
        <v>1.941751</v>
      </c>
      <c r="AG18">
        <v>2.3424953999999998</v>
      </c>
      <c r="AH18">
        <v>0.75727343999999996</v>
      </c>
      <c r="AI18">
        <v>8.4253010000000003E-2</v>
      </c>
      <c r="AJ18">
        <v>2.3029912000000001</v>
      </c>
      <c r="AK18">
        <v>2.31488</v>
      </c>
      <c r="AL18">
        <v>1</v>
      </c>
      <c r="AM18">
        <v>149.4547</v>
      </c>
      <c r="AN18">
        <v>5.6764307000000001</v>
      </c>
      <c r="AO18">
        <v>2</v>
      </c>
      <c r="AP18">
        <v>0.46614297999999998</v>
      </c>
      <c r="AQ18">
        <v>1.0138596</v>
      </c>
      <c r="AR18">
        <v>0.97686905000000002</v>
      </c>
      <c r="AS18">
        <v>0.87343614999999997</v>
      </c>
      <c r="AT18">
        <v>5.7465944000000002</v>
      </c>
      <c r="AU18">
        <f t="shared" si="1"/>
        <v>1.2127242869615182</v>
      </c>
      <c r="AV18">
        <f t="shared" si="2"/>
        <v>6.3528094069735044</v>
      </c>
      <c r="AW18">
        <f t="shared" si="0"/>
        <v>5.2384614337117581</v>
      </c>
      <c r="AX18">
        <f t="shared" si="3"/>
        <v>1.0896416598927017</v>
      </c>
      <c r="AY18">
        <f t="shared" si="4"/>
        <v>0.12308262706881656</v>
      </c>
      <c r="AZ18">
        <f t="shared" si="5"/>
        <v>2.6503139353689451</v>
      </c>
    </row>
    <row r="19" spans="1:52" x14ac:dyDescent="0.35">
      <c r="A19" t="s">
        <v>1047</v>
      </c>
      <c r="B19" t="s">
        <v>1048</v>
      </c>
      <c r="C19" t="s">
        <v>1047</v>
      </c>
      <c r="D19">
        <v>0</v>
      </c>
      <c r="E19" t="s">
        <v>995</v>
      </c>
      <c r="F19">
        <v>19</v>
      </c>
      <c r="G19" s="1">
        <v>44176</v>
      </c>
      <c r="I19">
        <v>1</v>
      </c>
      <c r="J19" t="s">
        <v>995</v>
      </c>
      <c r="M19" t="s">
        <v>995</v>
      </c>
      <c r="N19">
        <v>1</v>
      </c>
      <c r="O19">
        <v>1</v>
      </c>
      <c r="P19" t="s">
        <v>996</v>
      </c>
      <c r="Q19" t="s">
        <v>997</v>
      </c>
      <c r="R19">
        <v>1</v>
      </c>
      <c r="S19" t="s">
        <v>1049</v>
      </c>
      <c r="T19" t="b">
        <v>0</v>
      </c>
      <c r="U19">
        <v>121.993484</v>
      </c>
      <c r="V19">
        <v>2</v>
      </c>
      <c r="W19">
        <v>86.064080000000004</v>
      </c>
      <c r="X19">
        <v>86.460310000000007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0.13987194</v>
      </c>
      <c r="AF19">
        <v>2.6532738</v>
      </c>
      <c r="AG19">
        <v>3.5721824</v>
      </c>
      <c r="AH19">
        <v>0.49891331999999999</v>
      </c>
      <c r="AI19">
        <v>0.121430725</v>
      </c>
      <c r="AJ19">
        <v>3.5287744999999999</v>
      </c>
      <c r="AK19">
        <v>3.5966784999999999</v>
      </c>
      <c r="AL19">
        <v>1</v>
      </c>
      <c r="AM19">
        <v>97.39085</v>
      </c>
      <c r="AN19">
        <v>8.1749179999999999</v>
      </c>
      <c r="AO19">
        <v>2</v>
      </c>
      <c r="AP19">
        <v>0.27129661999999999</v>
      </c>
      <c r="AQ19">
        <v>1.0193946</v>
      </c>
      <c r="AR19">
        <v>0.89367569999999996</v>
      </c>
      <c r="AS19">
        <v>0.75328415999999998</v>
      </c>
      <c r="AT19">
        <v>5.2466382999999999</v>
      </c>
      <c r="AU19">
        <f t="shared" si="1"/>
        <v>1.4911995699152141</v>
      </c>
      <c r="AV19">
        <f t="shared" si="2"/>
        <v>8.5126864018457624</v>
      </c>
      <c r="AW19">
        <f t="shared" si="0"/>
        <v>5.7086164545566307</v>
      </c>
      <c r="AX19">
        <f t="shared" si="3"/>
        <v>1.3263793602827201</v>
      </c>
      <c r="AY19">
        <f t="shared" si="4"/>
        <v>0.164820209632494</v>
      </c>
      <c r="AZ19">
        <f t="shared" si="5"/>
        <v>4.7746636541514427</v>
      </c>
    </row>
    <row r="20" spans="1:52" x14ac:dyDescent="0.35">
      <c r="A20" t="s">
        <v>1050</v>
      </c>
      <c r="B20" t="s">
        <v>1051</v>
      </c>
      <c r="C20" t="s">
        <v>1050</v>
      </c>
      <c r="D20">
        <v>0</v>
      </c>
      <c r="E20" t="s">
        <v>995</v>
      </c>
      <c r="F20">
        <v>19</v>
      </c>
      <c r="G20" s="1">
        <v>44176</v>
      </c>
      <c r="I20">
        <v>1</v>
      </c>
      <c r="J20" t="s">
        <v>995</v>
      </c>
      <c r="M20" t="s">
        <v>995</v>
      </c>
      <c r="N20">
        <v>1</v>
      </c>
      <c r="O20">
        <v>1</v>
      </c>
      <c r="P20" t="s">
        <v>1052</v>
      </c>
      <c r="Q20" t="s">
        <v>1053</v>
      </c>
      <c r="R20">
        <v>1</v>
      </c>
      <c r="S20" t="s">
        <v>1054</v>
      </c>
      <c r="T20" t="b">
        <v>0</v>
      </c>
      <c r="U20">
        <v>67.935299999999998</v>
      </c>
      <c r="V20">
        <v>2</v>
      </c>
      <c r="W20">
        <v>16.036110000000001</v>
      </c>
      <c r="X20">
        <v>66.015519999999995</v>
      </c>
      <c r="Y20">
        <v>2</v>
      </c>
      <c r="Z20">
        <v>1</v>
      </c>
      <c r="AA20">
        <v>1</v>
      </c>
      <c r="AB20">
        <v>2</v>
      </c>
      <c r="AC20">
        <v>2</v>
      </c>
      <c r="AD20">
        <v>1</v>
      </c>
      <c r="AE20">
        <v>0.18951894</v>
      </c>
      <c r="AF20">
        <v>2.0302777000000001</v>
      </c>
      <c r="AG20">
        <v>2.7787066</v>
      </c>
      <c r="AH20">
        <v>0.67128810000000005</v>
      </c>
      <c r="AI20">
        <v>9.0221814999999997E-2</v>
      </c>
      <c r="AJ20">
        <v>2.5751843000000001</v>
      </c>
      <c r="AK20">
        <v>2.6033802000000001</v>
      </c>
      <c r="AL20">
        <v>1</v>
      </c>
      <c r="AM20">
        <v>148.05904000000001</v>
      </c>
      <c r="AN20">
        <v>6.1649303</v>
      </c>
      <c r="AO20">
        <v>2</v>
      </c>
      <c r="AP20">
        <v>0.38980636000000002</v>
      </c>
      <c r="AQ20">
        <v>1.0300885</v>
      </c>
      <c r="AR20">
        <v>0.95213320000000001</v>
      </c>
      <c r="AS20">
        <v>0.81166459999999996</v>
      </c>
      <c r="AT20">
        <v>6.3661732999999998</v>
      </c>
      <c r="AU20">
        <f t="shared" si="1"/>
        <v>1.207206658890432</v>
      </c>
      <c r="AV20">
        <f t="shared" si="2"/>
        <v>6.6392708059554506</v>
      </c>
      <c r="AW20">
        <f t="shared" si="0"/>
        <v>5.4996969715671868</v>
      </c>
      <c r="AX20">
        <f t="shared" si="3"/>
        <v>1.0786797564092963</v>
      </c>
      <c r="AY20">
        <f t="shared" si="4"/>
        <v>0.12852690248113574</v>
      </c>
      <c r="AZ20">
        <f t="shared" si="5"/>
        <v>3.2074581052321367</v>
      </c>
    </row>
    <row r="21" spans="1:52" x14ac:dyDescent="0.35">
      <c r="A21" t="s">
        <v>1055</v>
      </c>
      <c r="B21" t="s">
        <v>1056</v>
      </c>
      <c r="C21" t="s">
        <v>1055</v>
      </c>
      <c r="D21">
        <v>0</v>
      </c>
      <c r="E21" t="s">
        <v>995</v>
      </c>
      <c r="F21">
        <v>19</v>
      </c>
      <c r="G21" s="1">
        <v>44176</v>
      </c>
      <c r="I21">
        <v>1</v>
      </c>
      <c r="J21" t="s">
        <v>995</v>
      </c>
      <c r="M21" t="s">
        <v>995</v>
      </c>
      <c r="N21">
        <v>1</v>
      </c>
      <c r="O21">
        <v>1</v>
      </c>
      <c r="P21" t="s">
        <v>1052</v>
      </c>
      <c r="Q21" t="s">
        <v>1053</v>
      </c>
      <c r="R21">
        <v>1</v>
      </c>
      <c r="S21" t="s">
        <v>1057</v>
      </c>
      <c r="T21" t="b">
        <v>0</v>
      </c>
      <c r="U21">
        <v>20.716093000000001</v>
      </c>
      <c r="V21">
        <v>2</v>
      </c>
      <c r="W21">
        <v>20.625532</v>
      </c>
      <c r="X21">
        <v>1.9349209000000001</v>
      </c>
      <c r="Y21">
        <v>2</v>
      </c>
      <c r="Z21">
        <v>1</v>
      </c>
      <c r="AA21">
        <v>1</v>
      </c>
      <c r="AB21">
        <v>2</v>
      </c>
      <c r="AC21">
        <v>2</v>
      </c>
      <c r="AD21">
        <v>1</v>
      </c>
      <c r="AE21">
        <v>0.10530829</v>
      </c>
      <c r="AF21">
        <v>2.9886083999999999</v>
      </c>
      <c r="AG21">
        <v>3.820481</v>
      </c>
      <c r="AH21">
        <v>0.54986749999999995</v>
      </c>
      <c r="AI21">
        <v>4.3697590000000001E-2</v>
      </c>
      <c r="AJ21">
        <v>3.6196659000000002</v>
      </c>
      <c r="AK21">
        <v>3.6388954999999998</v>
      </c>
      <c r="AL21">
        <v>1</v>
      </c>
      <c r="AM21">
        <v>107.36148</v>
      </c>
      <c r="AN21">
        <v>8.2643819999999995</v>
      </c>
      <c r="AO21">
        <v>2</v>
      </c>
      <c r="AP21">
        <v>0.29043046</v>
      </c>
      <c r="AQ21">
        <v>1.0075810000000001</v>
      </c>
      <c r="AR21">
        <v>0.95503490000000002</v>
      </c>
      <c r="AS21">
        <v>0.84600054999999996</v>
      </c>
      <c r="AT21">
        <v>6.4278316000000002</v>
      </c>
      <c r="AU21">
        <f t="shared" si="1"/>
        <v>1.887231941133285</v>
      </c>
      <c r="AV21">
        <f t="shared" si="2"/>
        <v>9.6726708615813131</v>
      </c>
      <c r="AW21">
        <f t="shared" si="0"/>
        <v>5.1253217215965847</v>
      </c>
      <c r="AX21">
        <f t="shared" si="3"/>
        <v>1.6993816265906319</v>
      </c>
      <c r="AY21">
        <f t="shared" si="4"/>
        <v>0.18785031454265311</v>
      </c>
      <c r="AZ21">
        <f t="shared" si="5"/>
        <v>4.3012921209093777</v>
      </c>
    </row>
    <row r="22" spans="1:52" x14ac:dyDescent="0.35">
      <c r="A22" t="s">
        <v>1058</v>
      </c>
      <c r="B22" s="2" t="s">
        <v>1059</v>
      </c>
      <c r="C22" t="s">
        <v>1058</v>
      </c>
      <c r="D22">
        <v>0</v>
      </c>
      <c r="E22" t="s">
        <v>995</v>
      </c>
      <c r="F22">
        <v>19</v>
      </c>
      <c r="G22" s="1">
        <v>44176</v>
      </c>
      <c r="I22">
        <v>1</v>
      </c>
      <c r="J22" t="s">
        <v>995</v>
      </c>
      <c r="M22" t="s">
        <v>995</v>
      </c>
      <c r="N22">
        <v>1</v>
      </c>
      <c r="O22">
        <v>1</v>
      </c>
      <c r="P22" t="s">
        <v>1052</v>
      </c>
      <c r="Q22" t="s">
        <v>1053</v>
      </c>
      <c r="R22">
        <v>1</v>
      </c>
      <c r="S22" t="s">
        <v>1060</v>
      </c>
      <c r="T22" t="b">
        <v>0</v>
      </c>
      <c r="U22">
        <v>31.816541999999998</v>
      </c>
      <c r="V22">
        <v>2</v>
      </c>
      <c r="W22">
        <v>24.922658999999999</v>
      </c>
      <c r="X22">
        <v>19.7776</v>
      </c>
      <c r="Y22">
        <v>2</v>
      </c>
      <c r="Z22">
        <v>1</v>
      </c>
      <c r="AA22">
        <v>1</v>
      </c>
      <c r="AB22">
        <v>2</v>
      </c>
      <c r="AC22">
        <v>2</v>
      </c>
      <c r="AD22">
        <v>1</v>
      </c>
      <c r="AE22">
        <v>8.6289179999999993E-2</v>
      </c>
      <c r="AF22">
        <v>1.7445685</v>
      </c>
      <c r="AG22">
        <v>2.4502332</v>
      </c>
      <c r="AH22">
        <v>0.75408213999999996</v>
      </c>
      <c r="AI22">
        <v>0.13107334000000001</v>
      </c>
      <c r="AJ22">
        <v>2.1999830999999999</v>
      </c>
      <c r="AK22">
        <v>2.1996799</v>
      </c>
      <c r="AL22">
        <v>1</v>
      </c>
      <c r="AM22">
        <v>163.22175999999999</v>
      </c>
      <c r="AN22">
        <v>5.3918723999999996</v>
      </c>
      <c r="AO22">
        <v>2</v>
      </c>
      <c r="AP22">
        <v>0.45894372</v>
      </c>
      <c r="AQ22">
        <v>1.0108242999999999</v>
      </c>
      <c r="AR22">
        <v>0.98577119999999996</v>
      </c>
      <c r="AS22">
        <v>0.82751770000000002</v>
      </c>
      <c r="AT22">
        <v>6.4798454999999997</v>
      </c>
      <c r="AU22">
        <f t="shared" si="1"/>
        <v>1.0348320566883296</v>
      </c>
      <c r="AV22">
        <f t="shared" si="2"/>
        <v>5.719301070077651</v>
      </c>
      <c r="AW22">
        <f t="shared" si="0"/>
        <v>5.5267915533855447</v>
      </c>
      <c r="AX22">
        <f t="shared" si="3"/>
        <v>0.92421710256378975</v>
      </c>
      <c r="AY22">
        <f t="shared" si="4"/>
        <v>0.11061495412453981</v>
      </c>
      <c r="AZ22">
        <f t="shared" si="5"/>
        <v>2.6581665866482371</v>
      </c>
    </row>
    <row r="23" spans="1:52" x14ac:dyDescent="0.35">
      <c r="A23" t="s">
        <v>1061</v>
      </c>
      <c r="B23" t="s">
        <v>1062</v>
      </c>
      <c r="C23" t="s">
        <v>1061</v>
      </c>
      <c r="D23">
        <v>0</v>
      </c>
      <c r="E23" t="s">
        <v>995</v>
      </c>
      <c r="F23">
        <v>19</v>
      </c>
      <c r="G23" s="1">
        <v>44176</v>
      </c>
      <c r="I23">
        <v>1</v>
      </c>
      <c r="J23" t="s">
        <v>995</v>
      </c>
      <c r="M23" t="s">
        <v>995</v>
      </c>
      <c r="N23">
        <v>1</v>
      </c>
      <c r="O23">
        <v>1</v>
      </c>
      <c r="P23" t="s">
        <v>1052</v>
      </c>
      <c r="Q23" t="s">
        <v>1053</v>
      </c>
      <c r="R23">
        <v>1</v>
      </c>
      <c r="S23" t="s">
        <v>1063</v>
      </c>
      <c r="T23" t="b">
        <v>0</v>
      </c>
      <c r="U23">
        <v>81.382819999999995</v>
      </c>
      <c r="V23">
        <v>2</v>
      </c>
      <c r="W23">
        <v>29.500285999999999</v>
      </c>
      <c r="X23">
        <v>75.847854999999996</v>
      </c>
      <c r="Y23">
        <v>2</v>
      </c>
      <c r="Z23">
        <v>1</v>
      </c>
      <c r="AA23">
        <v>1</v>
      </c>
      <c r="AB23">
        <v>2</v>
      </c>
      <c r="AC23">
        <v>2</v>
      </c>
      <c r="AD23">
        <v>1</v>
      </c>
      <c r="AE23">
        <v>0.12124992</v>
      </c>
      <c r="AF23">
        <v>1.5142745</v>
      </c>
      <c r="AG23">
        <v>2.3153514999999998</v>
      </c>
      <c r="AH23">
        <v>0.7597777</v>
      </c>
      <c r="AI23">
        <v>0.26927899999999999</v>
      </c>
      <c r="AJ23">
        <v>2.0272920000000001</v>
      </c>
      <c r="AK23">
        <v>2.0397618</v>
      </c>
      <c r="AL23">
        <v>1</v>
      </c>
      <c r="AM23">
        <v>53.597316999999997</v>
      </c>
      <c r="AN23">
        <v>5.0045375999999999</v>
      </c>
      <c r="AO23">
        <v>2</v>
      </c>
      <c r="AP23">
        <v>0.46911799999999998</v>
      </c>
      <c r="AQ23">
        <v>1.0137305999999999</v>
      </c>
      <c r="AR23">
        <v>0.97280199999999994</v>
      </c>
      <c r="AS23">
        <v>0.77046274999999997</v>
      </c>
      <c r="AT23">
        <v>6.3678629999999998</v>
      </c>
      <c r="AU23">
        <f t="shared" si="1"/>
        <v>0.83135483312428327</v>
      </c>
      <c r="AV23">
        <f t="shared" si="2"/>
        <v>4.9378430462986076</v>
      </c>
      <c r="AW23">
        <f t="shared" si="0"/>
        <v>5.9395132494050538</v>
      </c>
      <c r="AX23">
        <f t="shared" si="3"/>
        <v>0.73609634774608435</v>
      </c>
      <c r="AY23">
        <f t="shared" si="4"/>
        <v>9.525848537819892E-2</v>
      </c>
      <c r="AZ23">
        <f t="shared" si="5"/>
        <v>2.6474502498660706</v>
      </c>
    </row>
    <row r="24" spans="1:52" x14ac:dyDescent="0.35">
      <c r="A24" t="s">
        <v>1064</v>
      </c>
      <c r="B24" t="s">
        <v>1065</v>
      </c>
      <c r="C24" t="s">
        <v>1064</v>
      </c>
      <c r="D24">
        <v>0</v>
      </c>
      <c r="E24" t="s">
        <v>995</v>
      </c>
      <c r="F24">
        <v>19</v>
      </c>
      <c r="G24" s="1">
        <v>44176</v>
      </c>
      <c r="I24">
        <v>1</v>
      </c>
      <c r="J24" t="s">
        <v>995</v>
      </c>
      <c r="M24" t="s">
        <v>995</v>
      </c>
      <c r="N24">
        <v>1</v>
      </c>
      <c r="O24">
        <v>1</v>
      </c>
      <c r="P24" t="s">
        <v>1052</v>
      </c>
      <c r="Q24" t="s">
        <v>1053</v>
      </c>
      <c r="R24">
        <v>1</v>
      </c>
      <c r="S24" t="s">
        <v>1066</v>
      </c>
      <c r="T24" t="b">
        <v>0</v>
      </c>
      <c r="U24">
        <v>68.368354999999994</v>
      </c>
      <c r="V24">
        <v>2</v>
      </c>
      <c r="W24">
        <v>32.768096999999997</v>
      </c>
      <c r="X24">
        <v>60.00403</v>
      </c>
      <c r="Y24">
        <v>2</v>
      </c>
      <c r="Z24">
        <v>1</v>
      </c>
      <c r="AA24">
        <v>1</v>
      </c>
      <c r="AB24">
        <v>2</v>
      </c>
      <c r="AC24">
        <v>2</v>
      </c>
      <c r="AD24">
        <v>1</v>
      </c>
      <c r="AE24">
        <v>0.14491319999999999</v>
      </c>
      <c r="AF24">
        <v>1.3133987</v>
      </c>
      <c r="AG24">
        <v>2.8077068000000001</v>
      </c>
      <c r="AH24">
        <v>0.67155880000000001</v>
      </c>
      <c r="AI24">
        <v>0.10597718</v>
      </c>
      <c r="AJ24">
        <v>2.0829646999999998</v>
      </c>
      <c r="AK24">
        <v>2.0943322000000002</v>
      </c>
      <c r="AL24">
        <v>1</v>
      </c>
      <c r="AM24">
        <v>16.837530000000001</v>
      </c>
      <c r="AN24">
        <v>4.9574829999999999</v>
      </c>
      <c r="AO24">
        <v>2</v>
      </c>
      <c r="AP24">
        <v>0.38542767999999999</v>
      </c>
      <c r="AQ24">
        <v>1.0115185</v>
      </c>
      <c r="AR24">
        <v>0.95837413999999999</v>
      </c>
      <c r="AS24">
        <v>0.66141176000000002</v>
      </c>
      <c r="AT24">
        <v>6.1325374000000004</v>
      </c>
      <c r="AU24">
        <f t="shared" si="1"/>
        <v>0.64391349781848861</v>
      </c>
      <c r="AV24">
        <f t="shared" si="2"/>
        <v>4.3523485036726042</v>
      </c>
      <c r="AW24">
        <f t="shared" si="0"/>
        <v>6.7592130284858207</v>
      </c>
      <c r="AX24">
        <f t="shared" si="3"/>
        <v>0.56029643208729774</v>
      </c>
      <c r="AY24">
        <f t="shared" si="4"/>
        <v>8.3617065731190876E-2</v>
      </c>
      <c r="AZ24">
        <f t="shared" si="5"/>
        <v>3.1664574576055315</v>
      </c>
    </row>
    <row r="25" spans="1:52" x14ac:dyDescent="0.35">
      <c r="A25" t="s">
        <v>1067</v>
      </c>
      <c r="B25" t="s">
        <v>1068</v>
      </c>
      <c r="C25" t="s">
        <v>1067</v>
      </c>
      <c r="D25">
        <v>0</v>
      </c>
      <c r="E25" t="s">
        <v>995</v>
      </c>
      <c r="F25">
        <v>19</v>
      </c>
      <c r="G25" s="1">
        <v>44176</v>
      </c>
      <c r="I25">
        <v>1</v>
      </c>
      <c r="J25" t="s">
        <v>995</v>
      </c>
      <c r="M25" t="s">
        <v>995</v>
      </c>
      <c r="N25">
        <v>1</v>
      </c>
      <c r="O25">
        <v>1</v>
      </c>
      <c r="P25" t="s">
        <v>1052</v>
      </c>
      <c r="Q25" t="s">
        <v>1053</v>
      </c>
      <c r="R25">
        <v>1</v>
      </c>
      <c r="S25" t="s">
        <v>1069</v>
      </c>
      <c r="T25" t="b">
        <v>0</v>
      </c>
      <c r="U25">
        <v>68.178449999999998</v>
      </c>
      <c r="V25">
        <v>2</v>
      </c>
      <c r="W25">
        <v>33.868065000000001</v>
      </c>
      <c r="X25">
        <v>59.171410000000002</v>
      </c>
      <c r="Y25">
        <v>2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8.0966376000000007E-2</v>
      </c>
      <c r="AF25">
        <v>1.8688288</v>
      </c>
      <c r="AG25">
        <v>2.9792350000000001</v>
      </c>
      <c r="AH25">
        <v>0.66930239999999996</v>
      </c>
      <c r="AI25">
        <v>4.8120823E-2</v>
      </c>
      <c r="AJ25">
        <v>2.500963</v>
      </c>
      <c r="AK25">
        <v>2.5071564</v>
      </c>
      <c r="AL25">
        <v>1</v>
      </c>
      <c r="AM25">
        <v>11.272152999999999</v>
      </c>
      <c r="AN25">
        <v>5.9235015000000004</v>
      </c>
      <c r="AO25">
        <v>2</v>
      </c>
      <c r="AP25">
        <v>0.38042152000000001</v>
      </c>
      <c r="AQ25">
        <v>1.0040712000000001</v>
      </c>
      <c r="AR25">
        <v>0.98073566000000001</v>
      </c>
      <c r="AS25">
        <v>0.76033645999999999</v>
      </c>
      <c r="AT25">
        <v>6.5277010000000004</v>
      </c>
      <c r="AU25">
        <f t="shared" si="1"/>
        <v>1.0234250198538688</v>
      </c>
      <c r="AV25">
        <f t="shared" si="2"/>
        <v>5.9895393694286438</v>
      </c>
      <c r="AW25">
        <f t="shared" si="0"/>
        <v>5.8524457124214813</v>
      </c>
      <c r="AX25">
        <f t="shared" si="3"/>
        <v>0.90770730282507706</v>
      </c>
      <c r="AY25">
        <f t="shared" si="4"/>
        <v>0.11571771702879174</v>
      </c>
      <c r="AZ25">
        <f t="shared" si="5"/>
        <v>3.2974301929437924</v>
      </c>
    </row>
    <row r="26" spans="1:52" x14ac:dyDescent="0.35">
      <c r="A26" t="s">
        <v>1070</v>
      </c>
      <c r="B26" t="s">
        <v>1071</v>
      </c>
      <c r="C26" t="s">
        <v>1070</v>
      </c>
      <c r="D26">
        <v>0</v>
      </c>
      <c r="E26" t="s">
        <v>995</v>
      </c>
      <c r="F26">
        <v>19</v>
      </c>
      <c r="G26" s="1">
        <v>44176</v>
      </c>
      <c r="I26">
        <v>1</v>
      </c>
      <c r="J26" t="s">
        <v>995</v>
      </c>
      <c r="M26" t="s">
        <v>995</v>
      </c>
      <c r="N26">
        <v>1</v>
      </c>
      <c r="O26">
        <v>1</v>
      </c>
      <c r="P26" t="s">
        <v>1052</v>
      </c>
      <c r="Q26" t="s">
        <v>1053</v>
      </c>
      <c r="R26">
        <v>1</v>
      </c>
      <c r="S26" t="s">
        <v>1072</v>
      </c>
      <c r="T26" t="b">
        <v>0</v>
      </c>
      <c r="U26">
        <v>48.82938</v>
      </c>
      <c r="V26">
        <v>2</v>
      </c>
      <c r="W26">
        <v>39.939129999999999</v>
      </c>
      <c r="X26">
        <v>28.092244999999998</v>
      </c>
      <c r="Y26">
        <v>2</v>
      </c>
      <c r="Z26">
        <v>1</v>
      </c>
      <c r="AA26">
        <v>1</v>
      </c>
      <c r="AB26">
        <v>2</v>
      </c>
      <c r="AC26">
        <v>2</v>
      </c>
      <c r="AD26">
        <v>1</v>
      </c>
      <c r="AE26">
        <v>4.7748199999999998E-2</v>
      </c>
      <c r="AF26">
        <v>2.3042514000000001</v>
      </c>
      <c r="AG26">
        <v>3.7179856</v>
      </c>
      <c r="AH26">
        <v>0.58371309999999998</v>
      </c>
      <c r="AI26">
        <v>1.3680330000000001E-3</v>
      </c>
      <c r="AJ26">
        <v>3.069083</v>
      </c>
      <c r="AK26">
        <v>3.0715181999999999</v>
      </c>
      <c r="AL26">
        <v>1</v>
      </c>
      <c r="AM26">
        <v>125.41677</v>
      </c>
      <c r="AN26">
        <v>7.043202</v>
      </c>
      <c r="AO26">
        <v>2</v>
      </c>
      <c r="AP26">
        <v>0.31147468</v>
      </c>
      <c r="AQ26">
        <v>1.0008463999999999</v>
      </c>
      <c r="AR26">
        <v>0.98512626000000003</v>
      </c>
      <c r="AS26">
        <v>0.76291186</v>
      </c>
      <c r="AT26">
        <v>6.2192654999999997</v>
      </c>
      <c r="AU26">
        <f t="shared" si="1"/>
        <v>1.2879968415844054</v>
      </c>
      <c r="AV26">
        <f t="shared" si="2"/>
        <v>7.3626412571015472</v>
      </c>
      <c r="AW26">
        <f t="shared" si="0"/>
        <v>5.7163503972917598</v>
      </c>
      <c r="AX26">
        <f t="shared" si="3"/>
        <v>1.1455296134751154</v>
      </c>
      <c r="AY26">
        <f t="shared" si="4"/>
        <v>0.14246722810929002</v>
      </c>
      <c r="AZ26">
        <f t="shared" si="5"/>
        <v>4.026045944547251</v>
      </c>
    </row>
    <row r="27" spans="1:52" x14ac:dyDescent="0.35">
      <c r="A27" t="s">
        <v>1073</v>
      </c>
      <c r="B27" s="2" t="s">
        <v>1074</v>
      </c>
      <c r="C27" t="s">
        <v>1073</v>
      </c>
      <c r="D27">
        <v>0</v>
      </c>
      <c r="E27" t="s">
        <v>995</v>
      </c>
      <c r="F27">
        <v>19</v>
      </c>
      <c r="G27" s="1">
        <v>44176</v>
      </c>
      <c r="I27">
        <v>1</v>
      </c>
      <c r="J27" t="s">
        <v>995</v>
      </c>
      <c r="M27" t="s">
        <v>995</v>
      </c>
      <c r="N27">
        <v>1</v>
      </c>
      <c r="O27">
        <v>1</v>
      </c>
      <c r="P27" t="s">
        <v>1052</v>
      </c>
      <c r="Q27" t="s">
        <v>1053</v>
      </c>
      <c r="R27">
        <v>1</v>
      </c>
      <c r="S27" t="s">
        <v>1075</v>
      </c>
      <c r="T27" t="b">
        <v>0</v>
      </c>
      <c r="U27">
        <v>41.973587000000002</v>
      </c>
      <c r="V27">
        <v>2</v>
      </c>
      <c r="W27">
        <v>41.710566999999998</v>
      </c>
      <c r="X27">
        <v>4.6915263999999999</v>
      </c>
      <c r="Y27">
        <v>2</v>
      </c>
      <c r="Z27">
        <v>1</v>
      </c>
      <c r="AA27">
        <v>1</v>
      </c>
      <c r="AB27">
        <v>2</v>
      </c>
      <c r="AC27">
        <v>2</v>
      </c>
      <c r="AD27">
        <v>1</v>
      </c>
      <c r="AE27">
        <v>0.15188317000000001</v>
      </c>
      <c r="AF27">
        <v>1.6595591999999999</v>
      </c>
      <c r="AG27">
        <v>2.3158953000000002</v>
      </c>
      <c r="AH27">
        <v>0.75778246000000005</v>
      </c>
      <c r="AI27">
        <v>0.32510462000000001</v>
      </c>
      <c r="AJ27">
        <v>2.1256819999999998</v>
      </c>
      <c r="AK27">
        <v>2.1386270000000001</v>
      </c>
      <c r="AL27">
        <v>1</v>
      </c>
      <c r="AM27">
        <v>139.67021</v>
      </c>
      <c r="AN27">
        <v>5.2460089999999999</v>
      </c>
      <c r="AO27">
        <v>2</v>
      </c>
      <c r="AP27">
        <v>0.4676342</v>
      </c>
      <c r="AQ27">
        <v>1.0273364</v>
      </c>
      <c r="AR27">
        <v>0.97007509999999997</v>
      </c>
      <c r="AS27">
        <v>0.80759720000000002</v>
      </c>
      <c r="AT27">
        <v>6.3522480000000003</v>
      </c>
      <c r="AU27">
        <f t="shared" si="1"/>
        <v>0.95773316381347251</v>
      </c>
      <c r="AV27">
        <f t="shared" si="2"/>
        <v>5.4267027142735049</v>
      </c>
      <c r="AW27">
        <f t="shared" si="0"/>
        <v>5.666194843525755</v>
      </c>
      <c r="AX27">
        <f t="shared" si="3"/>
        <v>0.8528684094358957</v>
      </c>
      <c r="AY27">
        <f t="shared" si="4"/>
        <v>0.10486475437757681</v>
      </c>
      <c r="AZ27">
        <f t="shared" si="5"/>
        <v>2.6481357290490855</v>
      </c>
    </row>
    <row r="28" spans="1:52" x14ac:dyDescent="0.35">
      <c r="A28" t="s">
        <v>247</v>
      </c>
      <c r="B28" t="s">
        <v>1076</v>
      </c>
      <c r="C28" t="s">
        <v>247</v>
      </c>
      <c r="D28">
        <v>0</v>
      </c>
      <c r="E28" t="s">
        <v>995</v>
      </c>
      <c r="F28">
        <v>19</v>
      </c>
      <c r="G28" s="1">
        <v>44176</v>
      </c>
      <c r="I28">
        <v>1</v>
      </c>
      <c r="J28" t="s">
        <v>995</v>
      </c>
      <c r="M28" t="s">
        <v>995</v>
      </c>
      <c r="N28">
        <v>1</v>
      </c>
      <c r="O28">
        <v>1</v>
      </c>
      <c r="P28" t="s">
        <v>1052</v>
      </c>
      <c r="Q28" t="s">
        <v>1053</v>
      </c>
      <c r="R28">
        <v>1</v>
      </c>
      <c r="S28" t="s">
        <v>1077</v>
      </c>
      <c r="T28" t="b">
        <v>0</v>
      </c>
      <c r="U28">
        <v>92.905209999999997</v>
      </c>
      <c r="V28">
        <v>2</v>
      </c>
      <c r="W28">
        <v>50.15343</v>
      </c>
      <c r="X28">
        <v>78.204930000000004</v>
      </c>
      <c r="Y28">
        <v>2</v>
      </c>
      <c r="Z28">
        <v>1</v>
      </c>
      <c r="AA28">
        <v>1</v>
      </c>
      <c r="AB28">
        <v>2</v>
      </c>
      <c r="AC28">
        <v>2</v>
      </c>
      <c r="AD28">
        <v>1</v>
      </c>
      <c r="AE28">
        <v>0.11183588999999999</v>
      </c>
      <c r="AF28">
        <v>2.9127944000000001</v>
      </c>
      <c r="AG28">
        <v>3.5584289999999998</v>
      </c>
      <c r="AH28">
        <v>0.51541369999999997</v>
      </c>
      <c r="AI28">
        <v>0.16490750000000001</v>
      </c>
      <c r="AJ28">
        <v>3.6899497999999999</v>
      </c>
      <c r="AK28">
        <v>3.7468773999999998</v>
      </c>
      <c r="AL28">
        <v>1</v>
      </c>
      <c r="AM28">
        <v>174.43935999999999</v>
      </c>
      <c r="AN28">
        <v>8.4271720000000006</v>
      </c>
      <c r="AO28">
        <v>2</v>
      </c>
      <c r="AP28">
        <v>0.27238237999999998</v>
      </c>
      <c r="AQ28">
        <v>1.0236479999999999</v>
      </c>
      <c r="AR28">
        <v>0.87831689999999996</v>
      </c>
      <c r="AS28">
        <v>0.79854239999999999</v>
      </c>
      <c r="AT28">
        <v>6.5570234999999997</v>
      </c>
      <c r="AU28">
        <f t="shared" si="1"/>
        <v>1.7434452748314204</v>
      </c>
      <c r="AV28">
        <f t="shared" si="2"/>
        <v>9.4009911614585295</v>
      </c>
      <c r="AW28">
        <f t="shared" si="0"/>
        <v>5.3921917121072482</v>
      </c>
      <c r="AX28">
        <f t="shared" si="3"/>
        <v>1.5611046205402226</v>
      </c>
      <c r="AY28">
        <f t="shared" si="4"/>
        <v>0.18234065429119783</v>
      </c>
      <c r="AZ28">
        <f t="shared" si="5"/>
        <v>4.69214583971997</v>
      </c>
    </row>
    <row r="29" spans="1:52" x14ac:dyDescent="0.35">
      <c r="A29" t="s">
        <v>1078</v>
      </c>
      <c r="B29" t="s">
        <v>1079</v>
      </c>
      <c r="C29" t="s">
        <v>1078</v>
      </c>
      <c r="D29">
        <v>0</v>
      </c>
      <c r="E29" t="s">
        <v>995</v>
      </c>
      <c r="F29">
        <v>19</v>
      </c>
      <c r="G29" s="1">
        <v>44176</v>
      </c>
      <c r="I29">
        <v>1</v>
      </c>
      <c r="J29" t="s">
        <v>995</v>
      </c>
      <c r="M29" t="s">
        <v>995</v>
      </c>
      <c r="N29">
        <v>1</v>
      </c>
      <c r="O29">
        <v>1</v>
      </c>
      <c r="P29" t="s">
        <v>1052</v>
      </c>
      <c r="Q29" t="s">
        <v>1053</v>
      </c>
      <c r="R29">
        <v>1</v>
      </c>
      <c r="S29" t="s">
        <v>1080</v>
      </c>
      <c r="T29" t="b">
        <v>0</v>
      </c>
      <c r="U29">
        <v>94.626689999999996</v>
      </c>
      <c r="V29">
        <v>2</v>
      </c>
      <c r="W29">
        <v>51.724452999999997</v>
      </c>
      <c r="X29">
        <v>79.238829999999993</v>
      </c>
      <c r="Y29">
        <v>2</v>
      </c>
      <c r="Z29">
        <v>1</v>
      </c>
      <c r="AA29">
        <v>1</v>
      </c>
      <c r="AB29">
        <v>2</v>
      </c>
      <c r="AC29">
        <v>2</v>
      </c>
      <c r="AD29">
        <v>1</v>
      </c>
      <c r="AE29">
        <v>0.14256336999999999</v>
      </c>
      <c r="AF29">
        <v>1.8248291999999999</v>
      </c>
      <c r="AG29">
        <v>2.5509621999999998</v>
      </c>
      <c r="AH29">
        <v>0.72845800000000005</v>
      </c>
      <c r="AI29">
        <v>0.17822687000000001</v>
      </c>
      <c r="AJ29">
        <v>2.3096842999999998</v>
      </c>
      <c r="AK29">
        <v>2.3156995999999999</v>
      </c>
      <c r="AL29">
        <v>1</v>
      </c>
      <c r="AM29">
        <v>129.77377000000001</v>
      </c>
      <c r="AN29">
        <v>5.6106577</v>
      </c>
      <c r="AO29">
        <v>2</v>
      </c>
      <c r="AP29">
        <v>0.43553906999999997</v>
      </c>
      <c r="AQ29">
        <v>1.0174493</v>
      </c>
      <c r="AR29">
        <v>0.97900224000000002</v>
      </c>
      <c r="AS29">
        <v>0.81737119999999996</v>
      </c>
      <c r="AT29">
        <v>6.5401783</v>
      </c>
      <c r="AU29">
        <f t="shared" si="1"/>
        <v>1.0722715236150746</v>
      </c>
      <c r="AV29">
        <f t="shared" si="2"/>
        <v>5.9471341175211556</v>
      </c>
      <c r="AW29">
        <f t="shared" si="0"/>
        <v>5.5462949323422164</v>
      </c>
      <c r="AX29">
        <f t="shared" si="3"/>
        <v>0.95723296997942475</v>
      </c>
      <c r="AY29">
        <f t="shared" si="4"/>
        <v>0.11503855363564985</v>
      </c>
      <c r="AZ29">
        <f t="shared" si="5"/>
        <v>2.8331064270431843</v>
      </c>
    </row>
    <row r="30" spans="1:52" x14ac:dyDescent="0.35">
      <c r="A30" t="s">
        <v>259</v>
      </c>
      <c r="B30" t="s">
        <v>1081</v>
      </c>
      <c r="C30" t="s">
        <v>259</v>
      </c>
      <c r="D30">
        <v>0</v>
      </c>
      <c r="E30" t="s">
        <v>995</v>
      </c>
      <c r="F30">
        <v>19</v>
      </c>
      <c r="G30" s="1">
        <v>44176</v>
      </c>
      <c r="I30">
        <v>1</v>
      </c>
      <c r="J30" t="s">
        <v>995</v>
      </c>
      <c r="M30" t="s">
        <v>995</v>
      </c>
      <c r="N30">
        <v>1</v>
      </c>
      <c r="O30">
        <v>1</v>
      </c>
      <c r="P30" t="s">
        <v>1052</v>
      </c>
      <c r="Q30" t="s">
        <v>1053</v>
      </c>
      <c r="R30">
        <v>1</v>
      </c>
      <c r="S30" t="s">
        <v>1082</v>
      </c>
      <c r="T30" t="b">
        <v>0</v>
      </c>
      <c r="U30">
        <v>71.755843999999996</v>
      </c>
      <c r="V30">
        <v>2</v>
      </c>
      <c r="W30">
        <v>53.823825999999997</v>
      </c>
      <c r="X30">
        <v>47.454149999999998</v>
      </c>
      <c r="Y30">
        <v>2</v>
      </c>
      <c r="Z30">
        <v>1</v>
      </c>
      <c r="AA30">
        <v>1</v>
      </c>
      <c r="AB30">
        <v>2</v>
      </c>
      <c r="AC30">
        <v>2</v>
      </c>
      <c r="AD30">
        <v>1</v>
      </c>
      <c r="AE30">
        <v>0.10222663999999999</v>
      </c>
      <c r="AF30">
        <v>1.879445</v>
      </c>
      <c r="AG30">
        <v>2.5479457000000001</v>
      </c>
      <c r="AH30">
        <v>0.73665879999999995</v>
      </c>
      <c r="AI30">
        <v>2.5580287E-2</v>
      </c>
      <c r="AJ30">
        <v>2.3265603000000001</v>
      </c>
      <c r="AK30">
        <v>2.3317193999999999</v>
      </c>
      <c r="AL30">
        <v>1</v>
      </c>
      <c r="AM30">
        <v>151.00443999999999</v>
      </c>
      <c r="AN30">
        <v>5.6622176</v>
      </c>
      <c r="AO30">
        <v>2</v>
      </c>
      <c r="AP30">
        <v>0.44209048000000001</v>
      </c>
      <c r="AQ30">
        <v>1.003717</v>
      </c>
      <c r="AR30">
        <v>0.98604214000000001</v>
      </c>
      <c r="AS30">
        <v>0.83509683999999995</v>
      </c>
      <c r="AT30">
        <v>6.4199159999999997</v>
      </c>
      <c r="AU30">
        <f t="shared" si="1"/>
        <v>1.1248216153653201</v>
      </c>
      <c r="AV30">
        <f t="shared" si="2"/>
        <v>6.1181385415044378</v>
      </c>
      <c r="AW30">
        <f t="shared" si="0"/>
        <v>5.4392078334282239</v>
      </c>
      <c r="AX30">
        <f t="shared" si="3"/>
        <v>1.0064053845189966</v>
      </c>
      <c r="AY30">
        <f t="shared" si="4"/>
        <v>0.11841623084632347</v>
      </c>
      <c r="AZ30">
        <f t="shared" si="5"/>
        <v>2.7921545003092096</v>
      </c>
    </row>
    <row r="31" spans="1:52" x14ac:dyDescent="0.35">
      <c r="A31" t="s">
        <v>1083</v>
      </c>
      <c r="B31" t="s">
        <v>1084</v>
      </c>
      <c r="C31" t="s">
        <v>1083</v>
      </c>
      <c r="D31">
        <v>0</v>
      </c>
      <c r="E31" t="s">
        <v>995</v>
      </c>
      <c r="F31">
        <v>19</v>
      </c>
      <c r="G31" s="1">
        <v>44176</v>
      </c>
      <c r="I31">
        <v>1</v>
      </c>
      <c r="J31" t="s">
        <v>995</v>
      </c>
      <c r="M31" t="s">
        <v>995</v>
      </c>
      <c r="N31">
        <v>1</v>
      </c>
      <c r="O31">
        <v>1</v>
      </c>
      <c r="P31" t="s">
        <v>1052</v>
      </c>
      <c r="Q31" t="s">
        <v>1053</v>
      </c>
      <c r="R31">
        <v>1</v>
      </c>
      <c r="S31" t="s">
        <v>1085</v>
      </c>
      <c r="T31" t="b">
        <v>0</v>
      </c>
      <c r="U31">
        <v>63.228558</v>
      </c>
      <c r="V31">
        <v>2</v>
      </c>
      <c r="W31">
        <v>63.117621999999997</v>
      </c>
      <c r="X31">
        <v>3.7437955999999999</v>
      </c>
      <c r="Y31">
        <v>2</v>
      </c>
      <c r="Z31">
        <v>1</v>
      </c>
      <c r="AA31">
        <v>1</v>
      </c>
      <c r="AB31">
        <v>2</v>
      </c>
      <c r="AC31">
        <v>2</v>
      </c>
      <c r="AD31">
        <v>1</v>
      </c>
      <c r="AE31">
        <v>0.12722485</v>
      </c>
      <c r="AF31">
        <v>2.155897</v>
      </c>
      <c r="AG31">
        <v>2.9733044999999998</v>
      </c>
      <c r="AH31">
        <v>0.63291569999999997</v>
      </c>
      <c r="AI31">
        <v>0.16396214000000001</v>
      </c>
      <c r="AJ31">
        <v>2.7821033000000002</v>
      </c>
      <c r="AK31">
        <v>2.8050609</v>
      </c>
      <c r="AL31">
        <v>1</v>
      </c>
      <c r="AM31">
        <v>69.184616000000005</v>
      </c>
      <c r="AN31">
        <v>6.5425344000000001</v>
      </c>
      <c r="AO31">
        <v>2</v>
      </c>
      <c r="AP31">
        <v>0.35464319999999999</v>
      </c>
      <c r="AQ31">
        <v>1.0190592000000001</v>
      </c>
      <c r="AR31">
        <v>0.95022094000000001</v>
      </c>
      <c r="AS31">
        <v>0.79271449999999999</v>
      </c>
      <c r="AT31">
        <v>6.5777654999999999</v>
      </c>
      <c r="AU31">
        <f t="shared" si="1"/>
        <v>1.2541635085100034</v>
      </c>
      <c r="AV31">
        <f t="shared" si="2"/>
        <v>6.9865903141706038</v>
      </c>
      <c r="AW31">
        <f t="shared" si="0"/>
        <v>5.5707172683336594</v>
      </c>
      <c r="AX31">
        <f t="shared" si="3"/>
        <v>1.1189198716826445</v>
      </c>
      <c r="AY31">
        <f t="shared" si="4"/>
        <v>0.13524363682735885</v>
      </c>
      <c r="AZ31">
        <f t="shared" si="5"/>
        <v>3.538551269088682</v>
      </c>
    </row>
    <row r="32" spans="1:52" x14ac:dyDescent="0.35">
      <c r="A32" t="s">
        <v>289</v>
      </c>
      <c r="B32" t="s">
        <v>1086</v>
      </c>
      <c r="C32" t="s">
        <v>289</v>
      </c>
      <c r="D32">
        <v>0</v>
      </c>
      <c r="E32" t="s">
        <v>995</v>
      </c>
      <c r="F32">
        <v>19</v>
      </c>
      <c r="G32" s="1">
        <v>44176</v>
      </c>
      <c r="I32">
        <v>1</v>
      </c>
      <c r="J32" t="s">
        <v>995</v>
      </c>
      <c r="M32" t="s">
        <v>995</v>
      </c>
      <c r="N32">
        <v>1</v>
      </c>
      <c r="O32">
        <v>1</v>
      </c>
      <c r="P32" t="s">
        <v>1052</v>
      </c>
      <c r="Q32" t="s">
        <v>1053</v>
      </c>
      <c r="R32">
        <v>1</v>
      </c>
      <c r="S32" t="s">
        <v>1087</v>
      </c>
      <c r="T32" t="b">
        <v>0</v>
      </c>
      <c r="U32">
        <v>63.781529999999997</v>
      </c>
      <c r="V32">
        <v>2</v>
      </c>
      <c r="W32">
        <v>62.547539999999998</v>
      </c>
      <c r="X32">
        <v>12.4855585</v>
      </c>
      <c r="Y32">
        <v>2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8.9361780000000002E-2</v>
      </c>
      <c r="AF32">
        <v>2.1649303</v>
      </c>
      <c r="AG32">
        <v>3.0263111999999999</v>
      </c>
      <c r="AH32">
        <v>0.66075799999999996</v>
      </c>
      <c r="AI32">
        <v>4.2686E-3</v>
      </c>
      <c r="AJ32">
        <v>2.7177403</v>
      </c>
      <c r="AK32">
        <v>2.7241930000000001</v>
      </c>
      <c r="AL32">
        <v>1</v>
      </c>
      <c r="AM32">
        <v>173.71973</v>
      </c>
      <c r="AN32">
        <v>6.4166102</v>
      </c>
      <c r="AO32">
        <v>2</v>
      </c>
      <c r="AP32">
        <v>0.373197</v>
      </c>
      <c r="AQ32">
        <v>1.0029906</v>
      </c>
      <c r="AR32">
        <v>0.97898984</v>
      </c>
      <c r="AS32">
        <v>0.83208499999999996</v>
      </c>
      <c r="AT32">
        <v>6.7149190000000001</v>
      </c>
      <c r="AU32">
        <f t="shared" si="1"/>
        <v>1.3307167049893625</v>
      </c>
      <c r="AV32">
        <f t="shared" si="2"/>
        <v>7.1221603360165098</v>
      </c>
      <c r="AW32">
        <f t="shared" si="0"/>
        <v>5.3521236408266502</v>
      </c>
      <c r="AX32">
        <f t="shared" si="3"/>
        <v>1.1927095137927655</v>
      </c>
      <c r="AY32">
        <f t="shared" si="4"/>
        <v>0.13800719119659699</v>
      </c>
      <c r="AZ32">
        <f t="shared" si="5"/>
        <v>3.2739359560621812</v>
      </c>
    </row>
    <row r="33" spans="1:52" x14ac:dyDescent="0.35">
      <c r="A33" t="s">
        <v>1088</v>
      </c>
      <c r="B33" t="s">
        <v>1089</v>
      </c>
      <c r="C33" t="s">
        <v>1088</v>
      </c>
      <c r="D33">
        <v>0</v>
      </c>
      <c r="E33" t="s">
        <v>995</v>
      </c>
      <c r="F33">
        <v>19</v>
      </c>
      <c r="G33" s="1">
        <v>44176</v>
      </c>
      <c r="I33">
        <v>1</v>
      </c>
      <c r="J33" t="s">
        <v>995</v>
      </c>
      <c r="M33" t="s">
        <v>995</v>
      </c>
      <c r="N33">
        <v>1</v>
      </c>
      <c r="O33">
        <v>1</v>
      </c>
      <c r="P33" t="s">
        <v>1052</v>
      </c>
      <c r="Q33" t="s">
        <v>1053</v>
      </c>
      <c r="R33">
        <v>1</v>
      </c>
      <c r="S33" t="s">
        <v>1090</v>
      </c>
      <c r="T33" t="b">
        <v>0</v>
      </c>
      <c r="U33">
        <v>87.364620000000002</v>
      </c>
      <c r="V33">
        <v>2</v>
      </c>
      <c r="W33">
        <v>64.691879999999998</v>
      </c>
      <c r="X33">
        <v>58.715724999999999</v>
      </c>
      <c r="Y33">
        <v>2</v>
      </c>
      <c r="Z33">
        <v>1</v>
      </c>
      <c r="AA33">
        <v>1</v>
      </c>
      <c r="AB33">
        <v>2</v>
      </c>
      <c r="AC33">
        <v>2</v>
      </c>
      <c r="AD33">
        <v>1</v>
      </c>
      <c r="AE33">
        <v>0.19860147</v>
      </c>
      <c r="AF33">
        <v>1.539344</v>
      </c>
      <c r="AG33">
        <v>2.3159049</v>
      </c>
      <c r="AH33">
        <v>0.75543649999999996</v>
      </c>
      <c r="AI33">
        <v>0.15569678000000001</v>
      </c>
      <c r="AJ33">
        <v>2.0442078000000001</v>
      </c>
      <c r="AK33">
        <v>2.0664532000000002</v>
      </c>
      <c r="AL33">
        <v>1</v>
      </c>
      <c r="AM33">
        <v>107.8552</v>
      </c>
      <c r="AN33">
        <v>5.0602713000000001</v>
      </c>
      <c r="AO33">
        <v>2</v>
      </c>
      <c r="AP33">
        <v>0.46902470000000002</v>
      </c>
      <c r="AQ33">
        <v>1.0153531</v>
      </c>
      <c r="AR33">
        <v>0.97181845</v>
      </c>
      <c r="AS33">
        <v>0.76364326000000005</v>
      </c>
      <c r="AT33">
        <v>6.570818</v>
      </c>
      <c r="AU33">
        <f t="shared" si="1"/>
        <v>0.82997070926740135</v>
      </c>
      <c r="AV33">
        <f t="shared" si="2"/>
        <v>4.9581798691328283</v>
      </c>
      <c r="AW33">
        <f t="shared" si="0"/>
        <v>5.9739215056267652</v>
      </c>
      <c r="AX33">
        <f t="shared" si="3"/>
        <v>0.73433046244900591</v>
      </c>
      <c r="AY33">
        <f t="shared" si="4"/>
        <v>9.5640246818395447E-2</v>
      </c>
      <c r="AZ33">
        <f t="shared" si="5"/>
        <v>2.7060452285010674</v>
      </c>
    </row>
    <row r="34" spans="1:52" x14ac:dyDescent="0.35">
      <c r="A34" t="s">
        <v>1091</v>
      </c>
      <c r="B34" t="s">
        <v>1092</v>
      </c>
      <c r="C34" t="s">
        <v>1091</v>
      </c>
      <c r="D34">
        <v>0</v>
      </c>
      <c r="E34" t="s">
        <v>995</v>
      </c>
      <c r="F34">
        <v>19</v>
      </c>
      <c r="G34" s="1">
        <v>44176</v>
      </c>
      <c r="I34">
        <v>1</v>
      </c>
      <c r="J34" t="s">
        <v>995</v>
      </c>
      <c r="M34" t="s">
        <v>995</v>
      </c>
      <c r="N34">
        <v>1</v>
      </c>
      <c r="O34">
        <v>1</v>
      </c>
      <c r="P34" t="s">
        <v>1052</v>
      </c>
      <c r="Q34" t="s">
        <v>1053</v>
      </c>
      <c r="R34">
        <v>1</v>
      </c>
      <c r="S34" t="s">
        <v>1093</v>
      </c>
      <c r="T34" t="b">
        <v>0</v>
      </c>
      <c r="U34">
        <v>102.40604999999999</v>
      </c>
      <c r="V34">
        <v>2</v>
      </c>
      <c r="W34">
        <v>71.402060000000006</v>
      </c>
      <c r="X34">
        <v>73.408066000000005</v>
      </c>
      <c r="Y34">
        <v>2</v>
      </c>
      <c r="Z34">
        <v>1</v>
      </c>
      <c r="AA34">
        <v>1</v>
      </c>
      <c r="AB34">
        <v>2</v>
      </c>
      <c r="AC34">
        <v>2</v>
      </c>
      <c r="AD34">
        <v>1</v>
      </c>
      <c r="AE34">
        <v>8.6288445000000005E-2</v>
      </c>
      <c r="AF34">
        <v>3.4130332000000001</v>
      </c>
      <c r="AG34">
        <v>3.4041529000000001</v>
      </c>
      <c r="AH34">
        <v>0.56620526000000004</v>
      </c>
      <c r="AI34">
        <v>0.13813223999999999</v>
      </c>
      <c r="AJ34">
        <v>3.7871888</v>
      </c>
      <c r="AK34">
        <v>3.8159930000000002</v>
      </c>
      <c r="AL34">
        <v>1</v>
      </c>
      <c r="AM34">
        <v>104.23206</v>
      </c>
      <c r="AN34">
        <v>8.7033860000000001</v>
      </c>
      <c r="AO34">
        <v>2</v>
      </c>
      <c r="AP34">
        <v>0.30298190000000003</v>
      </c>
      <c r="AQ34">
        <v>1.0115183999999999</v>
      </c>
      <c r="AR34">
        <v>0.93033960000000004</v>
      </c>
      <c r="AS34">
        <v>0.91494894000000004</v>
      </c>
      <c r="AT34">
        <v>6.4572887000000003</v>
      </c>
      <c r="AU34">
        <f t="shared" si="1"/>
        <v>2.3087237731356827</v>
      </c>
      <c r="AV34">
        <f t="shared" si="2"/>
        <v>10.970100553748695</v>
      </c>
      <c r="AW34">
        <f t="shared" si="0"/>
        <v>4.7515864311689517</v>
      </c>
      <c r="AX34">
        <f t="shared" si="3"/>
        <v>2.0952340952242343</v>
      </c>
      <c r="AY34">
        <f t="shared" si="4"/>
        <v>0.21348967791144835</v>
      </c>
      <c r="AZ34">
        <f t="shared" si="5"/>
        <v>4.1707168926825577</v>
      </c>
    </row>
    <row r="35" spans="1:52" x14ac:dyDescent="0.35">
      <c r="A35" t="s">
        <v>1094</v>
      </c>
      <c r="B35" t="s">
        <v>1095</v>
      </c>
      <c r="C35" t="s">
        <v>1094</v>
      </c>
      <c r="D35">
        <v>0</v>
      </c>
      <c r="E35" t="s">
        <v>995</v>
      </c>
      <c r="F35">
        <v>19</v>
      </c>
      <c r="G35" s="1">
        <v>44176</v>
      </c>
      <c r="I35">
        <v>1</v>
      </c>
      <c r="J35" t="s">
        <v>995</v>
      </c>
      <c r="M35" t="s">
        <v>995</v>
      </c>
      <c r="N35">
        <v>1</v>
      </c>
      <c r="O35">
        <v>1</v>
      </c>
      <c r="P35" t="s">
        <v>1052</v>
      </c>
      <c r="Q35" t="s">
        <v>1053</v>
      </c>
      <c r="R35">
        <v>1</v>
      </c>
      <c r="S35" t="s">
        <v>1096</v>
      </c>
      <c r="T35" t="b">
        <v>0</v>
      </c>
      <c r="U35">
        <v>85.126310000000004</v>
      </c>
      <c r="V35">
        <v>2</v>
      </c>
      <c r="W35">
        <v>79.341830000000002</v>
      </c>
      <c r="X35">
        <v>30.844185</v>
      </c>
      <c r="Y35">
        <v>2</v>
      </c>
      <c r="Z35">
        <v>1</v>
      </c>
      <c r="AA35">
        <v>1</v>
      </c>
      <c r="AB35">
        <v>2</v>
      </c>
      <c r="AC35">
        <v>2</v>
      </c>
      <c r="AD35">
        <v>1</v>
      </c>
      <c r="AE35">
        <v>0.13541413999999999</v>
      </c>
      <c r="AF35">
        <v>1.4907398000000001</v>
      </c>
      <c r="AG35">
        <v>2.1745990000000002</v>
      </c>
      <c r="AH35">
        <v>0.79947007000000003</v>
      </c>
      <c r="AI35">
        <v>6.2657870000000004E-2</v>
      </c>
      <c r="AJ35">
        <v>1.927502</v>
      </c>
      <c r="AK35">
        <v>1.9337298000000001</v>
      </c>
      <c r="AL35">
        <v>1</v>
      </c>
      <c r="AM35">
        <v>0.86230737000000002</v>
      </c>
      <c r="AN35">
        <v>4.840662</v>
      </c>
      <c r="AO35">
        <v>2</v>
      </c>
      <c r="AP35">
        <v>0.510884</v>
      </c>
      <c r="AQ35">
        <v>1.0063181999999999</v>
      </c>
      <c r="AR35">
        <v>0.98554032999999996</v>
      </c>
      <c r="AS35">
        <v>0.80361974000000003</v>
      </c>
      <c r="AT35">
        <v>6.4849240000000004</v>
      </c>
      <c r="AU35">
        <f t="shared" si="1"/>
        <v>0.84505501481354028</v>
      </c>
      <c r="AV35">
        <f t="shared" si="2"/>
        <v>4.8826159656718442</v>
      </c>
      <c r="AW35">
        <f t="shared" si="0"/>
        <v>5.7778675708458858</v>
      </c>
      <c r="AX35">
        <f t="shared" si="3"/>
        <v>0.75080948173530881</v>
      </c>
      <c r="AY35">
        <f t="shared" si="4"/>
        <v>9.4245533078231469E-2</v>
      </c>
      <c r="AZ35">
        <f t="shared" si="5"/>
        <v>2.4062746392964414</v>
      </c>
    </row>
    <row r="36" spans="1:52" x14ac:dyDescent="0.35">
      <c r="A36" t="s">
        <v>1097</v>
      </c>
      <c r="B36" s="2" t="s">
        <v>1098</v>
      </c>
      <c r="C36" t="s">
        <v>1097</v>
      </c>
      <c r="D36">
        <v>0</v>
      </c>
      <c r="E36" t="s">
        <v>995</v>
      </c>
      <c r="F36">
        <v>19</v>
      </c>
      <c r="G36" s="1">
        <v>44176</v>
      </c>
      <c r="I36">
        <v>1</v>
      </c>
      <c r="J36" t="s">
        <v>995</v>
      </c>
      <c r="M36" t="s">
        <v>995</v>
      </c>
      <c r="N36">
        <v>1</v>
      </c>
      <c r="O36">
        <v>1</v>
      </c>
      <c r="P36" t="s">
        <v>1052</v>
      </c>
      <c r="Q36" t="s">
        <v>1053</v>
      </c>
      <c r="R36">
        <v>1</v>
      </c>
      <c r="S36" t="s">
        <v>1099</v>
      </c>
      <c r="T36" t="b">
        <v>0</v>
      </c>
      <c r="U36">
        <v>86.883994999999999</v>
      </c>
      <c r="V36">
        <v>2</v>
      </c>
      <c r="W36">
        <v>85.303690000000003</v>
      </c>
      <c r="X36">
        <v>16.495740000000001</v>
      </c>
      <c r="Y36">
        <v>2</v>
      </c>
      <c r="Z36">
        <v>1</v>
      </c>
      <c r="AA36">
        <v>1</v>
      </c>
      <c r="AB36">
        <v>2</v>
      </c>
      <c r="AC36">
        <v>2</v>
      </c>
      <c r="AD36">
        <v>1</v>
      </c>
      <c r="AE36">
        <v>0.13975831999999999</v>
      </c>
      <c r="AF36">
        <v>2.3944569000000002</v>
      </c>
      <c r="AG36">
        <v>3.1847777000000002</v>
      </c>
      <c r="AH36">
        <v>0.60408360000000005</v>
      </c>
      <c r="AI36">
        <v>2.0650040000000001E-3</v>
      </c>
      <c r="AJ36">
        <v>3.0296006000000002</v>
      </c>
      <c r="AK36">
        <v>3.0542935999999998</v>
      </c>
      <c r="AL36">
        <v>1</v>
      </c>
      <c r="AM36">
        <v>68.777820000000006</v>
      </c>
      <c r="AN36">
        <v>7.0576467999999997</v>
      </c>
      <c r="AO36">
        <v>2</v>
      </c>
      <c r="AP36">
        <v>0.33215928</v>
      </c>
      <c r="AQ36">
        <v>1.0109653000000001</v>
      </c>
      <c r="AR36">
        <v>0.93902989999999997</v>
      </c>
      <c r="AS36">
        <v>0.79688316999999997</v>
      </c>
      <c r="AT36">
        <v>6.0398554999999998</v>
      </c>
      <c r="AU36">
        <f t="shared" si="1"/>
        <v>1.391015538331319</v>
      </c>
      <c r="AV36">
        <f t="shared" si="2"/>
        <v>7.6473614518193118</v>
      </c>
      <c r="AW36">
        <f t="shared" si="0"/>
        <v>5.4976822624089374</v>
      </c>
      <c r="AX36">
        <f t="shared" si="3"/>
        <v>1.2428749535928016</v>
      </c>
      <c r="AY36">
        <f t="shared" si="4"/>
        <v>0.14814058473851732</v>
      </c>
      <c r="AZ36">
        <f t="shared" si="5"/>
        <v>3.8327997314838509</v>
      </c>
    </row>
    <row r="37" spans="1:52" x14ac:dyDescent="0.35">
      <c r="A37" t="s">
        <v>1100</v>
      </c>
      <c r="B37" t="s">
        <v>1101</v>
      </c>
      <c r="C37" t="s">
        <v>1100</v>
      </c>
      <c r="D37">
        <v>0</v>
      </c>
      <c r="E37" t="s">
        <v>995</v>
      </c>
      <c r="F37">
        <v>19</v>
      </c>
      <c r="G37" s="1">
        <v>44176</v>
      </c>
      <c r="I37">
        <v>1</v>
      </c>
      <c r="J37" t="s">
        <v>995</v>
      </c>
      <c r="M37" t="s">
        <v>995</v>
      </c>
      <c r="N37">
        <v>1</v>
      </c>
      <c r="O37">
        <v>1</v>
      </c>
      <c r="P37" t="s">
        <v>1052</v>
      </c>
      <c r="Q37" t="s">
        <v>1053</v>
      </c>
      <c r="R37">
        <v>1</v>
      </c>
      <c r="S37" t="s">
        <v>1102</v>
      </c>
      <c r="T37" t="b">
        <v>0</v>
      </c>
      <c r="U37">
        <v>99.897940000000006</v>
      </c>
      <c r="V37">
        <v>2</v>
      </c>
      <c r="W37">
        <v>98.754554999999996</v>
      </c>
      <c r="X37">
        <v>15.0710535</v>
      </c>
      <c r="Y37">
        <v>2</v>
      </c>
      <c r="Z37">
        <v>1</v>
      </c>
      <c r="AA37">
        <v>1</v>
      </c>
      <c r="AB37">
        <v>2</v>
      </c>
      <c r="AC37">
        <v>2</v>
      </c>
      <c r="AD37">
        <v>1</v>
      </c>
      <c r="AE37">
        <v>8.0119460000000003E-2</v>
      </c>
      <c r="AF37">
        <v>2.3844162999999998</v>
      </c>
      <c r="AG37">
        <v>2.9840667000000001</v>
      </c>
      <c r="AH37">
        <v>0.64005080000000003</v>
      </c>
      <c r="AI37">
        <v>0.16733022</v>
      </c>
      <c r="AJ37">
        <v>2.9062402000000001</v>
      </c>
      <c r="AK37">
        <v>2.9264416999999998</v>
      </c>
      <c r="AL37">
        <v>1</v>
      </c>
      <c r="AM37">
        <v>124.86333500000001</v>
      </c>
      <c r="AN37">
        <v>6.8420889999999996</v>
      </c>
      <c r="AO37">
        <v>2</v>
      </c>
      <c r="AP37">
        <v>0.35944229999999999</v>
      </c>
      <c r="AQ37">
        <v>1.0103766000000001</v>
      </c>
      <c r="AR37">
        <v>0.95573043999999996</v>
      </c>
      <c r="AS37">
        <v>0.83806150000000001</v>
      </c>
      <c r="AT37">
        <v>6.4845189999999997</v>
      </c>
      <c r="AU37">
        <f t="shared" si="1"/>
        <v>1.4603815130260471</v>
      </c>
      <c r="AV37">
        <f t="shared" si="2"/>
        <v>7.705874775442215</v>
      </c>
      <c r="AW37">
        <f t="shared" si="0"/>
        <v>5.2766175870543046</v>
      </c>
      <c r="AX37">
        <f t="shared" si="3"/>
        <v>1.3109617304722958</v>
      </c>
      <c r="AY37">
        <f t="shared" si="4"/>
        <v>0.14941978255375132</v>
      </c>
      <c r="AZ37">
        <f t="shared" si="5"/>
        <v>3.4919175979328485</v>
      </c>
    </row>
    <row r="38" spans="1:52" x14ac:dyDescent="0.35">
      <c r="A38" t="s">
        <v>1103</v>
      </c>
      <c r="B38" t="s">
        <v>1104</v>
      </c>
      <c r="C38" t="s">
        <v>1103</v>
      </c>
      <c r="D38">
        <v>0</v>
      </c>
      <c r="E38" t="s">
        <v>995</v>
      </c>
      <c r="F38">
        <v>24</v>
      </c>
      <c r="G38" s="1">
        <v>44176</v>
      </c>
      <c r="I38">
        <v>1</v>
      </c>
      <c r="J38" t="s">
        <v>995</v>
      </c>
      <c r="M38" t="s">
        <v>995</v>
      </c>
      <c r="N38">
        <v>1</v>
      </c>
      <c r="O38">
        <v>1</v>
      </c>
      <c r="P38" t="s">
        <v>1105</v>
      </c>
      <c r="Q38" t="s">
        <v>1106</v>
      </c>
      <c r="R38">
        <v>1</v>
      </c>
      <c r="S38" t="s">
        <v>1107</v>
      </c>
      <c r="T38" t="b">
        <v>0</v>
      </c>
      <c r="U38">
        <v>20.879217000000001</v>
      </c>
      <c r="V38">
        <v>2</v>
      </c>
      <c r="W38">
        <v>5.3235130000000002</v>
      </c>
      <c r="X38">
        <v>20.189153999999998</v>
      </c>
      <c r="Y38">
        <v>3</v>
      </c>
      <c r="Z38">
        <v>1</v>
      </c>
      <c r="AA38">
        <v>1</v>
      </c>
      <c r="AB38">
        <v>3</v>
      </c>
      <c r="AC38">
        <v>3</v>
      </c>
      <c r="AD38">
        <v>1</v>
      </c>
      <c r="AE38">
        <v>9.6867174E-2</v>
      </c>
      <c r="AF38">
        <v>2.0558027999999999</v>
      </c>
      <c r="AG38">
        <v>2.7450833000000001</v>
      </c>
      <c r="AH38">
        <v>0.6628096</v>
      </c>
      <c r="AI38">
        <v>0.23426367000000001</v>
      </c>
      <c r="AJ38">
        <v>2.6244762000000001</v>
      </c>
      <c r="AK38">
        <v>2.6498436999999999</v>
      </c>
      <c r="AL38">
        <v>1</v>
      </c>
      <c r="AM38">
        <v>113.756935</v>
      </c>
      <c r="AN38">
        <v>6.2431140000000003</v>
      </c>
      <c r="AO38">
        <v>2</v>
      </c>
      <c r="AP38">
        <v>0.38001984</v>
      </c>
      <c r="AQ38">
        <v>1.0160849000000001</v>
      </c>
      <c r="AR38">
        <v>0.94279409999999997</v>
      </c>
      <c r="AS38">
        <v>0.80793214000000002</v>
      </c>
      <c r="AT38">
        <v>6.2062999999999997</v>
      </c>
      <c r="AU38">
        <f t="shared" si="1"/>
        <v>1.2205909992085973</v>
      </c>
      <c r="AV38">
        <f t="shared" si="2"/>
        <v>6.726688606170879</v>
      </c>
      <c r="AW38">
        <f t="shared" si="0"/>
        <v>5.5110095114025146</v>
      </c>
      <c r="AX38">
        <f t="shared" si="3"/>
        <v>1.0903694450942252</v>
      </c>
      <c r="AY38">
        <f t="shared" si="4"/>
        <v>0.13022155411437208</v>
      </c>
      <c r="AZ38">
        <f t="shared" si="5"/>
        <v>3.2797849829318584</v>
      </c>
    </row>
    <row r="39" spans="1:52" x14ac:dyDescent="0.35">
      <c r="A39" t="s">
        <v>1108</v>
      </c>
      <c r="B39" t="s">
        <v>1109</v>
      </c>
      <c r="C39" t="s">
        <v>1108</v>
      </c>
      <c r="D39">
        <v>0</v>
      </c>
      <c r="E39" t="s">
        <v>995</v>
      </c>
      <c r="F39">
        <v>24</v>
      </c>
      <c r="G39" s="1">
        <v>44176</v>
      </c>
      <c r="I39">
        <v>1</v>
      </c>
      <c r="J39" t="s">
        <v>995</v>
      </c>
      <c r="M39" t="s">
        <v>995</v>
      </c>
      <c r="N39">
        <v>1</v>
      </c>
      <c r="O39">
        <v>1</v>
      </c>
      <c r="P39" t="s">
        <v>1105</v>
      </c>
      <c r="Q39" t="s">
        <v>1106</v>
      </c>
      <c r="R39">
        <v>1</v>
      </c>
      <c r="S39" t="s">
        <v>1110</v>
      </c>
      <c r="T39" t="b">
        <v>0</v>
      </c>
      <c r="U39">
        <v>86.908325000000005</v>
      </c>
      <c r="V39">
        <v>2</v>
      </c>
      <c r="W39">
        <v>19.895052</v>
      </c>
      <c r="X39">
        <v>84.600499999999997</v>
      </c>
      <c r="Y39">
        <v>3</v>
      </c>
      <c r="Z39">
        <v>1</v>
      </c>
      <c r="AA39">
        <v>1</v>
      </c>
      <c r="AB39">
        <v>3</v>
      </c>
      <c r="AC39">
        <v>3</v>
      </c>
      <c r="AD39">
        <v>1</v>
      </c>
      <c r="AE39">
        <v>7.5936660000000003E-2</v>
      </c>
      <c r="AF39">
        <v>3.6481876</v>
      </c>
      <c r="AG39">
        <v>4.8772707000000004</v>
      </c>
      <c r="AH39">
        <v>0.45321506</v>
      </c>
      <c r="AI39">
        <v>7.7737435000000002E-3</v>
      </c>
      <c r="AJ39">
        <v>4.5373273000000003</v>
      </c>
      <c r="AK39">
        <v>4.5536856999999999</v>
      </c>
      <c r="AL39">
        <v>1</v>
      </c>
      <c r="AM39">
        <v>16.025105</v>
      </c>
      <c r="AN39">
        <v>10.05753</v>
      </c>
      <c r="AO39">
        <v>2</v>
      </c>
      <c r="AP39">
        <v>0.22562492000000001</v>
      </c>
      <c r="AQ39">
        <v>1.0063287999999999</v>
      </c>
      <c r="AR39">
        <v>0.94792204999999996</v>
      </c>
      <c r="AS39">
        <v>0.81028469999999997</v>
      </c>
      <c r="AT39">
        <v>6.0413100000000002</v>
      </c>
      <c r="AU39">
        <f t="shared" si="1"/>
        <v>2.2091715596184462</v>
      </c>
      <c r="AV39">
        <f t="shared" si="2"/>
        <v>11.593294576843636</v>
      </c>
      <c r="AW39">
        <f t="shared" si="0"/>
        <v>5.2478018406347555</v>
      </c>
      <c r="AX39">
        <f t="shared" si="3"/>
        <v>1.9840135914136268</v>
      </c>
      <c r="AY39">
        <f t="shared" si="4"/>
        <v>0.22515796820481948</v>
      </c>
      <c r="AZ39">
        <f t="shared" si="5"/>
        <v>5.6198589211915273</v>
      </c>
    </row>
    <row r="40" spans="1:52" x14ac:dyDescent="0.35">
      <c r="A40" t="s">
        <v>1111</v>
      </c>
      <c r="B40" t="s">
        <v>1112</v>
      </c>
      <c r="C40" t="s">
        <v>1111</v>
      </c>
      <c r="D40">
        <v>0</v>
      </c>
      <c r="E40" t="s">
        <v>995</v>
      </c>
      <c r="F40">
        <v>24</v>
      </c>
      <c r="G40" s="1">
        <v>44176</v>
      </c>
      <c r="I40">
        <v>1</v>
      </c>
      <c r="J40" t="s">
        <v>995</v>
      </c>
      <c r="M40" t="s">
        <v>995</v>
      </c>
      <c r="N40">
        <v>1</v>
      </c>
      <c r="O40">
        <v>1</v>
      </c>
      <c r="P40" t="s">
        <v>1105</v>
      </c>
      <c r="Q40" t="s">
        <v>1106</v>
      </c>
      <c r="R40">
        <v>1</v>
      </c>
      <c r="S40" t="s">
        <v>1113</v>
      </c>
      <c r="T40" t="b">
        <v>0</v>
      </c>
      <c r="U40">
        <v>28.946874999999999</v>
      </c>
      <c r="V40">
        <v>2</v>
      </c>
      <c r="W40">
        <v>26.104431000000002</v>
      </c>
      <c r="X40">
        <v>12.509206000000001</v>
      </c>
      <c r="Y40">
        <v>3</v>
      </c>
      <c r="Z40">
        <v>1</v>
      </c>
      <c r="AA40">
        <v>1</v>
      </c>
      <c r="AB40">
        <v>3</v>
      </c>
      <c r="AC40">
        <v>3</v>
      </c>
      <c r="AD40">
        <v>1</v>
      </c>
      <c r="AE40">
        <v>9.5586199999999996E-2</v>
      </c>
      <c r="AF40">
        <v>3.1188981999999998</v>
      </c>
      <c r="AG40">
        <v>3.9728324000000002</v>
      </c>
      <c r="AH40">
        <v>0.51614990000000005</v>
      </c>
      <c r="AI40">
        <v>6.3121735999999998E-2</v>
      </c>
      <c r="AJ40">
        <v>3.8536524999999999</v>
      </c>
      <c r="AK40">
        <v>3.8788075000000002</v>
      </c>
      <c r="AL40">
        <v>1</v>
      </c>
      <c r="AM40">
        <v>174.35287</v>
      </c>
      <c r="AN40">
        <v>8.7140020000000007</v>
      </c>
      <c r="AO40">
        <v>2</v>
      </c>
      <c r="AP40">
        <v>0.26740298000000001</v>
      </c>
      <c r="AQ40">
        <v>1.007385</v>
      </c>
      <c r="AR40">
        <v>0.93350272999999995</v>
      </c>
      <c r="AS40">
        <v>0.82356876000000001</v>
      </c>
      <c r="AT40">
        <v>6.2786309999999999</v>
      </c>
      <c r="AU40">
        <f t="shared" si="1"/>
        <v>1.920281915866767</v>
      </c>
      <c r="AV40">
        <f t="shared" si="2"/>
        <v>10.037008034154727</v>
      </c>
      <c r="AW40">
        <f t="shared" si="0"/>
        <v>5.2268408879038333</v>
      </c>
      <c r="AX40">
        <f t="shared" si="3"/>
        <v>1.7254181870005736</v>
      </c>
      <c r="AY40">
        <f t="shared" si="4"/>
        <v>0.19486372886619341</v>
      </c>
      <c r="AZ40">
        <f t="shared" si="5"/>
        <v>4.7097555035963241</v>
      </c>
    </row>
    <row r="41" spans="1:52" x14ac:dyDescent="0.35">
      <c r="A41" t="s">
        <v>1114</v>
      </c>
      <c r="B41" t="s">
        <v>1115</v>
      </c>
      <c r="C41" t="s">
        <v>1114</v>
      </c>
      <c r="D41">
        <v>0</v>
      </c>
      <c r="E41" t="s">
        <v>995</v>
      </c>
      <c r="F41">
        <v>24</v>
      </c>
      <c r="G41" s="1">
        <v>44176</v>
      </c>
      <c r="I41">
        <v>1</v>
      </c>
      <c r="J41" t="s">
        <v>995</v>
      </c>
      <c r="M41" t="s">
        <v>995</v>
      </c>
      <c r="N41">
        <v>1</v>
      </c>
      <c r="O41">
        <v>1</v>
      </c>
      <c r="P41" t="s">
        <v>1105</v>
      </c>
      <c r="Q41" t="s">
        <v>1106</v>
      </c>
      <c r="R41">
        <v>1</v>
      </c>
      <c r="S41" t="s">
        <v>1116</v>
      </c>
      <c r="T41" t="b">
        <v>0</v>
      </c>
      <c r="U41">
        <v>76.539153999999996</v>
      </c>
      <c r="V41">
        <v>2</v>
      </c>
      <c r="W41">
        <v>33.363999999999997</v>
      </c>
      <c r="X41">
        <v>68.88458</v>
      </c>
      <c r="Y41">
        <v>3</v>
      </c>
      <c r="Z41">
        <v>1</v>
      </c>
      <c r="AA41">
        <v>1</v>
      </c>
      <c r="AB41">
        <v>3</v>
      </c>
      <c r="AC41">
        <v>3</v>
      </c>
      <c r="AD41">
        <v>1</v>
      </c>
      <c r="AE41">
        <v>8.9468850000000003E-2</v>
      </c>
      <c r="AF41">
        <v>2.0741171999999999</v>
      </c>
      <c r="AG41">
        <v>2.4975672000000002</v>
      </c>
      <c r="AH41">
        <v>0.73785025000000004</v>
      </c>
      <c r="AI41">
        <v>9.2765899999999995E-3</v>
      </c>
      <c r="AJ41">
        <v>2.4424991999999999</v>
      </c>
      <c r="AK41">
        <v>2.4417179999999998</v>
      </c>
      <c r="AL41">
        <v>1</v>
      </c>
      <c r="AM41">
        <v>131.97447</v>
      </c>
      <c r="AN41">
        <v>5.9434341999999996</v>
      </c>
      <c r="AO41">
        <v>2</v>
      </c>
      <c r="AP41">
        <v>0.44266438000000002</v>
      </c>
      <c r="AQ41">
        <v>1.0050691</v>
      </c>
      <c r="AR41">
        <v>0.98106360000000004</v>
      </c>
      <c r="AS41">
        <v>0.87659805999999996</v>
      </c>
      <c r="AT41">
        <v>6.1431180000000003</v>
      </c>
      <c r="AU41">
        <f t="shared" si="1"/>
        <v>1.2974433864652435</v>
      </c>
      <c r="AV41">
        <f t="shared" si="2"/>
        <v>6.7251533327863644</v>
      </c>
      <c r="AW41">
        <f t="shared" si="0"/>
        <v>5.1833886572179315</v>
      </c>
      <c r="AX41">
        <f t="shared" si="3"/>
        <v>1.1670772647670578</v>
      </c>
      <c r="AY41">
        <f t="shared" si="4"/>
        <v>0.13036612169818573</v>
      </c>
      <c r="AZ41">
        <f t="shared" si="5"/>
        <v>2.7854476429026089</v>
      </c>
    </row>
    <row r="42" spans="1:52" x14ac:dyDescent="0.35">
      <c r="A42" t="s">
        <v>1117</v>
      </c>
      <c r="B42" t="s">
        <v>1118</v>
      </c>
      <c r="C42" t="s">
        <v>1117</v>
      </c>
      <c r="D42">
        <v>0</v>
      </c>
      <c r="E42" t="s">
        <v>995</v>
      </c>
      <c r="F42">
        <v>24</v>
      </c>
      <c r="G42" s="1">
        <v>44176</v>
      </c>
      <c r="I42">
        <v>1</v>
      </c>
      <c r="J42" t="s">
        <v>995</v>
      </c>
      <c r="M42" t="s">
        <v>995</v>
      </c>
      <c r="N42">
        <v>1</v>
      </c>
      <c r="O42">
        <v>1</v>
      </c>
      <c r="P42" t="s">
        <v>1105</v>
      </c>
      <c r="Q42" t="s">
        <v>1106</v>
      </c>
      <c r="R42">
        <v>1</v>
      </c>
      <c r="S42" t="s">
        <v>1119</v>
      </c>
      <c r="T42" t="b">
        <v>0</v>
      </c>
      <c r="U42">
        <v>48.228862999999997</v>
      </c>
      <c r="V42">
        <v>2</v>
      </c>
      <c r="W42">
        <v>44.589863000000001</v>
      </c>
      <c r="X42">
        <v>18.378447000000001</v>
      </c>
      <c r="Y42">
        <v>3</v>
      </c>
      <c r="Z42">
        <v>1</v>
      </c>
      <c r="AA42">
        <v>1</v>
      </c>
      <c r="AB42">
        <v>3</v>
      </c>
      <c r="AC42">
        <v>3</v>
      </c>
      <c r="AD42">
        <v>1</v>
      </c>
      <c r="AE42">
        <v>9.9855760000000002E-2</v>
      </c>
      <c r="AF42">
        <v>3.3588330000000002</v>
      </c>
      <c r="AG42">
        <v>4.4303660000000002</v>
      </c>
      <c r="AH42">
        <v>0.49306615999999998</v>
      </c>
      <c r="AI42">
        <v>1.7505779999999999E-2</v>
      </c>
      <c r="AJ42">
        <v>4.1318640000000002</v>
      </c>
      <c r="AK42">
        <v>4.1441150000000002</v>
      </c>
      <c r="AL42">
        <v>1</v>
      </c>
      <c r="AM42">
        <v>173.23158000000001</v>
      </c>
      <c r="AN42">
        <v>9.2522330000000004</v>
      </c>
      <c r="AO42">
        <v>2</v>
      </c>
      <c r="AP42">
        <v>0.25049927999999999</v>
      </c>
      <c r="AQ42">
        <v>1.0034943999999999</v>
      </c>
      <c r="AR42">
        <v>0.95319379999999998</v>
      </c>
      <c r="AS42">
        <v>0.82767515999999997</v>
      </c>
      <c r="AT42">
        <v>6.3544520000000002</v>
      </c>
      <c r="AU42">
        <f t="shared" si="1"/>
        <v>2.0815055182279627</v>
      </c>
      <c r="AV42">
        <f t="shared" si="2"/>
        <v>10.777000445537244</v>
      </c>
      <c r="AW42">
        <f t="shared" si="0"/>
        <v>5.1775027023286357</v>
      </c>
      <c r="AX42">
        <f t="shared" si="3"/>
        <v>1.8721805405236394</v>
      </c>
      <c r="AY42">
        <f t="shared" si="4"/>
        <v>0.20932497770432335</v>
      </c>
      <c r="AZ42">
        <f t="shared" si="5"/>
        <v>5.0069341213526339</v>
      </c>
    </row>
    <row r="43" spans="1:52" x14ac:dyDescent="0.35">
      <c r="A43" t="s">
        <v>1120</v>
      </c>
      <c r="B43" t="s">
        <v>1121</v>
      </c>
      <c r="C43" t="s">
        <v>1120</v>
      </c>
      <c r="D43">
        <v>0</v>
      </c>
      <c r="E43" t="s">
        <v>995</v>
      </c>
      <c r="F43">
        <v>24</v>
      </c>
      <c r="G43" s="1">
        <v>44176</v>
      </c>
      <c r="I43">
        <v>1</v>
      </c>
      <c r="J43" t="s">
        <v>995</v>
      </c>
      <c r="M43" t="s">
        <v>995</v>
      </c>
      <c r="N43">
        <v>1</v>
      </c>
      <c r="O43">
        <v>1</v>
      </c>
      <c r="P43" t="s">
        <v>1105</v>
      </c>
      <c r="Q43" t="s">
        <v>1106</v>
      </c>
      <c r="R43">
        <v>1</v>
      </c>
      <c r="S43" t="s">
        <v>1122</v>
      </c>
      <c r="T43" t="b">
        <v>0</v>
      </c>
      <c r="U43">
        <v>53.169513999999999</v>
      </c>
      <c r="V43">
        <v>2</v>
      </c>
      <c r="W43">
        <v>52.756217999999997</v>
      </c>
      <c r="X43">
        <v>6.6165513999999996</v>
      </c>
      <c r="Y43">
        <v>3</v>
      </c>
      <c r="Z43">
        <v>1</v>
      </c>
      <c r="AA43">
        <v>1</v>
      </c>
      <c r="AB43">
        <v>3</v>
      </c>
      <c r="AC43">
        <v>3</v>
      </c>
      <c r="AD43">
        <v>1</v>
      </c>
      <c r="AE43">
        <v>8.7081900000000004E-2</v>
      </c>
      <c r="AF43">
        <v>2.8448524000000002</v>
      </c>
      <c r="AG43">
        <v>3.5297132000000002</v>
      </c>
      <c r="AH43">
        <v>0.57620970000000005</v>
      </c>
      <c r="AI43">
        <v>6.4079865999999999E-2</v>
      </c>
      <c r="AJ43">
        <v>3.4265099999999999</v>
      </c>
      <c r="AK43">
        <v>3.4398949999999999</v>
      </c>
      <c r="AL43">
        <v>1</v>
      </c>
      <c r="AM43">
        <v>19.442330999999999</v>
      </c>
      <c r="AN43">
        <v>7.8767037000000002</v>
      </c>
      <c r="AO43">
        <v>2</v>
      </c>
      <c r="AP43">
        <v>0.30850756000000001</v>
      </c>
      <c r="AQ43">
        <v>1.0054285999999999</v>
      </c>
      <c r="AR43">
        <v>0.95975109999999997</v>
      </c>
      <c r="AS43">
        <v>0.84846540000000004</v>
      </c>
      <c r="AT43">
        <v>6.2966030000000002</v>
      </c>
      <c r="AU43">
        <f t="shared" si="1"/>
        <v>1.7852502984544412</v>
      </c>
      <c r="AV43">
        <f t="shared" si="2"/>
        <v>9.1703413893718846</v>
      </c>
      <c r="AW43">
        <f t="shared" si="0"/>
        <v>5.1367258682499575</v>
      </c>
      <c r="AX43">
        <f t="shared" si="3"/>
        <v>1.6071995673510566</v>
      </c>
      <c r="AY43">
        <f t="shared" si="4"/>
        <v>0.17805073110338454</v>
      </c>
      <c r="AZ43">
        <f t="shared" si="5"/>
        <v>4.0542548935996683</v>
      </c>
    </row>
    <row r="44" spans="1:52" x14ac:dyDescent="0.35">
      <c r="A44" t="s">
        <v>1123</v>
      </c>
      <c r="B44" t="s">
        <v>1124</v>
      </c>
      <c r="C44" t="s">
        <v>1123</v>
      </c>
      <c r="D44">
        <v>0</v>
      </c>
      <c r="E44" t="s">
        <v>995</v>
      </c>
      <c r="F44">
        <v>24</v>
      </c>
      <c r="G44" s="1">
        <v>44176</v>
      </c>
      <c r="I44">
        <v>1</v>
      </c>
      <c r="J44" t="s">
        <v>995</v>
      </c>
      <c r="M44" t="s">
        <v>995</v>
      </c>
      <c r="N44">
        <v>1</v>
      </c>
      <c r="O44">
        <v>1</v>
      </c>
      <c r="P44" t="s">
        <v>1105</v>
      </c>
      <c r="Q44" t="s">
        <v>1106</v>
      </c>
      <c r="R44">
        <v>1</v>
      </c>
      <c r="S44" t="s">
        <v>1125</v>
      </c>
      <c r="T44" t="b">
        <v>0</v>
      </c>
      <c r="U44">
        <v>96.872950000000003</v>
      </c>
      <c r="V44">
        <v>2</v>
      </c>
      <c r="W44">
        <v>60.883125</v>
      </c>
      <c r="X44">
        <v>75.349945000000005</v>
      </c>
      <c r="Y44">
        <v>3</v>
      </c>
      <c r="Z44">
        <v>1</v>
      </c>
      <c r="AA44">
        <v>1</v>
      </c>
      <c r="AB44">
        <v>3</v>
      </c>
      <c r="AC44">
        <v>3</v>
      </c>
      <c r="AD44">
        <v>1</v>
      </c>
      <c r="AE44">
        <v>5.7356602999999999E-2</v>
      </c>
      <c r="AF44">
        <v>1.7221211000000001</v>
      </c>
      <c r="AG44">
        <v>2.693746</v>
      </c>
      <c r="AH44">
        <v>0.71792509999999998</v>
      </c>
      <c r="AI44">
        <v>9.5143190000000002E-2</v>
      </c>
      <c r="AJ44">
        <v>2.2753123999999998</v>
      </c>
      <c r="AK44">
        <v>2.278591</v>
      </c>
      <c r="AL44">
        <v>1</v>
      </c>
      <c r="AM44">
        <v>6.4922829999999996</v>
      </c>
      <c r="AN44">
        <v>5.4903145000000002</v>
      </c>
      <c r="AO44">
        <v>2</v>
      </c>
      <c r="AP44">
        <v>0.42353737000000002</v>
      </c>
      <c r="AQ44">
        <v>1.0036948999999999</v>
      </c>
      <c r="AR44">
        <v>0.99087429999999999</v>
      </c>
      <c r="AS44">
        <v>0.77226360000000005</v>
      </c>
      <c r="AT44">
        <v>5.8736978000000004</v>
      </c>
      <c r="AU44">
        <f t="shared" si="1"/>
        <v>0.94684768189578183</v>
      </c>
      <c r="AV44">
        <f t="shared" si="2"/>
        <v>5.5288922159422391</v>
      </c>
      <c r="AW44">
        <f t="shared" si="0"/>
        <v>5.8392625568584284</v>
      </c>
      <c r="AX44">
        <f t="shared" si="3"/>
        <v>0.84007063697155027</v>
      </c>
      <c r="AY44">
        <f t="shared" si="4"/>
        <v>0.10677704492423157</v>
      </c>
      <c r="AZ44">
        <f t="shared" si="5"/>
        <v>2.9505352835482599</v>
      </c>
    </row>
    <row r="45" spans="1:52" x14ac:dyDescent="0.35">
      <c r="A45" t="s">
        <v>1126</v>
      </c>
      <c r="B45" t="s">
        <v>1127</v>
      </c>
      <c r="C45" t="s">
        <v>1126</v>
      </c>
      <c r="D45">
        <v>0</v>
      </c>
      <c r="E45" t="s">
        <v>995</v>
      </c>
      <c r="F45">
        <v>24</v>
      </c>
      <c r="G45" s="1">
        <v>44176</v>
      </c>
      <c r="I45">
        <v>1</v>
      </c>
      <c r="J45" t="s">
        <v>995</v>
      </c>
      <c r="M45" t="s">
        <v>995</v>
      </c>
      <c r="N45">
        <v>1</v>
      </c>
      <c r="O45">
        <v>1</v>
      </c>
      <c r="P45" t="s">
        <v>1105</v>
      </c>
      <c r="Q45" t="s">
        <v>1106</v>
      </c>
      <c r="R45">
        <v>1</v>
      </c>
      <c r="S45" t="s">
        <v>1128</v>
      </c>
      <c r="T45" t="b">
        <v>0</v>
      </c>
      <c r="U45">
        <v>95.514020000000002</v>
      </c>
      <c r="V45">
        <v>2</v>
      </c>
      <c r="W45">
        <v>61.703760000000003</v>
      </c>
      <c r="X45">
        <v>72.907989999999998</v>
      </c>
      <c r="Y45">
        <v>3</v>
      </c>
      <c r="Z45">
        <v>1</v>
      </c>
      <c r="AA45">
        <v>1</v>
      </c>
      <c r="AB45">
        <v>3</v>
      </c>
      <c r="AC45">
        <v>3</v>
      </c>
      <c r="AD45">
        <v>1</v>
      </c>
      <c r="AE45">
        <v>0.109840296</v>
      </c>
      <c r="AF45">
        <v>1.9715370000000001</v>
      </c>
      <c r="AG45">
        <v>2.8482851999999999</v>
      </c>
      <c r="AH45">
        <v>0.66174129999999998</v>
      </c>
      <c r="AI45">
        <v>5.0163770000000003E-2</v>
      </c>
      <c r="AJ45">
        <v>2.5791651999999998</v>
      </c>
      <c r="AK45">
        <v>2.5925074000000001</v>
      </c>
      <c r="AL45">
        <v>1</v>
      </c>
      <c r="AM45">
        <v>19.646322000000001</v>
      </c>
      <c r="AN45">
        <v>6.1187576999999997</v>
      </c>
      <c r="AO45">
        <v>2</v>
      </c>
      <c r="AP45">
        <v>0.3773608</v>
      </c>
      <c r="AQ45">
        <v>1.0128402000000001</v>
      </c>
      <c r="AR45">
        <v>0.95584769999999997</v>
      </c>
      <c r="AS45">
        <v>0.79864089999999999</v>
      </c>
      <c r="AT45">
        <v>6.1147976000000002</v>
      </c>
      <c r="AU45">
        <f t="shared" si="1"/>
        <v>1.1655041960372479</v>
      </c>
      <c r="AV45">
        <f t="shared" si="2"/>
        <v>6.505455836511338</v>
      </c>
      <c r="AW45">
        <f t="shared" si="0"/>
        <v>5.5816665942774799</v>
      </c>
      <c r="AX45">
        <f t="shared" si="3"/>
        <v>1.0396235598237942</v>
      </c>
      <c r="AY45">
        <f t="shared" si="4"/>
        <v>0.12588063621345369</v>
      </c>
      <c r="AZ45">
        <f t="shared" si="5"/>
        <v>3.2461490514698159</v>
      </c>
    </row>
    <row r="46" spans="1:52" x14ac:dyDescent="0.35">
      <c r="A46" t="s">
        <v>1129</v>
      </c>
      <c r="B46" t="s">
        <v>1130</v>
      </c>
      <c r="C46" t="s">
        <v>1129</v>
      </c>
      <c r="D46">
        <v>0</v>
      </c>
      <c r="E46" t="s">
        <v>995</v>
      </c>
      <c r="F46">
        <v>24</v>
      </c>
      <c r="G46" s="1">
        <v>44176</v>
      </c>
      <c r="I46">
        <v>1</v>
      </c>
      <c r="J46" t="s">
        <v>995</v>
      </c>
      <c r="M46" t="s">
        <v>995</v>
      </c>
      <c r="N46">
        <v>1</v>
      </c>
      <c r="O46">
        <v>1</v>
      </c>
      <c r="P46" t="s">
        <v>1105</v>
      </c>
      <c r="Q46" t="s">
        <v>1106</v>
      </c>
      <c r="R46">
        <v>1</v>
      </c>
      <c r="S46" t="s">
        <v>1131</v>
      </c>
      <c r="T46" t="b">
        <v>0</v>
      </c>
      <c r="U46">
        <v>96.973079999999996</v>
      </c>
      <c r="V46">
        <v>2</v>
      </c>
      <c r="W46">
        <v>62.185364</v>
      </c>
      <c r="X46">
        <v>74.409409999999994</v>
      </c>
      <c r="Y46">
        <v>3</v>
      </c>
      <c r="Z46">
        <v>1</v>
      </c>
      <c r="AA46">
        <v>1</v>
      </c>
      <c r="AB46">
        <v>3</v>
      </c>
      <c r="AC46">
        <v>3</v>
      </c>
      <c r="AD46">
        <v>1</v>
      </c>
      <c r="AE46">
        <v>4.3776366999999997E-2</v>
      </c>
      <c r="AF46">
        <v>1.2790561</v>
      </c>
      <c r="AG46">
        <v>2.8757904000000001</v>
      </c>
      <c r="AH46">
        <v>0.68972679999999997</v>
      </c>
      <c r="AI46">
        <v>6.0615572999999999E-2</v>
      </c>
      <c r="AJ46">
        <v>2.0262064999999998</v>
      </c>
      <c r="AK46">
        <v>2.027228</v>
      </c>
      <c r="AL46">
        <v>1</v>
      </c>
      <c r="AM46">
        <v>16.780466000000001</v>
      </c>
      <c r="AN46">
        <v>4.8273764000000003</v>
      </c>
      <c r="AO46">
        <v>2</v>
      </c>
      <c r="AP46">
        <v>0.39667267</v>
      </c>
      <c r="AQ46">
        <v>1.001509</v>
      </c>
      <c r="AR46">
        <v>0.98892400000000003</v>
      </c>
      <c r="AS46">
        <v>0.66030089999999997</v>
      </c>
      <c r="AT46">
        <v>6.0895900000000003</v>
      </c>
      <c r="AU46">
        <f t="shared" si="1"/>
        <v>0.6188976173325228</v>
      </c>
      <c r="AV46">
        <f t="shared" si="2"/>
        <v>4.2058198458681382</v>
      </c>
      <c r="AW46">
        <f t="shared" si="0"/>
        <v>6.7956633344226063</v>
      </c>
      <c r="AX46">
        <f t="shared" si="3"/>
        <v>0.53812539207001331</v>
      </c>
      <c r="AY46">
        <f t="shared" si="4"/>
        <v>8.0772225262509489E-2</v>
      </c>
      <c r="AZ46">
        <f t="shared" si="5"/>
        <v>3.0701578628773643</v>
      </c>
    </row>
    <row r="47" spans="1:52" x14ac:dyDescent="0.35">
      <c r="A47" t="s">
        <v>1132</v>
      </c>
      <c r="B47" t="s">
        <v>1133</v>
      </c>
      <c r="C47" t="s">
        <v>1132</v>
      </c>
      <c r="D47">
        <v>0</v>
      </c>
      <c r="E47" t="s">
        <v>995</v>
      </c>
      <c r="F47">
        <v>24</v>
      </c>
      <c r="G47" s="1">
        <v>44176</v>
      </c>
      <c r="I47">
        <v>1</v>
      </c>
      <c r="J47" t="s">
        <v>995</v>
      </c>
      <c r="M47" t="s">
        <v>995</v>
      </c>
      <c r="N47">
        <v>1</v>
      </c>
      <c r="O47">
        <v>1</v>
      </c>
      <c r="P47" t="s">
        <v>1105</v>
      </c>
      <c r="Q47" t="s">
        <v>1106</v>
      </c>
      <c r="R47">
        <v>1</v>
      </c>
      <c r="S47" t="s">
        <v>1134</v>
      </c>
      <c r="T47" t="b">
        <v>0</v>
      </c>
      <c r="U47">
        <v>72.481093999999999</v>
      </c>
      <c r="V47">
        <v>2</v>
      </c>
      <c r="W47">
        <v>64.554665</v>
      </c>
      <c r="X47">
        <v>32.957619999999999</v>
      </c>
      <c r="Y47">
        <v>3</v>
      </c>
      <c r="Z47">
        <v>1</v>
      </c>
      <c r="AA47">
        <v>1</v>
      </c>
      <c r="AB47">
        <v>3</v>
      </c>
      <c r="AC47">
        <v>3</v>
      </c>
      <c r="AD47">
        <v>1</v>
      </c>
      <c r="AE47">
        <v>6.5112809999999993E-2</v>
      </c>
      <c r="AF47">
        <v>3.2099829999999998</v>
      </c>
      <c r="AG47">
        <v>4.4872274000000001</v>
      </c>
      <c r="AH47">
        <v>0.49303770000000002</v>
      </c>
      <c r="AI47">
        <v>4.8753140000000004E-3</v>
      </c>
      <c r="AJ47">
        <v>4.041118</v>
      </c>
      <c r="AK47">
        <v>4.0529118000000004</v>
      </c>
      <c r="AL47">
        <v>1</v>
      </c>
      <c r="AM47">
        <v>13.265720999999999</v>
      </c>
      <c r="AN47">
        <v>9.0451589999999999</v>
      </c>
      <c r="AO47">
        <v>2</v>
      </c>
      <c r="AP47">
        <v>0.25027058000000002</v>
      </c>
      <c r="AQ47">
        <v>1.0032509999999999</v>
      </c>
      <c r="AR47">
        <v>0.96497166000000001</v>
      </c>
      <c r="AS47">
        <v>0.80694944000000002</v>
      </c>
      <c r="AT47">
        <v>6.1477060000000003</v>
      </c>
      <c r="AU47">
        <f t="shared" si="1"/>
        <v>1.9354492033126243</v>
      </c>
      <c r="AV47">
        <f t="shared" si="2"/>
        <v>10.27589499898605</v>
      </c>
      <c r="AW47">
        <f t="shared" si="0"/>
        <v>5.3093075144510689</v>
      </c>
      <c r="AX47">
        <f t="shared" si="3"/>
        <v>1.7360056622726683</v>
      </c>
      <c r="AY47">
        <f t="shared" si="4"/>
        <v>0.19944354103995598</v>
      </c>
      <c r="AZ47">
        <f t="shared" si="5"/>
        <v>5.0225102083223456</v>
      </c>
    </row>
    <row r="48" spans="1:52" x14ac:dyDescent="0.35">
      <c r="A48" t="s">
        <v>678</v>
      </c>
      <c r="B48" t="s">
        <v>1135</v>
      </c>
      <c r="C48" t="s">
        <v>678</v>
      </c>
      <c r="D48">
        <v>0</v>
      </c>
      <c r="E48" t="s">
        <v>995</v>
      </c>
      <c r="F48">
        <v>24</v>
      </c>
      <c r="G48" s="1">
        <v>44176</v>
      </c>
      <c r="I48">
        <v>1</v>
      </c>
      <c r="J48" t="s">
        <v>995</v>
      </c>
      <c r="M48" t="s">
        <v>995</v>
      </c>
      <c r="N48">
        <v>1</v>
      </c>
      <c r="O48">
        <v>1</v>
      </c>
      <c r="P48" t="s">
        <v>1105</v>
      </c>
      <c r="Q48" t="s">
        <v>1106</v>
      </c>
      <c r="R48">
        <v>1</v>
      </c>
      <c r="S48" t="s">
        <v>1136</v>
      </c>
      <c r="T48" t="b">
        <v>0</v>
      </c>
      <c r="U48">
        <v>91.476990000000001</v>
      </c>
      <c r="V48">
        <v>2</v>
      </c>
      <c r="W48">
        <v>68.130319999999998</v>
      </c>
      <c r="X48">
        <v>61.043422999999997</v>
      </c>
      <c r="Y48">
        <v>3</v>
      </c>
      <c r="Z48">
        <v>1</v>
      </c>
      <c r="AA48">
        <v>1</v>
      </c>
      <c r="AB48">
        <v>3</v>
      </c>
      <c r="AC48">
        <v>3</v>
      </c>
      <c r="AD48">
        <v>1</v>
      </c>
      <c r="AE48">
        <v>0.16313440000000001</v>
      </c>
      <c r="AF48">
        <v>1.9297118</v>
      </c>
      <c r="AG48">
        <v>2.3804113999999998</v>
      </c>
      <c r="AH48">
        <v>0.72018689999999996</v>
      </c>
      <c r="AI48">
        <v>0.33903617000000003</v>
      </c>
      <c r="AJ48">
        <v>2.3788930000000001</v>
      </c>
      <c r="AK48">
        <v>2.4083389999999998</v>
      </c>
      <c r="AL48">
        <v>1</v>
      </c>
      <c r="AM48">
        <v>178.52312000000001</v>
      </c>
      <c r="AN48">
        <v>5.8026790000000004</v>
      </c>
      <c r="AO48">
        <v>2</v>
      </c>
      <c r="AP48">
        <v>0.43416300000000002</v>
      </c>
      <c r="AQ48">
        <v>1.0267537</v>
      </c>
      <c r="AR48">
        <v>0.94702154000000005</v>
      </c>
      <c r="AS48">
        <v>0.83293532999999997</v>
      </c>
      <c r="AT48">
        <v>6.2140639999999996</v>
      </c>
      <c r="AU48">
        <f t="shared" si="1"/>
        <v>1.1611539853448536</v>
      </c>
      <c r="AV48">
        <f t="shared" si="2"/>
        <v>6.3028225899904058</v>
      </c>
      <c r="AW48">
        <f t="shared" si="0"/>
        <v>5.428067826954508</v>
      </c>
      <c r="AX48">
        <f t="shared" si="3"/>
        <v>1.0391376524563225</v>
      </c>
      <c r="AY48">
        <f t="shared" si="4"/>
        <v>0.12201633288853109</v>
      </c>
      <c r="AZ48">
        <f t="shared" si="5"/>
        <v>2.8913877383493864</v>
      </c>
    </row>
    <row r="49" spans="1:52" x14ac:dyDescent="0.35">
      <c r="A49" t="s">
        <v>1137</v>
      </c>
      <c r="B49" t="s">
        <v>1138</v>
      </c>
      <c r="C49" t="s">
        <v>1137</v>
      </c>
      <c r="D49">
        <v>0</v>
      </c>
      <c r="E49" t="s">
        <v>995</v>
      </c>
      <c r="F49">
        <v>24</v>
      </c>
      <c r="G49" s="1">
        <v>44176</v>
      </c>
      <c r="I49">
        <v>1</v>
      </c>
      <c r="J49" t="s">
        <v>995</v>
      </c>
      <c r="M49" t="s">
        <v>995</v>
      </c>
      <c r="N49">
        <v>1</v>
      </c>
      <c r="O49">
        <v>1</v>
      </c>
      <c r="P49" t="s">
        <v>1105</v>
      </c>
      <c r="Q49" t="s">
        <v>1106</v>
      </c>
      <c r="R49">
        <v>1</v>
      </c>
      <c r="S49" t="s">
        <v>1139</v>
      </c>
      <c r="T49" t="b">
        <v>0</v>
      </c>
      <c r="U49">
        <v>93.682495000000003</v>
      </c>
      <c r="V49">
        <v>2</v>
      </c>
      <c r="W49">
        <v>68.861440000000002</v>
      </c>
      <c r="X49">
        <v>63.517800000000001</v>
      </c>
      <c r="Y49">
        <v>3</v>
      </c>
      <c r="Z49">
        <v>1</v>
      </c>
      <c r="AA49">
        <v>1</v>
      </c>
      <c r="AB49">
        <v>3</v>
      </c>
      <c r="AC49">
        <v>3</v>
      </c>
      <c r="AD49">
        <v>1</v>
      </c>
      <c r="AE49">
        <v>0.14087464</v>
      </c>
      <c r="AF49">
        <v>1.3903338999999999</v>
      </c>
      <c r="AG49">
        <v>2.9553970000000001</v>
      </c>
      <c r="AH49">
        <v>0.64446650000000005</v>
      </c>
      <c r="AI49">
        <v>8.3689330000000006E-2</v>
      </c>
      <c r="AJ49">
        <v>2.2073497999999998</v>
      </c>
      <c r="AK49">
        <v>2.2228469999999998</v>
      </c>
      <c r="AL49">
        <v>1</v>
      </c>
      <c r="AM49">
        <v>154.56190000000001</v>
      </c>
      <c r="AN49">
        <v>5.2067209999999999</v>
      </c>
      <c r="AO49">
        <v>2</v>
      </c>
      <c r="AP49">
        <v>0.36331803000000001</v>
      </c>
      <c r="AQ49">
        <v>1.0083088</v>
      </c>
      <c r="AR49">
        <v>0.95652939999999997</v>
      </c>
      <c r="AS49">
        <v>0.65786754999999997</v>
      </c>
      <c r="AT49">
        <v>5.6547327000000003</v>
      </c>
      <c r="AU49">
        <f t="shared" si="1"/>
        <v>0.68112214192248988</v>
      </c>
      <c r="AV49">
        <f t="shared" si="2"/>
        <v>4.5946688549524577</v>
      </c>
      <c r="AW49">
        <f t="shared" si="0"/>
        <v>6.7457340940111745</v>
      </c>
      <c r="AX49">
        <f t="shared" si="3"/>
        <v>0.59281573220321393</v>
      </c>
      <c r="AY49">
        <f t="shared" si="4"/>
        <v>8.8306409719275947E-2</v>
      </c>
      <c r="AZ49">
        <f t="shared" si="5"/>
        <v>3.3788670683027302</v>
      </c>
    </row>
    <row r="50" spans="1:52" x14ac:dyDescent="0.35">
      <c r="A50" t="s">
        <v>1140</v>
      </c>
      <c r="B50" t="s">
        <v>1141</v>
      </c>
      <c r="C50" t="s">
        <v>1140</v>
      </c>
      <c r="D50">
        <v>0</v>
      </c>
      <c r="E50" t="s">
        <v>995</v>
      </c>
      <c r="F50">
        <v>24</v>
      </c>
      <c r="G50" s="1">
        <v>44176</v>
      </c>
      <c r="I50">
        <v>1</v>
      </c>
      <c r="J50" t="s">
        <v>995</v>
      </c>
      <c r="M50" t="s">
        <v>995</v>
      </c>
      <c r="N50">
        <v>1</v>
      </c>
      <c r="O50">
        <v>1</v>
      </c>
      <c r="P50" t="s">
        <v>1105</v>
      </c>
      <c r="Q50" t="s">
        <v>1106</v>
      </c>
      <c r="R50">
        <v>1</v>
      </c>
      <c r="S50" t="s">
        <v>1142</v>
      </c>
      <c r="T50" t="b">
        <v>0</v>
      </c>
      <c r="U50">
        <v>93.49212</v>
      </c>
      <c r="V50">
        <v>2</v>
      </c>
      <c r="W50">
        <v>69.623819999999995</v>
      </c>
      <c r="X50">
        <v>62.396317000000003</v>
      </c>
      <c r="Y50">
        <v>3</v>
      </c>
      <c r="Z50">
        <v>1</v>
      </c>
      <c r="AA50">
        <v>1</v>
      </c>
      <c r="AB50">
        <v>3</v>
      </c>
      <c r="AC50">
        <v>3</v>
      </c>
      <c r="AD50">
        <v>1</v>
      </c>
      <c r="AE50">
        <v>8.5264123999999997E-2</v>
      </c>
      <c r="AF50">
        <v>1.9178166000000001</v>
      </c>
      <c r="AG50">
        <v>4.1373930000000003</v>
      </c>
      <c r="AH50">
        <v>0.50364279999999995</v>
      </c>
      <c r="AI50">
        <v>4.4798980000000002E-2</v>
      </c>
      <c r="AJ50">
        <v>3.0719259000000001</v>
      </c>
      <c r="AK50">
        <v>3.0910183999999998</v>
      </c>
      <c r="AL50">
        <v>1</v>
      </c>
      <c r="AM50">
        <v>163.58238</v>
      </c>
      <c r="AN50">
        <v>6.9174680000000004</v>
      </c>
      <c r="AO50">
        <v>2</v>
      </c>
      <c r="AP50">
        <v>0.25875916999999998</v>
      </c>
      <c r="AQ50">
        <v>1.0082059000000001</v>
      </c>
      <c r="AR50">
        <v>0.93812174000000004</v>
      </c>
      <c r="AS50">
        <v>0.6259671</v>
      </c>
      <c r="AT50">
        <v>6.0559079999999996</v>
      </c>
      <c r="AU50">
        <f t="shared" si="1"/>
        <v>0.88715158777074177</v>
      </c>
      <c r="AV50">
        <f t="shared" si="2"/>
        <v>6.0793798386769584</v>
      </c>
      <c r="AW50">
        <f t="shared" si="0"/>
        <v>6.8526956638305601</v>
      </c>
      <c r="AX50">
        <f t="shared" si="3"/>
        <v>0.77020198370693593</v>
      </c>
      <c r="AY50">
        <f t="shared" si="4"/>
        <v>0.11694960406380583</v>
      </c>
      <c r="AZ50">
        <f t="shared" si="5"/>
        <v>4.9379885939692354</v>
      </c>
    </row>
    <row r="51" spans="1:52" x14ac:dyDescent="0.35">
      <c r="A51" t="s">
        <v>1143</v>
      </c>
      <c r="B51" t="s">
        <v>1144</v>
      </c>
      <c r="C51" t="s">
        <v>1143</v>
      </c>
      <c r="D51">
        <v>0</v>
      </c>
      <c r="E51" t="s">
        <v>995</v>
      </c>
      <c r="F51">
        <v>24</v>
      </c>
      <c r="G51" s="1">
        <v>44176</v>
      </c>
      <c r="I51">
        <v>1</v>
      </c>
      <c r="J51" t="s">
        <v>995</v>
      </c>
      <c r="M51" t="s">
        <v>995</v>
      </c>
      <c r="N51">
        <v>1</v>
      </c>
      <c r="O51">
        <v>1</v>
      </c>
      <c r="P51" t="s">
        <v>1105</v>
      </c>
      <c r="Q51" t="s">
        <v>1106</v>
      </c>
      <c r="R51">
        <v>1</v>
      </c>
      <c r="S51" t="s">
        <v>1145</v>
      </c>
      <c r="T51" t="b">
        <v>0</v>
      </c>
      <c r="U51">
        <v>79.47439</v>
      </c>
      <c r="V51">
        <v>2</v>
      </c>
      <c r="W51">
        <v>70.402910000000006</v>
      </c>
      <c r="X51">
        <v>36.872867999999997</v>
      </c>
      <c r="Y51">
        <v>3</v>
      </c>
      <c r="Z51">
        <v>1</v>
      </c>
      <c r="AA51">
        <v>1</v>
      </c>
      <c r="AB51">
        <v>3</v>
      </c>
      <c r="AC51">
        <v>3</v>
      </c>
      <c r="AD51">
        <v>1</v>
      </c>
      <c r="AE51">
        <v>0.16768716</v>
      </c>
      <c r="AF51">
        <v>1.7374698</v>
      </c>
      <c r="AG51">
        <v>2.3829843999999998</v>
      </c>
      <c r="AH51">
        <v>0.74956345999999996</v>
      </c>
      <c r="AI51">
        <v>0.13459207000000001</v>
      </c>
      <c r="AJ51">
        <v>2.1933280000000002</v>
      </c>
      <c r="AK51">
        <v>2.2085845000000002</v>
      </c>
      <c r="AL51">
        <v>1</v>
      </c>
      <c r="AM51">
        <v>118.228386</v>
      </c>
      <c r="AN51">
        <v>5.3970859999999998</v>
      </c>
      <c r="AO51">
        <v>2</v>
      </c>
      <c r="AP51">
        <v>0.45985427000000001</v>
      </c>
      <c r="AQ51">
        <v>1.0123230000000001</v>
      </c>
      <c r="AR51">
        <v>0.97084044999999997</v>
      </c>
      <c r="AS51">
        <v>0.80910813999999998</v>
      </c>
      <c r="AT51">
        <v>5.9079610000000002</v>
      </c>
      <c r="AU51">
        <f t="shared" si="1"/>
        <v>0.99703559023159394</v>
      </c>
      <c r="AV51">
        <f t="shared" si="2"/>
        <v>5.6147027754330416</v>
      </c>
      <c r="AW51">
        <f t="shared" si="0"/>
        <v>5.6313965423529613</v>
      </c>
      <c r="AX51">
        <f t="shared" si="3"/>
        <v>0.88850065616621821</v>
      </c>
      <c r="AY51">
        <f t="shared" si="4"/>
        <v>0.10853493406537573</v>
      </c>
      <c r="AZ51">
        <f t="shared" si="5"/>
        <v>2.7296530473664498</v>
      </c>
    </row>
    <row r="52" spans="1:52" x14ac:dyDescent="0.35">
      <c r="A52" t="s">
        <v>1146</v>
      </c>
      <c r="B52" t="s">
        <v>1147</v>
      </c>
      <c r="C52" t="s">
        <v>1146</v>
      </c>
      <c r="D52">
        <v>0</v>
      </c>
      <c r="E52" t="s">
        <v>995</v>
      </c>
      <c r="F52">
        <v>24</v>
      </c>
      <c r="G52" s="1">
        <v>44176</v>
      </c>
      <c r="I52">
        <v>1</v>
      </c>
      <c r="J52" t="s">
        <v>995</v>
      </c>
      <c r="M52" t="s">
        <v>995</v>
      </c>
      <c r="N52">
        <v>1</v>
      </c>
      <c r="O52">
        <v>1</v>
      </c>
      <c r="P52" t="s">
        <v>1105</v>
      </c>
      <c r="Q52" t="s">
        <v>1106</v>
      </c>
      <c r="R52">
        <v>1</v>
      </c>
      <c r="S52" t="s">
        <v>1148</v>
      </c>
      <c r="T52" t="b">
        <v>0</v>
      </c>
      <c r="U52">
        <v>74.944909999999993</v>
      </c>
      <c r="V52">
        <v>2</v>
      </c>
      <c r="W52">
        <v>74.539856</v>
      </c>
      <c r="X52">
        <v>7.7812979999999996</v>
      </c>
      <c r="Y52">
        <v>3</v>
      </c>
      <c r="Z52">
        <v>1</v>
      </c>
      <c r="AA52">
        <v>1</v>
      </c>
      <c r="AB52">
        <v>3</v>
      </c>
      <c r="AC52">
        <v>3</v>
      </c>
      <c r="AD52">
        <v>1</v>
      </c>
      <c r="AE52">
        <v>4.4750083000000003E-2</v>
      </c>
      <c r="AF52">
        <v>2.3888769999999999</v>
      </c>
      <c r="AG52">
        <v>3.0388736999999999</v>
      </c>
      <c r="AH52">
        <v>0.65593182999999999</v>
      </c>
      <c r="AI52">
        <v>3.4351695000000002E-2</v>
      </c>
      <c r="AJ52">
        <v>2.8728468</v>
      </c>
      <c r="AK52">
        <v>2.8759484</v>
      </c>
      <c r="AL52">
        <v>1</v>
      </c>
      <c r="AM52">
        <v>168.87779</v>
      </c>
      <c r="AN52">
        <v>6.7650730000000001</v>
      </c>
      <c r="AO52">
        <v>2</v>
      </c>
      <c r="AP52">
        <v>0.36853522</v>
      </c>
      <c r="AQ52">
        <v>1.002408</v>
      </c>
      <c r="AR52">
        <v>0.9734003</v>
      </c>
      <c r="AS52">
        <v>0.85486983999999999</v>
      </c>
      <c r="AT52">
        <v>6.1997232000000002</v>
      </c>
      <c r="AU52">
        <f t="shared" si="1"/>
        <v>1.487346707337843</v>
      </c>
      <c r="AV52">
        <f t="shared" si="2"/>
        <v>7.7248003855637561</v>
      </c>
      <c r="AW52">
        <f t="shared" si="0"/>
        <v>5.1936783451049848</v>
      </c>
      <c r="AX52">
        <f t="shared" si="3"/>
        <v>1.3375060773239327</v>
      </c>
      <c r="AY52">
        <f t="shared" si="4"/>
        <v>0.14984063001391035</v>
      </c>
      <c r="AZ52">
        <f t="shared" si="5"/>
        <v>3.3641944836888853</v>
      </c>
    </row>
    <row r="53" spans="1:52" x14ac:dyDescent="0.35">
      <c r="A53" t="s">
        <v>1149</v>
      </c>
      <c r="B53" t="s">
        <v>1150</v>
      </c>
      <c r="C53" t="s">
        <v>1149</v>
      </c>
      <c r="D53">
        <v>0</v>
      </c>
      <c r="E53" t="s">
        <v>995</v>
      </c>
      <c r="F53">
        <v>24</v>
      </c>
      <c r="G53" s="1">
        <v>44176</v>
      </c>
      <c r="I53">
        <v>1</v>
      </c>
      <c r="J53" t="s">
        <v>995</v>
      </c>
      <c r="M53" t="s">
        <v>995</v>
      </c>
      <c r="N53">
        <v>1</v>
      </c>
      <c r="O53">
        <v>1</v>
      </c>
      <c r="P53" t="s">
        <v>1105</v>
      </c>
      <c r="Q53" t="s">
        <v>1106</v>
      </c>
      <c r="R53">
        <v>1</v>
      </c>
      <c r="S53" t="s">
        <v>1151</v>
      </c>
      <c r="T53" t="b">
        <v>0</v>
      </c>
      <c r="U53">
        <v>118.91965</v>
      </c>
      <c r="V53">
        <v>2</v>
      </c>
      <c r="W53">
        <v>87.540474000000003</v>
      </c>
      <c r="X53">
        <v>80.489419999999996</v>
      </c>
      <c r="Y53">
        <v>3</v>
      </c>
      <c r="Z53">
        <v>1</v>
      </c>
      <c r="AA53">
        <v>1</v>
      </c>
      <c r="AB53">
        <v>3</v>
      </c>
      <c r="AC53">
        <v>3</v>
      </c>
      <c r="AD53">
        <v>1</v>
      </c>
      <c r="AE53">
        <v>0.13149910000000001</v>
      </c>
      <c r="AF53">
        <v>1.9825368999999999</v>
      </c>
      <c r="AG53">
        <v>2.7935406999999999</v>
      </c>
      <c r="AH53">
        <v>0.62248086999999996</v>
      </c>
      <c r="AI53">
        <v>0.34295150000000002</v>
      </c>
      <c r="AJ53">
        <v>2.6790761999999999</v>
      </c>
      <c r="AK53">
        <v>2.721908</v>
      </c>
      <c r="AL53">
        <v>1</v>
      </c>
      <c r="AM53">
        <v>105.85361</v>
      </c>
      <c r="AN53">
        <v>6.3263407000000003</v>
      </c>
      <c r="AO53">
        <v>2</v>
      </c>
      <c r="AP53">
        <v>0.35169099999999998</v>
      </c>
      <c r="AQ53">
        <v>1.0364038</v>
      </c>
      <c r="AR53">
        <v>0.90558539999999998</v>
      </c>
      <c r="AS53">
        <v>0.74942370000000003</v>
      </c>
      <c r="AT53">
        <v>6.0537424</v>
      </c>
      <c r="AU53">
        <f t="shared" si="1"/>
        <v>1.0906040045401237</v>
      </c>
      <c r="AV53">
        <f t="shared" si="2"/>
        <v>6.409247549006384</v>
      </c>
      <c r="AW53">
        <f t="shared" si="0"/>
        <v>5.8767871035912611</v>
      </c>
      <c r="AX53">
        <f t="shared" si="3"/>
        <v>0.96674830857388905</v>
      </c>
      <c r="AY53">
        <f t="shared" si="4"/>
        <v>0.12385569596623469</v>
      </c>
      <c r="AZ53">
        <f t="shared" si="5"/>
        <v>3.6320014966166667</v>
      </c>
    </row>
    <row r="54" spans="1:52" x14ac:dyDescent="0.35">
      <c r="A54" t="s">
        <v>1152</v>
      </c>
      <c r="B54" t="s">
        <v>1153</v>
      </c>
      <c r="C54" t="s">
        <v>1152</v>
      </c>
      <c r="D54">
        <v>0</v>
      </c>
      <c r="E54" t="s">
        <v>995</v>
      </c>
      <c r="F54">
        <v>24</v>
      </c>
      <c r="G54" s="1">
        <v>44176</v>
      </c>
      <c r="I54">
        <v>1</v>
      </c>
      <c r="J54" t="s">
        <v>995</v>
      </c>
      <c r="M54" t="s">
        <v>995</v>
      </c>
      <c r="N54">
        <v>1</v>
      </c>
      <c r="O54">
        <v>1</v>
      </c>
      <c r="P54" t="s">
        <v>1105</v>
      </c>
      <c r="Q54" t="s">
        <v>1106</v>
      </c>
      <c r="R54">
        <v>1</v>
      </c>
      <c r="S54" t="s">
        <v>1154</v>
      </c>
      <c r="T54" t="b">
        <v>0</v>
      </c>
      <c r="U54">
        <v>109.38898</v>
      </c>
      <c r="V54">
        <v>2</v>
      </c>
      <c r="W54">
        <v>88.136960000000002</v>
      </c>
      <c r="X54">
        <v>64.790629999999993</v>
      </c>
      <c r="Y54">
        <v>3</v>
      </c>
      <c r="Z54">
        <v>1</v>
      </c>
      <c r="AA54">
        <v>1</v>
      </c>
      <c r="AB54">
        <v>3</v>
      </c>
      <c r="AC54">
        <v>3</v>
      </c>
      <c r="AD54">
        <v>1</v>
      </c>
      <c r="AE54">
        <v>8.7985670000000002E-2</v>
      </c>
      <c r="AF54">
        <v>3.4902883</v>
      </c>
      <c r="AG54">
        <v>4.6546792999999997</v>
      </c>
      <c r="AH54">
        <v>0.46146082999999999</v>
      </c>
      <c r="AI54">
        <v>5.8563260000000002E-3</v>
      </c>
      <c r="AJ54">
        <v>4.3686666000000001</v>
      </c>
      <c r="AK54">
        <v>4.3808856</v>
      </c>
      <c r="AL54">
        <v>1</v>
      </c>
      <c r="AM54">
        <v>45.70628</v>
      </c>
      <c r="AN54">
        <v>9.7491819999999993</v>
      </c>
      <c r="AO54">
        <v>2</v>
      </c>
      <c r="AP54">
        <v>0.23284854999999999</v>
      </c>
      <c r="AQ54">
        <v>1.0151984999999999</v>
      </c>
      <c r="AR54">
        <v>0.93528926000000001</v>
      </c>
      <c r="AS54">
        <v>0.81342417</v>
      </c>
      <c r="AT54">
        <v>5.9069963000000003</v>
      </c>
      <c r="AU54">
        <f t="shared" si="1"/>
        <v>2.135969895067678</v>
      </c>
      <c r="AV54">
        <f t="shared" si="2"/>
        <v>11.196574288227238</v>
      </c>
      <c r="AW54">
        <f t="shared" si="0"/>
        <v>5.2419157751623997</v>
      </c>
      <c r="AX54">
        <f t="shared" si="3"/>
        <v>1.9185331031554025</v>
      </c>
      <c r="AY54">
        <f t="shared" si="4"/>
        <v>0.2174367919122755</v>
      </c>
      <c r="AZ54">
        <f t="shared" si="5"/>
        <v>5.3857332515703336</v>
      </c>
    </row>
    <row r="55" spans="1:52" x14ac:dyDescent="0.35">
      <c r="A55" t="s">
        <v>1155</v>
      </c>
      <c r="B55" t="s">
        <v>1156</v>
      </c>
      <c r="C55" t="s">
        <v>1155</v>
      </c>
      <c r="D55">
        <v>0</v>
      </c>
      <c r="E55" t="s">
        <v>995</v>
      </c>
      <c r="F55">
        <v>24</v>
      </c>
      <c r="G55" s="1">
        <v>44176</v>
      </c>
      <c r="I55">
        <v>1</v>
      </c>
      <c r="J55" t="s">
        <v>995</v>
      </c>
      <c r="M55" t="s">
        <v>995</v>
      </c>
      <c r="N55">
        <v>1</v>
      </c>
      <c r="O55">
        <v>1</v>
      </c>
      <c r="P55" t="s">
        <v>1105</v>
      </c>
      <c r="Q55" t="s">
        <v>1106</v>
      </c>
      <c r="R55">
        <v>1</v>
      </c>
      <c r="S55" t="s">
        <v>1157</v>
      </c>
      <c r="T55" t="b">
        <v>0</v>
      </c>
      <c r="U55">
        <v>99.748639999999995</v>
      </c>
      <c r="V55">
        <v>2</v>
      </c>
      <c r="W55">
        <v>96.902694999999994</v>
      </c>
      <c r="X55">
        <v>23.657105999999999</v>
      </c>
      <c r="Y55">
        <v>3</v>
      </c>
      <c r="Z55">
        <v>1</v>
      </c>
      <c r="AA55">
        <v>1</v>
      </c>
      <c r="AB55">
        <v>3</v>
      </c>
      <c r="AC55">
        <v>3</v>
      </c>
      <c r="AD55">
        <v>1</v>
      </c>
      <c r="AE55">
        <v>4.9572814E-2</v>
      </c>
      <c r="AF55">
        <v>1.6929586000000001</v>
      </c>
      <c r="AG55">
        <v>2.4926876999999998</v>
      </c>
      <c r="AH55">
        <v>0.74725216999999999</v>
      </c>
      <c r="AI55">
        <v>0.14361036999999999</v>
      </c>
      <c r="AJ55">
        <v>2.1848540000000001</v>
      </c>
      <c r="AK55">
        <v>2.1853436999999998</v>
      </c>
      <c r="AL55">
        <v>1</v>
      </c>
      <c r="AM55">
        <v>128.20482999999999</v>
      </c>
      <c r="AN55">
        <v>5.3357380000000001</v>
      </c>
      <c r="AO55">
        <v>2</v>
      </c>
      <c r="AP55">
        <v>0.45155600000000001</v>
      </c>
      <c r="AQ55">
        <v>1.0101179</v>
      </c>
      <c r="AR55">
        <v>0.98916375999999995</v>
      </c>
      <c r="AS55">
        <v>0.80566495999999999</v>
      </c>
      <c r="AT55">
        <v>6.1064920000000003</v>
      </c>
      <c r="AU55">
        <f t="shared" si="1"/>
        <v>0.97730334279340492</v>
      </c>
      <c r="AV55">
        <f t="shared" si="2"/>
        <v>5.5319775218800933</v>
      </c>
      <c r="AW55">
        <f t="shared" si="0"/>
        <v>5.6604508340963635</v>
      </c>
      <c r="AX55">
        <f t="shared" si="3"/>
        <v>0.87038937737302446</v>
      </c>
      <c r="AY55">
        <f t="shared" si="4"/>
        <v>0.10691396542038045</v>
      </c>
      <c r="AZ55">
        <f t="shared" si="5"/>
        <v>2.7124720677935401</v>
      </c>
    </row>
    <row r="56" spans="1:52" x14ac:dyDescent="0.35">
      <c r="A56" t="s">
        <v>1158</v>
      </c>
      <c r="B56" t="s">
        <v>1159</v>
      </c>
      <c r="C56" t="s">
        <v>1158</v>
      </c>
      <c r="D56">
        <v>0</v>
      </c>
      <c r="E56" t="s">
        <v>995</v>
      </c>
      <c r="F56">
        <v>24</v>
      </c>
      <c r="G56" s="1">
        <v>44176</v>
      </c>
      <c r="I56">
        <v>1</v>
      </c>
      <c r="J56" t="s">
        <v>995</v>
      </c>
      <c r="M56" t="s">
        <v>995</v>
      </c>
      <c r="N56">
        <v>1</v>
      </c>
      <c r="O56">
        <v>1</v>
      </c>
      <c r="P56" t="s">
        <v>1105</v>
      </c>
      <c r="Q56" t="s">
        <v>1106</v>
      </c>
      <c r="R56">
        <v>1</v>
      </c>
      <c r="S56" t="s">
        <v>1160</v>
      </c>
      <c r="T56" t="b">
        <v>0</v>
      </c>
      <c r="U56">
        <v>101.409775</v>
      </c>
      <c r="V56">
        <v>2</v>
      </c>
      <c r="W56">
        <v>101.108475</v>
      </c>
      <c r="X56">
        <v>7.8114730000000003</v>
      </c>
      <c r="Y56">
        <v>3</v>
      </c>
      <c r="Z56">
        <v>1</v>
      </c>
      <c r="AA56">
        <v>1</v>
      </c>
      <c r="AB56">
        <v>3</v>
      </c>
      <c r="AC56">
        <v>3</v>
      </c>
      <c r="AD56">
        <v>1</v>
      </c>
      <c r="AE56">
        <v>7.3677900000000004E-2</v>
      </c>
      <c r="AF56">
        <v>2.1086518999999999</v>
      </c>
      <c r="AG56">
        <v>3.0594451</v>
      </c>
      <c r="AH56">
        <v>0.62668926000000003</v>
      </c>
      <c r="AI56">
        <v>0.1821412</v>
      </c>
      <c r="AJ56">
        <v>2.7781973</v>
      </c>
      <c r="AK56">
        <v>2.7941129999999998</v>
      </c>
      <c r="AL56">
        <v>1</v>
      </c>
      <c r="AM56">
        <v>105.37196</v>
      </c>
      <c r="AN56">
        <v>6.5025133999999998</v>
      </c>
      <c r="AO56">
        <v>2</v>
      </c>
      <c r="AP56">
        <v>0.34784746</v>
      </c>
      <c r="AQ56">
        <v>1.0142502</v>
      </c>
      <c r="AR56">
        <v>0.9476483</v>
      </c>
      <c r="AS56">
        <v>0.78692156000000002</v>
      </c>
      <c r="AT56">
        <v>5.9489483999999999</v>
      </c>
      <c r="AU56">
        <f t="shared" si="1"/>
        <v>1.2315143324681481</v>
      </c>
      <c r="AV56">
        <f t="shared" si="2"/>
        <v>6.9084654643590717</v>
      </c>
      <c r="AW56">
        <f t="shared" si="0"/>
        <v>5.6097320853046204</v>
      </c>
      <c r="AX56">
        <f t="shared" si="3"/>
        <v>1.0978121527493077</v>
      </c>
      <c r="AY56">
        <f t="shared" si="4"/>
        <v>0.13370217971884046</v>
      </c>
      <c r="AZ56">
        <f t="shared" si="5"/>
        <v>3.5506880762041897</v>
      </c>
    </row>
    <row r="57" spans="1:52" x14ac:dyDescent="0.35">
      <c r="A57" t="s">
        <v>1161</v>
      </c>
      <c r="B57" t="s">
        <v>1162</v>
      </c>
      <c r="C57" t="s">
        <v>1161</v>
      </c>
      <c r="D57">
        <v>0</v>
      </c>
      <c r="E57" t="s">
        <v>995</v>
      </c>
      <c r="F57">
        <v>24</v>
      </c>
      <c r="G57" s="1">
        <v>44176</v>
      </c>
      <c r="I57">
        <v>1</v>
      </c>
      <c r="J57" t="s">
        <v>995</v>
      </c>
      <c r="M57" t="s">
        <v>995</v>
      </c>
      <c r="N57">
        <v>1</v>
      </c>
      <c r="O57">
        <v>1</v>
      </c>
      <c r="P57" t="s">
        <v>1105</v>
      </c>
      <c r="Q57" t="s">
        <v>1106</v>
      </c>
      <c r="R57">
        <v>1</v>
      </c>
      <c r="S57" t="s">
        <v>1163</v>
      </c>
      <c r="T57" t="b">
        <v>0</v>
      </c>
      <c r="U57">
        <v>136.80494999999999</v>
      </c>
      <c r="V57">
        <v>2</v>
      </c>
      <c r="W57">
        <v>107.03332</v>
      </c>
      <c r="X57">
        <v>85.202479999999994</v>
      </c>
      <c r="Y57">
        <v>3</v>
      </c>
      <c r="Z57">
        <v>1</v>
      </c>
      <c r="AA57">
        <v>1</v>
      </c>
      <c r="AB57">
        <v>3</v>
      </c>
      <c r="AC57">
        <v>3</v>
      </c>
      <c r="AD57">
        <v>1</v>
      </c>
      <c r="AE57">
        <v>5.0463729999999998E-2</v>
      </c>
      <c r="AF57">
        <v>2.1616046</v>
      </c>
      <c r="AG57">
        <v>3.8411992000000001</v>
      </c>
      <c r="AH57">
        <v>0.56670666000000003</v>
      </c>
      <c r="AI57">
        <v>2.3109584999999998E-2</v>
      </c>
      <c r="AJ57">
        <v>3.0284949999999999</v>
      </c>
      <c r="AK57">
        <v>3.0334257999999998</v>
      </c>
      <c r="AL57">
        <v>1</v>
      </c>
      <c r="AM57">
        <v>132.28880000000001</v>
      </c>
      <c r="AN57">
        <v>6.9233120000000001</v>
      </c>
      <c r="AO57">
        <v>2</v>
      </c>
      <c r="AP57">
        <v>0.30007699999999998</v>
      </c>
      <c r="AQ57">
        <v>1.0046919999999999</v>
      </c>
      <c r="AR57">
        <v>0.97778290000000001</v>
      </c>
      <c r="AS57">
        <v>0.73871136000000004</v>
      </c>
      <c r="AT57">
        <v>5.8931006999999997</v>
      </c>
      <c r="AU57">
        <f t="shared" si="1"/>
        <v>1.1947089420285302</v>
      </c>
      <c r="AV57">
        <f t="shared" si="2"/>
        <v>7.0406756004724116</v>
      </c>
      <c r="AW57">
        <f t="shared" si="0"/>
        <v>5.8932141149942758</v>
      </c>
      <c r="AX57">
        <f t="shared" si="3"/>
        <v>1.058602737335103</v>
      </c>
      <c r="AY57">
        <f t="shared" si="4"/>
        <v>0.13610620469342716</v>
      </c>
      <c r="AZ57">
        <f t="shared" si="5"/>
        <v>4.1063749175320652</v>
      </c>
    </row>
    <row r="58" spans="1:52" x14ac:dyDescent="0.35">
      <c r="A58" t="s">
        <v>1164</v>
      </c>
      <c r="B58" t="s">
        <v>1165</v>
      </c>
      <c r="C58" t="s">
        <v>1164</v>
      </c>
      <c r="D58">
        <v>0</v>
      </c>
      <c r="E58" t="s">
        <v>995</v>
      </c>
      <c r="F58">
        <v>24</v>
      </c>
      <c r="G58" s="1">
        <v>44176</v>
      </c>
      <c r="I58">
        <v>1</v>
      </c>
      <c r="J58" t="s">
        <v>995</v>
      </c>
      <c r="M58" t="s">
        <v>995</v>
      </c>
      <c r="N58">
        <v>1</v>
      </c>
      <c r="O58">
        <v>1</v>
      </c>
      <c r="P58" t="s">
        <v>1105</v>
      </c>
      <c r="Q58" t="s">
        <v>1106</v>
      </c>
      <c r="R58">
        <v>1</v>
      </c>
      <c r="S58" t="s">
        <v>1166</v>
      </c>
      <c r="T58" t="b">
        <v>0</v>
      </c>
      <c r="U58">
        <v>128.97223</v>
      </c>
      <c r="V58">
        <v>2</v>
      </c>
      <c r="W58">
        <v>106.84995000000001</v>
      </c>
      <c r="X58">
        <v>72.228263999999996</v>
      </c>
      <c r="Y58">
        <v>3</v>
      </c>
      <c r="Z58">
        <v>1</v>
      </c>
      <c r="AA58">
        <v>1</v>
      </c>
      <c r="AB58">
        <v>3</v>
      </c>
      <c r="AC58">
        <v>3</v>
      </c>
      <c r="AD58">
        <v>1</v>
      </c>
      <c r="AE58">
        <v>5.0059777E-2</v>
      </c>
      <c r="AF58">
        <v>2.2260692</v>
      </c>
      <c r="AG58">
        <v>2.6050390999999999</v>
      </c>
      <c r="AH58">
        <v>0.73209405000000005</v>
      </c>
      <c r="AI58">
        <v>2.3805204999999999E-2</v>
      </c>
      <c r="AJ58">
        <v>2.5481981999999999</v>
      </c>
      <c r="AK58">
        <v>2.5514271000000002</v>
      </c>
      <c r="AL58">
        <v>1</v>
      </c>
      <c r="AM58">
        <v>152.36264</v>
      </c>
      <c r="AN58">
        <v>6.1814565999999997</v>
      </c>
      <c r="AO58">
        <v>2</v>
      </c>
      <c r="AP58">
        <v>0.4364981</v>
      </c>
      <c r="AQ58">
        <v>1.0017122999999999</v>
      </c>
      <c r="AR58">
        <v>0.98953829999999998</v>
      </c>
      <c r="AS58">
        <v>0.89423025</v>
      </c>
      <c r="AT58">
        <v>6.2026950000000003</v>
      </c>
      <c r="AU58">
        <f t="shared" si="1"/>
        <v>1.4153818574065451</v>
      </c>
      <c r="AV58">
        <f t="shared" si="2"/>
        <v>7.1686718681448731</v>
      </c>
      <c r="AW58">
        <f t="shared" si="0"/>
        <v>5.064832384724987</v>
      </c>
      <c r="AX58">
        <f t="shared" si="3"/>
        <v>1.2763054075344609</v>
      </c>
      <c r="AY58">
        <f t="shared" si="4"/>
        <v>0.13907644987208423</v>
      </c>
      <c r="AZ58">
        <f t="shared" si="5"/>
        <v>2.853210456702846</v>
      </c>
    </row>
    <row r="59" spans="1:52" x14ac:dyDescent="0.35">
      <c r="A59" t="s">
        <v>815</v>
      </c>
      <c r="B59" t="s">
        <v>1167</v>
      </c>
      <c r="C59" t="s">
        <v>815</v>
      </c>
      <c r="D59">
        <v>0</v>
      </c>
      <c r="E59" t="s">
        <v>995</v>
      </c>
      <c r="F59">
        <v>31</v>
      </c>
      <c r="G59" s="1">
        <v>44176</v>
      </c>
      <c r="I59">
        <v>1</v>
      </c>
      <c r="J59" t="s">
        <v>995</v>
      </c>
      <c r="M59" t="s">
        <v>995</v>
      </c>
      <c r="N59">
        <v>1</v>
      </c>
      <c r="O59">
        <v>1</v>
      </c>
      <c r="P59" t="s">
        <v>1168</v>
      </c>
      <c r="Q59" t="s">
        <v>1169</v>
      </c>
      <c r="R59">
        <v>1</v>
      </c>
      <c r="S59" t="s">
        <v>1170</v>
      </c>
      <c r="T59" t="b">
        <v>0</v>
      </c>
      <c r="U59">
        <v>7.7553130000000001</v>
      </c>
      <c r="V59">
        <v>2</v>
      </c>
      <c r="W59">
        <v>4.5336265999999998</v>
      </c>
      <c r="X59">
        <v>6.2921459999999998</v>
      </c>
      <c r="Y59">
        <v>4</v>
      </c>
      <c r="Z59">
        <v>1</v>
      </c>
      <c r="AA59">
        <v>1</v>
      </c>
      <c r="AB59">
        <v>4</v>
      </c>
      <c r="AC59">
        <v>4</v>
      </c>
      <c r="AD59">
        <v>1</v>
      </c>
      <c r="AE59">
        <v>8.858982E-2</v>
      </c>
      <c r="AF59">
        <v>1.7249190000000001</v>
      </c>
      <c r="AG59">
        <v>2.235395</v>
      </c>
      <c r="AH59">
        <v>0.77687799999999996</v>
      </c>
      <c r="AI59">
        <v>0.120386176</v>
      </c>
      <c r="AJ59">
        <v>2.1264207000000002</v>
      </c>
      <c r="AK59">
        <v>2.1370374999999999</v>
      </c>
      <c r="AL59">
        <v>1</v>
      </c>
      <c r="AM59">
        <v>127.64360000000001</v>
      </c>
      <c r="AN59">
        <v>5.2821759999999998</v>
      </c>
      <c r="AO59">
        <v>2</v>
      </c>
      <c r="AP59">
        <v>0.48571379999999997</v>
      </c>
      <c r="AQ59">
        <v>1.0053692000000001</v>
      </c>
      <c r="AR59">
        <v>0.97997239999999997</v>
      </c>
      <c r="AS59">
        <v>0.83096080000000005</v>
      </c>
      <c r="AT59">
        <v>5.9789886000000001</v>
      </c>
      <c r="AU59">
        <f t="shared" si="1"/>
        <v>1.0088625799619302</v>
      </c>
      <c r="AV59">
        <f t="shared" si="2"/>
        <v>5.5795459753594603</v>
      </c>
      <c r="AW59">
        <f t="shared" si="0"/>
        <v>5.5305312003642824</v>
      </c>
      <c r="AX59">
        <f t="shared" si="3"/>
        <v>0.90096832605151422</v>
      </c>
      <c r="AY59">
        <f t="shared" si="4"/>
        <v>0.10789425391041596</v>
      </c>
      <c r="AZ59">
        <f t="shared" si="5"/>
        <v>2.5717669233013156</v>
      </c>
    </row>
    <row r="60" spans="1:52" x14ac:dyDescent="0.35">
      <c r="A60" t="s">
        <v>1171</v>
      </c>
      <c r="B60" t="s">
        <v>1172</v>
      </c>
      <c r="C60" t="s">
        <v>1171</v>
      </c>
      <c r="D60">
        <v>0</v>
      </c>
      <c r="E60" t="s">
        <v>995</v>
      </c>
      <c r="F60">
        <v>31</v>
      </c>
      <c r="G60" s="1">
        <v>44176</v>
      </c>
      <c r="I60">
        <v>1</v>
      </c>
      <c r="J60" t="s">
        <v>995</v>
      </c>
      <c r="M60" t="s">
        <v>995</v>
      </c>
      <c r="N60">
        <v>1</v>
      </c>
      <c r="O60">
        <v>1</v>
      </c>
      <c r="P60" t="s">
        <v>1168</v>
      </c>
      <c r="Q60" t="s">
        <v>1169</v>
      </c>
      <c r="R60">
        <v>1</v>
      </c>
      <c r="S60" t="s">
        <v>1173</v>
      </c>
      <c r="T60" t="b">
        <v>0</v>
      </c>
      <c r="U60">
        <v>52.063946000000001</v>
      </c>
      <c r="V60">
        <v>2</v>
      </c>
      <c r="W60">
        <v>10.837698</v>
      </c>
      <c r="X60">
        <v>50.923459999999999</v>
      </c>
      <c r="Y60">
        <v>4</v>
      </c>
      <c r="Z60">
        <v>1</v>
      </c>
      <c r="AA60">
        <v>1</v>
      </c>
      <c r="AB60">
        <v>4</v>
      </c>
      <c r="AC60">
        <v>4</v>
      </c>
      <c r="AD60">
        <v>1</v>
      </c>
      <c r="AE60">
        <v>6.4998484999999995E-2</v>
      </c>
      <c r="AF60">
        <v>2.7717144</v>
      </c>
      <c r="AG60">
        <v>4.4496503000000001</v>
      </c>
      <c r="AH60">
        <v>0.45723465000000002</v>
      </c>
      <c r="AI60">
        <v>9.8036010000000007E-2</v>
      </c>
      <c r="AJ60">
        <v>3.9202322999999999</v>
      </c>
      <c r="AK60">
        <v>3.9486992000000001</v>
      </c>
      <c r="AL60">
        <v>1</v>
      </c>
      <c r="AM60">
        <v>32.170209999999997</v>
      </c>
      <c r="AN60">
        <v>8.7278970000000005</v>
      </c>
      <c r="AO60">
        <v>2</v>
      </c>
      <c r="AP60">
        <v>0.22963338</v>
      </c>
      <c r="AQ60">
        <v>1.0079237999999999</v>
      </c>
      <c r="AR60">
        <v>0.90160649999999998</v>
      </c>
      <c r="AS60">
        <v>0.71930413999999998</v>
      </c>
      <c r="AT60">
        <v>6.0159554000000002</v>
      </c>
      <c r="AU60">
        <f t="shared" si="1"/>
        <v>1.5073707409051305</v>
      </c>
      <c r="AV60">
        <f t="shared" si="2"/>
        <v>8.9242718733928683</v>
      </c>
      <c r="AW60">
        <f t="shared" si="0"/>
        <v>5.9204226480037114</v>
      </c>
      <c r="AX60">
        <f t="shared" si="3"/>
        <v>1.3347185353683184</v>
      </c>
      <c r="AY60">
        <f t="shared" si="4"/>
        <v>0.17265220553681204</v>
      </c>
      <c r="AZ60">
        <f t="shared" si="5"/>
        <v>5.4896100000202974</v>
      </c>
    </row>
    <row r="61" spans="1:52" x14ac:dyDescent="0.35">
      <c r="A61" t="s">
        <v>1174</v>
      </c>
      <c r="B61" t="s">
        <v>1175</v>
      </c>
      <c r="C61" t="s">
        <v>1174</v>
      </c>
      <c r="D61">
        <v>0</v>
      </c>
      <c r="E61" t="s">
        <v>995</v>
      </c>
      <c r="F61">
        <v>31</v>
      </c>
      <c r="G61" s="1">
        <v>44176</v>
      </c>
      <c r="I61">
        <v>1</v>
      </c>
      <c r="J61" t="s">
        <v>995</v>
      </c>
      <c r="M61" t="s">
        <v>995</v>
      </c>
      <c r="N61">
        <v>1</v>
      </c>
      <c r="O61">
        <v>1</v>
      </c>
      <c r="P61" t="s">
        <v>1168</v>
      </c>
      <c r="Q61" t="s">
        <v>1169</v>
      </c>
      <c r="R61">
        <v>1</v>
      </c>
      <c r="S61" t="s">
        <v>1176</v>
      </c>
      <c r="T61" t="b">
        <v>0</v>
      </c>
      <c r="U61">
        <v>10.269142</v>
      </c>
      <c r="V61">
        <v>2</v>
      </c>
      <c r="W61">
        <v>10.185203</v>
      </c>
      <c r="X61">
        <v>1.3103197</v>
      </c>
      <c r="Y61">
        <v>4</v>
      </c>
      <c r="Z61">
        <v>1</v>
      </c>
      <c r="AA61">
        <v>1</v>
      </c>
      <c r="AB61">
        <v>4</v>
      </c>
      <c r="AC61">
        <v>4</v>
      </c>
      <c r="AD61">
        <v>1</v>
      </c>
      <c r="AE61">
        <v>4.0058490000000002E-2</v>
      </c>
      <c r="AF61">
        <v>1.8630618000000001</v>
      </c>
      <c r="AG61">
        <v>3.0337648000000002</v>
      </c>
      <c r="AH61">
        <v>0.66892529999999994</v>
      </c>
      <c r="AI61">
        <v>2.9068287000000002E-2</v>
      </c>
      <c r="AJ61">
        <v>2.5024657000000001</v>
      </c>
      <c r="AK61">
        <v>2.5053418000000001</v>
      </c>
      <c r="AL61">
        <v>1</v>
      </c>
      <c r="AM61">
        <v>8.0354930000000007</v>
      </c>
      <c r="AN61">
        <v>5.9160219999999999</v>
      </c>
      <c r="AO61">
        <v>2</v>
      </c>
      <c r="AP61">
        <v>0.37879232000000002</v>
      </c>
      <c r="AQ61">
        <v>1.0011817000000001</v>
      </c>
      <c r="AR61">
        <v>0.98868895000000001</v>
      </c>
      <c r="AS61">
        <v>0.76792883999999995</v>
      </c>
      <c r="AT61">
        <v>5.8944774000000004</v>
      </c>
      <c r="AU61">
        <f t="shared" si="1"/>
        <v>1.0419531193551772</v>
      </c>
      <c r="AV61">
        <f t="shared" si="2"/>
        <v>6.0449699063959415</v>
      </c>
      <c r="AW61">
        <f t="shared" si="0"/>
        <v>5.8015757082592447</v>
      </c>
      <c r="AX61">
        <f t="shared" si="3"/>
        <v>0.92513405310094365</v>
      </c>
      <c r="AY61">
        <f t="shared" si="4"/>
        <v>0.11681906625423355</v>
      </c>
      <c r="AZ61">
        <f t="shared" si="5"/>
        <v>3.2624660899569813</v>
      </c>
    </row>
    <row r="62" spans="1:52" x14ac:dyDescent="0.35">
      <c r="A62" t="s">
        <v>868</v>
      </c>
      <c r="B62" t="s">
        <v>1177</v>
      </c>
      <c r="C62" t="s">
        <v>868</v>
      </c>
      <c r="D62">
        <v>0</v>
      </c>
      <c r="E62" t="s">
        <v>995</v>
      </c>
      <c r="F62">
        <v>31</v>
      </c>
      <c r="G62" s="1">
        <v>44176</v>
      </c>
      <c r="I62">
        <v>1</v>
      </c>
      <c r="J62" t="s">
        <v>995</v>
      </c>
      <c r="M62" t="s">
        <v>995</v>
      </c>
      <c r="N62">
        <v>1</v>
      </c>
      <c r="O62">
        <v>1</v>
      </c>
      <c r="P62" t="s">
        <v>1168</v>
      </c>
      <c r="Q62" t="s">
        <v>1169</v>
      </c>
      <c r="R62">
        <v>1</v>
      </c>
      <c r="S62" t="s">
        <v>1178</v>
      </c>
      <c r="T62" t="b">
        <v>0</v>
      </c>
      <c r="U62">
        <v>51.220973999999998</v>
      </c>
      <c r="V62">
        <v>2</v>
      </c>
      <c r="W62">
        <v>19.808831999999999</v>
      </c>
      <c r="X62">
        <v>47.23556</v>
      </c>
      <c r="Y62">
        <v>4</v>
      </c>
      <c r="Z62">
        <v>1</v>
      </c>
      <c r="AA62">
        <v>1</v>
      </c>
      <c r="AB62">
        <v>4</v>
      </c>
      <c r="AC62">
        <v>4</v>
      </c>
      <c r="AD62">
        <v>1</v>
      </c>
      <c r="AE62">
        <v>8.5292610000000005E-2</v>
      </c>
      <c r="AF62">
        <v>1.7762891000000001</v>
      </c>
      <c r="AG62">
        <v>2.683122</v>
      </c>
      <c r="AH62">
        <v>0.71799990000000002</v>
      </c>
      <c r="AI62">
        <v>7.3987864E-2</v>
      </c>
      <c r="AJ62">
        <v>2.3069633999999999</v>
      </c>
      <c r="AK62">
        <v>2.3155477000000002</v>
      </c>
      <c r="AL62">
        <v>1</v>
      </c>
      <c r="AM62">
        <v>29.592903</v>
      </c>
      <c r="AN62">
        <v>5.5757019999999997</v>
      </c>
      <c r="AO62">
        <v>2</v>
      </c>
      <c r="AP62">
        <v>0.42495443999999999</v>
      </c>
      <c r="AQ62">
        <v>1.0047835000000001</v>
      </c>
      <c r="AR62">
        <v>0.98810010000000004</v>
      </c>
      <c r="AS62">
        <v>0.78410740000000001</v>
      </c>
      <c r="AT62">
        <v>5.9137215999999997</v>
      </c>
      <c r="AU62">
        <f t="shared" si="1"/>
        <v>0.99205440055155036</v>
      </c>
      <c r="AV62">
        <f t="shared" si="2"/>
        <v>5.7047348681694032</v>
      </c>
      <c r="AW62">
        <f t="shared" si="0"/>
        <v>5.750425445416858</v>
      </c>
      <c r="AX62">
        <f t="shared" si="3"/>
        <v>0.88182183505117551</v>
      </c>
      <c r="AY62">
        <f t="shared" si="4"/>
        <v>0.11023256550037486</v>
      </c>
      <c r="AZ62">
        <f t="shared" si="5"/>
        <v>2.9531001747974832</v>
      </c>
    </row>
    <row r="63" spans="1:52" x14ac:dyDescent="0.35">
      <c r="A63" t="s">
        <v>1179</v>
      </c>
      <c r="B63" t="s">
        <v>1180</v>
      </c>
      <c r="C63" t="s">
        <v>1179</v>
      </c>
      <c r="D63">
        <v>0</v>
      </c>
      <c r="E63" t="s">
        <v>995</v>
      </c>
      <c r="F63">
        <v>31</v>
      </c>
      <c r="G63" s="1">
        <v>44176</v>
      </c>
      <c r="I63">
        <v>1</v>
      </c>
      <c r="J63" t="s">
        <v>995</v>
      </c>
      <c r="M63" t="s">
        <v>995</v>
      </c>
      <c r="N63">
        <v>1</v>
      </c>
      <c r="O63">
        <v>1</v>
      </c>
      <c r="P63" t="s">
        <v>1168</v>
      </c>
      <c r="Q63" t="s">
        <v>1169</v>
      </c>
      <c r="R63">
        <v>1</v>
      </c>
      <c r="S63" t="s">
        <v>1181</v>
      </c>
      <c r="T63" t="b">
        <v>0</v>
      </c>
      <c r="U63">
        <v>24.437574000000001</v>
      </c>
      <c r="V63">
        <v>2</v>
      </c>
      <c r="W63">
        <v>24.20008</v>
      </c>
      <c r="X63">
        <v>3.3986855</v>
      </c>
      <c r="Y63">
        <v>4</v>
      </c>
      <c r="Z63">
        <v>1</v>
      </c>
      <c r="AA63">
        <v>1</v>
      </c>
      <c r="AB63">
        <v>4</v>
      </c>
      <c r="AC63">
        <v>4</v>
      </c>
      <c r="AD63">
        <v>1</v>
      </c>
      <c r="AE63">
        <v>8.5856130000000003E-2</v>
      </c>
      <c r="AF63">
        <v>1.9594598999999999</v>
      </c>
      <c r="AG63">
        <v>3.1024560000000001</v>
      </c>
      <c r="AH63">
        <v>0.63869469999999995</v>
      </c>
      <c r="AI63">
        <v>7.9408759999999995E-2</v>
      </c>
      <c r="AJ63">
        <v>2.6457622000000001</v>
      </c>
      <c r="AK63">
        <v>2.6562939999999999</v>
      </c>
      <c r="AL63">
        <v>1</v>
      </c>
      <c r="AM63">
        <v>39.798527</v>
      </c>
      <c r="AN63">
        <v>6.2090690000000004</v>
      </c>
      <c r="AO63">
        <v>2</v>
      </c>
      <c r="AP63">
        <v>0.3564059</v>
      </c>
      <c r="AQ63">
        <v>1.0053856000000001</v>
      </c>
      <c r="AR63">
        <v>0.97032569999999996</v>
      </c>
      <c r="AS63">
        <v>0.75852454000000002</v>
      </c>
      <c r="AT63">
        <v>5.795617</v>
      </c>
      <c r="AU63">
        <f t="shared" si="1"/>
        <v>1.086228021152071</v>
      </c>
      <c r="AV63">
        <f t="shared" si="2"/>
        <v>6.3307032675568555</v>
      </c>
      <c r="AW63">
        <f t="shared" si="0"/>
        <v>5.8281531541070075</v>
      </c>
      <c r="AX63">
        <f t="shared" si="3"/>
        <v>0.96387218507533923</v>
      </c>
      <c r="AY63">
        <f t="shared" si="4"/>
        <v>0.12235583607673173</v>
      </c>
      <c r="AZ63">
        <f t="shared" si="5"/>
        <v>3.5019222977281657</v>
      </c>
    </row>
    <row r="64" spans="1:52" x14ac:dyDescent="0.35">
      <c r="A64" t="s">
        <v>1182</v>
      </c>
      <c r="B64" t="s">
        <v>1183</v>
      </c>
      <c r="C64" t="s">
        <v>1182</v>
      </c>
      <c r="D64">
        <v>0</v>
      </c>
      <c r="E64" t="s">
        <v>995</v>
      </c>
      <c r="F64">
        <v>31</v>
      </c>
      <c r="G64" s="1">
        <v>44176</v>
      </c>
      <c r="I64">
        <v>1</v>
      </c>
      <c r="J64" t="s">
        <v>995</v>
      </c>
      <c r="M64" t="s">
        <v>995</v>
      </c>
      <c r="N64">
        <v>1</v>
      </c>
      <c r="O64">
        <v>1</v>
      </c>
      <c r="P64" t="s">
        <v>1168</v>
      </c>
      <c r="Q64" t="s">
        <v>1169</v>
      </c>
      <c r="R64">
        <v>1</v>
      </c>
      <c r="S64" t="s">
        <v>1184</v>
      </c>
      <c r="T64" t="b">
        <v>0</v>
      </c>
      <c r="U64">
        <v>27.457139999999999</v>
      </c>
      <c r="V64">
        <v>2</v>
      </c>
      <c r="W64">
        <v>25.465911999999999</v>
      </c>
      <c r="X64">
        <v>10.26557</v>
      </c>
      <c r="Y64">
        <v>4</v>
      </c>
      <c r="Z64">
        <v>1</v>
      </c>
      <c r="AA64">
        <v>1</v>
      </c>
      <c r="AB64">
        <v>4</v>
      </c>
      <c r="AC64">
        <v>4</v>
      </c>
      <c r="AD64">
        <v>1</v>
      </c>
      <c r="AE64">
        <v>0.18882202000000001</v>
      </c>
      <c r="AF64">
        <v>1.7427778</v>
      </c>
      <c r="AG64">
        <v>2.1269472</v>
      </c>
      <c r="AH64">
        <v>0.79447365000000003</v>
      </c>
      <c r="AI64">
        <v>0.16767997000000001</v>
      </c>
      <c r="AJ64">
        <v>2.0940626</v>
      </c>
      <c r="AK64">
        <v>2.1043750999999999</v>
      </c>
      <c r="AL64">
        <v>1</v>
      </c>
      <c r="AM64">
        <v>69.769139999999993</v>
      </c>
      <c r="AN64">
        <v>5.2503250000000001</v>
      </c>
      <c r="AO64">
        <v>2</v>
      </c>
      <c r="AP64">
        <v>0.50602599999999998</v>
      </c>
      <c r="AQ64">
        <v>1.0120469000000001</v>
      </c>
      <c r="AR64">
        <v>0.97857534999999995</v>
      </c>
      <c r="AS64">
        <v>0.86827385000000001</v>
      </c>
      <c r="AT64">
        <v>5.8780245999999998</v>
      </c>
      <c r="AU64">
        <f t="shared" si="1"/>
        <v>1.074791970212535</v>
      </c>
      <c r="AV64">
        <f t="shared" si="2"/>
        <v>5.7409802992922057</v>
      </c>
      <c r="AW64">
        <f t="shared" si="0"/>
        <v>5.3414804524050865</v>
      </c>
      <c r="AX64">
        <f t="shared" si="3"/>
        <v>0.96367487476038427</v>
      </c>
      <c r="AY64">
        <f t="shared" si="4"/>
        <v>0.11111709545215076</v>
      </c>
      <c r="AZ64">
        <f t="shared" si="5"/>
        <v>2.4236306322020407</v>
      </c>
    </row>
    <row r="65" spans="1:52" x14ac:dyDescent="0.35">
      <c r="A65" t="s">
        <v>1185</v>
      </c>
      <c r="B65" t="s">
        <v>1186</v>
      </c>
      <c r="C65" t="s">
        <v>1185</v>
      </c>
      <c r="D65">
        <v>0</v>
      </c>
      <c r="E65" t="s">
        <v>995</v>
      </c>
      <c r="F65">
        <v>31</v>
      </c>
      <c r="G65" s="1">
        <v>44176</v>
      </c>
      <c r="I65">
        <v>1</v>
      </c>
      <c r="J65" t="s">
        <v>995</v>
      </c>
      <c r="M65" t="s">
        <v>995</v>
      </c>
      <c r="N65">
        <v>1</v>
      </c>
      <c r="O65">
        <v>1</v>
      </c>
      <c r="P65" t="s">
        <v>1168</v>
      </c>
      <c r="Q65" t="s">
        <v>1169</v>
      </c>
      <c r="R65">
        <v>1</v>
      </c>
      <c r="S65" t="s">
        <v>1187</v>
      </c>
      <c r="T65" t="b">
        <v>0</v>
      </c>
      <c r="U65">
        <v>61.507350000000002</v>
      </c>
      <c r="V65">
        <v>2</v>
      </c>
      <c r="W65">
        <v>30.453095999999999</v>
      </c>
      <c r="X65">
        <v>53.439340000000001</v>
      </c>
      <c r="Y65">
        <v>4</v>
      </c>
      <c r="Z65">
        <v>1</v>
      </c>
      <c r="AA65">
        <v>1</v>
      </c>
      <c r="AB65">
        <v>4</v>
      </c>
      <c r="AC65">
        <v>4</v>
      </c>
      <c r="AD65">
        <v>1</v>
      </c>
      <c r="AE65">
        <v>6.3187755999999998E-2</v>
      </c>
      <c r="AF65">
        <v>2.6537215999999999</v>
      </c>
      <c r="AG65">
        <v>4.3085446000000003</v>
      </c>
      <c r="AH65">
        <v>0.51688659999999997</v>
      </c>
      <c r="AI65">
        <v>8.7260480000000001E-3</v>
      </c>
      <c r="AJ65">
        <v>3.5619960000000002</v>
      </c>
      <c r="AK65">
        <v>3.573915</v>
      </c>
      <c r="AL65">
        <v>1</v>
      </c>
      <c r="AM65">
        <v>25.538540000000001</v>
      </c>
      <c r="AN65">
        <v>8.0322080000000007</v>
      </c>
      <c r="AO65">
        <v>2</v>
      </c>
      <c r="AP65">
        <v>0.26630454999999997</v>
      </c>
      <c r="AQ65">
        <v>1.0038225999999999</v>
      </c>
      <c r="AR65">
        <v>0.97335273</v>
      </c>
      <c r="AS65">
        <v>0.75971215999999997</v>
      </c>
      <c r="AT65">
        <v>5.7834979999999998</v>
      </c>
      <c r="AU65">
        <f t="shared" si="1"/>
        <v>1.5054663730949955</v>
      </c>
      <c r="AV65">
        <f t="shared" si="2"/>
        <v>8.530990882090709</v>
      </c>
      <c r="AW65">
        <f t="shared" si="0"/>
        <v>5.6666764761755326</v>
      </c>
      <c r="AX65">
        <f t="shared" si="3"/>
        <v>1.3402595434012028</v>
      </c>
      <c r="AY65">
        <f t="shared" si="4"/>
        <v>0.16520682969379274</v>
      </c>
      <c r="AZ65">
        <f t="shared" si="5"/>
        <v>4.7043014291096776</v>
      </c>
    </row>
    <row r="66" spans="1:52" x14ac:dyDescent="0.35">
      <c r="A66" t="s">
        <v>1188</v>
      </c>
      <c r="B66" t="s">
        <v>1189</v>
      </c>
      <c r="C66" t="s">
        <v>1188</v>
      </c>
      <c r="D66">
        <v>0</v>
      </c>
      <c r="E66" t="s">
        <v>995</v>
      </c>
      <c r="F66">
        <v>31</v>
      </c>
      <c r="G66" s="1">
        <v>44176</v>
      </c>
      <c r="I66">
        <v>1</v>
      </c>
      <c r="J66" t="s">
        <v>995</v>
      </c>
      <c r="M66" t="s">
        <v>995</v>
      </c>
      <c r="N66">
        <v>1</v>
      </c>
      <c r="O66">
        <v>1</v>
      </c>
      <c r="P66" t="s">
        <v>1168</v>
      </c>
      <c r="Q66" t="s">
        <v>1169</v>
      </c>
      <c r="R66">
        <v>1</v>
      </c>
      <c r="S66" t="s">
        <v>1190</v>
      </c>
      <c r="T66" t="b">
        <v>0</v>
      </c>
      <c r="U66">
        <v>86.287864999999996</v>
      </c>
      <c r="V66">
        <v>2</v>
      </c>
      <c r="W66">
        <v>32.927259999999997</v>
      </c>
      <c r="X66">
        <v>79.758330000000001</v>
      </c>
      <c r="Y66">
        <v>4</v>
      </c>
      <c r="Z66">
        <v>1</v>
      </c>
      <c r="AA66">
        <v>1</v>
      </c>
      <c r="AB66">
        <v>4</v>
      </c>
      <c r="AC66">
        <v>4</v>
      </c>
      <c r="AD66">
        <v>1</v>
      </c>
      <c r="AE66">
        <v>0.12050471</v>
      </c>
      <c r="AF66">
        <v>2.922771</v>
      </c>
      <c r="AG66">
        <v>4.094589</v>
      </c>
      <c r="AH66">
        <v>0.48631203000000001</v>
      </c>
      <c r="AI66">
        <v>3.7606884E-2</v>
      </c>
      <c r="AJ66">
        <v>3.8601812999999998</v>
      </c>
      <c r="AK66">
        <v>3.9002376000000001</v>
      </c>
      <c r="AL66">
        <v>1</v>
      </c>
      <c r="AM66">
        <v>139.25357</v>
      </c>
      <c r="AN66">
        <v>8.6905009999999994</v>
      </c>
      <c r="AO66">
        <v>2</v>
      </c>
      <c r="AP66">
        <v>0.24974081000000001</v>
      </c>
      <c r="AQ66">
        <v>1.0107263</v>
      </c>
      <c r="AR66">
        <v>0.91752659999999997</v>
      </c>
      <c r="AS66">
        <v>0.7694029</v>
      </c>
      <c r="AT66">
        <v>5.4454560000000001</v>
      </c>
      <c r="AU66">
        <f t="shared" si="1"/>
        <v>1.6943564454187314</v>
      </c>
      <c r="AV66">
        <f t="shared" si="2"/>
        <v>9.4286836454454459</v>
      </c>
      <c r="AW66">
        <f t="shared" ref="AW66:AW129" si="6">(AV66/AU66)</f>
        <v>5.5647580359723579</v>
      </c>
      <c r="AX66">
        <f t="shared" si="3"/>
        <v>1.5116180620235558</v>
      </c>
      <c r="AY66">
        <f t="shared" si="4"/>
        <v>0.18273838339517567</v>
      </c>
      <c r="AZ66">
        <f t="shared" si="5"/>
        <v>5.0691745508107653</v>
      </c>
    </row>
    <row r="67" spans="1:52" x14ac:dyDescent="0.35">
      <c r="A67" t="s">
        <v>1191</v>
      </c>
      <c r="B67" t="s">
        <v>1192</v>
      </c>
      <c r="C67" t="s">
        <v>1191</v>
      </c>
      <c r="D67">
        <v>0</v>
      </c>
      <c r="E67" t="s">
        <v>995</v>
      </c>
      <c r="F67">
        <v>31</v>
      </c>
      <c r="G67" s="1">
        <v>44176</v>
      </c>
      <c r="I67">
        <v>1</v>
      </c>
      <c r="J67" t="s">
        <v>995</v>
      </c>
      <c r="M67" t="s">
        <v>995</v>
      </c>
      <c r="N67">
        <v>1</v>
      </c>
      <c r="O67">
        <v>1</v>
      </c>
      <c r="P67" t="s">
        <v>1168</v>
      </c>
      <c r="Q67" t="s">
        <v>1169</v>
      </c>
      <c r="R67">
        <v>1</v>
      </c>
      <c r="S67" t="s">
        <v>1193</v>
      </c>
      <c r="T67" t="b">
        <v>0</v>
      </c>
      <c r="U67">
        <v>53.854835999999999</v>
      </c>
      <c r="V67">
        <v>2</v>
      </c>
      <c r="W67">
        <v>36.646233000000002</v>
      </c>
      <c r="X67">
        <v>39.46387</v>
      </c>
      <c r="Y67">
        <v>4</v>
      </c>
      <c r="Z67">
        <v>1</v>
      </c>
      <c r="AA67">
        <v>1</v>
      </c>
      <c r="AB67">
        <v>4</v>
      </c>
      <c r="AC67">
        <v>4</v>
      </c>
      <c r="AD67">
        <v>1</v>
      </c>
      <c r="AE67">
        <v>6.1215020000000002E-2</v>
      </c>
      <c r="AF67">
        <v>2.0006995000000001</v>
      </c>
      <c r="AG67">
        <v>3.137384</v>
      </c>
      <c r="AH67">
        <v>0.63149569999999999</v>
      </c>
      <c r="AI67">
        <v>0.12882166</v>
      </c>
      <c r="AJ67">
        <v>2.6972982999999999</v>
      </c>
      <c r="AK67">
        <v>2.7075087999999998</v>
      </c>
      <c r="AL67">
        <v>1</v>
      </c>
      <c r="AM67">
        <v>42.296515999999997</v>
      </c>
      <c r="AN67">
        <v>6.3097279999999998</v>
      </c>
      <c r="AO67">
        <v>2</v>
      </c>
      <c r="AP67">
        <v>0.3501338</v>
      </c>
      <c r="AQ67">
        <v>1.0052475999999999</v>
      </c>
      <c r="AR67">
        <v>0.96362239999999999</v>
      </c>
      <c r="AS67">
        <v>0.75959056999999996</v>
      </c>
      <c r="AT67">
        <v>5.760033</v>
      </c>
      <c r="AU67">
        <f t="shared" ref="AU67:AU130" si="7">((3.142*(AS67/2)*(AS67/2)*(AK67-AS67))+((3.142*AS67*AS67*AS67)/6))</f>
        <v>1.1123336592424531</v>
      </c>
      <c r="AV67">
        <f t="shared" ref="AV67:AV130" si="8">((3.142*AS67*(AK67-AS67))+(3.142*AS67*AS67))</f>
        <v>6.4618313956954738</v>
      </c>
      <c r="AW67">
        <f t="shared" si="6"/>
        <v>5.8092563701580859</v>
      </c>
      <c r="AX67">
        <f t="shared" ref="AX67:AX130" si="9">((3.142*((AS67-0.04)/2)*((AS67-0.04)/2)*((AK67-0.04)-(AS67-0.04)))+((3.142*(AS67-0.04)*(AS67-0.04)*(AS67-0.04))/6))</f>
        <v>0.98742096715009253</v>
      </c>
      <c r="AY67">
        <f t="shared" ref="AY67:AY130" si="10">(AU67-AX67)</f>
        <v>0.12491269209236056</v>
      </c>
      <c r="AZ67">
        <f t="shared" ref="AZ67:AZ130" si="11">(AK67/AS67)</f>
        <v>3.5644318227910596</v>
      </c>
    </row>
    <row r="68" spans="1:52" x14ac:dyDescent="0.35">
      <c r="A68" t="s">
        <v>1194</v>
      </c>
      <c r="B68" t="s">
        <v>1195</v>
      </c>
      <c r="C68" t="s">
        <v>1194</v>
      </c>
      <c r="D68">
        <v>0</v>
      </c>
      <c r="E68" t="s">
        <v>995</v>
      </c>
      <c r="F68">
        <v>31</v>
      </c>
      <c r="G68" s="1">
        <v>44176</v>
      </c>
      <c r="I68">
        <v>1</v>
      </c>
      <c r="J68" t="s">
        <v>995</v>
      </c>
      <c r="M68" t="s">
        <v>995</v>
      </c>
      <c r="N68">
        <v>1</v>
      </c>
      <c r="O68">
        <v>1</v>
      </c>
      <c r="P68" t="s">
        <v>1168</v>
      </c>
      <c r="Q68" t="s">
        <v>1169</v>
      </c>
      <c r="R68">
        <v>1</v>
      </c>
      <c r="S68" t="s">
        <v>1196</v>
      </c>
      <c r="T68" t="b">
        <v>0</v>
      </c>
      <c r="U68">
        <v>93.108260000000001</v>
      </c>
      <c r="V68">
        <v>2</v>
      </c>
      <c r="W68">
        <v>47.593345999999997</v>
      </c>
      <c r="X68">
        <v>80.025130000000004</v>
      </c>
      <c r="Y68">
        <v>4</v>
      </c>
      <c r="Z68">
        <v>1</v>
      </c>
      <c r="AA68">
        <v>1</v>
      </c>
      <c r="AB68">
        <v>4</v>
      </c>
      <c r="AC68">
        <v>4</v>
      </c>
      <c r="AD68">
        <v>1</v>
      </c>
      <c r="AE68">
        <v>0.11010008</v>
      </c>
      <c r="AF68">
        <v>2.6848667000000002</v>
      </c>
      <c r="AG68">
        <v>2.8171582000000002</v>
      </c>
      <c r="AH68">
        <v>0.63494074</v>
      </c>
      <c r="AI68">
        <v>0.22045090000000001</v>
      </c>
      <c r="AJ68">
        <v>3.0818384000000001</v>
      </c>
      <c r="AK68">
        <v>3.1211696</v>
      </c>
      <c r="AL68">
        <v>1</v>
      </c>
      <c r="AM68">
        <v>70.973945999999998</v>
      </c>
      <c r="AN68">
        <v>7.2895326999999996</v>
      </c>
      <c r="AO68">
        <v>2</v>
      </c>
      <c r="AP68">
        <v>0.35992590000000002</v>
      </c>
      <c r="AQ68">
        <v>1.0205337000000001</v>
      </c>
      <c r="AR68">
        <v>0.92304646999999995</v>
      </c>
      <c r="AS68">
        <v>0.88665989999999995</v>
      </c>
      <c r="AT68">
        <v>5.9403496000000002</v>
      </c>
      <c r="AU68">
        <f t="shared" si="7"/>
        <v>1.7449119289161636</v>
      </c>
      <c r="AV68">
        <f t="shared" si="8"/>
        <v>8.6952208376666231</v>
      </c>
      <c r="AW68">
        <f t="shared" si="6"/>
        <v>4.9831860815276681</v>
      </c>
      <c r="AX68">
        <f t="shared" si="9"/>
        <v>1.5760110376117644</v>
      </c>
      <c r="AY68">
        <f t="shared" si="10"/>
        <v>0.16890089130439923</v>
      </c>
      <c r="AZ68">
        <f t="shared" si="11"/>
        <v>3.5201429544744274</v>
      </c>
    </row>
    <row r="69" spans="1:52" x14ac:dyDescent="0.35">
      <c r="A69" t="s">
        <v>1197</v>
      </c>
      <c r="B69" t="s">
        <v>1198</v>
      </c>
      <c r="C69" t="s">
        <v>1197</v>
      </c>
      <c r="D69">
        <v>0</v>
      </c>
      <c r="E69" t="s">
        <v>995</v>
      </c>
      <c r="F69">
        <v>31</v>
      </c>
      <c r="G69" s="1">
        <v>44176</v>
      </c>
      <c r="I69">
        <v>1</v>
      </c>
      <c r="J69" t="s">
        <v>995</v>
      </c>
      <c r="M69" t="s">
        <v>995</v>
      </c>
      <c r="N69">
        <v>1</v>
      </c>
      <c r="O69">
        <v>1</v>
      </c>
      <c r="P69" t="s">
        <v>1168</v>
      </c>
      <c r="Q69" t="s">
        <v>1169</v>
      </c>
      <c r="R69">
        <v>1</v>
      </c>
      <c r="S69" t="s">
        <v>1199</v>
      </c>
      <c r="T69" t="b">
        <v>0</v>
      </c>
      <c r="U69">
        <v>57.409545999999999</v>
      </c>
      <c r="V69">
        <v>2</v>
      </c>
      <c r="W69">
        <v>54.610059999999997</v>
      </c>
      <c r="X69">
        <v>17.708673000000001</v>
      </c>
      <c r="Y69">
        <v>4</v>
      </c>
      <c r="Z69">
        <v>1</v>
      </c>
      <c r="AA69">
        <v>1</v>
      </c>
      <c r="AB69">
        <v>4</v>
      </c>
      <c r="AC69">
        <v>4</v>
      </c>
      <c r="AD69">
        <v>1</v>
      </c>
      <c r="AE69">
        <v>6.4603939999999999E-2</v>
      </c>
      <c r="AF69">
        <v>2.0091093</v>
      </c>
      <c r="AG69">
        <v>3.3255553</v>
      </c>
      <c r="AH69">
        <v>0.62309133999999999</v>
      </c>
      <c r="AI69">
        <v>3.2181759999999997E-2</v>
      </c>
      <c r="AJ69">
        <v>2.7322996000000002</v>
      </c>
      <c r="AK69">
        <v>2.7400359999999999</v>
      </c>
      <c r="AL69">
        <v>1</v>
      </c>
      <c r="AM69">
        <v>36.092109999999998</v>
      </c>
      <c r="AN69">
        <v>6.3654757000000002</v>
      </c>
      <c r="AO69">
        <v>2</v>
      </c>
      <c r="AP69">
        <v>0.34265497</v>
      </c>
      <c r="AQ69">
        <v>1.0028499</v>
      </c>
      <c r="AR69">
        <v>0.97653126999999995</v>
      </c>
      <c r="AS69">
        <v>0.74724299999999999</v>
      </c>
      <c r="AT69">
        <v>5.7774450000000002</v>
      </c>
      <c r="AU69">
        <f t="shared" si="7"/>
        <v>1.0925360648087659</v>
      </c>
      <c r="AV69">
        <f t="shared" si="8"/>
        <v>6.4331592885902147</v>
      </c>
      <c r="AW69">
        <f t="shared" si="6"/>
        <v>5.8882809417520283</v>
      </c>
      <c r="AX69">
        <f t="shared" si="9"/>
        <v>0.96822217661749488</v>
      </c>
      <c r="AY69">
        <f t="shared" si="10"/>
        <v>0.12431388819127098</v>
      </c>
      <c r="AZ69">
        <f t="shared" si="11"/>
        <v>3.6668607133154811</v>
      </c>
    </row>
    <row r="70" spans="1:52" x14ac:dyDescent="0.35">
      <c r="A70" t="s">
        <v>933</v>
      </c>
      <c r="B70" t="s">
        <v>1200</v>
      </c>
      <c r="C70" t="s">
        <v>933</v>
      </c>
      <c r="D70">
        <v>0</v>
      </c>
      <c r="E70" t="s">
        <v>995</v>
      </c>
      <c r="F70">
        <v>31</v>
      </c>
      <c r="G70" s="1">
        <v>44176</v>
      </c>
      <c r="I70">
        <v>1</v>
      </c>
      <c r="J70" t="s">
        <v>995</v>
      </c>
      <c r="M70" t="s">
        <v>995</v>
      </c>
      <c r="N70">
        <v>1</v>
      </c>
      <c r="O70">
        <v>1</v>
      </c>
      <c r="P70" t="s">
        <v>1168</v>
      </c>
      <c r="Q70" t="s">
        <v>1169</v>
      </c>
      <c r="R70">
        <v>1</v>
      </c>
      <c r="S70" t="s">
        <v>1201</v>
      </c>
      <c r="T70" t="b">
        <v>0</v>
      </c>
      <c r="U70">
        <v>92.572190000000006</v>
      </c>
      <c r="V70">
        <v>2</v>
      </c>
      <c r="W70">
        <v>55.853499999999997</v>
      </c>
      <c r="X70">
        <v>73.824089999999998</v>
      </c>
      <c r="Y70">
        <v>4</v>
      </c>
      <c r="Z70">
        <v>1</v>
      </c>
      <c r="AA70">
        <v>1</v>
      </c>
      <c r="AB70">
        <v>4</v>
      </c>
      <c r="AC70">
        <v>4</v>
      </c>
      <c r="AD70">
        <v>1</v>
      </c>
      <c r="AE70">
        <v>9.9861174999999996E-2</v>
      </c>
      <c r="AF70">
        <v>2.2077787</v>
      </c>
      <c r="AG70">
        <v>3.2865335999999998</v>
      </c>
      <c r="AH70">
        <v>0.60931000000000002</v>
      </c>
      <c r="AI70">
        <v>3.0438344999999999E-2</v>
      </c>
      <c r="AJ70">
        <v>2.8994634000000001</v>
      </c>
      <c r="AK70">
        <v>2.9144830000000002</v>
      </c>
      <c r="AL70">
        <v>1</v>
      </c>
      <c r="AM70">
        <v>149.54098999999999</v>
      </c>
      <c r="AN70">
        <v>6.7478213</v>
      </c>
      <c r="AO70">
        <v>2</v>
      </c>
      <c r="AP70">
        <v>0.33437236999999997</v>
      </c>
      <c r="AQ70">
        <v>1.0058912</v>
      </c>
      <c r="AR70">
        <v>0.96108020000000005</v>
      </c>
      <c r="AS70">
        <v>0.77829957000000005</v>
      </c>
      <c r="AT70">
        <v>5.8669186</v>
      </c>
      <c r="AU70">
        <f t="shared" si="7"/>
        <v>1.2633173000012632</v>
      </c>
      <c r="AV70">
        <f t="shared" si="8"/>
        <v>7.1271269999423978</v>
      </c>
      <c r="AW70">
        <f t="shared" si="6"/>
        <v>5.6415969289229801</v>
      </c>
      <c r="AX70">
        <f t="shared" si="9"/>
        <v>1.1253823344697245</v>
      </c>
      <c r="AY70">
        <f t="shared" si="10"/>
        <v>0.13793496553153872</v>
      </c>
      <c r="AZ70">
        <f t="shared" si="11"/>
        <v>3.7446802135583859</v>
      </c>
    </row>
    <row r="71" spans="1:52" x14ac:dyDescent="0.35">
      <c r="A71" t="s">
        <v>939</v>
      </c>
      <c r="B71" t="s">
        <v>1202</v>
      </c>
      <c r="C71" t="s">
        <v>939</v>
      </c>
      <c r="D71">
        <v>0</v>
      </c>
      <c r="E71" t="s">
        <v>995</v>
      </c>
      <c r="F71">
        <v>31</v>
      </c>
      <c r="G71" s="1">
        <v>44176</v>
      </c>
      <c r="I71">
        <v>1</v>
      </c>
      <c r="J71" t="s">
        <v>995</v>
      </c>
      <c r="M71" t="s">
        <v>995</v>
      </c>
      <c r="N71">
        <v>1</v>
      </c>
      <c r="O71">
        <v>1</v>
      </c>
      <c r="P71" t="s">
        <v>1168</v>
      </c>
      <c r="Q71" t="s">
        <v>1169</v>
      </c>
      <c r="R71">
        <v>1</v>
      </c>
      <c r="S71" t="s">
        <v>1203</v>
      </c>
      <c r="T71" t="b">
        <v>0</v>
      </c>
      <c r="U71">
        <v>60.596004000000001</v>
      </c>
      <c r="V71">
        <v>2</v>
      </c>
      <c r="W71">
        <v>56.314746999999997</v>
      </c>
      <c r="X71">
        <v>22.372420999999999</v>
      </c>
      <c r="Y71">
        <v>4</v>
      </c>
      <c r="Z71">
        <v>1</v>
      </c>
      <c r="AA71">
        <v>1</v>
      </c>
      <c r="AB71">
        <v>4</v>
      </c>
      <c r="AC71">
        <v>4</v>
      </c>
      <c r="AD71">
        <v>1</v>
      </c>
      <c r="AE71">
        <v>0.10286315</v>
      </c>
      <c r="AF71">
        <v>3.3786904999999998</v>
      </c>
      <c r="AG71">
        <v>3.4121385000000002</v>
      </c>
      <c r="AH71">
        <v>0.46933441999999997</v>
      </c>
      <c r="AI71">
        <v>0.19628430999999999</v>
      </c>
      <c r="AJ71">
        <v>4.1704283000000002</v>
      </c>
      <c r="AK71">
        <v>4.2872313999999996</v>
      </c>
      <c r="AL71">
        <v>1</v>
      </c>
      <c r="AM71">
        <v>176.71669</v>
      </c>
      <c r="AN71">
        <v>9.5112570000000005</v>
      </c>
      <c r="AO71">
        <v>2</v>
      </c>
      <c r="AP71">
        <v>0.24734162000000001</v>
      </c>
      <c r="AQ71">
        <v>1.0354234</v>
      </c>
      <c r="AR71">
        <v>0.81411224999999998</v>
      </c>
      <c r="AS71">
        <v>0.80593305999999998</v>
      </c>
      <c r="AT71">
        <v>5.8868847000000004</v>
      </c>
      <c r="AU71">
        <f t="shared" si="7"/>
        <v>2.0503004729173329</v>
      </c>
      <c r="AV71">
        <f t="shared" si="8"/>
        <v>10.856306019390722</v>
      </c>
      <c r="AW71">
        <f t="shared" si="6"/>
        <v>5.2949829367904764</v>
      </c>
      <c r="AX71">
        <f t="shared" si="9"/>
        <v>1.8395419269561797</v>
      </c>
      <c r="AY71">
        <f t="shared" si="10"/>
        <v>0.21075854596115318</v>
      </c>
      <c r="AZ71">
        <f t="shared" si="11"/>
        <v>5.3195874605268081</v>
      </c>
    </row>
    <row r="72" spans="1:52" x14ac:dyDescent="0.35">
      <c r="A72" t="s">
        <v>1204</v>
      </c>
      <c r="B72" t="s">
        <v>1205</v>
      </c>
      <c r="C72" t="s">
        <v>1204</v>
      </c>
      <c r="D72">
        <v>0</v>
      </c>
      <c r="E72" t="s">
        <v>995</v>
      </c>
      <c r="F72">
        <v>31</v>
      </c>
      <c r="G72" s="1">
        <v>44176</v>
      </c>
      <c r="I72">
        <v>1</v>
      </c>
      <c r="J72" t="s">
        <v>995</v>
      </c>
      <c r="M72" t="s">
        <v>995</v>
      </c>
      <c r="N72">
        <v>1</v>
      </c>
      <c r="O72">
        <v>1</v>
      </c>
      <c r="P72" t="s">
        <v>1168</v>
      </c>
      <c r="Q72" t="s">
        <v>1169</v>
      </c>
      <c r="R72">
        <v>1</v>
      </c>
      <c r="S72" t="s">
        <v>1206</v>
      </c>
      <c r="T72" t="b">
        <v>0</v>
      </c>
      <c r="U72">
        <v>65.827610000000007</v>
      </c>
      <c r="V72">
        <v>2</v>
      </c>
      <c r="W72">
        <v>64.922380000000004</v>
      </c>
      <c r="X72">
        <v>10.879275</v>
      </c>
      <c r="Y72">
        <v>4</v>
      </c>
      <c r="Z72">
        <v>1</v>
      </c>
      <c r="AA72">
        <v>1</v>
      </c>
      <c r="AB72">
        <v>4</v>
      </c>
      <c r="AC72">
        <v>4</v>
      </c>
      <c r="AD72">
        <v>1</v>
      </c>
      <c r="AE72">
        <v>0.19890100999999999</v>
      </c>
      <c r="AF72">
        <v>1.8893895999999999</v>
      </c>
      <c r="AG72">
        <v>2.3509134999999999</v>
      </c>
      <c r="AH72">
        <v>0.73969689999999999</v>
      </c>
      <c r="AI72">
        <v>0.41296791999999999</v>
      </c>
      <c r="AJ72">
        <v>2.301002</v>
      </c>
      <c r="AK72">
        <v>2.3266985</v>
      </c>
      <c r="AL72">
        <v>1</v>
      </c>
      <c r="AM72">
        <v>151.80312000000001</v>
      </c>
      <c r="AN72">
        <v>5.6655072999999998</v>
      </c>
      <c r="AO72">
        <v>2</v>
      </c>
      <c r="AP72">
        <v>0.45435740000000002</v>
      </c>
      <c r="AQ72">
        <v>1.0547801999999999</v>
      </c>
      <c r="AR72">
        <v>0.95808470000000001</v>
      </c>
      <c r="AS72">
        <v>0.83555436000000005</v>
      </c>
      <c r="AT72">
        <v>5.9274579999999997</v>
      </c>
      <c r="AU72">
        <f t="shared" si="7"/>
        <v>1.1232173686719735</v>
      </c>
      <c r="AV72">
        <f t="shared" si="8"/>
        <v>6.1083090250448047</v>
      </c>
      <c r="AW72">
        <f t="shared" si="6"/>
        <v>5.4382252228408037</v>
      </c>
      <c r="AX72">
        <f t="shared" si="9"/>
        <v>1.0049919928988587</v>
      </c>
      <c r="AY72">
        <f t="shared" si="10"/>
        <v>0.11822537577311487</v>
      </c>
      <c r="AZ72">
        <f t="shared" si="11"/>
        <v>2.7846165508609158</v>
      </c>
    </row>
    <row r="73" spans="1:52" x14ac:dyDescent="0.35">
      <c r="A73" t="s">
        <v>981</v>
      </c>
      <c r="B73" t="s">
        <v>1207</v>
      </c>
      <c r="C73" t="s">
        <v>981</v>
      </c>
      <c r="D73">
        <v>0</v>
      </c>
      <c r="E73" t="s">
        <v>995</v>
      </c>
      <c r="F73">
        <v>31</v>
      </c>
      <c r="G73" s="1">
        <v>44176</v>
      </c>
      <c r="I73">
        <v>1</v>
      </c>
      <c r="J73" t="s">
        <v>995</v>
      </c>
      <c r="M73" t="s">
        <v>995</v>
      </c>
      <c r="N73">
        <v>1</v>
      </c>
      <c r="O73">
        <v>1</v>
      </c>
      <c r="P73" t="s">
        <v>1168</v>
      </c>
      <c r="Q73" t="s">
        <v>1169</v>
      </c>
      <c r="R73">
        <v>1</v>
      </c>
      <c r="S73" t="s">
        <v>1208</v>
      </c>
      <c r="T73" t="b">
        <v>0</v>
      </c>
      <c r="U73">
        <v>72.861009999999993</v>
      </c>
      <c r="V73">
        <v>2</v>
      </c>
      <c r="W73">
        <v>68.185649999999995</v>
      </c>
      <c r="X73">
        <v>25.679618999999999</v>
      </c>
      <c r="Y73">
        <v>4</v>
      </c>
      <c r="Z73">
        <v>1</v>
      </c>
      <c r="AA73">
        <v>1</v>
      </c>
      <c r="AB73">
        <v>4</v>
      </c>
      <c r="AC73">
        <v>4</v>
      </c>
      <c r="AD73">
        <v>1</v>
      </c>
      <c r="AE73">
        <v>0.23452990000000001</v>
      </c>
      <c r="AF73">
        <v>2.8572194999999998</v>
      </c>
      <c r="AG73">
        <v>2.8211230999999999</v>
      </c>
      <c r="AH73">
        <v>0.65351033000000003</v>
      </c>
      <c r="AI73">
        <v>4.6856740000000001E-2</v>
      </c>
      <c r="AJ73">
        <v>3.0672709999999999</v>
      </c>
      <c r="AK73">
        <v>3.0898246999999999</v>
      </c>
      <c r="AL73">
        <v>1</v>
      </c>
      <c r="AM73">
        <v>136.34540999999999</v>
      </c>
      <c r="AN73">
        <v>7.4122570000000003</v>
      </c>
      <c r="AO73">
        <v>2</v>
      </c>
      <c r="AP73">
        <v>0.38667792000000001</v>
      </c>
      <c r="AQ73">
        <v>1.0391486999999999</v>
      </c>
      <c r="AR73">
        <v>0.95553509999999997</v>
      </c>
      <c r="AS73">
        <v>0.94472975000000003</v>
      </c>
      <c r="AT73">
        <v>5.9738603000000001</v>
      </c>
      <c r="AU73">
        <f t="shared" si="7"/>
        <v>1.9454094601730016</v>
      </c>
      <c r="AV73">
        <f t="shared" si="8"/>
        <v>9.1716529520496994</v>
      </c>
      <c r="AW73">
        <f t="shared" si="6"/>
        <v>4.7145103073746135</v>
      </c>
      <c r="AX73">
        <f t="shared" si="9"/>
        <v>1.767013514498101</v>
      </c>
      <c r="AY73">
        <f t="shared" si="10"/>
        <v>0.17839594567490069</v>
      </c>
      <c r="AZ73">
        <f t="shared" si="11"/>
        <v>3.2705910870277979</v>
      </c>
    </row>
    <row r="74" spans="1:52" x14ac:dyDescent="0.35">
      <c r="A74" t="s">
        <v>1209</v>
      </c>
      <c r="B74" t="s">
        <v>1210</v>
      </c>
      <c r="C74" t="s">
        <v>1209</v>
      </c>
      <c r="D74">
        <v>0</v>
      </c>
      <c r="E74" t="s">
        <v>995</v>
      </c>
      <c r="F74">
        <v>31</v>
      </c>
      <c r="G74" s="1">
        <v>44176</v>
      </c>
      <c r="I74">
        <v>1</v>
      </c>
      <c r="J74" t="s">
        <v>995</v>
      </c>
      <c r="M74" t="s">
        <v>995</v>
      </c>
      <c r="N74">
        <v>1</v>
      </c>
      <c r="O74">
        <v>1</v>
      </c>
      <c r="P74" t="s">
        <v>1168</v>
      </c>
      <c r="Q74" t="s">
        <v>1169</v>
      </c>
      <c r="R74">
        <v>1</v>
      </c>
      <c r="S74" t="s">
        <v>1211</v>
      </c>
      <c r="T74" t="b">
        <v>0</v>
      </c>
      <c r="U74">
        <v>78.105760000000004</v>
      </c>
      <c r="V74">
        <v>2</v>
      </c>
      <c r="W74">
        <v>70.615875000000003</v>
      </c>
      <c r="X74">
        <v>33.375247999999999</v>
      </c>
      <c r="Y74">
        <v>4</v>
      </c>
      <c r="Z74">
        <v>1</v>
      </c>
      <c r="AA74">
        <v>1</v>
      </c>
      <c r="AB74">
        <v>4</v>
      </c>
      <c r="AC74">
        <v>4</v>
      </c>
      <c r="AD74">
        <v>1</v>
      </c>
      <c r="AE74">
        <v>4.4478434999999997E-2</v>
      </c>
      <c r="AF74">
        <v>1.7301791</v>
      </c>
      <c r="AG74">
        <v>3.0522863999999998</v>
      </c>
      <c r="AH74">
        <v>0.65624123999999995</v>
      </c>
      <c r="AI74">
        <v>9.2684840000000004E-2</v>
      </c>
      <c r="AJ74">
        <v>2.4432432999999998</v>
      </c>
      <c r="AK74">
        <v>2.449217</v>
      </c>
      <c r="AL74">
        <v>1</v>
      </c>
      <c r="AM74">
        <v>42.187862000000003</v>
      </c>
      <c r="AN74">
        <v>5.7559724000000001</v>
      </c>
      <c r="AO74">
        <v>2</v>
      </c>
      <c r="AP74">
        <v>0.36903518000000002</v>
      </c>
      <c r="AQ74">
        <v>1.0025071000000001</v>
      </c>
      <c r="AR74">
        <v>0.98128400000000005</v>
      </c>
      <c r="AS74">
        <v>0.72121793000000001</v>
      </c>
      <c r="AT74">
        <v>5.7800117000000002</v>
      </c>
      <c r="AU74">
        <f t="shared" si="7"/>
        <v>0.90248040379151961</v>
      </c>
      <c r="AV74">
        <f t="shared" si="8"/>
        <v>5.5500891730926654</v>
      </c>
      <c r="AW74">
        <f t="shared" si="6"/>
        <v>6.1498168267981379</v>
      </c>
      <c r="AX74">
        <f t="shared" si="9"/>
        <v>0.79542970828302351</v>
      </c>
      <c r="AY74">
        <f t="shared" si="10"/>
        <v>0.10705069550849611</v>
      </c>
      <c r="AZ74">
        <f t="shared" si="11"/>
        <v>3.3959457996281373</v>
      </c>
    </row>
    <row r="75" spans="1:52" x14ac:dyDescent="0.35">
      <c r="A75" t="s">
        <v>1212</v>
      </c>
      <c r="B75" t="s">
        <v>1213</v>
      </c>
      <c r="C75" t="s">
        <v>1212</v>
      </c>
      <c r="D75">
        <v>0</v>
      </c>
      <c r="E75" t="s">
        <v>995</v>
      </c>
      <c r="F75">
        <v>31</v>
      </c>
      <c r="G75" s="1">
        <v>44176</v>
      </c>
      <c r="I75">
        <v>1</v>
      </c>
      <c r="J75" t="s">
        <v>995</v>
      </c>
      <c r="M75" t="s">
        <v>995</v>
      </c>
      <c r="N75">
        <v>1</v>
      </c>
      <c r="O75">
        <v>1</v>
      </c>
      <c r="P75" t="s">
        <v>1168</v>
      </c>
      <c r="Q75" t="s">
        <v>1169</v>
      </c>
      <c r="R75">
        <v>1</v>
      </c>
      <c r="S75" t="s">
        <v>1214</v>
      </c>
      <c r="T75" t="b">
        <v>0</v>
      </c>
      <c r="U75">
        <v>108.24807</v>
      </c>
      <c r="V75">
        <v>2</v>
      </c>
      <c r="W75">
        <v>84.198689999999999</v>
      </c>
      <c r="X75">
        <v>68.031059999999997</v>
      </c>
      <c r="Y75">
        <v>4</v>
      </c>
      <c r="Z75">
        <v>1</v>
      </c>
      <c r="AA75">
        <v>1</v>
      </c>
      <c r="AB75">
        <v>4</v>
      </c>
      <c r="AC75">
        <v>4</v>
      </c>
      <c r="AD75">
        <v>1</v>
      </c>
      <c r="AE75">
        <v>0.22199179999999999</v>
      </c>
      <c r="AF75">
        <v>1.8160038000000001</v>
      </c>
      <c r="AG75">
        <v>2.3669856</v>
      </c>
      <c r="AH75">
        <v>0.72452479999999997</v>
      </c>
      <c r="AI75">
        <v>0.14156942</v>
      </c>
      <c r="AJ75">
        <v>2.2698839999999998</v>
      </c>
      <c r="AK75">
        <v>2.2906287000000001</v>
      </c>
      <c r="AL75">
        <v>1</v>
      </c>
      <c r="AM75">
        <v>97.456374999999994</v>
      </c>
      <c r="AN75">
        <v>5.6122455999999996</v>
      </c>
      <c r="AO75">
        <v>2</v>
      </c>
      <c r="AP75">
        <v>0.44876555000000001</v>
      </c>
      <c r="AQ75">
        <v>1.0257087</v>
      </c>
      <c r="AR75">
        <v>0.95984316000000003</v>
      </c>
      <c r="AS75">
        <v>0.81636350000000002</v>
      </c>
      <c r="AT75">
        <v>5.8834324000000002</v>
      </c>
      <c r="AU75">
        <f t="shared" si="7"/>
        <v>1.0566805702686759</v>
      </c>
      <c r="AV75">
        <f t="shared" si="8"/>
        <v>5.8754949523053579</v>
      </c>
      <c r="AW75">
        <f t="shared" si="6"/>
        <v>5.5603321548833158</v>
      </c>
      <c r="AX75">
        <f t="shared" si="9"/>
        <v>0.94304202435286211</v>
      </c>
      <c r="AY75">
        <f t="shared" si="10"/>
        <v>0.11363854591581379</v>
      </c>
      <c r="AZ75">
        <f t="shared" si="11"/>
        <v>2.8058930856168853</v>
      </c>
    </row>
    <row r="76" spans="1:52" x14ac:dyDescent="0.35">
      <c r="A76" t="s">
        <v>1215</v>
      </c>
      <c r="B76" t="s">
        <v>1216</v>
      </c>
      <c r="C76" t="s">
        <v>1215</v>
      </c>
      <c r="D76">
        <v>0</v>
      </c>
      <c r="E76" t="s">
        <v>995</v>
      </c>
      <c r="F76">
        <v>31</v>
      </c>
      <c r="G76" s="1">
        <v>44176</v>
      </c>
      <c r="I76">
        <v>1</v>
      </c>
      <c r="J76" t="s">
        <v>995</v>
      </c>
      <c r="M76" t="s">
        <v>995</v>
      </c>
      <c r="N76">
        <v>1</v>
      </c>
      <c r="O76">
        <v>1</v>
      </c>
      <c r="P76" t="s">
        <v>1168</v>
      </c>
      <c r="Q76" t="s">
        <v>1169</v>
      </c>
      <c r="R76">
        <v>1</v>
      </c>
      <c r="S76" t="s">
        <v>1217</v>
      </c>
      <c r="T76" t="b">
        <v>0</v>
      </c>
      <c r="U76">
        <v>86.236969999999999</v>
      </c>
      <c r="V76">
        <v>2</v>
      </c>
      <c r="W76">
        <v>85.752390000000005</v>
      </c>
      <c r="X76">
        <v>9.1292480000000005</v>
      </c>
      <c r="Y76">
        <v>4</v>
      </c>
      <c r="Z76">
        <v>1</v>
      </c>
      <c r="AA76">
        <v>1</v>
      </c>
      <c r="AB76">
        <v>4</v>
      </c>
      <c r="AC76">
        <v>4</v>
      </c>
      <c r="AD76">
        <v>1</v>
      </c>
      <c r="AE76">
        <v>0.14265537</v>
      </c>
      <c r="AF76">
        <v>2.6240795000000001</v>
      </c>
      <c r="AG76">
        <v>2.9553224999999999</v>
      </c>
      <c r="AH76">
        <v>0.64634453999999997</v>
      </c>
      <c r="AI76">
        <v>9.5697869999999997E-3</v>
      </c>
      <c r="AJ76">
        <v>3.0259391999999998</v>
      </c>
      <c r="AK76">
        <v>3.049655</v>
      </c>
      <c r="AL76">
        <v>1</v>
      </c>
      <c r="AM76">
        <v>78.990105</v>
      </c>
      <c r="AN76">
        <v>7.1426829999999999</v>
      </c>
      <c r="AO76">
        <v>2</v>
      </c>
      <c r="AP76">
        <v>0.36489394000000003</v>
      </c>
      <c r="AQ76">
        <v>1.0078734</v>
      </c>
      <c r="AR76">
        <v>0.9544762</v>
      </c>
      <c r="AS76">
        <v>0.87828410000000001</v>
      </c>
      <c r="AT76">
        <v>5.8464239999999998</v>
      </c>
      <c r="AU76">
        <f t="shared" si="7"/>
        <v>1.6704606165224152</v>
      </c>
      <c r="AV76">
        <f t="shared" si="8"/>
        <v>8.4157323075284403</v>
      </c>
      <c r="AW76">
        <f t="shared" si="6"/>
        <v>5.0379710986831956</v>
      </c>
      <c r="AX76">
        <f t="shared" si="9"/>
        <v>1.5070490895660595</v>
      </c>
      <c r="AY76">
        <f t="shared" si="10"/>
        <v>0.16341152695635563</v>
      </c>
      <c r="AZ76">
        <f t="shared" si="11"/>
        <v>3.4722876117192603</v>
      </c>
    </row>
    <row r="77" spans="1:52" x14ac:dyDescent="0.35">
      <c r="A77" t="s">
        <v>1218</v>
      </c>
      <c r="B77" t="s">
        <v>1219</v>
      </c>
      <c r="C77" t="s">
        <v>1218</v>
      </c>
      <c r="D77">
        <v>0</v>
      </c>
      <c r="E77" t="s">
        <v>995</v>
      </c>
      <c r="F77">
        <v>31</v>
      </c>
      <c r="G77" s="1">
        <v>44176</v>
      </c>
      <c r="I77">
        <v>1</v>
      </c>
      <c r="J77" t="s">
        <v>995</v>
      </c>
      <c r="M77" t="s">
        <v>995</v>
      </c>
      <c r="N77">
        <v>1</v>
      </c>
      <c r="O77">
        <v>1</v>
      </c>
      <c r="P77" t="s">
        <v>1168</v>
      </c>
      <c r="Q77" t="s">
        <v>1169</v>
      </c>
      <c r="R77">
        <v>1</v>
      </c>
      <c r="S77" t="s">
        <v>1220</v>
      </c>
      <c r="T77" t="b">
        <v>0</v>
      </c>
      <c r="U77">
        <v>94.622010000000003</v>
      </c>
      <c r="V77">
        <v>2</v>
      </c>
      <c r="W77">
        <v>88.792550000000006</v>
      </c>
      <c r="X77">
        <v>32.698749999999997</v>
      </c>
      <c r="Y77">
        <v>4</v>
      </c>
      <c r="Z77">
        <v>1</v>
      </c>
      <c r="AA77">
        <v>1</v>
      </c>
      <c r="AB77">
        <v>4</v>
      </c>
      <c r="AC77">
        <v>4</v>
      </c>
      <c r="AD77">
        <v>1</v>
      </c>
      <c r="AE77">
        <v>0.11900584</v>
      </c>
      <c r="AF77">
        <v>2.0160482000000002</v>
      </c>
      <c r="AG77">
        <v>3.0910441999999998</v>
      </c>
      <c r="AH77">
        <v>0.61731590000000003</v>
      </c>
      <c r="AI77">
        <v>0.1897663</v>
      </c>
      <c r="AJ77">
        <v>2.7346585000000001</v>
      </c>
      <c r="AK77">
        <v>2.7623826999999999</v>
      </c>
      <c r="AL77">
        <v>1</v>
      </c>
      <c r="AM77">
        <v>88.892390000000006</v>
      </c>
      <c r="AN77">
        <v>6.4062169999999998</v>
      </c>
      <c r="AO77">
        <v>2</v>
      </c>
      <c r="AP77">
        <v>0.34324547999999999</v>
      </c>
      <c r="AQ77">
        <v>1.0168326999999999</v>
      </c>
      <c r="AR77">
        <v>0.93459826999999995</v>
      </c>
      <c r="AS77">
        <v>0.75286949999999997</v>
      </c>
      <c r="AT77">
        <v>5.5667999999999997</v>
      </c>
      <c r="AU77">
        <f t="shared" si="7"/>
        <v>1.1181653163227514</v>
      </c>
      <c r="AV77">
        <f t="shared" si="8"/>
        <v>6.5344603893393352</v>
      </c>
      <c r="AW77">
        <f t="shared" si="6"/>
        <v>5.8439126075103589</v>
      </c>
      <c r="AX77">
        <f t="shared" si="9"/>
        <v>0.99186056283425794</v>
      </c>
      <c r="AY77">
        <f t="shared" si="10"/>
        <v>0.12630475348849346</v>
      </c>
      <c r="AZ77">
        <f t="shared" si="11"/>
        <v>3.6691388082529577</v>
      </c>
    </row>
    <row r="78" spans="1:52" x14ac:dyDescent="0.35">
      <c r="A78" t="s">
        <v>1221</v>
      </c>
      <c r="B78" t="s">
        <v>1222</v>
      </c>
      <c r="C78" t="s">
        <v>1221</v>
      </c>
      <c r="D78">
        <v>0</v>
      </c>
      <c r="E78" t="s">
        <v>995</v>
      </c>
      <c r="F78">
        <v>31</v>
      </c>
      <c r="G78" s="1">
        <v>44176</v>
      </c>
      <c r="I78">
        <v>1</v>
      </c>
      <c r="J78" t="s">
        <v>995</v>
      </c>
      <c r="M78" t="s">
        <v>995</v>
      </c>
      <c r="N78">
        <v>1</v>
      </c>
      <c r="O78">
        <v>1</v>
      </c>
      <c r="P78" t="s">
        <v>1168</v>
      </c>
      <c r="Q78" t="s">
        <v>1169</v>
      </c>
      <c r="R78">
        <v>1</v>
      </c>
      <c r="S78" t="s">
        <v>1223</v>
      </c>
      <c r="T78" t="b">
        <v>0</v>
      </c>
      <c r="U78">
        <v>93.428200000000004</v>
      </c>
      <c r="V78">
        <v>2</v>
      </c>
      <c r="W78">
        <v>93.319239999999994</v>
      </c>
      <c r="X78">
        <v>4.5110229999999998</v>
      </c>
      <c r="Y78">
        <v>4</v>
      </c>
      <c r="Z78">
        <v>1</v>
      </c>
      <c r="AA78">
        <v>1</v>
      </c>
      <c r="AB78">
        <v>4</v>
      </c>
      <c r="AC78">
        <v>4</v>
      </c>
      <c r="AD78">
        <v>1</v>
      </c>
      <c r="AE78">
        <v>0.121127516</v>
      </c>
      <c r="AF78">
        <v>3.8764832</v>
      </c>
      <c r="AG78">
        <v>4.8394355999999998</v>
      </c>
      <c r="AH78">
        <v>0.44587504999999999</v>
      </c>
      <c r="AI78">
        <v>2.7704165999999999E-2</v>
      </c>
      <c r="AJ78">
        <v>4.7078543000000002</v>
      </c>
      <c r="AK78">
        <v>4.7439713000000001</v>
      </c>
      <c r="AL78">
        <v>1</v>
      </c>
      <c r="AM78">
        <v>118.97277</v>
      </c>
      <c r="AN78">
        <v>10.452431000000001</v>
      </c>
      <c r="AO78">
        <v>2</v>
      </c>
      <c r="AP78">
        <v>0.22269067000000001</v>
      </c>
      <c r="AQ78">
        <v>1.0097294000000001</v>
      </c>
      <c r="AR78">
        <v>0.92895454</v>
      </c>
      <c r="AS78">
        <v>0.83811809999999998</v>
      </c>
      <c r="AT78">
        <v>5.8882440000000003</v>
      </c>
      <c r="AU78">
        <f t="shared" si="7"/>
        <v>2.4634233161295169</v>
      </c>
      <c r="AV78">
        <f t="shared" si="8"/>
        <v>12.492617803393884</v>
      </c>
      <c r="AW78">
        <f t="shared" si="6"/>
        <v>5.0712428195337713</v>
      </c>
      <c r="AX78">
        <f t="shared" si="9"/>
        <v>2.2205530153528925</v>
      </c>
      <c r="AY78">
        <f t="shared" si="10"/>
        <v>0.24287030077662441</v>
      </c>
      <c r="AZ78">
        <f t="shared" si="11"/>
        <v>5.6602658980876326</v>
      </c>
    </row>
    <row r="79" spans="1:52" x14ac:dyDescent="0.35">
      <c r="A79" t="s">
        <v>1224</v>
      </c>
      <c r="B79" t="s">
        <v>1225</v>
      </c>
      <c r="C79" t="s">
        <v>1224</v>
      </c>
      <c r="D79">
        <v>0</v>
      </c>
      <c r="E79" t="s">
        <v>995</v>
      </c>
      <c r="F79">
        <v>31</v>
      </c>
      <c r="G79" s="1">
        <v>44176</v>
      </c>
      <c r="I79">
        <v>1</v>
      </c>
      <c r="J79" t="s">
        <v>995</v>
      </c>
      <c r="M79" t="s">
        <v>995</v>
      </c>
      <c r="N79">
        <v>1</v>
      </c>
      <c r="O79">
        <v>1</v>
      </c>
      <c r="P79" t="s">
        <v>1168</v>
      </c>
      <c r="Q79" t="s">
        <v>1169</v>
      </c>
      <c r="R79">
        <v>1</v>
      </c>
      <c r="S79" t="s">
        <v>1226</v>
      </c>
      <c r="T79" t="b">
        <v>0</v>
      </c>
      <c r="U79">
        <v>105.433235</v>
      </c>
      <c r="V79">
        <v>2</v>
      </c>
      <c r="W79">
        <v>97.219189999999998</v>
      </c>
      <c r="X79">
        <v>40.799453999999997</v>
      </c>
      <c r="Y79">
        <v>4</v>
      </c>
      <c r="Z79">
        <v>1</v>
      </c>
      <c r="AA79">
        <v>1</v>
      </c>
      <c r="AB79">
        <v>4</v>
      </c>
      <c r="AC79">
        <v>4</v>
      </c>
      <c r="AD79">
        <v>1</v>
      </c>
      <c r="AE79">
        <v>0.10619779999999999</v>
      </c>
      <c r="AF79">
        <v>2.0546755999999999</v>
      </c>
      <c r="AG79">
        <v>2.4963869999999999</v>
      </c>
      <c r="AH79">
        <v>0.72753230000000002</v>
      </c>
      <c r="AI79">
        <v>0.22890589</v>
      </c>
      <c r="AJ79">
        <v>2.4537597</v>
      </c>
      <c r="AK79">
        <v>2.4606170000000001</v>
      </c>
      <c r="AL79">
        <v>1</v>
      </c>
      <c r="AM79">
        <v>175.97389000000001</v>
      </c>
      <c r="AN79">
        <v>5.9573130000000001</v>
      </c>
      <c r="AO79">
        <v>2</v>
      </c>
      <c r="AP79">
        <v>0.43449959999999999</v>
      </c>
      <c r="AQ79">
        <v>1.0170901000000001</v>
      </c>
      <c r="AR79">
        <v>0.96817743999999994</v>
      </c>
      <c r="AS79">
        <v>0.86528450000000001</v>
      </c>
      <c r="AT79">
        <v>6.0201735000000003</v>
      </c>
      <c r="AU79">
        <f t="shared" si="7"/>
        <v>1.2775020758956304</v>
      </c>
      <c r="AV79">
        <f t="shared" si="8"/>
        <v>6.6897382441856834</v>
      </c>
      <c r="AW79">
        <f t="shared" si="6"/>
        <v>5.2365772004680666</v>
      </c>
      <c r="AX79">
        <f t="shared" si="9"/>
        <v>1.1478537893504499</v>
      </c>
      <c r="AY79">
        <f t="shared" si="10"/>
        <v>0.12964828654518046</v>
      </c>
      <c r="AZ79">
        <f t="shared" si="11"/>
        <v>2.8437086299361654</v>
      </c>
    </row>
    <row r="80" spans="1:52" x14ac:dyDescent="0.35">
      <c r="A80" t="s">
        <v>1227</v>
      </c>
      <c r="B80" t="s">
        <v>1228</v>
      </c>
      <c r="C80" t="s">
        <v>1227</v>
      </c>
      <c r="D80">
        <v>0</v>
      </c>
      <c r="E80" t="s">
        <v>995</v>
      </c>
      <c r="F80">
        <v>31</v>
      </c>
      <c r="G80" s="1">
        <v>44176</v>
      </c>
      <c r="I80">
        <v>1</v>
      </c>
      <c r="J80" t="s">
        <v>995</v>
      </c>
      <c r="M80" t="s">
        <v>995</v>
      </c>
      <c r="N80">
        <v>1</v>
      </c>
      <c r="O80">
        <v>1</v>
      </c>
      <c r="P80" t="s">
        <v>1168</v>
      </c>
      <c r="Q80" t="s">
        <v>1169</v>
      </c>
      <c r="R80">
        <v>1</v>
      </c>
      <c r="S80" t="s">
        <v>1229</v>
      </c>
      <c r="T80" t="b">
        <v>0</v>
      </c>
      <c r="U80">
        <v>105.61959</v>
      </c>
      <c r="V80">
        <v>2</v>
      </c>
      <c r="W80">
        <v>100.90732</v>
      </c>
      <c r="X80">
        <v>31.196342000000001</v>
      </c>
      <c r="Y80">
        <v>4</v>
      </c>
      <c r="Z80">
        <v>1</v>
      </c>
      <c r="AA80">
        <v>1</v>
      </c>
      <c r="AB80">
        <v>4</v>
      </c>
      <c r="AC80">
        <v>4</v>
      </c>
      <c r="AD80">
        <v>1</v>
      </c>
      <c r="AE80">
        <v>0.10917853600000001</v>
      </c>
      <c r="AF80">
        <v>3.0432579999999998</v>
      </c>
      <c r="AG80">
        <v>3.3615735</v>
      </c>
      <c r="AH80">
        <v>0.57563739999999997</v>
      </c>
      <c r="AI80">
        <v>7.9513539999999994E-2</v>
      </c>
      <c r="AJ80">
        <v>3.5355387</v>
      </c>
      <c r="AK80">
        <v>3.5598277999999999</v>
      </c>
      <c r="AL80">
        <v>1</v>
      </c>
      <c r="AM80">
        <v>143.38669999999999</v>
      </c>
      <c r="AN80">
        <v>8.1507919999999991</v>
      </c>
      <c r="AO80">
        <v>2</v>
      </c>
      <c r="AP80">
        <v>0.30998290000000001</v>
      </c>
      <c r="AQ80">
        <v>1.0112965</v>
      </c>
      <c r="AR80">
        <v>0.93324180000000001</v>
      </c>
      <c r="AS80">
        <v>0.86733775999999996</v>
      </c>
      <c r="AT80">
        <v>5.9912232999999997</v>
      </c>
      <c r="AU80">
        <f t="shared" si="7"/>
        <v>1.9327043693034764</v>
      </c>
      <c r="AV80">
        <f t="shared" si="8"/>
        <v>9.7011545860585411</v>
      </c>
      <c r="AW80">
        <f t="shared" si="6"/>
        <v>5.0194715447115801</v>
      </c>
      <c r="AX80">
        <f t="shared" si="9"/>
        <v>1.7442118245914471</v>
      </c>
      <c r="AY80">
        <f t="shared" si="10"/>
        <v>0.18849254471202936</v>
      </c>
      <c r="AZ80">
        <f t="shared" si="11"/>
        <v>4.1043154860454827</v>
      </c>
    </row>
    <row r="81" spans="1:52" x14ac:dyDescent="0.35">
      <c r="A81" t="s">
        <v>1230</v>
      </c>
      <c r="B81" s="2" t="s">
        <v>1231</v>
      </c>
      <c r="C81" t="s">
        <v>1230</v>
      </c>
      <c r="D81">
        <v>0</v>
      </c>
      <c r="E81" t="s">
        <v>995</v>
      </c>
      <c r="F81">
        <v>31</v>
      </c>
      <c r="G81" s="1">
        <v>44176</v>
      </c>
      <c r="I81">
        <v>1</v>
      </c>
      <c r="J81" t="s">
        <v>995</v>
      </c>
      <c r="M81" t="s">
        <v>995</v>
      </c>
      <c r="N81">
        <v>1</v>
      </c>
      <c r="O81">
        <v>1</v>
      </c>
      <c r="P81" t="s">
        <v>1168</v>
      </c>
      <c r="Q81" t="s">
        <v>1169</v>
      </c>
      <c r="R81">
        <v>1</v>
      </c>
      <c r="S81" t="s">
        <v>1232</v>
      </c>
      <c r="T81" t="b">
        <v>0</v>
      </c>
      <c r="U81">
        <v>127.31883000000001</v>
      </c>
      <c r="V81">
        <v>2</v>
      </c>
      <c r="W81">
        <v>103.99858999999999</v>
      </c>
      <c r="X81">
        <v>73.446430000000007</v>
      </c>
      <c r="Y81">
        <v>4</v>
      </c>
      <c r="Z81">
        <v>1</v>
      </c>
      <c r="AA81">
        <v>1</v>
      </c>
      <c r="AB81">
        <v>4</v>
      </c>
      <c r="AC81">
        <v>4</v>
      </c>
      <c r="AD81">
        <v>1</v>
      </c>
      <c r="AE81">
        <v>0.14253260000000001</v>
      </c>
      <c r="AF81">
        <v>2.1009774000000001</v>
      </c>
      <c r="AG81">
        <v>3.4189753999999999</v>
      </c>
      <c r="AH81">
        <v>0.59072729999999996</v>
      </c>
      <c r="AI81">
        <v>8.2614279999999998E-2</v>
      </c>
      <c r="AJ81">
        <v>2.8848424000000001</v>
      </c>
      <c r="AK81">
        <v>2.9035606</v>
      </c>
      <c r="AL81">
        <v>1</v>
      </c>
      <c r="AM81">
        <v>31.734379000000001</v>
      </c>
      <c r="AN81">
        <v>6.6853185000000002</v>
      </c>
      <c r="AO81">
        <v>2</v>
      </c>
      <c r="AP81">
        <v>0.32143070000000001</v>
      </c>
      <c r="AQ81">
        <v>1.0184168</v>
      </c>
      <c r="AR81">
        <v>0.94937000000000005</v>
      </c>
      <c r="AS81">
        <v>0.75012089999999998</v>
      </c>
      <c r="AT81">
        <v>5.8482747000000002</v>
      </c>
      <c r="AU81">
        <f t="shared" si="7"/>
        <v>1.1728193856140106</v>
      </c>
      <c r="AV81">
        <f t="shared" si="8"/>
        <v>6.843343523077289</v>
      </c>
      <c r="AW81">
        <f t="shared" si="6"/>
        <v>5.8349508944163366</v>
      </c>
      <c r="AX81">
        <f t="shared" si="9"/>
        <v>1.0405109473949978</v>
      </c>
      <c r="AY81">
        <f t="shared" si="10"/>
        <v>0.13230843821901273</v>
      </c>
      <c r="AZ81">
        <f t="shared" si="11"/>
        <v>3.8707901619592255</v>
      </c>
    </row>
    <row r="82" spans="1:52" x14ac:dyDescent="0.35">
      <c r="A82" t="s">
        <v>1233</v>
      </c>
      <c r="B82" t="s">
        <v>1234</v>
      </c>
      <c r="C82" t="s">
        <v>1233</v>
      </c>
      <c r="D82">
        <v>0</v>
      </c>
      <c r="E82" t="s">
        <v>995</v>
      </c>
      <c r="F82">
        <v>31</v>
      </c>
      <c r="G82" s="1">
        <v>44176</v>
      </c>
      <c r="I82">
        <v>1</v>
      </c>
      <c r="J82" t="s">
        <v>995</v>
      </c>
      <c r="M82" t="s">
        <v>995</v>
      </c>
      <c r="N82">
        <v>1</v>
      </c>
      <c r="O82">
        <v>1</v>
      </c>
      <c r="P82" t="s">
        <v>1168</v>
      </c>
      <c r="Q82" t="s">
        <v>1169</v>
      </c>
      <c r="R82">
        <v>1</v>
      </c>
      <c r="S82" t="s">
        <v>1235</v>
      </c>
      <c r="T82" t="b">
        <v>0</v>
      </c>
      <c r="U82">
        <v>130.53072</v>
      </c>
      <c r="V82">
        <v>2</v>
      </c>
      <c r="W82">
        <v>104.68577999999999</v>
      </c>
      <c r="X82">
        <v>77.968924999999999</v>
      </c>
      <c r="Y82">
        <v>4</v>
      </c>
      <c r="Z82">
        <v>1</v>
      </c>
      <c r="AA82">
        <v>1</v>
      </c>
      <c r="AB82">
        <v>4</v>
      </c>
      <c r="AC82">
        <v>4</v>
      </c>
      <c r="AD82">
        <v>1</v>
      </c>
      <c r="AE82">
        <v>0.19427767000000001</v>
      </c>
      <c r="AF82">
        <v>1.8152363</v>
      </c>
      <c r="AG82">
        <v>2.0851405000000001</v>
      </c>
      <c r="AH82">
        <v>0.76858179999999998</v>
      </c>
      <c r="AI82">
        <v>0.42878657999999997</v>
      </c>
      <c r="AJ82">
        <v>2.1791681999999999</v>
      </c>
      <c r="AK82">
        <v>2.212815</v>
      </c>
      <c r="AL82">
        <v>1</v>
      </c>
      <c r="AM82">
        <v>129.09593000000001</v>
      </c>
      <c r="AN82">
        <v>5.4478663999999997</v>
      </c>
      <c r="AO82">
        <v>2</v>
      </c>
      <c r="AP82">
        <v>0.48670045000000001</v>
      </c>
      <c r="AQ82">
        <v>1.0314373999999999</v>
      </c>
      <c r="AR82">
        <v>0.95376340000000004</v>
      </c>
      <c r="AS82">
        <v>0.84059954000000003</v>
      </c>
      <c r="AT82">
        <v>5.9422040000000003</v>
      </c>
      <c r="AU82">
        <f t="shared" si="7"/>
        <v>1.0726792158567631</v>
      </c>
      <c r="AV82">
        <f t="shared" si="8"/>
        <v>5.8444067738122243</v>
      </c>
      <c r="AW82">
        <f t="shared" si="6"/>
        <v>5.4484198886469706</v>
      </c>
      <c r="AX82">
        <f t="shared" si="9"/>
        <v>0.95959509710772384</v>
      </c>
      <c r="AY82">
        <f t="shared" si="10"/>
        <v>0.11308411874903923</v>
      </c>
      <c r="AZ82">
        <f t="shared" si="11"/>
        <v>2.6324247096304618</v>
      </c>
    </row>
    <row r="83" spans="1:52" x14ac:dyDescent="0.35">
      <c r="A83" t="s">
        <v>1236</v>
      </c>
      <c r="B83" t="s">
        <v>1237</v>
      </c>
      <c r="C83" t="s">
        <v>1236</v>
      </c>
      <c r="D83">
        <v>0</v>
      </c>
      <c r="E83" t="s">
        <v>995</v>
      </c>
      <c r="F83">
        <v>31</v>
      </c>
      <c r="G83" s="1">
        <v>44176</v>
      </c>
      <c r="I83">
        <v>1</v>
      </c>
      <c r="J83" t="s">
        <v>995</v>
      </c>
      <c r="M83" t="s">
        <v>995</v>
      </c>
      <c r="N83">
        <v>1</v>
      </c>
      <c r="O83">
        <v>1</v>
      </c>
      <c r="P83" t="s">
        <v>1168</v>
      </c>
      <c r="Q83" t="s">
        <v>1169</v>
      </c>
      <c r="R83">
        <v>1</v>
      </c>
      <c r="S83" t="s">
        <v>1238</v>
      </c>
      <c r="T83" t="b">
        <v>0</v>
      </c>
      <c r="U83">
        <v>110.73008</v>
      </c>
      <c r="V83">
        <v>2</v>
      </c>
      <c r="W83">
        <v>110.682655</v>
      </c>
      <c r="X83">
        <v>3.2403781</v>
      </c>
      <c r="Y83">
        <v>4</v>
      </c>
      <c r="Z83">
        <v>1</v>
      </c>
      <c r="AA83">
        <v>1</v>
      </c>
      <c r="AB83">
        <v>4</v>
      </c>
      <c r="AC83">
        <v>4</v>
      </c>
      <c r="AD83">
        <v>1</v>
      </c>
      <c r="AE83">
        <v>6.2378786999999998E-2</v>
      </c>
      <c r="AF83">
        <v>2.5493906000000002</v>
      </c>
      <c r="AG83">
        <v>3.5332956000000002</v>
      </c>
      <c r="AH83">
        <v>0.59414440000000002</v>
      </c>
      <c r="AI83">
        <v>2.0019464000000001E-2</v>
      </c>
      <c r="AJ83">
        <v>3.1862218000000002</v>
      </c>
      <c r="AK83">
        <v>3.1914674999999999</v>
      </c>
      <c r="AL83">
        <v>1</v>
      </c>
      <c r="AM83">
        <v>178.09307999999999</v>
      </c>
      <c r="AN83">
        <v>7.3430609999999996</v>
      </c>
      <c r="AO83">
        <v>2</v>
      </c>
      <c r="AP83">
        <v>0.31973817999999998</v>
      </c>
      <c r="AQ83">
        <v>1.001728</v>
      </c>
      <c r="AR83">
        <v>0.97473525999999999</v>
      </c>
      <c r="AS83">
        <v>0.81972769999999995</v>
      </c>
      <c r="AT83">
        <v>5.9389289999999999</v>
      </c>
      <c r="AU83">
        <f t="shared" si="7"/>
        <v>1.5402959549774</v>
      </c>
      <c r="AV83">
        <f t="shared" si="8"/>
        <v>8.2198940127020119</v>
      </c>
      <c r="AW83">
        <f t="shared" si="6"/>
        <v>5.3365679408166846</v>
      </c>
      <c r="AX83">
        <f t="shared" si="9"/>
        <v>1.3809058301840531</v>
      </c>
      <c r="AY83">
        <f t="shared" si="10"/>
        <v>0.15939012479334691</v>
      </c>
      <c r="AZ83">
        <f t="shared" si="11"/>
        <v>3.8933264058296433</v>
      </c>
    </row>
    <row r="84" spans="1:52" x14ac:dyDescent="0.35">
      <c r="A84" t="s">
        <v>1239</v>
      </c>
      <c r="B84" t="s">
        <v>1240</v>
      </c>
      <c r="C84" t="s">
        <v>1239</v>
      </c>
      <c r="D84">
        <v>0</v>
      </c>
      <c r="E84" t="s">
        <v>995</v>
      </c>
      <c r="F84">
        <v>31</v>
      </c>
      <c r="G84" s="1">
        <v>44176</v>
      </c>
      <c r="I84">
        <v>1</v>
      </c>
      <c r="J84" t="s">
        <v>995</v>
      </c>
      <c r="M84" t="s">
        <v>995</v>
      </c>
      <c r="N84">
        <v>1</v>
      </c>
      <c r="O84">
        <v>1</v>
      </c>
      <c r="P84" t="s">
        <v>1168</v>
      </c>
      <c r="Q84" t="s">
        <v>1169</v>
      </c>
      <c r="R84">
        <v>1</v>
      </c>
      <c r="S84" t="s">
        <v>1241</v>
      </c>
      <c r="T84" t="b">
        <v>0</v>
      </c>
      <c r="U84">
        <v>77.618620000000007</v>
      </c>
      <c r="V84">
        <v>2</v>
      </c>
      <c r="W84">
        <v>2.958488</v>
      </c>
      <c r="X84">
        <v>77.562219999999996</v>
      </c>
      <c r="Y84">
        <v>4</v>
      </c>
      <c r="Z84">
        <v>1</v>
      </c>
      <c r="AA84">
        <v>1</v>
      </c>
      <c r="AB84">
        <v>4</v>
      </c>
      <c r="AC84">
        <v>4</v>
      </c>
      <c r="AD84">
        <v>1</v>
      </c>
      <c r="AE84">
        <v>0.16142347000000001</v>
      </c>
      <c r="AF84">
        <v>2.2730063999999999</v>
      </c>
      <c r="AG84">
        <v>2.9842083000000001</v>
      </c>
      <c r="AH84">
        <v>0.50954659999999996</v>
      </c>
      <c r="AI84">
        <v>0.33490047000000001</v>
      </c>
      <c r="AJ84">
        <v>3.1963545999999998</v>
      </c>
      <c r="AK84">
        <v>3.3373997000000002</v>
      </c>
      <c r="AL84">
        <v>1</v>
      </c>
      <c r="AM84">
        <v>123.21832999999999</v>
      </c>
      <c r="AN84">
        <v>7.4870950000000001</v>
      </c>
      <c r="AO84">
        <v>2</v>
      </c>
      <c r="AP84">
        <v>0.28327017999999998</v>
      </c>
      <c r="AQ84">
        <v>1.0619377000000001</v>
      </c>
      <c r="AR84">
        <v>0.81448734</v>
      </c>
      <c r="AS84">
        <v>0.70053860000000001</v>
      </c>
      <c r="AT84">
        <v>5.4394429999999998</v>
      </c>
      <c r="AU84">
        <f t="shared" si="7"/>
        <v>1.1965096572523084</v>
      </c>
      <c r="AV84">
        <f t="shared" si="8"/>
        <v>7.3459247189491954</v>
      </c>
      <c r="AW84">
        <f t="shared" si="6"/>
        <v>6.13946128593608</v>
      </c>
      <c r="AX84">
        <f t="shared" si="9"/>
        <v>1.0546325290620977</v>
      </c>
      <c r="AY84">
        <f t="shared" si="10"/>
        <v>0.1418771281902107</v>
      </c>
      <c r="AZ84">
        <f t="shared" si="11"/>
        <v>4.7640482622941835</v>
      </c>
    </row>
    <row r="85" spans="1:52" x14ac:dyDescent="0.35">
      <c r="A85" t="s">
        <v>1242</v>
      </c>
      <c r="B85" t="s">
        <v>1243</v>
      </c>
      <c r="C85" t="s">
        <v>1242</v>
      </c>
      <c r="D85">
        <v>0</v>
      </c>
      <c r="E85" t="s">
        <v>995</v>
      </c>
      <c r="F85">
        <v>31</v>
      </c>
      <c r="G85" s="1">
        <v>44176</v>
      </c>
      <c r="I85">
        <v>1</v>
      </c>
      <c r="J85" t="s">
        <v>995</v>
      </c>
      <c r="M85" t="s">
        <v>995</v>
      </c>
      <c r="N85">
        <v>1</v>
      </c>
      <c r="O85">
        <v>1</v>
      </c>
      <c r="P85" t="s">
        <v>1168</v>
      </c>
      <c r="Q85" t="s">
        <v>1169</v>
      </c>
      <c r="R85">
        <v>1</v>
      </c>
      <c r="S85" t="s">
        <v>1244</v>
      </c>
      <c r="T85" t="b">
        <v>0</v>
      </c>
      <c r="U85">
        <v>79.456239999999994</v>
      </c>
      <c r="V85">
        <v>2</v>
      </c>
      <c r="W85">
        <v>4.6269590000000003</v>
      </c>
      <c r="X85">
        <v>79.321395999999993</v>
      </c>
      <c r="Y85">
        <v>4</v>
      </c>
      <c r="Z85">
        <v>1</v>
      </c>
      <c r="AA85">
        <v>1</v>
      </c>
      <c r="AB85">
        <v>4</v>
      </c>
      <c r="AC85">
        <v>4</v>
      </c>
      <c r="AD85">
        <v>1</v>
      </c>
      <c r="AE85">
        <v>0.110063456</v>
      </c>
      <c r="AF85">
        <v>1.4308479999999999</v>
      </c>
      <c r="AG85">
        <v>2.5180666</v>
      </c>
      <c r="AH85">
        <v>0.7384619</v>
      </c>
      <c r="AI85">
        <v>3.0622753999999999E-2</v>
      </c>
      <c r="AJ85">
        <v>2.0206954000000001</v>
      </c>
      <c r="AK85">
        <v>2.0299171999999999</v>
      </c>
      <c r="AL85">
        <v>1</v>
      </c>
      <c r="AM85">
        <v>176.48475999999999</v>
      </c>
      <c r="AN85">
        <v>4.9344372999999999</v>
      </c>
      <c r="AO85">
        <v>2</v>
      </c>
      <c r="AP85">
        <v>0.4461716</v>
      </c>
      <c r="AQ85">
        <v>1.0071399999999999</v>
      </c>
      <c r="AR85">
        <v>0.98215540000000001</v>
      </c>
      <c r="AS85">
        <v>0.72290220000000005</v>
      </c>
      <c r="AT85">
        <v>5.5381330000000002</v>
      </c>
      <c r="AU85">
        <f t="shared" si="7"/>
        <v>0.73435056977826596</v>
      </c>
      <c r="AV85">
        <f t="shared" si="8"/>
        <v>4.6106701176706135</v>
      </c>
      <c r="AW85">
        <f t="shared" si="6"/>
        <v>6.2785681763177301</v>
      </c>
      <c r="AX85">
        <f t="shared" si="9"/>
        <v>0.64556339618010694</v>
      </c>
      <c r="AY85">
        <f t="shared" si="10"/>
        <v>8.8787173598159019E-2</v>
      </c>
      <c r="AZ85">
        <f t="shared" si="11"/>
        <v>2.8080108208274921</v>
      </c>
    </row>
    <row r="86" spans="1:52" x14ac:dyDescent="0.35">
      <c r="A86" t="s">
        <v>1245</v>
      </c>
      <c r="B86" t="s">
        <v>1246</v>
      </c>
      <c r="C86" t="s">
        <v>1245</v>
      </c>
      <c r="D86">
        <v>0</v>
      </c>
      <c r="E86" t="s">
        <v>995</v>
      </c>
      <c r="F86">
        <v>31</v>
      </c>
      <c r="G86" s="1">
        <v>44176</v>
      </c>
      <c r="I86">
        <v>1</v>
      </c>
      <c r="J86" t="s">
        <v>995</v>
      </c>
      <c r="M86" t="s">
        <v>995</v>
      </c>
      <c r="N86">
        <v>1</v>
      </c>
      <c r="O86">
        <v>1</v>
      </c>
      <c r="P86" t="s">
        <v>1168</v>
      </c>
      <c r="Q86" t="s">
        <v>1169</v>
      </c>
      <c r="R86">
        <v>1</v>
      </c>
      <c r="S86" t="s">
        <v>1247</v>
      </c>
      <c r="T86" t="b">
        <v>0</v>
      </c>
      <c r="U86">
        <v>27.470590000000001</v>
      </c>
      <c r="V86">
        <v>2</v>
      </c>
      <c r="W86">
        <v>16.097065000000001</v>
      </c>
      <c r="X86">
        <v>22.260231000000001</v>
      </c>
      <c r="Y86">
        <v>4</v>
      </c>
      <c r="Z86">
        <v>1</v>
      </c>
      <c r="AA86">
        <v>1</v>
      </c>
      <c r="AB86">
        <v>4</v>
      </c>
      <c r="AC86">
        <v>4</v>
      </c>
      <c r="AD86">
        <v>1</v>
      </c>
      <c r="AE86">
        <v>0.16077733</v>
      </c>
      <c r="AF86">
        <v>1.3995432000000001</v>
      </c>
      <c r="AG86">
        <v>2.4214910000000001</v>
      </c>
      <c r="AH86">
        <v>0.74161980000000005</v>
      </c>
      <c r="AI86">
        <v>2.1937841999999999E-2</v>
      </c>
      <c r="AJ86">
        <v>1.9873505</v>
      </c>
      <c r="AK86">
        <v>1.9960229</v>
      </c>
      <c r="AL86">
        <v>1</v>
      </c>
      <c r="AM86">
        <v>162.64398</v>
      </c>
      <c r="AN86">
        <v>4.869758</v>
      </c>
      <c r="AO86">
        <v>2</v>
      </c>
      <c r="AP86">
        <v>0.45117753999999999</v>
      </c>
      <c r="AQ86">
        <v>1.0125183</v>
      </c>
      <c r="AR86">
        <v>0.97277354999999999</v>
      </c>
      <c r="AS86">
        <v>0.73149949999999997</v>
      </c>
      <c r="AT86">
        <v>5.9857173000000001</v>
      </c>
      <c r="AU86">
        <f t="shared" si="7"/>
        <v>0.73647055504381176</v>
      </c>
      <c r="AV86">
        <f t="shared" si="8"/>
        <v>4.5876020049897237</v>
      </c>
      <c r="AW86">
        <f t="shared" si="6"/>
        <v>6.2291723322418679</v>
      </c>
      <c r="AX86">
        <f t="shared" si="9"/>
        <v>0.64811295042967065</v>
      </c>
      <c r="AY86">
        <f t="shared" si="10"/>
        <v>8.8357604614141105E-2</v>
      </c>
      <c r="AZ86">
        <f t="shared" si="11"/>
        <v>2.7286729519295641</v>
      </c>
    </row>
    <row r="87" spans="1:52" x14ac:dyDescent="0.35">
      <c r="A87" t="s">
        <v>1248</v>
      </c>
      <c r="B87" t="s">
        <v>1249</v>
      </c>
      <c r="C87" t="s">
        <v>1248</v>
      </c>
      <c r="D87">
        <v>0</v>
      </c>
      <c r="E87" t="s">
        <v>995</v>
      </c>
      <c r="F87">
        <v>31</v>
      </c>
      <c r="G87" s="1">
        <v>44176</v>
      </c>
      <c r="I87">
        <v>1</v>
      </c>
      <c r="J87" t="s">
        <v>995</v>
      </c>
      <c r="M87" t="s">
        <v>995</v>
      </c>
      <c r="N87">
        <v>1</v>
      </c>
      <c r="O87">
        <v>1</v>
      </c>
      <c r="P87" t="s">
        <v>1168</v>
      </c>
      <c r="Q87" t="s">
        <v>1169</v>
      </c>
      <c r="R87">
        <v>1</v>
      </c>
      <c r="S87" t="s">
        <v>1250</v>
      </c>
      <c r="T87" t="b">
        <v>0</v>
      </c>
      <c r="U87">
        <v>124.55373400000001</v>
      </c>
      <c r="V87">
        <v>2</v>
      </c>
      <c r="W87">
        <v>92.130129999999994</v>
      </c>
      <c r="X87">
        <v>83.819280000000006</v>
      </c>
      <c r="Y87">
        <v>4</v>
      </c>
      <c r="Z87">
        <v>1</v>
      </c>
      <c r="AA87">
        <v>1</v>
      </c>
      <c r="AB87">
        <v>4</v>
      </c>
      <c r="AC87">
        <v>4</v>
      </c>
      <c r="AD87">
        <v>1</v>
      </c>
      <c r="AE87">
        <v>0.29775610000000002</v>
      </c>
      <c r="AF87">
        <v>2.2033019999999999</v>
      </c>
      <c r="AG87">
        <v>2.2640975000000001</v>
      </c>
      <c r="AH87">
        <v>0.72977539999999996</v>
      </c>
      <c r="AI87">
        <v>6.2405250000000002E-2</v>
      </c>
      <c r="AJ87">
        <v>2.493986</v>
      </c>
      <c r="AK87">
        <v>2.5414759999999998</v>
      </c>
      <c r="AL87">
        <v>1</v>
      </c>
      <c r="AM87">
        <v>122.44772</v>
      </c>
      <c r="AN87">
        <v>6.1595262999999996</v>
      </c>
      <c r="AO87">
        <v>2</v>
      </c>
      <c r="AP87">
        <v>0.45102039999999999</v>
      </c>
      <c r="AQ87">
        <v>1.0377676</v>
      </c>
      <c r="AR87">
        <v>0.9477333</v>
      </c>
      <c r="AS87">
        <v>0.88967260000000004</v>
      </c>
      <c r="AT87">
        <v>5.7921795999999999</v>
      </c>
      <c r="AU87">
        <f t="shared" si="7"/>
        <v>1.395748573669602</v>
      </c>
      <c r="AV87">
        <f t="shared" si="8"/>
        <v>7.104318263900379</v>
      </c>
      <c r="AW87">
        <f t="shared" si="6"/>
        <v>5.0899699257597772</v>
      </c>
      <c r="AX87">
        <f t="shared" si="9"/>
        <v>1.2579409612854078</v>
      </c>
      <c r="AY87">
        <f t="shared" si="10"/>
        <v>0.13780761238419426</v>
      </c>
      <c r="AZ87">
        <f t="shared" si="11"/>
        <v>2.8566418702790215</v>
      </c>
    </row>
    <row r="88" spans="1:52" x14ac:dyDescent="0.35">
      <c r="A88" t="s">
        <v>1251</v>
      </c>
      <c r="B88" t="s">
        <v>1252</v>
      </c>
      <c r="C88" t="s">
        <v>1251</v>
      </c>
      <c r="D88">
        <v>0</v>
      </c>
      <c r="E88" t="s">
        <v>995</v>
      </c>
      <c r="F88">
        <v>31</v>
      </c>
      <c r="G88" s="1">
        <v>44176</v>
      </c>
      <c r="I88">
        <v>1</v>
      </c>
      <c r="J88" t="s">
        <v>995</v>
      </c>
      <c r="M88" t="s">
        <v>995</v>
      </c>
      <c r="N88">
        <v>1</v>
      </c>
      <c r="O88">
        <v>1</v>
      </c>
      <c r="P88" t="s">
        <v>1168</v>
      </c>
      <c r="Q88" t="s">
        <v>1169</v>
      </c>
      <c r="R88">
        <v>1</v>
      </c>
      <c r="S88" t="s">
        <v>1253</v>
      </c>
      <c r="T88" t="b">
        <v>0</v>
      </c>
      <c r="U88">
        <v>124.11122</v>
      </c>
      <c r="V88">
        <v>2</v>
      </c>
      <c r="W88">
        <v>92.788910000000001</v>
      </c>
      <c r="X88">
        <v>82.424589999999995</v>
      </c>
      <c r="Y88">
        <v>4</v>
      </c>
      <c r="Z88">
        <v>1</v>
      </c>
      <c r="AA88">
        <v>1</v>
      </c>
      <c r="AB88">
        <v>4</v>
      </c>
      <c r="AC88">
        <v>4</v>
      </c>
      <c r="AD88">
        <v>1</v>
      </c>
      <c r="AE88">
        <v>0.16919090000000001</v>
      </c>
      <c r="AF88">
        <v>2.4667876</v>
      </c>
      <c r="AG88">
        <v>3.0840649999999998</v>
      </c>
      <c r="AH88">
        <v>0.57728690000000005</v>
      </c>
      <c r="AI88">
        <v>5.6327116000000003E-2</v>
      </c>
      <c r="AJ88">
        <v>3.0082138</v>
      </c>
      <c r="AK88">
        <v>3.042977</v>
      </c>
      <c r="AL88">
        <v>1</v>
      </c>
      <c r="AM88">
        <v>171.53163000000001</v>
      </c>
      <c r="AN88">
        <v>7.3278226999999996</v>
      </c>
      <c r="AO88">
        <v>2</v>
      </c>
      <c r="AP88">
        <v>0.34707588</v>
      </c>
      <c r="AQ88">
        <v>1.0419532</v>
      </c>
      <c r="AR88">
        <v>0.93940573999999999</v>
      </c>
      <c r="AS88">
        <v>0.84271883999999997</v>
      </c>
      <c r="AT88">
        <v>6.0123290000000003</v>
      </c>
      <c r="AU88">
        <f t="shared" si="7"/>
        <v>1.5408004259682671</v>
      </c>
      <c r="AV88">
        <f t="shared" si="8"/>
        <v>8.0572632575173486</v>
      </c>
      <c r="AW88">
        <f t="shared" si="6"/>
        <v>5.2292711773194229</v>
      </c>
      <c r="AX88">
        <f t="shared" si="9"/>
        <v>1.3845051886829653</v>
      </c>
      <c r="AY88">
        <f t="shared" si="10"/>
        <v>0.1562952372853017</v>
      </c>
      <c r="AZ88">
        <f t="shared" si="11"/>
        <v>3.6109042014534767</v>
      </c>
    </row>
    <row r="89" spans="1:52" x14ac:dyDescent="0.35">
      <c r="A89" t="s">
        <v>1254</v>
      </c>
      <c r="B89" t="s">
        <v>1255</v>
      </c>
      <c r="C89" t="s">
        <v>1254</v>
      </c>
      <c r="D89">
        <v>0</v>
      </c>
      <c r="E89" t="s">
        <v>995</v>
      </c>
      <c r="F89">
        <v>34</v>
      </c>
      <c r="G89" s="1">
        <v>44176</v>
      </c>
      <c r="I89">
        <v>1</v>
      </c>
      <c r="J89" t="s">
        <v>995</v>
      </c>
      <c r="M89" t="s">
        <v>995</v>
      </c>
      <c r="N89">
        <v>1</v>
      </c>
      <c r="O89">
        <v>1</v>
      </c>
      <c r="P89" t="s">
        <v>1256</v>
      </c>
      <c r="Q89" t="s">
        <v>1257</v>
      </c>
      <c r="R89">
        <v>1</v>
      </c>
      <c r="S89" t="s">
        <v>1258</v>
      </c>
      <c r="T89" t="b">
        <v>0</v>
      </c>
      <c r="U89">
        <v>9.1445679999999996</v>
      </c>
      <c r="V89">
        <v>2</v>
      </c>
      <c r="W89">
        <v>2.5347629999999999</v>
      </c>
      <c r="X89">
        <v>8.7862449999999992</v>
      </c>
      <c r="Y89">
        <v>5</v>
      </c>
      <c r="Z89">
        <v>1</v>
      </c>
      <c r="AA89">
        <v>1</v>
      </c>
      <c r="AB89">
        <v>5</v>
      </c>
      <c r="AC89">
        <v>5</v>
      </c>
      <c r="AD89">
        <v>1</v>
      </c>
      <c r="AE89">
        <v>0.12957966000000001</v>
      </c>
      <c r="AF89">
        <v>1.8999968</v>
      </c>
      <c r="AG89">
        <v>2.9248289999999999</v>
      </c>
      <c r="AH89">
        <v>0.66292510000000004</v>
      </c>
      <c r="AI89">
        <v>0.14937785000000001</v>
      </c>
      <c r="AJ89">
        <v>2.5299296</v>
      </c>
      <c r="AK89">
        <v>2.541191</v>
      </c>
      <c r="AL89">
        <v>1</v>
      </c>
      <c r="AM89">
        <v>99.756969999999995</v>
      </c>
      <c r="AN89">
        <v>6.0013522999999998</v>
      </c>
      <c r="AO89">
        <v>2</v>
      </c>
      <c r="AP89">
        <v>0.37796020000000002</v>
      </c>
      <c r="AQ89">
        <v>1.0188569000000001</v>
      </c>
      <c r="AR89">
        <v>0.96367440000000004</v>
      </c>
      <c r="AS89">
        <v>0.76752600000000004</v>
      </c>
      <c r="AT89">
        <v>5.9605819999999996</v>
      </c>
      <c r="AU89">
        <f t="shared" si="7"/>
        <v>1.0575110476990701</v>
      </c>
      <c r="AV89">
        <f t="shared" si="8"/>
        <v>6.1282515736101715</v>
      </c>
      <c r="AW89">
        <f t="shared" si="6"/>
        <v>5.7949764089406024</v>
      </c>
      <c r="AX89">
        <f t="shared" si="9"/>
        <v>0.93907089708579983</v>
      </c>
      <c r="AY89">
        <f t="shared" si="10"/>
        <v>0.11844015061327029</v>
      </c>
      <c r="AZ89">
        <f t="shared" si="11"/>
        <v>3.3108858852989993</v>
      </c>
    </row>
    <row r="90" spans="1:52" x14ac:dyDescent="0.35">
      <c r="A90" t="s">
        <v>1259</v>
      </c>
      <c r="B90" t="s">
        <v>1260</v>
      </c>
      <c r="C90" t="s">
        <v>1259</v>
      </c>
      <c r="D90">
        <v>0</v>
      </c>
      <c r="E90" t="s">
        <v>995</v>
      </c>
      <c r="F90">
        <v>34</v>
      </c>
      <c r="G90" s="1">
        <v>44176</v>
      </c>
      <c r="I90">
        <v>1</v>
      </c>
      <c r="J90" t="s">
        <v>995</v>
      </c>
      <c r="M90" t="s">
        <v>995</v>
      </c>
      <c r="N90">
        <v>1</v>
      </c>
      <c r="O90">
        <v>1</v>
      </c>
      <c r="P90" t="s">
        <v>1256</v>
      </c>
      <c r="Q90" t="s">
        <v>1257</v>
      </c>
      <c r="R90">
        <v>1</v>
      </c>
      <c r="S90" t="s">
        <v>1261</v>
      </c>
      <c r="T90" t="b">
        <v>0</v>
      </c>
      <c r="U90">
        <v>37.521999999999998</v>
      </c>
      <c r="V90">
        <v>2</v>
      </c>
      <c r="W90">
        <v>9.1769510000000007</v>
      </c>
      <c r="X90">
        <v>36.382469999999998</v>
      </c>
      <c r="Y90">
        <v>5</v>
      </c>
      <c r="Z90">
        <v>1</v>
      </c>
      <c r="AA90">
        <v>1</v>
      </c>
      <c r="AB90">
        <v>5</v>
      </c>
      <c r="AC90">
        <v>5</v>
      </c>
      <c r="AD90">
        <v>1</v>
      </c>
      <c r="AE90">
        <v>1.9680810999999999E-2</v>
      </c>
      <c r="AF90">
        <v>1.8870073999999999</v>
      </c>
      <c r="AG90">
        <v>2.6978498000000002</v>
      </c>
      <c r="AH90">
        <v>0.72059846000000005</v>
      </c>
      <c r="AI90">
        <v>6.2268553000000004E-3</v>
      </c>
      <c r="AJ90">
        <v>2.3789359999999999</v>
      </c>
      <c r="AK90">
        <v>2.3801652999999998</v>
      </c>
      <c r="AL90">
        <v>1</v>
      </c>
      <c r="AM90">
        <v>163.16519</v>
      </c>
      <c r="AN90">
        <v>5.7364744999999999</v>
      </c>
      <c r="AO90">
        <v>2</v>
      </c>
      <c r="AP90">
        <v>0.42453953999999999</v>
      </c>
      <c r="AQ90">
        <v>1.0007824999999999</v>
      </c>
      <c r="AR90">
        <v>0.99171509999999996</v>
      </c>
      <c r="AS90">
        <v>0.82229954000000005</v>
      </c>
      <c r="AT90">
        <v>6.0545882999999998</v>
      </c>
      <c r="AU90">
        <f t="shared" si="7"/>
        <v>1.1186085854765064</v>
      </c>
      <c r="AV90">
        <f t="shared" si="8"/>
        <v>6.1495501479884691</v>
      </c>
      <c r="AW90">
        <f t="shared" si="6"/>
        <v>5.4974995077200086</v>
      </c>
      <c r="AX90">
        <f t="shared" si="9"/>
        <v>0.99960892566098225</v>
      </c>
      <c r="AY90">
        <f t="shared" si="10"/>
        <v>0.11899965981552418</v>
      </c>
      <c r="AZ90">
        <f t="shared" si="11"/>
        <v>2.8945234482315283</v>
      </c>
    </row>
    <row r="91" spans="1:52" x14ac:dyDescent="0.35">
      <c r="A91" t="s">
        <v>1262</v>
      </c>
      <c r="B91" t="s">
        <v>1263</v>
      </c>
      <c r="C91" t="s">
        <v>1262</v>
      </c>
      <c r="D91">
        <v>0</v>
      </c>
      <c r="E91" t="s">
        <v>995</v>
      </c>
      <c r="F91">
        <v>34</v>
      </c>
      <c r="G91" s="1">
        <v>44176</v>
      </c>
      <c r="I91">
        <v>1</v>
      </c>
      <c r="J91" t="s">
        <v>995</v>
      </c>
      <c r="M91" t="s">
        <v>995</v>
      </c>
      <c r="N91">
        <v>1</v>
      </c>
      <c r="O91">
        <v>1</v>
      </c>
      <c r="P91" t="s">
        <v>1256</v>
      </c>
      <c r="Q91" t="s">
        <v>1257</v>
      </c>
      <c r="R91">
        <v>1</v>
      </c>
      <c r="S91" t="s">
        <v>1264</v>
      </c>
      <c r="T91" t="b">
        <v>0</v>
      </c>
      <c r="U91">
        <v>54.316032</v>
      </c>
      <c r="V91">
        <v>2</v>
      </c>
      <c r="W91">
        <v>15.331059</v>
      </c>
      <c r="X91">
        <v>52.107486999999999</v>
      </c>
      <c r="Y91">
        <v>5</v>
      </c>
      <c r="Z91">
        <v>1</v>
      </c>
      <c r="AA91">
        <v>1</v>
      </c>
      <c r="AB91">
        <v>5</v>
      </c>
      <c r="AC91">
        <v>5</v>
      </c>
      <c r="AD91">
        <v>1</v>
      </c>
      <c r="AE91">
        <v>0.11197675999999999</v>
      </c>
      <c r="AF91">
        <v>3.6508098000000002</v>
      </c>
      <c r="AG91">
        <v>4.2416900000000002</v>
      </c>
      <c r="AH91">
        <v>0.50088655999999998</v>
      </c>
      <c r="AI91">
        <v>6.7095539999999995E-2</v>
      </c>
      <c r="AJ91">
        <v>4.2506857</v>
      </c>
      <c r="AK91">
        <v>4.2772603</v>
      </c>
      <c r="AL91">
        <v>1</v>
      </c>
      <c r="AM91">
        <v>106.53418000000001</v>
      </c>
      <c r="AN91">
        <v>9.5703945000000008</v>
      </c>
      <c r="AO91">
        <v>2</v>
      </c>
      <c r="AP91">
        <v>0.25726539999999998</v>
      </c>
      <c r="AQ91">
        <v>1.0113615</v>
      </c>
      <c r="AR91">
        <v>0.93945529999999999</v>
      </c>
      <c r="AS91">
        <v>0.86409000000000002</v>
      </c>
      <c r="AT91">
        <v>6.1003309999999997</v>
      </c>
      <c r="AU91">
        <f t="shared" si="7"/>
        <v>2.3396627285084088</v>
      </c>
      <c r="AV91">
        <f t="shared" si="8"/>
        <v>11.612636732954034</v>
      </c>
      <c r="AW91">
        <f t="shared" si="6"/>
        <v>4.963380658013631</v>
      </c>
      <c r="AX91">
        <f t="shared" si="9"/>
        <v>2.1138381282397014</v>
      </c>
      <c r="AY91">
        <f t="shared" si="10"/>
        <v>0.22582460026870743</v>
      </c>
      <c r="AZ91">
        <f t="shared" si="11"/>
        <v>4.950017127845479</v>
      </c>
    </row>
    <row r="92" spans="1:52" x14ac:dyDescent="0.35">
      <c r="A92" t="s">
        <v>1265</v>
      </c>
      <c r="B92" t="s">
        <v>1266</v>
      </c>
      <c r="C92" t="s">
        <v>1265</v>
      </c>
      <c r="D92">
        <v>0</v>
      </c>
      <c r="E92" t="s">
        <v>995</v>
      </c>
      <c r="F92">
        <v>34</v>
      </c>
      <c r="G92" s="1">
        <v>44176</v>
      </c>
      <c r="I92">
        <v>1</v>
      </c>
      <c r="J92" t="s">
        <v>995</v>
      </c>
      <c r="M92" t="s">
        <v>995</v>
      </c>
      <c r="N92">
        <v>1</v>
      </c>
      <c r="O92">
        <v>1</v>
      </c>
      <c r="P92" t="s">
        <v>1256</v>
      </c>
      <c r="Q92" t="s">
        <v>1257</v>
      </c>
      <c r="R92">
        <v>1</v>
      </c>
      <c r="S92" t="s">
        <v>1267</v>
      </c>
      <c r="T92" t="b">
        <v>0</v>
      </c>
      <c r="U92">
        <v>82.282259999999994</v>
      </c>
      <c r="V92">
        <v>2</v>
      </c>
      <c r="W92">
        <v>19.994509999999998</v>
      </c>
      <c r="X92">
        <v>79.815969999999993</v>
      </c>
      <c r="Y92">
        <v>5</v>
      </c>
      <c r="Z92">
        <v>1</v>
      </c>
      <c r="AA92">
        <v>1</v>
      </c>
      <c r="AB92">
        <v>5</v>
      </c>
      <c r="AC92">
        <v>5</v>
      </c>
      <c r="AD92">
        <v>1</v>
      </c>
      <c r="AE92">
        <v>7.3551720000000001E-2</v>
      </c>
      <c r="AF92">
        <v>2.2224238000000001</v>
      </c>
      <c r="AG92">
        <v>2.9898660000000001</v>
      </c>
      <c r="AH92">
        <v>0.65675609999999995</v>
      </c>
      <c r="AI92">
        <v>0.17784810000000001</v>
      </c>
      <c r="AJ92">
        <v>2.7621193000000002</v>
      </c>
      <c r="AK92">
        <v>2.7689504999999999</v>
      </c>
      <c r="AL92">
        <v>1</v>
      </c>
      <c r="AM92">
        <v>156.21779000000001</v>
      </c>
      <c r="AN92">
        <v>6.5210319999999999</v>
      </c>
      <c r="AO92">
        <v>2</v>
      </c>
      <c r="AP92">
        <v>0.37089598000000001</v>
      </c>
      <c r="AQ92">
        <v>1.0147505000000001</v>
      </c>
      <c r="AR92">
        <v>0.96729385999999995</v>
      </c>
      <c r="AS92">
        <v>0.83401259999999999</v>
      </c>
      <c r="AT92">
        <v>5.8877499999999996</v>
      </c>
      <c r="AU92">
        <f t="shared" si="7"/>
        <v>1.3609926449537708</v>
      </c>
      <c r="AV92">
        <f t="shared" si="8"/>
        <v>7.2559450413491344</v>
      </c>
      <c r="AW92">
        <f t="shared" si="6"/>
        <v>5.3313624201074203</v>
      </c>
      <c r="AX92">
        <f t="shared" si="9"/>
        <v>1.2203684334842011</v>
      </c>
      <c r="AY92">
        <f t="shared" si="10"/>
        <v>0.14062421146956972</v>
      </c>
      <c r="AZ92">
        <f t="shared" si="11"/>
        <v>3.3200343735814064</v>
      </c>
    </row>
    <row r="93" spans="1:52" x14ac:dyDescent="0.35">
      <c r="A93" t="s">
        <v>1268</v>
      </c>
      <c r="B93" t="s">
        <v>1269</v>
      </c>
      <c r="C93" t="s">
        <v>1268</v>
      </c>
      <c r="D93">
        <v>0</v>
      </c>
      <c r="E93" t="s">
        <v>995</v>
      </c>
      <c r="F93">
        <v>34</v>
      </c>
      <c r="G93" s="1">
        <v>44176</v>
      </c>
      <c r="I93">
        <v>1</v>
      </c>
      <c r="J93" t="s">
        <v>995</v>
      </c>
      <c r="M93" t="s">
        <v>995</v>
      </c>
      <c r="N93">
        <v>1</v>
      </c>
      <c r="O93">
        <v>1</v>
      </c>
      <c r="P93" t="s">
        <v>1256</v>
      </c>
      <c r="Q93" t="s">
        <v>1257</v>
      </c>
      <c r="R93">
        <v>1</v>
      </c>
      <c r="S93" t="s">
        <v>1270</v>
      </c>
      <c r="T93" t="b">
        <v>0</v>
      </c>
      <c r="U93">
        <v>34.908306000000003</v>
      </c>
      <c r="V93">
        <v>2</v>
      </c>
      <c r="W93">
        <v>20.306984</v>
      </c>
      <c r="X93">
        <v>28.393946</v>
      </c>
      <c r="Y93">
        <v>5</v>
      </c>
      <c r="Z93">
        <v>1</v>
      </c>
      <c r="AA93">
        <v>1</v>
      </c>
      <c r="AB93">
        <v>5</v>
      </c>
      <c r="AC93">
        <v>5</v>
      </c>
      <c r="AD93">
        <v>1</v>
      </c>
      <c r="AE93">
        <v>0.12182525</v>
      </c>
      <c r="AF93">
        <v>3.6493226999999999</v>
      </c>
      <c r="AG93">
        <v>4.4621940000000002</v>
      </c>
      <c r="AH93">
        <v>0.49343135999999999</v>
      </c>
      <c r="AI93">
        <v>7.3173939999999996E-3</v>
      </c>
      <c r="AJ93">
        <v>4.2856360000000002</v>
      </c>
      <c r="AK93">
        <v>4.3197144999999999</v>
      </c>
      <c r="AL93">
        <v>1</v>
      </c>
      <c r="AM93">
        <v>168.06136000000001</v>
      </c>
      <c r="AN93">
        <v>9.6404589999999999</v>
      </c>
      <c r="AO93">
        <v>2</v>
      </c>
      <c r="AP93">
        <v>0.25298330000000002</v>
      </c>
      <c r="AQ93">
        <v>1.0083877000000001</v>
      </c>
      <c r="AR93">
        <v>0.95087944999999996</v>
      </c>
      <c r="AS93">
        <v>0.85715030000000003</v>
      </c>
      <c r="AT93">
        <v>5.9918950000000004</v>
      </c>
      <c r="AU93">
        <f t="shared" si="7"/>
        <v>2.3280687548225387</v>
      </c>
      <c r="AV93">
        <f t="shared" si="8"/>
        <v>11.633709269069737</v>
      </c>
      <c r="AW93">
        <f t="shared" si="6"/>
        <v>4.9971502108650299</v>
      </c>
      <c r="AX93">
        <f t="shared" si="9"/>
        <v>2.1018673384551176</v>
      </c>
      <c r="AY93">
        <f t="shared" si="10"/>
        <v>0.22620141636742108</v>
      </c>
      <c r="AZ93">
        <f t="shared" si="11"/>
        <v>5.0396231559389291</v>
      </c>
    </row>
    <row r="94" spans="1:52" x14ac:dyDescent="0.35">
      <c r="A94" t="s">
        <v>1271</v>
      </c>
      <c r="B94" t="s">
        <v>1272</v>
      </c>
      <c r="C94" t="s">
        <v>1271</v>
      </c>
      <c r="D94">
        <v>0</v>
      </c>
      <c r="E94" t="s">
        <v>995</v>
      </c>
      <c r="F94">
        <v>34</v>
      </c>
      <c r="G94" s="1">
        <v>44176</v>
      </c>
      <c r="I94">
        <v>1</v>
      </c>
      <c r="J94" t="s">
        <v>995</v>
      </c>
      <c r="M94" t="s">
        <v>995</v>
      </c>
      <c r="N94">
        <v>1</v>
      </c>
      <c r="O94">
        <v>1</v>
      </c>
      <c r="P94" t="s">
        <v>1256</v>
      </c>
      <c r="Q94" t="s">
        <v>1257</v>
      </c>
      <c r="R94">
        <v>1</v>
      </c>
      <c r="S94" t="s">
        <v>1273</v>
      </c>
      <c r="T94" t="b">
        <v>0</v>
      </c>
      <c r="U94">
        <v>56.659545999999999</v>
      </c>
      <c r="V94">
        <v>2</v>
      </c>
      <c r="W94">
        <v>30.227295000000002</v>
      </c>
      <c r="X94">
        <v>47.923008000000003</v>
      </c>
      <c r="Y94">
        <v>5</v>
      </c>
      <c r="Z94">
        <v>1</v>
      </c>
      <c r="AA94">
        <v>1</v>
      </c>
      <c r="AB94">
        <v>5</v>
      </c>
      <c r="AC94">
        <v>5</v>
      </c>
      <c r="AD94">
        <v>1</v>
      </c>
      <c r="AE94">
        <v>8.6543894999999996E-2</v>
      </c>
      <c r="AF94">
        <v>2.2465980000000001</v>
      </c>
      <c r="AG94">
        <v>2.8630493000000001</v>
      </c>
      <c r="AH94">
        <v>0.68653580000000003</v>
      </c>
      <c r="AI94">
        <v>4.2514900000000001E-2</v>
      </c>
      <c r="AJ94">
        <v>2.6890602000000001</v>
      </c>
      <c r="AK94">
        <v>2.694251</v>
      </c>
      <c r="AL94">
        <v>1</v>
      </c>
      <c r="AM94">
        <v>147.92415</v>
      </c>
      <c r="AN94">
        <v>6.4126276999999998</v>
      </c>
      <c r="AO94">
        <v>2</v>
      </c>
      <c r="AP94">
        <v>0.39558008</v>
      </c>
      <c r="AQ94">
        <v>1.0050886000000001</v>
      </c>
      <c r="AR94">
        <v>0.98353725999999997</v>
      </c>
      <c r="AS94">
        <v>0.85001934000000001</v>
      </c>
      <c r="AT94">
        <v>5.9036435999999997</v>
      </c>
      <c r="AU94">
        <f t="shared" si="7"/>
        <v>1.3683116405949687</v>
      </c>
      <c r="AV94">
        <f t="shared" si="8"/>
        <v>7.1956998653106563</v>
      </c>
      <c r="AW94">
        <f t="shared" si="6"/>
        <v>5.2588165238306566</v>
      </c>
      <c r="AX94">
        <f t="shared" si="9"/>
        <v>1.2288185675854009</v>
      </c>
      <c r="AY94">
        <f t="shared" si="10"/>
        <v>0.13949307300956781</v>
      </c>
      <c r="AZ94">
        <f t="shared" si="11"/>
        <v>3.1696349403061816</v>
      </c>
    </row>
    <row r="95" spans="1:52" x14ac:dyDescent="0.35">
      <c r="A95" t="s">
        <v>1274</v>
      </c>
      <c r="B95" t="s">
        <v>1275</v>
      </c>
      <c r="C95" t="s">
        <v>1274</v>
      </c>
      <c r="D95">
        <v>0</v>
      </c>
      <c r="E95" t="s">
        <v>995</v>
      </c>
      <c r="F95">
        <v>34</v>
      </c>
      <c r="G95" s="1">
        <v>44176</v>
      </c>
      <c r="I95">
        <v>1</v>
      </c>
      <c r="J95" t="s">
        <v>995</v>
      </c>
      <c r="M95" t="s">
        <v>995</v>
      </c>
      <c r="N95">
        <v>1</v>
      </c>
      <c r="O95">
        <v>1</v>
      </c>
      <c r="P95" t="s">
        <v>1256</v>
      </c>
      <c r="Q95" t="s">
        <v>1257</v>
      </c>
      <c r="R95">
        <v>1</v>
      </c>
      <c r="S95" t="s">
        <v>1276</v>
      </c>
      <c r="T95" t="b">
        <v>0</v>
      </c>
      <c r="U95">
        <v>67.72372</v>
      </c>
      <c r="V95">
        <v>2</v>
      </c>
      <c r="W95">
        <v>30.384982999999998</v>
      </c>
      <c r="X95">
        <v>60.524825999999997</v>
      </c>
      <c r="Y95">
        <v>5</v>
      </c>
      <c r="Z95">
        <v>1</v>
      </c>
      <c r="AA95">
        <v>1</v>
      </c>
      <c r="AB95">
        <v>5</v>
      </c>
      <c r="AC95">
        <v>5</v>
      </c>
      <c r="AD95">
        <v>1</v>
      </c>
      <c r="AE95">
        <v>0.12029218</v>
      </c>
      <c r="AF95">
        <v>2.8212779000000001</v>
      </c>
      <c r="AG95">
        <v>3.0970407</v>
      </c>
      <c r="AH95">
        <v>0.60777199999999998</v>
      </c>
      <c r="AI95">
        <v>0.16429638999999999</v>
      </c>
      <c r="AJ95">
        <v>3.2756235999999999</v>
      </c>
      <c r="AK95">
        <v>3.3022542000000001</v>
      </c>
      <c r="AL95">
        <v>1</v>
      </c>
      <c r="AM95">
        <v>167.09469999999999</v>
      </c>
      <c r="AN95">
        <v>7.6376109999999997</v>
      </c>
      <c r="AO95">
        <v>2</v>
      </c>
      <c r="AP95">
        <v>0.33478653000000003</v>
      </c>
      <c r="AQ95">
        <v>1.0173852000000001</v>
      </c>
      <c r="AR95">
        <v>0.92727274000000004</v>
      </c>
      <c r="AS95">
        <v>0.86774015000000004</v>
      </c>
      <c r="AT95">
        <v>5.8814700000000002</v>
      </c>
      <c r="AU95">
        <f t="shared" si="7"/>
        <v>1.7820742084645083</v>
      </c>
      <c r="AV95">
        <f t="shared" si="8"/>
        <v>9.0033964593265416</v>
      </c>
      <c r="AW95">
        <f t="shared" si="6"/>
        <v>5.0522006415682057</v>
      </c>
      <c r="AX95">
        <f t="shared" si="9"/>
        <v>1.6072136135103903</v>
      </c>
      <c r="AY95">
        <f t="shared" si="10"/>
        <v>0.17486059495411799</v>
      </c>
      <c r="AZ95">
        <f t="shared" si="11"/>
        <v>3.8055795850866185</v>
      </c>
    </row>
    <row r="96" spans="1:52" x14ac:dyDescent="0.35">
      <c r="A96" t="s">
        <v>1277</v>
      </c>
      <c r="B96" t="s">
        <v>1278</v>
      </c>
      <c r="C96" t="s">
        <v>1277</v>
      </c>
      <c r="D96">
        <v>0</v>
      </c>
      <c r="E96" t="s">
        <v>995</v>
      </c>
      <c r="F96">
        <v>34</v>
      </c>
      <c r="G96" s="1">
        <v>44176</v>
      </c>
      <c r="I96">
        <v>1</v>
      </c>
      <c r="J96" t="s">
        <v>995</v>
      </c>
      <c r="M96" t="s">
        <v>995</v>
      </c>
      <c r="N96">
        <v>1</v>
      </c>
      <c r="O96">
        <v>1</v>
      </c>
      <c r="P96" t="s">
        <v>1256</v>
      </c>
      <c r="Q96" t="s">
        <v>1257</v>
      </c>
      <c r="R96">
        <v>1</v>
      </c>
      <c r="S96" t="s">
        <v>1279</v>
      </c>
      <c r="T96" t="b">
        <v>0</v>
      </c>
      <c r="U96">
        <v>55.367122999999999</v>
      </c>
      <c r="V96">
        <v>2</v>
      </c>
      <c r="W96">
        <v>34.419080000000001</v>
      </c>
      <c r="X96">
        <v>43.36871</v>
      </c>
      <c r="Y96">
        <v>5</v>
      </c>
      <c r="Z96">
        <v>1</v>
      </c>
      <c r="AA96">
        <v>1</v>
      </c>
      <c r="AB96">
        <v>5</v>
      </c>
      <c r="AC96">
        <v>5</v>
      </c>
      <c r="AD96">
        <v>1</v>
      </c>
      <c r="AE96">
        <v>0.11579548000000001</v>
      </c>
      <c r="AF96">
        <v>4.4319290000000002</v>
      </c>
      <c r="AG96">
        <v>4.1990647000000001</v>
      </c>
      <c r="AH96">
        <v>0.44444109999999998</v>
      </c>
      <c r="AI96">
        <v>4.1625697000000003E-2</v>
      </c>
      <c r="AJ96">
        <v>4.9659943999999996</v>
      </c>
      <c r="AK96">
        <v>5.0193630000000002</v>
      </c>
      <c r="AL96">
        <v>1</v>
      </c>
      <c r="AM96">
        <v>152.89673999999999</v>
      </c>
      <c r="AN96">
        <v>11.194229999999999</v>
      </c>
      <c r="AO96">
        <v>2</v>
      </c>
      <c r="AP96">
        <v>0.22881815999999999</v>
      </c>
      <c r="AQ96">
        <v>1.0150562999999999</v>
      </c>
      <c r="AR96">
        <v>0.88930522999999995</v>
      </c>
      <c r="AS96">
        <v>0.89776146000000001</v>
      </c>
      <c r="AT96">
        <v>5.8561816000000002</v>
      </c>
      <c r="AU96">
        <f t="shared" si="7"/>
        <v>2.9882721615463552</v>
      </c>
      <c r="AV96">
        <f t="shared" si="8"/>
        <v>14.158451038481239</v>
      </c>
      <c r="AW96">
        <f t="shared" si="6"/>
        <v>4.7380058686336648</v>
      </c>
      <c r="AX96">
        <f t="shared" si="9"/>
        <v>2.7125062681313907</v>
      </c>
      <c r="AY96">
        <f t="shared" si="10"/>
        <v>0.27576589341496449</v>
      </c>
      <c r="AZ96">
        <f t="shared" si="11"/>
        <v>5.5909762488579098</v>
      </c>
    </row>
    <row r="97" spans="1:52" x14ac:dyDescent="0.35">
      <c r="A97" t="s">
        <v>1280</v>
      </c>
      <c r="B97" t="s">
        <v>1281</v>
      </c>
      <c r="C97" t="s">
        <v>1280</v>
      </c>
      <c r="D97">
        <v>0</v>
      </c>
      <c r="E97" t="s">
        <v>995</v>
      </c>
      <c r="F97">
        <v>34</v>
      </c>
      <c r="G97" s="1">
        <v>44176</v>
      </c>
      <c r="I97">
        <v>1</v>
      </c>
      <c r="J97" t="s">
        <v>995</v>
      </c>
      <c r="M97" t="s">
        <v>995</v>
      </c>
      <c r="N97">
        <v>1</v>
      </c>
      <c r="O97">
        <v>1</v>
      </c>
      <c r="P97" t="s">
        <v>1256</v>
      </c>
      <c r="Q97" t="s">
        <v>1257</v>
      </c>
      <c r="R97">
        <v>1</v>
      </c>
      <c r="S97" t="s">
        <v>1282</v>
      </c>
      <c r="T97" t="b">
        <v>0</v>
      </c>
      <c r="U97">
        <v>38.015006999999997</v>
      </c>
      <c r="V97">
        <v>2</v>
      </c>
      <c r="W97">
        <v>33.992545999999997</v>
      </c>
      <c r="X97">
        <v>17.019034999999999</v>
      </c>
      <c r="Y97">
        <v>5</v>
      </c>
      <c r="Z97">
        <v>1</v>
      </c>
      <c r="AA97">
        <v>1</v>
      </c>
      <c r="AB97">
        <v>5</v>
      </c>
      <c r="AC97">
        <v>5</v>
      </c>
      <c r="AD97">
        <v>1</v>
      </c>
      <c r="AE97">
        <v>0.10273013</v>
      </c>
      <c r="AF97">
        <v>1.9178166000000001</v>
      </c>
      <c r="AG97">
        <v>2.4898479999999998</v>
      </c>
      <c r="AH97">
        <v>0.74805737000000005</v>
      </c>
      <c r="AI97">
        <v>6.6413760000000002E-2</v>
      </c>
      <c r="AJ97">
        <v>2.3204471999999998</v>
      </c>
      <c r="AK97">
        <v>2.3234541000000002</v>
      </c>
      <c r="AL97">
        <v>1</v>
      </c>
      <c r="AM97">
        <v>4.1757007000000002</v>
      </c>
      <c r="AN97">
        <v>5.6759820000000003</v>
      </c>
      <c r="AO97">
        <v>2</v>
      </c>
      <c r="AP97">
        <v>0.45349634</v>
      </c>
      <c r="AQ97">
        <v>1.0088196</v>
      </c>
      <c r="AR97">
        <v>0.98760060000000005</v>
      </c>
      <c r="AS97">
        <v>0.84357870000000001</v>
      </c>
      <c r="AT97">
        <v>5.9407643999999999</v>
      </c>
      <c r="AU97">
        <f t="shared" si="7"/>
        <v>1.1415861383732842</v>
      </c>
      <c r="AV97">
        <f t="shared" si="8"/>
        <v>6.1583714948276587</v>
      </c>
      <c r="AW97">
        <f t="shared" si="6"/>
        <v>5.3945745203275672</v>
      </c>
      <c r="AX97">
        <f t="shared" si="9"/>
        <v>1.0223655206331044</v>
      </c>
      <c r="AY97">
        <f t="shared" si="10"/>
        <v>0.11922061774017978</v>
      </c>
      <c r="AZ97">
        <f t="shared" si="11"/>
        <v>2.7542825583434007</v>
      </c>
    </row>
    <row r="98" spans="1:52" x14ac:dyDescent="0.35">
      <c r="A98" t="s">
        <v>1283</v>
      </c>
      <c r="B98" t="s">
        <v>1284</v>
      </c>
      <c r="C98" t="s">
        <v>1283</v>
      </c>
      <c r="D98">
        <v>0</v>
      </c>
      <c r="E98" t="s">
        <v>995</v>
      </c>
      <c r="F98">
        <v>34</v>
      </c>
      <c r="G98" s="1">
        <v>44176</v>
      </c>
      <c r="I98">
        <v>1</v>
      </c>
      <c r="J98" t="s">
        <v>995</v>
      </c>
      <c r="M98" t="s">
        <v>995</v>
      </c>
      <c r="N98">
        <v>1</v>
      </c>
      <c r="O98">
        <v>1</v>
      </c>
      <c r="P98" t="s">
        <v>1256</v>
      </c>
      <c r="Q98" t="s">
        <v>1257</v>
      </c>
      <c r="R98">
        <v>1</v>
      </c>
      <c r="S98" t="s">
        <v>1285</v>
      </c>
      <c r="T98" t="b">
        <v>0</v>
      </c>
      <c r="U98">
        <v>56.015929999999997</v>
      </c>
      <c r="V98">
        <v>2</v>
      </c>
      <c r="W98">
        <v>49.864235000000001</v>
      </c>
      <c r="X98">
        <v>25.521414</v>
      </c>
      <c r="Y98">
        <v>5</v>
      </c>
      <c r="Z98">
        <v>1</v>
      </c>
      <c r="AA98">
        <v>1</v>
      </c>
      <c r="AB98">
        <v>5</v>
      </c>
      <c r="AC98">
        <v>5</v>
      </c>
      <c r="AD98">
        <v>1</v>
      </c>
      <c r="AE98">
        <v>0.11052671</v>
      </c>
      <c r="AF98">
        <v>1.7981609000000001</v>
      </c>
      <c r="AG98">
        <v>2.2343419</v>
      </c>
      <c r="AH98">
        <v>0.7840104</v>
      </c>
      <c r="AI98">
        <v>0.23004511</v>
      </c>
      <c r="AJ98">
        <v>2.1567872000000001</v>
      </c>
      <c r="AK98">
        <v>2.1624968</v>
      </c>
      <c r="AL98">
        <v>1</v>
      </c>
      <c r="AM98">
        <v>26.639809</v>
      </c>
      <c r="AN98">
        <v>5.3685660000000004</v>
      </c>
      <c r="AO98">
        <v>2</v>
      </c>
      <c r="AP98">
        <v>0.49218016999999997</v>
      </c>
      <c r="AQ98">
        <v>1.0104766000000001</v>
      </c>
      <c r="AR98">
        <v>0.98307750000000005</v>
      </c>
      <c r="AS98">
        <v>0.85123720000000003</v>
      </c>
      <c r="AT98">
        <v>5.8869879999999997</v>
      </c>
      <c r="AU98">
        <f t="shared" si="7"/>
        <v>1.0693419848431074</v>
      </c>
      <c r="AV98">
        <f t="shared" si="8"/>
        <v>5.7837864395106973</v>
      </c>
      <c r="AW98">
        <f t="shared" si="6"/>
        <v>5.4087340827259185</v>
      </c>
      <c r="AX98">
        <f t="shared" si="9"/>
        <v>0.95742040227742686</v>
      </c>
      <c r="AY98">
        <f t="shared" si="10"/>
        <v>0.11192158256568052</v>
      </c>
      <c r="AZ98">
        <f t="shared" si="11"/>
        <v>2.5404162318094179</v>
      </c>
    </row>
    <row r="99" spans="1:52" x14ac:dyDescent="0.35">
      <c r="A99" t="s">
        <v>1286</v>
      </c>
      <c r="B99" t="s">
        <v>1287</v>
      </c>
      <c r="C99" t="s">
        <v>1286</v>
      </c>
      <c r="D99">
        <v>0</v>
      </c>
      <c r="E99" t="s">
        <v>995</v>
      </c>
      <c r="F99">
        <v>34</v>
      </c>
      <c r="G99" s="1">
        <v>44176</v>
      </c>
      <c r="I99">
        <v>1</v>
      </c>
      <c r="J99" t="s">
        <v>995</v>
      </c>
      <c r="M99" t="s">
        <v>995</v>
      </c>
      <c r="N99">
        <v>1</v>
      </c>
      <c r="O99">
        <v>1</v>
      </c>
      <c r="P99" t="s">
        <v>1256</v>
      </c>
      <c r="Q99" t="s">
        <v>1257</v>
      </c>
      <c r="R99">
        <v>1</v>
      </c>
      <c r="S99" t="s">
        <v>1288</v>
      </c>
      <c r="T99" t="b">
        <v>0</v>
      </c>
      <c r="U99">
        <v>79.839129999999997</v>
      </c>
      <c r="V99">
        <v>2</v>
      </c>
      <c r="W99">
        <v>50.565272999999998</v>
      </c>
      <c r="X99">
        <v>61.785429999999998</v>
      </c>
      <c r="Y99">
        <v>5</v>
      </c>
      <c r="Z99">
        <v>1</v>
      </c>
      <c r="AA99">
        <v>1</v>
      </c>
      <c r="AB99">
        <v>5</v>
      </c>
      <c r="AC99">
        <v>5</v>
      </c>
      <c r="AD99">
        <v>1</v>
      </c>
      <c r="AE99">
        <v>0.117143504</v>
      </c>
      <c r="AF99">
        <v>1.8926193</v>
      </c>
      <c r="AG99">
        <v>2.6645253000000002</v>
      </c>
      <c r="AH99">
        <v>0.69886106000000003</v>
      </c>
      <c r="AI99">
        <v>0.20991752</v>
      </c>
      <c r="AJ99">
        <v>2.4305908999999999</v>
      </c>
      <c r="AK99">
        <v>2.4406903</v>
      </c>
      <c r="AL99">
        <v>1</v>
      </c>
      <c r="AM99">
        <v>175.73875000000001</v>
      </c>
      <c r="AN99">
        <v>5.8336600000000001</v>
      </c>
      <c r="AO99">
        <v>2</v>
      </c>
      <c r="AP99">
        <v>0.40789616000000001</v>
      </c>
      <c r="AQ99">
        <v>1.0132110999999999</v>
      </c>
      <c r="AR99">
        <v>0.96409959999999995</v>
      </c>
      <c r="AS99">
        <v>0.80142146000000003</v>
      </c>
      <c r="AT99">
        <v>5.7868830000000004</v>
      </c>
      <c r="AU99">
        <f t="shared" si="7"/>
        <v>1.0965734389117545</v>
      </c>
      <c r="AV99">
        <f t="shared" si="8"/>
        <v>6.1458198157775188</v>
      </c>
      <c r="AW99">
        <f t="shared" si="6"/>
        <v>5.6045674623276156</v>
      </c>
      <c r="AX99">
        <f t="shared" si="9"/>
        <v>0.9776982139895054</v>
      </c>
      <c r="AY99">
        <f t="shared" si="10"/>
        <v>0.11887522492224911</v>
      </c>
      <c r="AZ99">
        <f t="shared" si="11"/>
        <v>3.0454516403890657</v>
      </c>
    </row>
    <row r="100" spans="1:52" x14ac:dyDescent="0.35">
      <c r="A100" t="s">
        <v>1289</v>
      </c>
      <c r="B100" t="s">
        <v>1290</v>
      </c>
      <c r="C100" t="s">
        <v>1289</v>
      </c>
      <c r="D100">
        <v>0</v>
      </c>
      <c r="E100" t="s">
        <v>995</v>
      </c>
      <c r="F100">
        <v>34</v>
      </c>
      <c r="G100" s="1">
        <v>44176</v>
      </c>
      <c r="I100">
        <v>1</v>
      </c>
      <c r="J100" t="s">
        <v>995</v>
      </c>
      <c r="M100" t="s">
        <v>995</v>
      </c>
      <c r="N100">
        <v>1</v>
      </c>
      <c r="O100">
        <v>1</v>
      </c>
      <c r="P100" t="s">
        <v>1256</v>
      </c>
      <c r="Q100" t="s">
        <v>1257</v>
      </c>
      <c r="R100">
        <v>1</v>
      </c>
      <c r="S100" t="s">
        <v>1291</v>
      </c>
      <c r="T100" t="b">
        <v>0</v>
      </c>
      <c r="U100">
        <v>53.437137999999997</v>
      </c>
      <c r="V100">
        <v>2</v>
      </c>
      <c r="W100">
        <v>53.403312999999997</v>
      </c>
      <c r="X100">
        <v>1.9010216</v>
      </c>
      <c r="Y100">
        <v>5</v>
      </c>
      <c r="Z100">
        <v>1</v>
      </c>
      <c r="AA100">
        <v>1</v>
      </c>
      <c r="AB100">
        <v>5</v>
      </c>
      <c r="AC100">
        <v>5</v>
      </c>
      <c r="AD100">
        <v>1</v>
      </c>
      <c r="AE100">
        <v>0.17337987999999999</v>
      </c>
      <c r="AF100">
        <v>2.2826852999999998</v>
      </c>
      <c r="AG100">
        <v>2.3991630000000002</v>
      </c>
      <c r="AH100">
        <v>0.74875420000000004</v>
      </c>
      <c r="AI100">
        <v>0.31070523999999999</v>
      </c>
      <c r="AJ100">
        <v>2.5246050000000002</v>
      </c>
      <c r="AK100">
        <v>2.5307270000000002</v>
      </c>
      <c r="AL100">
        <v>1</v>
      </c>
      <c r="AM100">
        <v>161.60040000000001</v>
      </c>
      <c r="AN100">
        <v>6.1895394000000001</v>
      </c>
      <c r="AO100">
        <v>2</v>
      </c>
      <c r="AP100">
        <v>0.45600465000000001</v>
      </c>
      <c r="AQ100">
        <v>1.0326833</v>
      </c>
      <c r="AR100">
        <v>0.9692364</v>
      </c>
      <c r="AS100">
        <v>0.91968446999999998</v>
      </c>
      <c r="AT100">
        <v>5.9561299999999999</v>
      </c>
      <c r="AU100">
        <f t="shared" si="7"/>
        <v>1.4777160731118535</v>
      </c>
      <c r="AV100">
        <f t="shared" si="8"/>
        <v>7.3129117445278453</v>
      </c>
      <c r="AW100">
        <f t="shared" si="6"/>
        <v>4.9487935318507601</v>
      </c>
      <c r="AX100">
        <f t="shared" si="9"/>
        <v>1.3357608006901258</v>
      </c>
      <c r="AY100">
        <f t="shared" si="10"/>
        <v>0.14195527242172767</v>
      </c>
      <c r="AZ100">
        <f t="shared" si="11"/>
        <v>2.7517339724133869</v>
      </c>
    </row>
    <row r="101" spans="1:52" x14ac:dyDescent="0.35">
      <c r="A101" t="s">
        <v>1292</v>
      </c>
      <c r="B101" t="s">
        <v>1293</v>
      </c>
      <c r="C101" t="s">
        <v>1292</v>
      </c>
      <c r="D101">
        <v>0</v>
      </c>
      <c r="E101" t="s">
        <v>995</v>
      </c>
      <c r="F101">
        <v>34</v>
      </c>
      <c r="G101" s="1">
        <v>44176</v>
      </c>
      <c r="I101">
        <v>1</v>
      </c>
      <c r="J101" t="s">
        <v>995</v>
      </c>
      <c r="M101" t="s">
        <v>995</v>
      </c>
      <c r="N101">
        <v>1</v>
      </c>
      <c r="O101">
        <v>1</v>
      </c>
      <c r="P101" t="s">
        <v>1256</v>
      </c>
      <c r="Q101" t="s">
        <v>1257</v>
      </c>
      <c r="R101">
        <v>1</v>
      </c>
      <c r="S101" t="s">
        <v>1294</v>
      </c>
      <c r="T101" t="b">
        <v>0</v>
      </c>
      <c r="U101">
        <v>57.597329999999999</v>
      </c>
      <c r="V101">
        <v>2</v>
      </c>
      <c r="W101">
        <v>53.839497000000001</v>
      </c>
      <c r="X101">
        <v>20.463647999999999</v>
      </c>
      <c r="Y101">
        <v>5</v>
      </c>
      <c r="Z101">
        <v>1</v>
      </c>
      <c r="AA101">
        <v>1</v>
      </c>
      <c r="AB101">
        <v>5</v>
      </c>
      <c r="AC101">
        <v>5</v>
      </c>
      <c r="AD101">
        <v>1</v>
      </c>
      <c r="AE101">
        <v>9.1217069999999997E-2</v>
      </c>
      <c r="AF101">
        <v>2.2522259</v>
      </c>
      <c r="AG101">
        <v>2.8571444000000001</v>
      </c>
      <c r="AH101">
        <v>0.6891737</v>
      </c>
      <c r="AI101">
        <v>0.113028765</v>
      </c>
      <c r="AJ101">
        <v>2.6863747</v>
      </c>
      <c r="AK101">
        <v>2.6895560000000001</v>
      </c>
      <c r="AL101">
        <v>1</v>
      </c>
      <c r="AM101">
        <v>152.22125</v>
      </c>
      <c r="AN101">
        <v>6.4083547999999997</v>
      </c>
      <c r="AO101">
        <v>2</v>
      </c>
      <c r="AP101">
        <v>0.39736438000000002</v>
      </c>
      <c r="AQ101">
        <v>1.0081560000000001</v>
      </c>
      <c r="AR101">
        <v>0.98269945000000003</v>
      </c>
      <c r="AS101">
        <v>0.86335220000000001</v>
      </c>
      <c r="AT101">
        <v>5.8582479999999997</v>
      </c>
      <c r="AU101">
        <f t="shared" si="7"/>
        <v>1.4062222161659952</v>
      </c>
      <c r="AV101">
        <f t="shared" si="8"/>
        <v>7.2958311095960946</v>
      </c>
      <c r="AW101">
        <f t="shared" si="6"/>
        <v>5.188249073100172</v>
      </c>
      <c r="AX101">
        <f t="shared" si="9"/>
        <v>1.2647373743331665</v>
      </c>
      <c r="AY101">
        <f t="shared" si="10"/>
        <v>0.14148484183282872</v>
      </c>
      <c r="AZ101">
        <f t="shared" si="11"/>
        <v>3.1152477517286687</v>
      </c>
    </row>
    <row r="102" spans="1:52" x14ac:dyDescent="0.35">
      <c r="A102" t="s">
        <v>1295</v>
      </c>
      <c r="B102" t="s">
        <v>1296</v>
      </c>
      <c r="C102" t="s">
        <v>1295</v>
      </c>
      <c r="D102">
        <v>0</v>
      </c>
      <c r="E102" t="s">
        <v>995</v>
      </c>
      <c r="F102">
        <v>34</v>
      </c>
      <c r="G102" s="1">
        <v>44176</v>
      </c>
      <c r="I102">
        <v>1</v>
      </c>
      <c r="J102" t="s">
        <v>995</v>
      </c>
      <c r="M102" t="s">
        <v>995</v>
      </c>
      <c r="N102">
        <v>1</v>
      </c>
      <c r="O102">
        <v>1</v>
      </c>
      <c r="P102" t="s">
        <v>1256</v>
      </c>
      <c r="Q102" t="s">
        <v>1257</v>
      </c>
      <c r="R102">
        <v>1</v>
      </c>
      <c r="S102" t="s">
        <v>1297</v>
      </c>
      <c r="T102" t="b">
        <v>0</v>
      </c>
      <c r="U102">
        <v>94.497230000000002</v>
      </c>
      <c r="V102">
        <v>2</v>
      </c>
      <c r="W102">
        <v>54.321779999999997</v>
      </c>
      <c r="X102">
        <v>77.323149999999998</v>
      </c>
      <c r="Y102">
        <v>5</v>
      </c>
      <c r="Z102">
        <v>1</v>
      </c>
      <c r="AA102">
        <v>1</v>
      </c>
      <c r="AB102">
        <v>5</v>
      </c>
      <c r="AC102">
        <v>5</v>
      </c>
      <c r="AD102">
        <v>1</v>
      </c>
      <c r="AE102">
        <v>6.2841943999999997E-2</v>
      </c>
      <c r="AF102">
        <v>2.5222986000000001</v>
      </c>
      <c r="AG102">
        <v>2.7430427000000002</v>
      </c>
      <c r="AH102">
        <v>0.69845736000000003</v>
      </c>
      <c r="AI102">
        <v>7.7520884999999998E-2</v>
      </c>
      <c r="AJ102">
        <v>2.8107053999999998</v>
      </c>
      <c r="AK102">
        <v>2.8201444000000002</v>
      </c>
      <c r="AL102">
        <v>1</v>
      </c>
      <c r="AM102">
        <v>150.93109999999999</v>
      </c>
      <c r="AN102">
        <v>6.7364829999999998</v>
      </c>
      <c r="AO102">
        <v>2</v>
      </c>
      <c r="AP102">
        <v>0.4065144</v>
      </c>
      <c r="AQ102">
        <v>1.0034547</v>
      </c>
      <c r="AR102">
        <v>0.97817460000000001</v>
      </c>
      <c r="AS102">
        <v>0.92522629999999995</v>
      </c>
      <c r="AT102">
        <v>5.8650985000000002</v>
      </c>
      <c r="AU102">
        <f t="shared" si="7"/>
        <v>1.6889471299976584</v>
      </c>
      <c r="AV102">
        <f t="shared" si="8"/>
        <v>8.1983318971853976</v>
      </c>
      <c r="AW102">
        <f t="shared" si="6"/>
        <v>4.854108072167282</v>
      </c>
      <c r="AX102">
        <f t="shared" si="9"/>
        <v>1.5296541592830437</v>
      </c>
      <c r="AY102">
        <f t="shared" si="10"/>
        <v>0.15929297071461468</v>
      </c>
      <c r="AZ102">
        <f t="shared" si="11"/>
        <v>3.0480590532283838</v>
      </c>
    </row>
    <row r="103" spans="1:52" x14ac:dyDescent="0.35">
      <c r="A103" t="s">
        <v>1298</v>
      </c>
      <c r="B103" t="s">
        <v>1299</v>
      </c>
      <c r="C103" t="s">
        <v>1298</v>
      </c>
      <c r="D103">
        <v>0</v>
      </c>
      <c r="E103" t="s">
        <v>995</v>
      </c>
      <c r="F103">
        <v>34</v>
      </c>
      <c r="G103" s="1">
        <v>44176</v>
      </c>
      <c r="I103">
        <v>1</v>
      </c>
      <c r="J103" t="s">
        <v>995</v>
      </c>
      <c r="M103" t="s">
        <v>995</v>
      </c>
      <c r="N103">
        <v>1</v>
      </c>
      <c r="O103">
        <v>1</v>
      </c>
      <c r="P103" t="s">
        <v>1256</v>
      </c>
      <c r="Q103" t="s">
        <v>1257</v>
      </c>
      <c r="R103">
        <v>1</v>
      </c>
      <c r="S103" t="s">
        <v>1300</v>
      </c>
      <c r="T103" t="b">
        <v>0</v>
      </c>
      <c r="U103">
        <v>96.581055000000006</v>
      </c>
      <c r="V103">
        <v>2</v>
      </c>
      <c r="W103">
        <v>55.124972999999997</v>
      </c>
      <c r="X103">
        <v>79.304079999999999</v>
      </c>
      <c r="Y103">
        <v>5</v>
      </c>
      <c r="Z103">
        <v>1</v>
      </c>
      <c r="AA103">
        <v>1</v>
      </c>
      <c r="AB103">
        <v>5</v>
      </c>
      <c r="AC103">
        <v>5</v>
      </c>
      <c r="AD103">
        <v>1</v>
      </c>
      <c r="AE103">
        <v>0.13013806999999999</v>
      </c>
      <c r="AF103">
        <v>1.6168548</v>
      </c>
      <c r="AG103">
        <v>2.7729083999999999</v>
      </c>
      <c r="AH103">
        <v>0.65643039999999997</v>
      </c>
      <c r="AI103">
        <v>0.18273312</v>
      </c>
      <c r="AJ103">
        <v>2.3388049999999998</v>
      </c>
      <c r="AK103">
        <v>2.3636184</v>
      </c>
      <c r="AL103">
        <v>1</v>
      </c>
      <c r="AM103">
        <v>108.560295</v>
      </c>
      <c r="AN103">
        <v>5.5634740000000003</v>
      </c>
      <c r="AO103">
        <v>2</v>
      </c>
      <c r="AP103">
        <v>0.37635102999999998</v>
      </c>
      <c r="AQ103">
        <v>1.0117176000000001</v>
      </c>
      <c r="AR103">
        <v>0.94505083999999995</v>
      </c>
      <c r="AS103">
        <v>0.71555239999999998</v>
      </c>
      <c r="AT103">
        <v>5.633343</v>
      </c>
      <c r="AU103">
        <f t="shared" si="7"/>
        <v>0.85469002782555337</v>
      </c>
      <c r="AV103">
        <f t="shared" si="8"/>
        <v>5.3140420366826699</v>
      </c>
      <c r="AW103">
        <f t="shared" si="6"/>
        <v>6.2175079428530475</v>
      </c>
      <c r="AX103">
        <f t="shared" si="9"/>
        <v>0.75224557428667338</v>
      </c>
      <c r="AY103">
        <f t="shared" si="10"/>
        <v>0.10244445353887999</v>
      </c>
      <c r="AZ103">
        <f t="shared" si="11"/>
        <v>3.3032079830911059</v>
      </c>
    </row>
    <row r="104" spans="1:52" x14ac:dyDescent="0.35">
      <c r="A104" t="s">
        <v>1301</v>
      </c>
      <c r="B104" t="s">
        <v>1302</v>
      </c>
      <c r="C104" t="s">
        <v>1301</v>
      </c>
      <c r="D104">
        <v>0</v>
      </c>
      <c r="E104" t="s">
        <v>995</v>
      </c>
      <c r="F104">
        <v>34</v>
      </c>
      <c r="G104" s="1">
        <v>44176</v>
      </c>
      <c r="I104">
        <v>1</v>
      </c>
      <c r="J104" t="s">
        <v>995</v>
      </c>
      <c r="M104" t="s">
        <v>995</v>
      </c>
      <c r="N104">
        <v>1</v>
      </c>
      <c r="O104">
        <v>1</v>
      </c>
      <c r="P104" t="s">
        <v>1256</v>
      </c>
      <c r="Q104" t="s">
        <v>1257</v>
      </c>
      <c r="R104">
        <v>1</v>
      </c>
      <c r="S104" t="s">
        <v>1303</v>
      </c>
      <c r="T104" t="b">
        <v>0</v>
      </c>
      <c r="U104">
        <v>96.681830000000005</v>
      </c>
      <c r="V104">
        <v>2</v>
      </c>
      <c r="W104">
        <v>57.888137999999998</v>
      </c>
      <c r="X104">
        <v>77.436040000000006</v>
      </c>
      <c r="Y104">
        <v>5</v>
      </c>
      <c r="Z104">
        <v>1</v>
      </c>
      <c r="AA104">
        <v>1</v>
      </c>
      <c r="AB104">
        <v>5</v>
      </c>
      <c r="AC104">
        <v>5</v>
      </c>
      <c r="AD104">
        <v>1</v>
      </c>
      <c r="AE104">
        <v>0.19711882</v>
      </c>
      <c r="AF104">
        <v>4.4869285000000003</v>
      </c>
      <c r="AG104">
        <v>2.6275615999999999</v>
      </c>
      <c r="AH104">
        <v>0.40153759999999999</v>
      </c>
      <c r="AI104">
        <v>0.36600097999999998</v>
      </c>
      <c r="AJ104">
        <v>4.7669540000000001</v>
      </c>
      <c r="AK104">
        <v>5.2803519999999997</v>
      </c>
      <c r="AL104">
        <v>1</v>
      </c>
      <c r="AM104">
        <v>39.126080000000002</v>
      </c>
      <c r="AN104">
        <v>11.849947</v>
      </c>
      <c r="AO104">
        <v>2</v>
      </c>
      <c r="AP104">
        <v>0.25140699999999999</v>
      </c>
      <c r="AQ104">
        <v>1.1704977000000001</v>
      </c>
      <c r="AR104">
        <v>0.70057714000000004</v>
      </c>
      <c r="AS104">
        <v>0.86226270000000005</v>
      </c>
      <c r="AT104">
        <v>5.7084073999999996</v>
      </c>
      <c r="AU104">
        <f t="shared" si="7"/>
        <v>2.9159559685513221</v>
      </c>
      <c r="AV104">
        <f t="shared" si="8"/>
        <v>14.305684898701998</v>
      </c>
      <c r="AW104">
        <f t="shared" si="6"/>
        <v>4.9060016862357543</v>
      </c>
      <c r="AX104">
        <f t="shared" si="9"/>
        <v>2.6375287940655752</v>
      </c>
      <c r="AY104">
        <f t="shared" si="10"/>
        <v>0.27842717448574694</v>
      </c>
      <c r="AZ104">
        <f t="shared" si="11"/>
        <v>6.1238320989647343</v>
      </c>
    </row>
    <row r="105" spans="1:52" x14ac:dyDescent="0.35">
      <c r="A105" t="s">
        <v>1304</v>
      </c>
      <c r="B105" t="s">
        <v>1305</v>
      </c>
      <c r="C105" t="s">
        <v>1304</v>
      </c>
      <c r="D105">
        <v>0</v>
      </c>
      <c r="E105" t="s">
        <v>995</v>
      </c>
      <c r="F105">
        <v>34</v>
      </c>
      <c r="G105" s="1">
        <v>44176</v>
      </c>
      <c r="I105">
        <v>1</v>
      </c>
      <c r="J105" t="s">
        <v>995</v>
      </c>
      <c r="M105" t="s">
        <v>995</v>
      </c>
      <c r="N105">
        <v>1</v>
      </c>
      <c r="O105">
        <v>1</v>
      </c>
      <c r="P105" t="s">
        <v>1256</v>
      </c>
      <c r="Q105" t="s">
        <v>1257</v>
      </c>
      <c r="R105">
        <v>1</v>
      </c>
      <c r="S105" t="s">
        <v>1306</v>
      </c>
      <c r="T105" t="b">
        <v>0</v>
      </c>
      <c r="U105">
        <v>58.378048</v>
      </c>
      <c r="V105">
        <v>2</v>
      </c>
      <c r="W105">
        <v>56.939613000000001</v>
      </c>
      <c r="X105">
        <v>12.879313</v>
      </c>
      <c r="Y105">
        <v>5</v>
      </c>
      <c r="Z105">
        <v>1</v>
      </c>
      <c r="AA105">
        <v>1</v>
      </c>
      <c r="AB105">
        <v>5</v>
      </c>
      <c r="AC105">
        <v>5</v>
      </c>
      <c r="AD105">
        <v>1</v>
      </c>
      <c r="AE105">
        <v>8.8614843999999998E-2</v>
      </c>
      <c r="AF105">
        <v>2.9906250000000001</v>
      </c>
      <c r="AG105">
        <v>3.3427224</v>
      </c>
      <c r="AH105">
        <v>0.54168400000000005</v>
      </c>
      <c r="AI105">
        <v>0.18966179999999999</v>
      </c>
      <c r="AJ105">
        <v>3.6269288</v>
      </c>
      <c r="AK105">
        <v>3.6791558000000002</v>
      </c>
      <c r="AL105">
        <v>1</v>
      </c>
      <c r="AM105">
        <v>15.266840999999999</v>
      </c>
      <c r="AN105">
        <v>8.3293850000000003</v>
      </c>
      <c r="AO105">
        <v>2</v>
      </c>
      <c r="AP105">
        <v>0.28946359999999999</v>
      </c>
      <c r="AQ105">
        <v>1.0195495000000001</v>
      </c>
      <c r="AR105">
        <v>0.88746977000000005</v>
      </c>
      <c r="AS105">
        <v>0.82650990000000002</v>
      </c>
      <c r="AT105">
        <v>5.9103903999999998</v>
      </c>
      <c r="AU105">
        <f t="shared" si="7"/>
        <v>1.8263647783177475</v>
      </c>
      <c r="AV105">
        <f t="shared" si="8"/>
        <v>9.5543780113398853</v>
      </c>
      <c r="AW105">
        <f t="shared" si="6"/>
        <v>5.2313634848676616</v>
      </c>
      <c r="AX105">
        <f t="shared" si="9"/>
        <v>1.6409064240760425</v>
      </c>
      <c r="AY105">
        <f t="shared" si="10"/>
        <v>0.18545835424170498</v>
      </c>
      <c r="AZ105">
        <f t="shared" si="11"/>
        <v>4.4514358509196326</v>
      </c>
    </row>
    <row r="106" spans="1:52" x14ac:dyDescent="0.35">
      <c r="A106" t="s">
        <v>1307</v>
      </c>
      <c r="B106" t="s">
        <v>1308</v>
      </c>
      <c r="C106" t="s">
        <v>1307</v>
      </c>
      <c r="D106">
        <v>0</v>
      </c>
      <c r="E106" t="s">
        <v>995</v>
      </c>
      <c r="F106">
        <v>34</v>
      </c>
      <c r="G106" s="1">
        <v>44176</v>
      </c>
      <c r="I106">
        <v>1</v>
      </c>
      <c r="J106" t="s">
        <v>995</v>
      </c>
      <c r="M106" t="s">
        <v>995</v>
      </c>
      <c r="N106">
        <v>1</v>
      </c>
      <c r="O106">
        <v>1</v>
      </c>
      <c r="P106" t="s">
        <v>1256</v>
      </c>
      <c r="Q106" t="s">
        <v>1257</v>
      </c>
      <c r="R106">
        <v>1</v>
      </c>
      <c r="S106" t="s">
        <v>1309</v>
      </c>
      <c r="T106" t="b">
        <v>0</v>
      </c>
      <c r="U106">
        <v>58.715564999999998</v>
      </c>
      <c r="V106">
        <v>2</v>
      </c>
      <c r="W106">
        <v>58.367404999999998</v>
      </c>
      <c r="X106">
        <v>6.384646</v>
      </c>
      <c r="Y106">
        <v>5</v>
      </c>
      <c r="Z106">
        <v>1</v>
      </c>
      <c r="AA106">
        <v>1</v>
      </c>
      <c r="AB106">
        <v>5</v>
      </c>
      <c r="AC106">
        <v>5</v>
      </c>
      <c r="AD106">
        <v>1</v>
      </c>
      <c r="AE106">
        <v>0.15481900000000001</v>
      </c>
      <c r="AF106">
        <v>1.453919</v>
      </c>
      <c r="AG106">
        <v>2.1964624000000001</v>
      </c>
      <c r="AH106">
        <v>0.77817800000000004</v>
      </c>
      <c r="AI106">
        <v>8.9521959999999998E-2</v>
      </c>
      <c r="AJ106">
        <v>1.9416515999999999</v>
      </c>
      <c r="AK106">
        <v>1.9559145</v>
      </c>
      <c r="AL106">
        <v>1</v>
      </c>
      <c r="AM106">
        <v>95.880350000000007</v>
      </c>
      <c r="AN106">
        <v>4.8454660000000001</v>
      </c>
      <c r="AO106">
        <v>2</v>
      </c>
      <c r="AP106">
        <v>0.49102964999999998</v>
      </c>
      <c r="AQ106">
        <v>1.0113691</v>
      </c>
      <c r="AR106">
        <v>0.97452689999999997</v>
      </c>
      <c r="AS106">
        <v>0.78092205999999997</v>
      </c>
      <c r="AT106">
        <v>5.6653820000000001</v>
      </c>
      <c r="AU106">
        <f t="shared" si="7"/>
        <v>0.8122445579033909</v>
      </c>
      <c r="AV106">
        <f t="shared" si="8"/>
        <v>4.7991435244059995</v>
      </c>
      <c r="AW106">
        <f t="shared" si="6"/>
        <v>5.9084957574770405</v>
      </c>
      <c r="AX106">
        <f t="shared" si="9"/>
        <v>0.71966782893721226</v>
      </c>
      <c r="AY106">
        <f t="shared" si="10"/>
        <v>9.2576728966178634E-2</v>
      </c>
      <c r="AZ106">
        <f t="shared" si="11"/>
        <v>2.504621908106937</v>
      </c>
    </row>
    <row r="107" spans="1:52" x14ac:dyDescent="0.35">
      <c r="A107" t="s">
        <v>1310</v>
      </c>
      <c r="B107" t="s">
        <v>1311</v>
      </c>
      <c r="C107" t="s">
        <v>1310</v>
      </c>
      <c r="D107">
        <v>0</v>
      </c>
      <c r="E107" t="s">
        <v>995</v>
      </c>
      <c r="F107">
        <v>34</v>
      </c>
      <c r="G107" s="1">
        <v>44176</v>
      </c>
      <c r="I107">
        <v>1</v>
      </c>
      <c r="J107" t="s">
        <v>995</v>
      </c>
      <c r="M107" t="s">
        <v>995</v>
      </c>
      <c r="N107">
        <v>1</v>
      </c>
      <c r="O107">
        <v>1</v>
      </c>
      <c r="P107" t="s">
        <v>1256</v>
      </c>
      <c r="Q107" t="s">
        <v>1257</v>
      </c>
      <c r="R107">
        <v>1</v>
      </c>
      <c r="S107" t="s">
        <v>1312</v>
      </c>
      <c r="T107" t="b">
        <v>0</v>
      </c>
      <c r="U107">
        <v>79.549225000000007</v>
      </c>
      <c r="V107">
        <v>2</v>
      </c>
      <c r="W107">
        <v>58.047255999999997</v>
      </c>
      <c r="X107">
        <v>54.392969999999998</v>
      </c>
      <c r="Y107">
        <v>5</v>
      </c>
      <c r="Z107">
        <v>1</v>
      </c>
      <c r="AA107">
        <v>1</v>
      </c>
      <c r="AB107">
        <v>5</v>
      </c>
      <c r="AC107">
        <v>5</v>
      </c>
      <c r="AD107">
        <v>1</v>
      </c>
      <c r="AE107">
        <v>0.1004438</v>
      </c>
      <c r="AF107">
        <v>1.9151305999999999</v>
      </c>
      <c r="AG107">
        <v>2.5352874000000001</v>
      </c>
      <c r="AH107">
        <v>0.72789884000000005</v>
      </c>
      <c r="AI107">
        <v>0.19649163</v>
      </c>
      <c r="AJ107">
        <v>2.3661720000000002</v>
      </c>
      <c r="AK107">
        <v>2.3777300000000001</v>
      </c>
      <c r="AL107">
        <v>1</v>
      </c>
      <c r="AM107">
        <v>162.80670000000001</v>
      </c>
      <c r="AN107">
        <v>5.7500105000000001</v>
      </c>
      <c r="AO107">
        <v>2</v>
      </c>
      <c r="AP107">
        <v>0.43552774</v>
      </c>
      <c r="AQ107">
        <v>1.0098035000000001</v>
      </c>
      <c r="AR107">
        <v>0.97239900000000001</v>
      </c>
      <c r="AS107">
        <v>0.83938579999999996</v>
      </c>
      <c r="AT107">
        <v>5.8057156000000001</v>
      </c>
      <c r="AU107">
        <f t="shared" si="7"/>
        <v>1.1610780059763837</v>
      </c>
      <c r="AV107">
        <f t="shared" si="8"/>
        <v>6.2709066520512273</v>
      </c>
      <c r="AW107">
        <f t="shared" si="6"/>
        <v>5.4009348379464335</v>
      </c>
      <c r="AX107">
        <f t="shared" si="9"/>
        <v>1.0396696294061323</v>
      </c>
      <c r="AY107">
        <f t="shared" si="10"/>
        <v>0.12140837657025139</v>
      </c>
      <c r="AZ107">
        <f t="shared" si="11"/>
        <v>2.8327021972494655</v>
      </c>
    </row>
    <row r="108" spans="1:52" x14ac:dyDescent="0.35">
      <c r="A108" t="s">
        <v>1313</v>
      </c>
      <c r="B108" t="s">
        <v>1314</v>
      </c>
      <c r="C108" t="s">
        <v>1313</v>
      </c>
      <c r="D108">
        <v>0</v>
      </c>
      <c r="E108" t="s">
        <v>995</v>
      </c>
      <c r="F108">
        <v>34</v>
      </c>
      <c r="G108" s="1">
        <v>44176</v>
      </c>
      <c r="I108">
        <v>1</v>
      </c>
      <c r="J108" t="s">
        <v>995</v>
      </c>
      <c r="M108" t="s">
        <v>995</v>
      </c>
      <c r="N108">
        <v>1</v>
      </c>
      <c r="O108">
        <v>1</v>
      </c>
      <c r="P108" t="s">
        <v>1256</v>
      </c>
      <c r="Q108" t="s">
        <v>1257</v>
      </c>
      <c r="R108">
        <v>1</v>
      </c>
      <c r="S108" t="s">
        <v>1315</v>
      </c>
      <c r="T108" t="b">
        <v>0</v>
      </c>
      <c r="U108">
        <v>81.253135999999998</v>
      </c>
      <c r="V108">
        <v>2</v>
      </c>
      <c r="W108">
        <v>59.784942999999998</v>
      </c>
      <c r="X108">
        <v>55.025745000000001</v>
      </c>
      <c r="Y108">
        <v>5</v>
      </c>
      <c r="Z108">
        <v>1</v>
      </c>
      <c r="AA108">
        <v>1</v>
      </c>
      <c r="AB108">
        <v>5</v>
      </c>
      <c r="AC108">
        <v>5</v>
      </c>
      <c r="AD108">
        <v>1</v>
      </c>
      <c r="AE108">
        <v>8.1233344999999998E-2</v>
      </c>
      <c r="AF108">
        <v>1.9583626999999999</v>
      </c>
      <c r="AG108">
        <v>2.550316</v>
      </c>
      <c r="AH108">
        <v>0.73143475999999996</v>
      </c>
      <c r="AI108">
        <v>6.8761909999999996E-2</v>
      </c>
      <c r="AJ108">
        <v>2.3886067999999998</v>
      </c>
      <c r="AK108">
        <v>2.3949978000000001</v>
      </c>
      <c r="AL108">
        <v>1</v>
      </c>
      <c r="AM108">
        <v>54.784866000000001</v>
      </c>
      <c r="AN108">
        <v>5.8004769999999999</v>
      </c>
      <c r="AO108">
        <v>2</v>
      </c>
      <c r="AP108">
        <v>0.43703272999999998</v>
      </c>
      <c r="AQ108">
        <v>1.0034460000000001</v>
      </c>
      <c r="AR108">
        <v>0.98304975000000006</v>
      </c>
      <c r="AS108">
        <v>0.85011667000000002</v>
      </c>
      <c r="AT108">
        <v>5.7666589999999998</v>
      </c>
      <c r="AU108">
        <f t="shared" si="7"/>
        <v>1.1987266697510472</v>
      </c>
      <c r="AV108">
        <f t="shared" si="8"/>
        <v>6.3971985759038308</v>
      </c>
      <c r="AW108">
        <f t="shared" si="6"/>
        <v>5.3366615904461421</v>
      </c>
      <c r="AX108">
        <f t="shared" si="9"/>
        <v>1.0748276434321997</v>
      </c>
      <c r="AY108">
        <f t="shared" si="10"/>
        <v>0.12389902631884753</v>
      </c>
      <c r="AZ108">
        <f t="shared" si="11"/>
        <v>2.8172577771001714</v>
      </c>
    </row>
    <row r="109" spans="1:52" x14ac:dyDescent="0.35">
      <c r="A109" t="s">
        <v>1316</v>
      </c>
      <c r="B109" t="s">
        <v>1317</v>
      </c>
      <c r="C109" t="s">
        <v>1316</v>
      </c>
      <c r="D109">
        <v>0</v>
      </c>
      <c r="E109" t="s">
        <v>995</v>
      </c>
      <c r="F109">
        <v>34</v>
      </c>
      <c r="G109" s="1">
        <v>44176</v>
      </c>
      <c r="I109">
        <v>1</v>
      </c>
      <c r="J109" t="s">
        <v>995</v>
      </c>
      <c r="M109" t="s">
        <v>995</v>
      </c>
      <c r="N109">
        <v>1</v>
      </c>
      <c r="O109">
        <v>1</v>
      </c>
      <c r="P109" t="s">
        <v>1256</v>
      </c>
      <c r="Q109" t="s">
        <v>1257</v>
      </c>
      <c r="R109">
        <v>1</v>
      </c>
      <c r="S109" t="s">
        <v>1318</v>
      </c>
      <c r="T109" t="b">
        <v>0</v>
      </c>
      <c r="U109">
        <v>83.931420000000003</v>
      </c>
      <c r="V109">
        <v>2</v>
      </c>
      <c r="W109">
        <v>60.457389999999997</v>
      </c>
      <c r="X109">
        <v>58.218445000000003</v>
      </c>
      <c r="Y109">
        <v>5</v>
      </c>
      <c r="Z109">
        <v>1</v>
      </c>
      <c r="AA109">
        <v>1</v>
      </c>
      <c r="AB109">
        <v>5</v>
      </c>
      <c r="AC109">
        <v>5</v>
      </c>
      <c r="AD109">
        <v>1</v>
      </c>
      <c r="AE109">
        <v>0.12577666000000001</v>
      </c>
      <c r="AF109">
        <v>2.1905114999999999</v>
      </c>
      <c r="AG109">
        <v>2.7528239999999999</v>
      </c>
      <c r="AH109">
        <v>0.68096113000000003</v>
      </c>
      <c r="AI109">
        <v>8.0823829999999999E-2</v>
      </c>
      <c r="AJ109">
        <v>2.6644473</v>
      </c>
      <c r="AK109">
        <v>2.6800869</v>
      </c>
      <c r="AL109">
        <v>1</v>
      </c>
      <c r="AM109">
        <v>111.841064</v>
      </c>
      <c r="AN109">
        <v>6.3579416000000002</v>
      </c>
      <c r="AO109">
        <v>2</v>
      </c>
      <c r="AP109">
        <v>0.39286317999999998</v>
      </c>
      <c r="AQ109">
        <v>1.008372</v>
      </c>
      <c r="AR109">
        <v>0.96631500000000004</v>
      </c>
      <c r="AS109">
        <v>0.83631560000000005</v>
      </c>
      <c r="AT109">
        <v>5.8485417000000002</v>
      </c>
      <c r="AU109">
        <f t="shared" si="7"/>
        <v>1.319276191210671</v>
      </c>
      <c r="AV109">
        <f t="shared" si="8"/>
        <v>7.0424740361801614</v>
      </c>
      <c r="AW109">
        <f t="shared" si="6"/>
        <v>5.3381347159137595</v>
      </c>
      <c r="AX109">
        <f t="shared" si="9"/>
        <v>1.1828126104824011</v>
      </c>
      <c r="AY109">
        <f t="shared" si="10"/>
        <v>0.13646358072826992</v>
      </c>
      <c r="AZ109">
        <f t="shared" si="11"/>
        <v>3.2046357858205683</v>
      </c>
    </row>
    <row r="110" spans="1:52" x14ac:dyDescent="0.35">
      <c r="A110" t="s">
        <v>1319</v>
      </c>
      <c r="B110" t="s">
        <v>1320</v>
      </c>
      <c r="C110" t="s">
        <v>1319</v>
      </c>
      <c r="D110">
        <v>0</v>
      </c>
      <c r="E110" t="s">
        <v>995</v>
      </c>
      <c r="F110">
        <v>34</v>
      </c>
      <c r="G110" s="1">
        <v>44176</v>
      </c>
      <c r="I110">
        <v>1</v>
      </c>
      <c r="J110" t="s">
        <v>995</v>
      </c>
      <c r="M110" t="s">
        <v>995</v>
      </c>
      <c r="N110">
        <v>1</v>
      </c>
      <c r="O110">
        <v>1</v>
      </c>
      <c r="P110" t="s">
        <v>1256</v>
      </c>
      <c r="Q110" t="s">
        <v>1257</v>
      </c>
      <c r="R110">
        <v>1</v>
      </c>
      <c r="S110" t="s">
        <v>1321</v>
      </c>
      <c r="T110" t="b">
        <v>0</v>
      </c>
      <c r="U110">
        <v>63.585189999999997</v>
      </c>
      <c r="V110">
        <v>2</v>
      </c>
      <c r="W110">
        <v>63.415173000000003</v>
      </c>
      <c r="X110">
        <v>4.6467289999999997</v>
      </c>
      <c r="Y110">
        <v>5</v>
      </c>
      <c r="Z110">
        <v>1</v>
      </c>
      <c r="AA110">
        <v>1</v>
      </c>
      <c r="AB110">
        <v>5</v>
      </c>
      <c r="AC110">
        <v>5</v>
      </c>
      <c r="AD110">
        <v>1</v>
      </c>
      <c r="AE110">
        <v>0.11265258</v>
      </c>
      <c r="AF110">
        <v>2.6604445000000001</v>
      </c>
      <c r="AG110">
        <v>3.7821511999999999</v>
      </c>
      <c r="AH110">
        <v>0.55222344000000001</v>
      </c>
      <c r="AI110">
        <v>0.102179386</v>
      </c>
      <c r="AJ110">
        <v>3.3754678</v>
      </c>
      <c r="AK110">
        <v>3.3891988</v>
      </c>
      <c r="AL110">
        <v>1</v>
      </c>
      <c r="AM110">
        <v>51.879150000000003</v>
      </c>
      <c r="AN110">
        <v>7.7808064999999997</v>
      </c>
      <c r="AO110">
        <v>2</v>
      </c>
      <c r="AP110">
        <v>0.29730099999999998</v>
      </c>
      <c r="AQ110">
        <v>1.0287027</v>
      </c>
      <c r="AR110">
        <v>0.96187484000000001</v>
      </c>
      <c r="AS110">
        <v>0.80033339999999997</v>
      </c>
      <c r="AT110">
        <v>5.7512717000000002</v>
      </c>
      <c r="AU110">
        <f t="shared" si="7"/>
        <v>1.5710121056018314</v>
      </c>
      <c r="AV110">
        <f t="shared" si="8"/>
        <v>8.5226404344807065</v>
      </c>
      <c r="AW110">
        <f t="shared" si="6"/>
        <v>5.4249361950115658</v>
      </c>
      <c r="AX110">
        <f t="shared" si="9"/>
        <v>1.4057911863145107</v>
      </c>
      <c r="AY110">
        <f t="shared" si="10"/>
        <v>0.16522091928732063</v>
      </c>
      <c r="AZ110">
        <f t="shared" si="11"/>
        <v>4.2347336747410518</v>
      </c>
    </row>
    <row r="111" spans="1:52" x14ac:dyDescent="0.35">
      <c r="A111" t="s">
        <v>1322</v>
      </c>
      <c r="B111" t="s">
        <v>1323</v>
      </c>
      <c r="C111" t="s">
        <v>1322</v>
      </c>
      <c r="D111">
        <v>0</v>
      </c>
      <c r="E111" t="s">
        <v>995</v>
      </c>
      <c r="F111">
        <v>34</v>
      </c>
      <c r="G111" s="1">
        <v>44176</v>
      </c>
      <c r="I111">
        <v>1</v>
      </c>
      <c r="J111" t="s">
        <v>995</v>
      </c>
      <c r="M111" t="s">
        <v>995</v>
      </c>
      <c r="N111">
        <v>1</v>
      </c>
      <c r="O111">
        <v>1</v>
      </c>
      <c r="P111" t="s">
        <v>1256</v>
      </c>
      <c r="Q111" t="s">
        <v>1257</v>
      </c>
      <c r="R111">
        <v>1</v>
      </c>
      <c r="S111" t="s">
        <v>1324</v>
      </c>
      <c r="T111" t="b">
        <v>0</v>
      </c>
      <c r="U111">
        <v>76.621960000000001</v>
      </c>
      <c r="V111">
        <v>2</v>
      </c>
      <c r="W111">
        <v>72.337869999999995</v>
      </c>
      <c r="X111">
        <v>25.261787000000002</v>
      </c>
      <c r="Y111">
        <v>5</v>
      </c>
      <c r="Z111">
        <v>1</v>
      </c>
      <c r="AA111">
        <v>1</v>
      </c>
      <c r="AB111">
        <v>5</v>
      </c>
      <c r="AC111">
        <v>5</v>
      </c>
      <c r="AD111">
        <v>1</v>
      </c>
      <c r="AE111">
        <v>0.11262919</v>
      </c>
      <c r="AF111">
        <v>3.6601466999999999</v>
      </c>
      <c r="AG111">
        <v>4.101089</v>
      </c>
      <c r="AH111">
        <v>0.50089600000000001</v>
      </c>
      <c r="AI111">
        <v>3.7412655000000003E-2</v>
      </c>
      <c r="AJ111">
        <v>4.2275879999999999</v>
      </c>
      <c r="AK111">
        <v>4.2503304000000002</v>
      </c>
      <c r="AL111">
        <v>1</v>
      </c>
      <c r="AM111">
        <v>171.01517000000001</v>
      </c>
      <c r="AN111">
        <v>9.582535</v>
      </c>
      <c r="AO111">
        <v>2</v>
      </c>
      <c r="AP111">
        <v>0.26074936999999998</v>
      </c>
      <c r="AQ111">
        <v>1.0088667</v>
      </c>
      <c r="AR111">
        <v>0.94102174000000005</v>
      </c>
      <c r="AS111">
        <v>0.8749479</v>
      </c>
      <c r="AT111">
        <v>5.8737870000000001</v>
      </c>
      <c r="AU111">
        <f t="shared" si="7"/>
        <v>2.3804611238667892</v>
      </c>
      <c r="AV111">
        <f t="shared" si="8"/>
        <v>11.684525080764114</v>
      </c>
      <c r="AW111">
        <f t="shared" si="6"/>
        <v>4.9085132975345251</v>
      </c>
      <c r="AX111">
        <f t="shared" si="9"/>
        <v>2.1531785573522804</v>
      </c>
      <c r="AY111">
        <f t="shared" si="10"/>
        <v>0.22728256651450884</v>
      </c>
      <c r="AZ111">
        <f t="shared" si="11"/>
        <v>4.8578097050121505</v>
      </c>
    </row>
    <row r="112" spans="1:52" x14ac:dyDescent="0.35">
      <c r="A112" t="s">
        <v>1325</v>
      </c>
      <c r="B112" t="s">
        <v>1326</v>
      </c>
      <c r="C112" t="s">
        <v>1325</v>
      </c>
      <c r="D112">
        <v>0</v>
      </c>
      <c r="E112" t="s">
        <v>995</v>
      </c>
      <c r="F112">
        <v>34</v>
      </c>
      <c r="G112" s="1">
        <v>44176</v>
      </c>
      <c r="I112">
        <v>1</v>
      </c>
      <c r="J112" t="s">
        <v>995</v>
      </c>
      <c r="M112" t="s">
        <v>995</v>
      </c>
      <c r="N112">
        <v>1</v>
      </c>
      <c r="O112">
        <v>1</v>
      </c>
      <c r="P112" t="s">
        <v>1256</v>
      </c>
      <c r="Q112" t="s">
        <v>1257</v>
      </c>
      <c r="R112">
        <v>1</v>
      </c>
      <c r="S112" t="s">
        <v>1327</v>
      </c>
      <c r="T112" t="b">
        <v>0</v>
      </c>
      <c r="U112">
        <v>116.28182</v>
      </c>
      <c r="V112">
        <v>2</v>
      </c>
      <c r="W112">
        <v>95.431815999999998</v>
      </c>
      <c r="X112">
        <v>66.439679999999996</v>
      </c>
      <c r="Y112">
        <v>5</v>
      </c>
      <c r="Z112">
        <v>1</v>
      </c>
      <c r="AA112">
        <v>1</v>
      </c>
      <c r="AB112">
        <v>5</v>
      </c>
      <c r="AC112">
        <v>5</v>
      </c>
      <c r="AD112">
        <v>1</v>
      </c>
      <c r="AE112">
        <v>0.11156299</v>
      </c>
      <c r="AF112">
        <v>1.6574008</v>
      </c>
      <c r="AG112">
        <v>3.5727389999999999</v>
      </c>
      <c r="AH112">
        <v>0.55913323000000004</v>
      </c>
      <c r="AI112">
        <v>4.068596E-2</v>
      </c>
      <c r="AJ112">
        <v>2.6634253999999999</v>
      </c>
      <c r="AK112">
        <v>2.6815090000000001</v>
      </c>
      <c r="AL112">
        <v>1</v>
      </c>
      <c r="AM112">
        <v>39.675742999999997</v>
      </c>
      <c r="AN112">
        <v>6.1032485999999997</v>
      </c>
      <c r="AO112">
        <v>2</v>
      </c>
      <c r="AP112">
        <v>0.29747918000000001</v>
      </c>
      <c r="AQ112">
        <v>1.0070714999999999</v>
      </c>
      <c r="AR112">
        <v>0.93925773999999995</v>
      </c>
      <c r="AS112">
        <v>0.63794004999999998</v>
      </c>
      <c r="AT112">
        <v>5.3847665999999998</v>
      </c>
      <c r="AU112">
        <f t="shared" si="7"/>
        <v>0.78922856671511665</v>
      </c>
      <c r="AV112">
        <f t="shared" si="8"/>
        <v>5.3748371185523833</v>
      </c>
      <c r="AW112">
        <f t="shared" si="6"/>
        <v>6.8102414753222025</v>
      </c>
      <c r="AX112">
        <f t="shared" si="9"/>
        <v>0.68587019324344234</v>
      </c>
      <c r="AY112">
        <f t="shared" si="10"/>
        <v>0.10335837347167431</v>
      </c>
      <c r="AZ112">
        <f t="shared" si="11"/>
        <v>4.2033871364558477</v>
      </c>
    </row>
    <row r="113" spans="1:52" x14ac:dyDescent="0.35">
      <c r="A113" t="s">
        <v>1328</v>
      </c>
      <c r="B113" t="s">
        <v>1329</v>
      </c>
      <c r="C113" t="s">
        <v>1328</v>
      </c>
      <c r="D113">
        <v>0</v>
      </c>
      <c r="E113" t="s">
        <v>995</v>
      </c>
      <c r="F113">
        <v>34</v>
      </c>
      <c r="G113" s="1">
        <v>44176</v>
      </c>
      <c r="I113">
        <v>1</v>
      </c>
      <c r="J113" t="s">
        <v>995</v>
      </c>
      <c r="M113" t="s">
        <v>995</v>
      </c>
      <c r="N113">
        <v>1</v>
      </c>
      <c r="O113">
        <v>1</v>
      </c>
      <c r="P113" t="s">
        <v>1256</v>
      </c>
      <c r="Q113" t="s">
        <v>1257</v>
      </c>
      <c r="R113">
        <v>1</v>
      </c>
      <c r="S113" t="s">
        <v>1330</v>
      </c>
      <c r="T113" t="b">
        <v>0</v>
      </c>
      <c r="U113">
        <v>117.26631999999999</v>
      </c>
      <c r="V113">
        <v>2</v>
      </c>
      <c r="W113">
        <v>96.176779999999994</v>
      </c>
      <c r="X113">
        <v>67.092590000000001</v>
      </c>
      <c r="Y113">
        <v>5</v>
      </c>
      <c r="Z113">
        <v>1</v>
      </c>
      <c r="AA113">
        <v>1</v>
      </c>
      <c r="AB113">
        <v>5</v>
      </c>
      <c r="AC113">
        <v>5</v>
      </c>
      <c r="AD113">
        <v>1</v>
      </c>
      <c r="AE113">
        <v>0.12005114</v>
      </c>
      <c r="AF113">
        <v>1.235824</v>
      </c>
      <c r="AG113">
        <v>3.0132409999999998</v>
      </c>
      <c r="AH113">
        <v>0.65280609999999994</v>
      </c>
      <c r="AI113">
        <v>0.111506626</v>
      </c>
      <c r="AJ113">
        <v>2.0659192000000002</v>
      </c>
      <c r="AK113">
        <v>2.0763322999999998</v>
      </c>
      <c r="AL113">
        <v>1</v>
      </c>
      <c r="AM113">
        <v>47.849559999999997</v>
      </c>
      <c r="AN113">
        <v>4.8774309999999996</v>
      </c>
      <c r="AO113">
        <v>2</v>
      </c>
      <c r="AP113">
        <v>0.36867195000000003</v>
      </c>
      <c r="AQ113">
        <v>1.0059254</v>
      </c>
      <c r="AR113">
        <v>0.97517156999999999</v>
      </c>
      <c r="AS113">
        <v>0.61082400000000003</v>
      </c>
      <c r="AT113">
        <v>5.6940900000000001</v>
      </c>
      <c r="AU113">
        <f t="shared" si="7"/>
        <v>0.54884817003951381</v>
      </c>
      <c r="AV113">
        <f t="shared" si="8"/>
        <v>3.9849156537613579</v>
      </c>
      <c r="AW113">
        <f t="shared" si="6"/>
        <v>7.2605064046664634</v>
      </c>
      <c r="AX113">
        <f t="shared" si="9"/>
        <v>0.47249356033545992</v>
      </c>
      <c r="AY113">
        <f t="shared" si="10"/>
        <v>7.6354609704053888E-2</v>
      </c>
      <c r="AZ113">
        <f t="shared" si="11"/>
        <v>3.3992316935811293</v>
      </c>
    </row>
    <row r="114" spans="1:52" x14ac:dyDescent="0.35">
      <c r="A114" t="s">
        <v>1331</v>
      </c>
      <c r="B114" t="s">
        <v>1332</v>
      </c>
      <c r="C114" t="s">
        <v>1331</v>
      </c>
      <c r="D114">
        <v>0</v>
      </c>
      <c r="E114" t="s">
        <v>995</v>
      </c>
      <c r="F114">
        <v>34</v>
      </c>
      <c r="G114" s="1">
        <v>44176</v>
      </c>
      <c r="I114">
        <v>1</v>
      </c>
      <c r="J114" t="s">
        <v>995</v>
      </c>
      <c r="M114" t="s">
        <v>995</v>
      </c>
      <c r="N114">
        <v>1</v>
      </c>
      <c r="O114">
        <v>1</v>
      </c>
      <c r="P114" t="s">
        <v>1256</v>
      </c>
      <c r="Q114" t="s">
        <v>1257</v>
      </c>
      <c r="R114">
        <v>1</v>
      </c>
      <c r="S114" t="s">
        <v>1333</v>
      </c>
      <c r="T114" t="b">
        <v>0</v>
      </c>
      <c r="U114">
        <v>121.57398000000001</v>
      </c>
      <c r="V114">
        <v>2</v>
      </c>
      <c r="W114">
        <v>98.219279999999998</v>
      </c>
      <c r="X114">
        <v>71.646389999999997</v>
      </c>
      <c r="Y114">
        <v>5</v>
      </c>
      <c r="Z114">
        <v>1</v>
      </c>
      <c r="AA114">
        <v>1</v>
      </c>
      <c r="AB114">
        <v>5</v>
      </c>
      <c r="AC114">
        <v>5</v>
      </c>
      <c r="AD114">
        <v>1</v>
      </c>
      <c r="AE114">
        <v>8.8501410000000003E-2</v>
      </c>
      <c r="AF114">
        <v>3.9525389999999998</v>
      </c>
      <c r="AG114">
        <v>4.6436080000000004</v>
      </c>
      <c r="AH114">
        <v>0.48083255000000003</v>
      </c>
      <c r="AI114">
        <v>2.6303661999999998E-2</v>
      </c>
      <c r="AJ114">
        <v>4.5344806000000002</v>
      </c>
      <c r="AK114">
        <v>4.5695534000000002</v>
      </c>
      <c r="AL114">
        <v>1</v>
      </c>
      <c r="AM114">
        <v>136.46915000000001</v>
      </c>
      <c r="AN114">
        <v>10.163565999999999</v>
      </c>
      <c r="AO114">
        <v>2</v>
      </c>
      <c r="AP114">
        <v>0.24475479999999999</v>
      </c>
      <c r="AQ114">
        <v>1.0095433</v>
      </c>
      <c r="AR114">
        <v>0.96201979999999998</v>
      </c>
      <c r="AS114">
        <v>0.87685460000000004</v>
      </c>
      <c r="AT114">
        <v>5.8086295000000003</v>
      </c>
      <c r="AU114">
        <f t="shared" si="7"/>
        <v>2.5832585496876321</v>
      </c>
      <c r="AV114">
        <f t="shared" si="8"/>
        <v>12.589472172667381</v>
      </c>
      <c r="AW114">
        <f t="shared" si="6"/>
        <v>4.8734851469628166</v>
      </c>
      <c r="AX114">
        <f t="shared" si="9"/>
        <v>2.3382806371420171</v>
      </c>
      <c r="AY114">
        <f t="shared" si="10"/>
        <v>0.24497791254561507</v>
      </c>
      <c r="AZ114">
        <f t="shared" si="11"/>
        <v>5.2113011666928584</v>
      </c>
    </row>
    <row r="115" spans="1:52" x14ac:dyDescent="0.35">
      <c r="A115" t="s">
        <v>1334</v>
      </c>
      <c r="B115" t="s">
        <v>1335</v>
      </c>
      <c r="C115" t="s">
        <v>1334</v>
      </c>
      <c r="D115">
        <v>0</v>
      </c>
      <c r="E115" t="s">
        <v>995</v>
      </c>
      <c r="F115">
        <v>34</v>
      </c>
      <c r="G115" s="1">
        <v>44176</v>
      </c>
      <c r="I115">
        <v>1</v>
      </c>
      <c r="J115" t="s">
        <v>995</v>
      </c>
      <c r="M115" t="s">
        <v>995</v>
      </c>
      <c r="N115">
        <v>1</v>
      </c>
      <c r="O115">
        <v>1</v>
      </c>
      <c r="P115" t="s">
        <v>1256</v>
      </c>
      <c r="Q115" t="s">
        <v>1257</v>
      </c>
      <c r="R115">
        <v>1</v>
      </c>
      <c r="S115" t="s">
        <v>1336</v>
      </c>
      <c r="T115" t="b">
        <v>0</v>
      </c>
      <c r="U115">
        <v>112.28619999999999</v>
      </c>
      <c r="V115">
        <v>2</v>
      </c>
      <c r="W115">
        <v>101.02517</v>
      </c>
      <c r="X115">
        <v>49.011284000000003</v>
      </c>
      <c r="Y115">
        <v>5</v>
      </c>
      <c r="Z115">
        <v>1</v>
      </c>
      <c r="AA115">
        <v>1</v>
      </c>
      <c r="AB115">
        <v>5</v>
      </c>
      <c r="AC115">
        <v>5</v>
      </c>
      <c r="AD115">
        <v>1</v>
      </c>
      <c r="AE115">
        <v>0.18725495</v>
      </c>
      <c r="AF115">
        <v>2.0406059999999999</v>
      </c>
      <c r="AG115">
        <v>2.2157488000000001</v>
      </c>
      <c r="AH115">
        <v>0.77297985999999996</v>
      </c>
      <c r="AI115">
        <v>0.35417579999999999</v>
      </c>
      <c r="AJ115">
        <v>2.3166570000000002</v>
      </c>
      <c r="AK115">
        <v>2.3281488000000001</v>
      </c>
      <c r="AL115">
        <v>1</v>
      </c>
      <c r="AM115">
        <v>43.615200000000002</v>
      </c>
      <c r="AN115">
        <v>5.7597075000000002</v>
      </c>
      <c r="AO115">
        <v>2</v>
      </c>
      <c r="AP115">
        <v>0.48411193000000002</v>
      </c>
      <c r="AQ115">
        <v>1.0378088000000001</v>
      </c>
      <c r="AR115">
        <v>0.97150164999999999</v>
      </c>
      <c r="AS115">
        <v>0.91694830000000005</v>
      </c>
      <c r="AT115">
        <v>5.527793</v>
      </c>
      <c r="AU115">
        <f t="shared" si="7"/>
        <v>1.335747232379114</v>
      </c>
      <c r="AV115">
        <f t="shared" si="8"/>
        <v>6.7075167288927204</v>
      </c>
      <c r="AW115">
        <f t="shared" si="6"/>
        <v>5.0215464170911206</v>
      </c>
      <c r="AX115">
        <f t="shared" si="9"/>
        <v>1.2056418211698725</v>
      </c>
      <c r="AY115">
        <f t="shared" si="10"/>
        <v>0.13010541120924146</v>
      </c>
      <c r="AZ115">
        <f t="shared" si="11"/>
        <v>2.5390186120635154</v>
      </c>
    </row>
    <row r="116" spans="1:52" x14ac:dyDescent="0.35">
      <c r="A116" t="s">
        <v>1337</v>
      </c>
      <c r="B116" t="s">
        <v>1338</v>
      </c>
      <c r="C116" t="s">
        <v>1337</v>
      </c>
      <c r="D116">
        <v>0</v>
      </c>
      <c r="E116" t="s">
        <v>995</v>
      </c>
      <c r="F116">
        <v>34</v>
      </c>
      <c r="G116" s="1">
        <v>44176</v>
      </c>
      <c r="I116">
        <v>1</v>
      </c>
      <c r="J116" t="s">
        <v>995</v>
      </c>
      <c r="M116" t="s">
        <v>995</v>
      </c>
      <c r="N116">
        <v>1</v>
      </c>
      <c r="O116">
        <v>1</v>
      </c>
      <c r="P116" t="s">
        <v>1256</v>
      </c>
      <c r="Q116" t="s">
        <v>1257</v>
      </c>
      <c r="R116">
        <v>1</v>
      </c>
      <c r="S116" t="s">
        <v>1339</v>
      </c>
      <c r="T116" t="b">
        <v>0</v>
      </c>
      <c r="U116">
        <v>112.5579</v>
      </c>
      <c r="V116">
        <v>2</v>
      </c>
      <c r="W116">
        <v>102.46465000000001</v>
      </c>
      <c r="X116">
        <v>46.586224000000001</v>
      </c>
      <c r="Y116">
        <v>5</v>
      </c>
      <c r="Z116">
        <v>1</v>
      </c>
      <c r="AA116">
        <v>1</v>
      </c>
      <c r="AB116">
        <v>5</v>
      </c>
      <c r="AC116">
        <v>5</v>
      </c>
      <c r="AD116">
        <v>1</v>
      </c>
      <c r="AE116">
        <v>0.13691431000000001</v>
      </c>
      <c r="AF116">
        <v>2.2391155</v>
      </c>
      <c r="AG116">
        <v>2.815496</v>
      </c>
      <c r="AH116">
        <v>0.64156705000000003</v>
      </c>
      <c r="AI116">
        <v>0.32194898</v>
      </c>
      <c r="AJ116">
        <v>2.8004174000000002</v>
      </c>
      <c r="AK116">
        <v>2.8245752</v>
      </c>
      <c r="AL116">
        <v>1</v>
      </c>
      <c r="AM116">
        <v>112.85007</v>
      </c>
      <c r="AN116">
        <v>6.622503</v>
      </c>
      <c r="AO116">
        <v>2</v>
      </c>
      <c r="AP116">
        <v>0.36353069999999998</v>
      </c>
      <c r="AQ116">
        <v>1.0415596</v>
      </c>
      <c r="AR116">
        <v>0.93027950000000004</v>
      </c>
      <c r="AS116">
        <v>0.82906089999999999</v>
      </c>
      <c r="AT116">
        <v>5.7010274000000001</v>
      </c>
      <c r="AU116">
        <f t="shared" si="7"/>
        <v>1.3758029724719394</v>
      </c>
      <c r="AV116">
        <f t="shared" si="8"/>
        <v>7.3577623420440545</v>
      </c>
      <c r="AW116">
        <f t="shared" si="6"/>
        <v>5.3479767737557511</v>
      </c>
      <c r="AX116">
        <f t="shared" si="9"/>
        <v>1.2332061008148714</v>
      </c>
      <c r="AY116">
        <f t="shared" si="10"/>
        <v>0.14259687165706803</v>
      </c>
      <c r="AZ116">
        <f t="shared" si="11"/>
        <v>3.406957438229206</v>
      </c>
    </row>
    <row r="117" spans="1:52" x14ac:dyDescent="0.35">
      <c r="A117" t="s">
        <v>1340</v>
      </c>
      <c r="B117" t="s">
        <v>1341</v>
      </c>
      <c r="C117" t="s">
        <v>1340</v>
      </c>
      <c r="D117">
        <v>0</v>
      </c>
      <c r="E117" t="s">
        <v>995</v>
      </c>
      <c r="F117">
        <v>34</v>
      </c>
      <c r="G117" s="1">
        <v>44176</v>
      </c>
      <c r="I117">
        <v>1</v>
      </c>
      <c r="J117" t="s">
        <v>995</v>
      </c>
      <c r="M117" t="s">
        <v>995</v>
      </c>
      <c r="N117">
        <v>1</v>
      </c>
      <c r="O117">
        <v>1</v>
      </c>
      <c r="P117" t="s">
        <v>1256</v>
      </c>
      <c r="Q117" t="s">
        <v>1257</v>
      </c>
      <c r="R117">
        <v>1</v>
      </c>
      <c r="S117" t="s">
        <v>1342</v>
      </c>
      <c r="T117" t="b">
        <v>0</v>
      </c>
      <c r="U117">
        <v>113.73208</v>
      </c>
      <c r="V117">
        <v>2</v>
      </c>
      <c r="W117">
        <v>108.98087</v>
      </c>
      <c r="X117">
        <v>32.529297</v>
      </c>
      <c r="Y117">
        <v>5</v>
      </c>
      <c r="Z117">
        <v>1</v>
      </c>
      <c r="AA117">
        <v>1</v>
      </c>
      <c r="AB117">
        <v>5</v>
      </c>
      <c r="AC117">
        <v>5</v>
      </c>
      <c r="AD117">
        <v>1</v>
      </c>
      <c r="AE117">
        <v>0.17161018</v>
      </c>
      <c r="AF117">
        <v>2.6379250999999999</v>
      </c>
      <c r="AG117">
        <v>3.1909896999999998</v>
      </c>
      <c r="AH117">
        <v>0.59722600000000003</v>
      </c>
      <c r="AI117">
        <v>0.109646544</v>
      </c>
      <c r="AJ117">
        <v>3.1943890000000001</v>
      </c>
      <c r="AK117">
        <v>3.2329042000000001</v>
      </c>
      <c r="AL117">
        <v>1</v>
      </c>
      <c r="AM117">
        <v>169.29526999999999</v>
      </c>
      <c r="AN117">
        <v>7.4501805000000001</v>
      </c>
      <c r="AO117">
        <v>2</v>
      </c>
      <c r="AP117">
        <v>0.32915234999999998</v>
      </c>
      <c r="AQ117">
        <v>1.0249242000000001</v>
      </c>
      <c r="AR117">
        <v>0.93630546000000003</v>
      </c>
      <c r="AS117">
        <v>0.82905227000000004</v>
      </c>
      <c r="AT117">
        <v>5.7952385</v>
      </c>
      <c r="AU117">
        <f t="shared" si="7"/>
        <v>1.5962310288238226</v>
      </c>
      <c r="AV117">
        <f t="shared" si="8"/>
        <v>8.4213347094373621</v>
      </c>
      <c r="AW117">
        <f t="shared" si="6"/>
        <v>5.2757618147810303</v>
      </c>
      <c r="AX117">
        <f t="shared" si="9"/>
        <v>1.4328758868599047</v>
      </c>
      <c r="AY117">
        <f t="shared" si="10"/>
        <v>0.16335514196391787</v>
      </c>
      <c r="AZ117">
        <f t="shared" si="11"/>
        <v>3.8995179399243427</v>
      </c>
    </row>
    <row r="118" spans="1:52" x14ac:dyDescent="0.35">
      <c r="A118" t="s">
        <v>1343</v>
      </c>
      <c r="B118" t="s">
        <v>1344</v>
      </c>
      <c r="C118" t="s">
        <v>1343</v>
      </c>
      <c r="D118">
        <v>0</v>
      </c>
      <c r="E118" t="s">
        <v>995</v>
      </c>
      <c r="F118">
        <v>34</v>
      </c>
      <c r="G118" s="1">
        <v>44176</v>
      </c>
      <c r="I118">
        <v>1</v>
      </c>
      <c r="J118" t="s">
        <v>995</v>
      </c>
      <c r="M118" t="s">
        <v>995</v>
      </c>
      <c r="N118">
        <v>1</v>
      </c>
      <c r="O118">
        <v>1</v>
      </c>
      <c r="P118" t="s">
        <v>1256</v>
      </c>
      <c r="Q118" t="s">
        <v>1257</v>
      </c>
      <c r="R118">
        <v>1</v>
      </c>
      <c r="S118" t="s">
        <v>1345</v>
      </c>
      <c r="T118" t="b">
        <v>0</v>
      </c>
      <c r="U118">
        <v>129.83365000000001</v>
      </c>
      <c r="V118">
        <v>2</v>
      </c>
      <c r="W118">
        <v>111.041374</v>
      </c>
      <c r="X118">
        <v>67.279929999999993</v>
      </c>
      <c r="Y118">
        <v>5</v>
      </c>
      <c r="Z118">
        <v>1</v>
      </c>
      <c r="AA118">
        <v>1</v>
      </c>
      <c r="AB118">
        <v>5</v>
      </c>
      <c r="AC118">
        <v>5</v>
      </c>
      <c r="AD118">
        <v>1</v>
      </c>
      <c r="AE118">
        <v>7.1786076000000004E-2</v>
      </c>
      <c r="AF118">
        <v>2.1738837000000002</v>
      </c>
      <c r="AG118">
        <v>3.6284404000000001</v>
      </c>
      <c r="AH118">
        <v>0.57966770000000001</v>
      </c>
      <c r="AI118">
        <v>4.6539236999999997E-3</v>
      </c>
      <c r="AJ118">
        <v>2.9879801000000001</v>
      </c>
      <c r="AK118">
        <v>2.9949317</v>
      </c>
      <c r="AL118">
        <v>1</v>
      </c>
      <c r="AM118">
        <v>120.24609</v>
      </c>
      <c r="AN118">
        <v>6.8648889999999998</v>
      </c>
      <c r="AO118">
        <v>2</v>
      </c>
      <c r="AP118">
        <v>0.31002091999999998</v>
      </c>
      <c r="AQ118">
        <v>1.0040544</v>
      </c>
      <c r="AR118">
        <v>0.97375959999999995</v>
      </c>
      <c r="AS118">
        <v>0.74482280000000001</v>
      </c>
      <c r="AT118">
        <v>5.4685740000000003</v>
      </c>
      <c r="AU118">
        <f t="shared" si="7"/>
        <v>1.1968965396804847</v>
      </c>
      <c r="AV118">
        <f t="shared" si="8"/>
        <v>7.0088387086818722</v>
      </c>
      <c r="AW118">
        <f t="shared" si="6"/>
        <v>5.8558434052728598</v>
      </c>
      <c r="AX118">
        <f t="shared" si="9"/>
        <v>1.0613863742957803</v>
      </c>
      <c r="AY118">
        <f t="shared" si="10"/>
        <v>0.1355101653847044</v>
      </c>
      <c r="AZ118">
        <f t="shared" si="11"/>
        <v>4.0209989543821694</v>
      </c>
    </row>
    <row r="119" spans="1:52" x14ac:dyDescent="0.35">
      <c r="A119" t="s">
        <v>1346</v>
      </c>
      <c r="B119" t="s">
        <v>1347</v>
      </c>
      <c r="C119" t="s">
        <v>1346</v>
      </c>
      <c r="D119">
        <v>0</v>
      </c>
      <c r="E119" t="s">
        <v>995</v>
      </c>
      <c r="F119">
        <v>34</v>
      </c>
      <c r="G119" s="1">
        <v>44176</v>
      </c>
      <c r="I119">
        <v>1</v>
      </c>
      <c r="J119" t="s">
        <v>995</v>
      </c>
      <c r="M119" t="s">
        <v>995</v>
      </c>
      <c r="N119">
        <v>1</v>
      </c>
      <c r="O119">
        <v>1</v>
      </c>
      <c r="P119" t="s">
        <v>1256</v>
      </c>
      <c r="Q119" t="s">
        <v>1257</v>
      </c>
      <c r="R119">
        <v>1</v>
      </c>
      <c r="S119" t="s">
        <v>1348</v>
      </c>
      <c r="T119" t="b">
        <v>0</v>
      </c>
      <c r="U119">
        <v>118.03417</v>
      </c>
      <c r="V119">
        <v>2</v>
      </c>
      <c r="W119">
        <v>111.15044399999999</v>
      </c>
      <c r="X119">
        <v>39.719577999999998</v>
      </c>
      <c r="Y119">
        <v>5</v>
      </c>
      <c r="Z119">
        <v>1</v>
      </c>
      <c r="AA119">
        <v>1</v>
      </c>
      <c r="AB119">
        <v>5</v>
      </c>
      <c r="AC119">
        <v>5</v>
      </c>
      <c r="AD119">
        <v>1</v>
      </c>
      <c r="AE119">
        <v>8.168773E-2</v>
      </c>
      <c r="AF119">
        <v>2.3062659999999999</v>
      </c>
      <c r="AG119">
        <v>2.730191</v>
      </c>
      <c r="AH119">
        <v>0.70022326999999995</v>
      </c>
      <c r="AI119">
        <v>0.12166575</v>
      </c>
      <c r="AJ119">
        <v>2.6775215000000001</v>
      </c>
      <c r="AK119">
        <v>2.6865146000000002</v>
      </c>
      <c r="AL119">
        <v>1</v>
      </c>
      <c r="AM119">
        <v>171.97110000000001</v>
      </c>
      <c r="AN119">
        <v>6.4334116000000003</v>
      </c>
      <c r="AO119">
        <v>2</v>
      </c>
      <c r="AP119">
        <v>0.40959403</v>
      </c>
      <c r="AQ119">
        <v>1.0079399</v>
      </c>
      <c r="AR119">
        <v>0.97946655999999999</v>
      </c>
      <c r="AS119">
        <v>0.8995436</v>
      </c>
      <c r="AT119">
        <v>5.7907989999999998</v>
      </c>
      <c r="AU119">
        <f t="shared" si="7"/>
        <v>1.5169889074301552</v>
      </c>
      <c r="AV119">
        <f t="shared" si="8"/>
        <v>7.593073500302272</v>
      </c>
      <c r="AW119">
        <f t="shared" si="6"/>
        <v>5.0053586173977154</v>
      </c>
      <c r="AX119">
        <f t="shared" si="9"/>
        <v>1.3696008807032032</v>
      </c>
      <c r="AY119">
        <f t="shared" si="10"/>
        <v>0.14738802672695206</v>
      </c>
      <c r="AZ119">
        <f t="shared" si="11"/>
        <v>2.986530725136614</v>
      </c>
    </row>
    <row r="120" spans="1:52" x14ac:dyDescent="0.35">
      <c r="A120" t="s">
        <v>1349</v>
      </c>
      <c r="B120" t="s">
        <v>1350</v>
      </c>
      <c r="C120" t="s">
        <v>1349</v>
      </c>
      <c r="D120">
        <v>0</v>
      </c>
      <c r="E120" t="s">
        <v>995</v>
      </c>
      <c r="F120">
        <v>34</v>
      </c>
      <c r="G120" s="1">
        <v>44176</v>
      </c>
      <c r="I120">
        <v>1</v>
      </c>
      <c r="J120" t="s">
        <v>995</v>
      </c>
      <c r="M120" t="s">
        <v>995</v>
      </c>
      <c r="N120">
        <v>1</v>
      </c>
      <c r="O120">
        <v>1</v>
      </c>
      <c r="P120" t="s">
        <v>1256</v>
      </c>
      <c r="Q120" t="s">
        <v>1257</v>
      </c>
      <c r="R120">
        <v>1</v>
      </c>
      <c r="S120" t="s">
        <v>1351</v>
      </c>
      <c r="T120" t="b">
        <v>0</v>
      </c>
      <c r="U120">
        <v>125.18228000000001</v>
      </c>
      <c r="V120">
        <v>2</v>
      </c>
      <c r="W120">
        <v>113.20057</v>
      </c>
      <c r="X120">
        <v>53.443750000000001</v>
      </c>
      <c r="Y120">
        <v>5</v>
      </c>
      <c r="Z120">
        <v>1</v>
      </c>
      <c r="AA120">
        <v>1</v>
      </c>
      <c r="AB120">
        <v>5</v>
      </c>
      <c r="AC120">
        <v>5</v>
      </c>
      <c r="AD120">
        <v>1</v>
      </c>
      <c r="AE120">
        <v>7.0833759999999996E-2</v>
      </c>
      <c r="AF120">
        <v>1.9375141</v>
      </c>
      <c r="AG120">
        <v>2.4138082999999999</v>
      </c>
      <c r="AH120">
        <v>0.75697049999999999</v>
      </c>
      <c r="AI120">
        <v>2.7700089000000001E-2</v>
      </c>
      <c r="AJ120">
        <v>2.3117215999999998</v>
      </c>
      <c r="AK120">
        <v>2.31433</v>
      </c>
      <c r="AL120">
        <v>1</v>
      </c>
      <c r="AM120">
        <v>168.58919</v>
      </c>
      <c r="AN120">
        <v>5.6713686000000001</v>
      </c>
      <c r="AO120">
        <v>2</v>
      </c>
      <c r="AP120">
        <v>0.46161925999999998</v>
      </c>
      <c r="AQ120">
        <v>1.0021249000000001</v>
      </c>
      <c r="AR120">
        <v>0.98389190000000004</v>
      </c>
      <c r="AS120">
        <v>0.87217444</v>
      </c>
      <c r="AT120">
        <v>5.6895949999999997</v>
      </c>
      <c r="AU120">
        <f t="shared" si="7"/>
        <v>1.2091458325544071</v>
      </c>
      <c r="AV120">
        <f t="shared" si="8"/>
        <v>6.3421253401605782</v>
      </c>
      <c r="AW120">
        <f t="shared" si="6"/>
        <v>5.2451285605164637</v>
      </c>
      <c r="AX120">
        <f t="shared" si="9"/>
        <v>1.0862746098647207</v>
      </c>
      <c r="AY120">
        <f t="shared" si="10"/>
        <v>0.12287122268968642</v>
      </c>
      <c r="AZ120">
        <f t="shared" si="11"/>
        <v>2.653517339948646</v>
      </c>
    </row>
    <row r="121" spans="1:52" x14ac:dyDescent="0.35">
      <c r="A121" t="s">
        <v>1352</v>
      </c>
      <c r="B121" t="s">
        <v>1353</v>
      </c>
      <c r="C121" t="s">
        <v>1352</v>
      </c>
      <c r="D121">
        <v>0</v>
      </c>
      <c r="E121" t="s">
        <v>995</v>
      </c>
      <c r="F121">
        <v>34</v>
      </c>
      <c r="G121" s="1">
        <v>44176</v>
      </c>
      <c r="I121">
        <v>1</v>
      </c>
      <c r="J121" t="s">
        <v>995</v>
      </c>
      <c r="M121" t="s">
        <v>995</v>
      </c>
      <c r="N121">
        <v>1</v>
      </c>
      <c r="O121">
        <v>1</v>
      </c>
      <c r="P121" t="s">
        <v>1256</v>
      </c>
      <c r="Q121" t="s">
        <v>1257</v>
      </c>
      <c r="R121">
        <v>1</v>
      </c>
      <c r="S121" t="s">
        <v>1354</v>
      </c>
      <c r="T121" t="b">
        <v>0</v>
      </c>
      <c r="U121">
        <v>84.988699999999994</v>
      </c>
      <c r="V121">
        <v>2</v>
      </c>
      <c r="W121">
        <v>21.403981999999999</v>
      </c>
      <c r="X121">
        <v>82.249309999999994</v>
      </c>
      <c r="Y121">
        <v>5</v>
      </c>
      <c r="Z121">
        <v>1</v>
      </c>
      <c r="AA121">
        <v>1</v>
      </c>
      <c r="AB121">
        <v>5</v>
      </c>
      <c r="AC121">
        <v>5</v>
      </c>
      <c r="AD121">
        <v>1</v>
      </c>
      <c r="AE121">
        <v>0.10767235999999999</v>
      </c>
      <c r="AF121">
        <v>1.899718</v>
      </c>
      <c r="AG121">
        <v>3.4882634000000001</v>
      </c>
      <c r="AH121">
        <v>0.57393070000000002</v>
      </c>
      <c r="AI121">
        <v>9.6760020000000002E-2</v>
      </c>
      <c r="AJ121">
        <v>2.8043520000000002</v>
      </c>
      <c r="AK121">
        <v>2.8207551999999998</v>
      </c>
      <c r="AL121">
        <v>1</v>
      </c>
      <c r="AM121">
        <v>171.99696</v>
      </c>
      <c r="AN121">
        <v>6.4494069999999999</v>
      </c>
      <c r="AO121">
        <v>2</v>
      </c>
      <c r="AP121">
        <v>0.30756309999999998</v>
      </c>
      <c r="AQ121">
        <v>1.0120629000000001</v>
      </c>
      <c r="AR121">
        <v>0.95159530000000003</v>
      </c>
      <c r="AS121">
        <v>0.6925576</v>
      </c>
      <c r="AT121">
        <v>5.8152447</v>
      </c>
      <c r="AU121">
        <f t="shared" si="7"/>
        <v>0.97575645093287</v>
      </c>
      <c r="AV121">
        <f t="shared" si="8"/>
        <v>6.1380083886114916</v>
      </c>
      <c r="AW121">
        <f t="shared" si="6"/>
        <v>6.2905127429526715</v>
      </c>
      <c r="AX121">
        <f t="shared" si="9"/>
        <v>0.85737830002101334</v>
      </c>
      <c r="AY121">
        <f t="shared" si="10"/>
        <v>0.11837815091185666</v>
      </c>
      <c r="AZ121">
        <f t="shared" si="11"/>
        <v>4.072953931918442</v>
      </c>
    </row>
    <row r="122" spans="1:52" x14ac:dyDescent="0.35">
      <c r="A122" t="s">
        <v>1355</v>
      </c>
      <c r="B122" t="s">
        <v>1356</v>
      </c>
      <c r="C122" t="s">
        <v>1355</v>
      </c>
      <c r="D122">
        <v>0</v>
      </c>
      <c r="E122" t="s">
        <v>995</v>
      </c>
      <c r="F122">
        <v>34</v>
      </c>
      <c r="G122" s="1">
        <v>44176</v>
      </c>
      <c r="I122">
        <v>1</v>
      </c>
      <c r="J122" t="s">
        <v>995</v>
      </c>
      <c r="M122" t="s">
        <v>995</v>
      </c>
      <c r="N122">
        <v>1</v>
      </c>
      <c r="O122">
        <v>1</v>
      </c>
      <c r="P122" t="s">
        <v>1256</v>
      </c>
      <c r="Q122" t="s">
        <v>1257</v>
      </c>
      <c r="R122">
        <v>1</v>
      </c>
      <c r="S122" t="s">
        <v>1357</v>
      </c>
      <c r="T122" t="b">
        <v>0</v>
      </c>
      <c r="U122">
        <v>117.66249000000001</v>
      </c>
      <c r="V122">
        <v>2</v>
      </c>
      <c r="W122">
        <v>95.644689999999997</v>
      </c>
      <c r="X122">
        <v>68.531409999999994</v>
      </c>
      <c r="Y122">
        <v>5</v>
      </c>
      <c r="Z122">
        <v>1</v>
      </c>
      <c r="AA122">
        <v>1</v>
      </c>
      <c r="AB122">
        <v>5</v>
      </c>
      <c r="AC122">
        <v>5</v>
      </c>
      <c r="AD122">
        <v>1</v>
      </c>
      <c r="AE122">
        <v>0.15228174999999999</v>
      </c>
      <c r="AF122">
        <v>1.8170269999999999</v>
      </c>
      <c r="AG122">
        <v>3.2386490999999999</v>
      </c>
      <c r="AH122">
        <v>0.57638699999999998</v>
      </c>
      <c r="AI122">
        <v>0.17410049</v>
      </c>
      <c r="AJ122">
        <v>2.7160034</v>
      </c>
      <c r="AK122">
        <v>2.7497652000000001</v>
      </c>
      <c r="AL122">
        <v>1</v>
      </c>
      <c r="AM122">
        <v>112.77067</v>
      </c>
      <c r="AN122">
        <v>6.2940259999999997</v>
      </c>
      <c r="AO122">
        <v>2</v>
      </c>
      <c r="AP122">
        <v>0.31362516000000001</v>
      </c>
      <c r="AQ122">
        <v>1.0201819999999999</v>
      </c>
      <c r="AR122">
        <v>0.92390740000000005</v>
      </c>
      <c r="AS122">
        <v>0.68016209999999999</v>
      </c>
      <c r="AT122">
        <v>4.9226210000000004</v>
      </c>
      <c r="AU122">
        <f t="shared" si="7"/>
        <v>0.91684507579664998</v>
      </c>
      <c r="AV122">
        <f t="shared" si="8"/>
        <v>5.8764388411740871</v>
      </c>
      <c r="AW122">
        <f t="shared" si="6"/>
        <v>6.4094131018460541</v>
      </c>
      <c r="AX122">
        <f t="shared" si="9"/>
        <v>0.80359351693714132</v>
      </c>
      <c r="AY122">
        <f t="shared" si="10"/>
        <v>0.11325155885950866</v>
      </c>
      <c r="AZ122">
        <f t="shared" si="11"/>
        <v>4.0428086187101577</v>
      </c>
    </row>
    <row r="123" spans="1:52" x14ac:dyDescent="0.35">
      <c r="A123" t="s">
        <v>1358</v>
      </c>
      <c r="B123" t="s">
        <v>1359</v>
      </c>
      <c r="C123" t="s">
        <v>1358</v>
      </c>
      <c r="D123">
        <v>0</v>
      </c>
      <c r="E123" t="s">
        <v>995</v>
      </c>
      <c r="F123">
        <v>37</v>
      </c>
      <c r="G123" s="1">
        <v>44176</v>
      </c>
      <c r="I123">
        <v>1</v>
      </c>
      <c r="J123" t="s">
        <v>995</v>
      </c>
      <c r="M123" t="s">
        <v>995</v>
      </c>
      <c r="N123">
        <v>1</v>
      </c>
      <c r="O123">
        <v>1</v>
      </c>
      <c r="P123" t="s">
        <v>1360</v>
      </c>
      <c r="Q123" t="s">
        <v>1361</v>
      </c>
      <c r="R123">
        <v>1</v>
      </c>
      <c r="S123" t="s">
        <v>1362</v>
      </c>
      <c r="T123" t="b">
        <v>0</v>
      </c>
      <c r="U123">
        <v>77.118880000000004</v>
      </c>
      <c r="V123">
        <v>2</v>
      </c>
      <c r="W123">
        <v>4.3139580000000004</v>
      </c>
      <c r="X123">
        <v>76.99812</v>
      </c>
      <c r="Y123">
        <v>6</v>
      </c>
      <c r="Z123">
        <v>1</v>
      </c>
      <c r="AA123">
        <v>1</v>
      </c>
      <c r="AB123">
        <v>6</v>
      </c>
      <c r="AC123">
        <v>6</v>
      </c>
      <c r="AD123">
        <v>1</v>
      </c>
      <c r="AE123">
        <v>6.3571379999999997E-2</v>
      </c>
      <c r="AF123">
        <v>1.9440453</v>
      </c>
      <c r="AG123">
        <v>2.8272895999999998</v>
      </c>
      <c r="AH123">
        <v>0.69055929999999999</v>
      </c>
      <c r="AI123">
        <v>7.0914859999999996E-2</v>
      </c>
      <c r="AJ123">
        <v>2.4927107999999998</v>
      </c>
      <c r="AK123">
        <v>2.498259</v>
      </c>
      <c r="AL123">
        <v>1</v>
      </c>
      <c r="AM123">
        <v>88.502914000000004</v>
      </c>
      <c r="AN123">
        <v>5.9478172999999996</v>
      </c>
      <c r="AO123">
        <v>2</v>
      </c>
      <c r="AP123">
        <v>0.39835724</v>
      </c>
      <c r="AQ123">
        <v>1.0022329999999999</v>
      </c>
      <c r="AR123">
        <v>0.98414429999999997</v>
      </c>
      <c r="AS123">
        <v>0.80914456000000001</v>
      </c>
      <c r="AT123">
        <v>5.8059162999999998</v>
      </c>
      <c r="AU123">
        <f t="shared" si="7"/>
        <v>1.1460924943821542</v>
      </c>
      <c r="AV123">
        <f t="shared" si="8"/>
        <v>6.3514043184267077</v>
      </c>
      <c r="AW123">
        <f t="shared" si="6"/>
        <v>5.5417903437633793</v>
      </c>
      <c r="AX123">
        <f t="shared" si="9"/>
        <v>1.0231876381411613</v>
      </c>
      <c r="AY123">
        <f t="shared" si="10"/>
        <v>0.1229048562409929</v>
      </c>
      <c r="AZ123">
        <f t="shared" si="11"/>
        <v>3.0875311081619334</v>
      </c>
    </row>
    <row r="124" spans="1:52" x14ac:dyDescent="0.35">
      <c r="A124" t="s">
        <v>1363</v>
      </c>
      <c r="B124" t="s">
        <v>1364</v>
      </c>
      <c r="C124" t="s">
        <v>1363</v>
      </c>
      <c r="D124">
        <v>0</v>
      </c>
      <c r="E124" t="s">
        <v>995</v>
      </c>
      <c r="F124">
        <v>37</v>
      </c>
      <c r="G124" s="1">
        <v>44176</v>
      </c>
      <c r="I124">
        <v>1</v>
      </c>
      <c r="J124" t="s">
        <v>995</v>
      </c>
      <c r="M124" t="s">
        <v>995</v>
      </c>
      <c r="N124">
        <v>1</v>
      </c>
      <c r="O124">
        <v>1</v>
      </c>
      <c r="P124" t="s">
        <v>1360</v>
      </c>
      <c r="Q124" t="s">
        <v>1361</v>
      </c>
      <c r="R124">
        <v>1</v>
      </c>
      <c r="S124" t="s">
        <v>1365</v>
      </c>
      <c r="T124" t="b">
        <v>0</v>
      </c>
      <c r="U124">
        <v>45.334299999999999</v>
      </c>
      <c r="V124">
        <v>2</v>
      </c>
      <c r="W124">
        <v>4.4207535</v>
      </c>
      <c r="X124">
        <v>45.11824</v>
      </c>
      <c r="Y124">
        <v>6</v>
      </c>
      <c r="Z124">
        <v>1</v>
      </c>
      <c r="AA124">
        <v>1</v>
      </c>
      <c r="AB124">
        <v>6</v>
      </c>
      <c r="AC124">
        <v>6</v>
      </c>
      <c r="AD124">
        <v>1</v>
      </c>
      <c r="AE124">
        <v>7.2387450000000006E-2</v>
      </c>
      <c r="AF124">
        <v>2.2661755000000001</v>
      </c>
      <c r="AG124">
        <v>4.5842875999999997</v>
      </c>
      <c r="AH124">
        <v>0.45212333999999998</v>
      </c>
      <c r="AI124">
        <v>0.103036135</v>
      </c>
      <c r="AJ124">
        <v>3.5764600999999998</v>
      </c>
      <c r="AK124">
        <v>3.5956614</v>
      </c>
      <c r="AL124">
        <v>1</v>
      </c>
      <c r="AM124">
        <v>174.82267999999999</v>
      </c>
      <c r="AN124">
        <v>7.9363939999999999</v>
      </c>
      <c r="AO124">
        <v>2</v>
      </c>
      <c r="AP124">
        <v>0.22557806999999999</v>
      </c>
      <c r="AQ124">
        <v>1.0087581999999999</v>
      </c>
      <c r="AR124">
        <v>0.91558010000000001</v>
      </c>
      <c r="AS124">
        <v>0.64651625999999995</v>
      </c>
      <c r="AT124">
        <v>5.7551255000000001</v>
      </c>
      <c r="AU124">
        <f t="shared" si="7"/>
        <v>1.109792626085071</v>
      </c>
      <c r="AV124">
        <f t="shared" si="8"/>
        <v>7.3040614872618104</v>
      </c>
      <c r="AW124">
        <f t="shared" si="6"/>
        <v>6.5814651454549482</v>
      </c>
      <c r="AX124">
        <f t="shared" si="9"/>
        <v>0.96900945055625609</v>
      </c>
      <c r="AY124">
        <f t="shared" si="10"/>
        <v>0.14078317552881492</v>
      </c>
      <c r="AZ124">
        <f t="shared" si="11"/>
        <v>5.5615946921427781</v>
      </c>
    </row>
    <row r="125" spans="1:52" x14ac:dyDescent="0.35">
      <c r="A125" t="s">
        <v>1366</v>
      </c>
      <c r="B125" t="s">
        <v>1367</v>
      </c>
      <c r="C125" t="s">
        <v>1366</v>
      </c>
      <c r="D125">
        <v>0</v>
      </c>
      <c r="E125" t="s">
        <v>995</v>
      </c>
      <c r="F125">
        <v>37</v>
      </c>
      <c r="G125" s="1">
        <v>44176</v>
      </c>
      <c r="I125">
        <v>1</v>
      </c>
      <c r="J125" t="s">
        <v>995</v>
      </c>
      <c r="M125" t="s">
        <v>995</v>
      </c>
      <c r="N125">
        <v>1</v>
      </c>
      <c r="O125">
        <v>1</v>
      </c>
      <c r="P125" t="s">
        <v>1360</v>
      </c>
      <c r="Q125" t="s">
        <v>1361</v>
      </c>
      <c r="R125">
        <v>1</v>
      </c>
      <c r="S125" t="s">
        <v>1368</v>
      </c>
      <c r="T125" t="b">
        <v>0</v>
      </c>
      <c r="U125">
        <v>52.364376</v>
      </c>
      <c r="V125">
        <v>2</v>
      </c>
      <c r="W125">
        <v>4.7595486999999999</v>
      </c>
      <c r="X125">
        <v>52.147624999999998</v>
      </c>
      <c r="Y125">
        <v>6</v>
      </c>
      <c r="Z125">
        <v>1</v>
      </c>
      <c r="AA125">
        <v>1</v>
      </c>
      <c r="AB125">
        <v>6</v>
      </c>
      <c r="AC125">
        <v>6</v>
      </c>
      <c r="AD125">
        <v>1</v>
      </c>
      <c r="AE125">
        <v>0.15157290000000001</v>
      </c>
      <c r="AF125">
        <v>1.4036919999999999</v>
      </c>
      <c r="AG125">
        <v>3.0442594999999999</v>
      </c>
      <c r="AH125">
        <v>0.63530489999999995</v>
      </c>
      <c r="AI125">
        <v>0.13198467</v>
      </c>
      <c r="AJ125">
        <v>2.2399588000000001</v>
      </c>
      <c r="AK125">
        <v>2.2549326000000001</v>
      </c>
      <c r="AL125">
        <v>1</v>
      </c>
      <c r="AM125">
        <v>11.839155</v>
      </c>
      <c r="AN125">
        <v>5.2692614000000004</v>
      </c>
      <c r="AO125">
        <v>2</v>
      </c>
      <c r="AP125">
        <v>0.35620659999999998</v>
      </c>
      <c r="AQ125">
        <v>1.0167269000000001</v>
      </c>
      <c r="AR125">
        <v>0.94954090000000002</v>
      </c>
      <c r="AS125">
        <v>0.65380143999999996</v>
      </c>
      <c r="AT125">
        <v>5.6901780000000004</v>
      </c>
      <c r="AU125">
        <f t="shared" si="7"/>
        <v>0.68395685279300222</v>
      </c>
      <c r="AV125">
        <f t="shared" si="8"/>
        <v>4.6321820446484097</v>
      </c>
      <c r="AW125">
        <f t="shared" si="6"/>
        <v>6.7726231936012598</v>
      </c>
      <c r="AX125">
        <f t="shared" si="9"/>
        <v>0.5949353941748392</v>
      </c>
      <c r="AY125">
        <f t="shared" si="10"/>
        <v>8.9021458618163019E-2</v>
      </c>
      <c r="AZ125">
        <f t="shared" si="11"/>
        <v>3.4489563069790732</v>
      </c>
    </row>
    <row r="126" spans="1:52" x14ac:dyDescent="0.35">
      <c r="A126" t="s">
        <v>1369</v>
      </c>
      <c r="B126" t="s">
        <v>1370</v>
      </c>
      <c r="C126" t="s">
        <v>1369</v>
      </c>
      <c r="D126">
        <v>0</v>
      </c>
      <c r="E126" t="s">
        <v>995</v>
      </c>
      <c r="F126">
        <v>37</v>
      </c>
      <c r="G126" s="1">
        <v>44176</v>
      </c>
      <c r="I126">
        <v>1</v>
      </c>
      <c r="J126" t="s">
        <v>995</v>
      </c>
      <c r="M126" t="s">
        <v>995</v>
      </c>
      <c r="N126">
        <v>1</v>
      </c>
      <c r="O126">
        <v>1</v>
      </c>
      <c r="P126" t="s">
        <v>1360</v>
      </c>
      <c r="Q126" t="s">
        <v>1361</v>
      </c>
      <c r="R126">
        <v>1</v>
      </c>
      <c r="S126" t="s">
        <v>1371</v>
      </c>
      <c r="T126" t="b">
        <v>0</v>
      </c>
      <c r="U126">
        <v>14.273415</v>
      </c>
      <c r="V126">
        <v>2</v>
      </c>
      <c r="W126">
        <v>13.458898</v>
      </c>
      <c r="X126">
        <v>4.7527293999999998</v>
      </c>
      <c r="Y126">
        <v>6</v>
      </c>
      <c r="Z126">
        <v>1</v>
      </c>
      <c r="AA126">
        <v>1</v>
      </c>
      <c r="AB126">
        <v>6</v>
      </c>
      <c r="AC126">
        <v>6</v>
      </c>
      <c r="AD126">
        <v>1</v>
      </c>
      <c r="AE126">
        <v>0.11539888399999999</v>
      </c>
      <c r="AF126">
        <v>1.6785892</v>
      </c>
      <c r="AG126">
        <v>2.4874290000000001</v>
      </c>
      <c r="AH126">
        <v>0.74023620000000001</v>
      </c>
      <c r="AI126">
        <v>0.15503787999999999</v>
      </c>
      <c r="AJ126">
        <v>2.1885848000000001</v>
      </c>
      <c r="AK126">
        <v>2.1934547000000002</v>
      </c>
      <c r="AL126">
        <v>1</v>
      </c>
      <c r="AM126">
        <v>46.915790000000001</v>
      </c>
      <c r="AN126">
        <v>5.338165</v>
      </c>
      <c r="AO126">
        <v>2</v>
      </c>
      <c r="AP126">
        <v>0.44619817000000001</v>
      </c>
      <c r="AQ126">
        <v>1.0096022</v>
      </c>
      <c r="AR126">
        <v>0.97742269999999998</v>
      </c>
      <c r="AS126">
        <v>0.79362016999999996</v>
      </c>
      <c r="AT126">
        <v>5.8567600000000004</v>
      </c>
      <c r="AU126">
        <f t="shared" si="7"/>
        <v>0.95429927379912893</v>
      </c>
      <c r="AV126">
        <f t="shared" si="8"/>
        <v>5.4694990003538813</v>
      </c>
      <c r="AW126">
        <f t="shared" si="6"/>
        <v>5.7314294902263123</v>
      </c>
      <c r="AX126">
        <f t="shared" si="9"/>
        <v>0.84862993482200055</v>
      </c>
      <c r="AY126">
        <f t="shared" si="10"/>
        <v>0.10566933897712838</v>
      </c>
      <c r="AZ126">
        <f t="shared" si="11"/>
        <v>2.7638595677325091</v>
      </c>
    </row>
    <row r="127" spans="1:52" x14ac:dyDescent="0.35">
      <c r="A127" t="s">
        <v>1372</v>
      </c>
      <c r="B127" t="s">
        <v>1373</v>
      </c>
      <c r="C127" t="s">
        <v>1372</v>
      </c>
      <c r="D127">
        <v>0</v>
      </c>
      <c r="E127" t="s">
        <v>995</v>
      </c>
      <c r="F127">
        <v>37</v>
      </c>
      <c r="G127" s="1">
        <v>44176</v>
      </c>
      <c r="I127">
        <v>1</v>
      </c>
      <c r="J127" t="s">
        <v>995</v>
      </c>
      <c r="M127" t="s">
        <v>995</v>
      </c>
      <c r="N127">
        <v>1</v>
      </c>
      <c r="O127">
        <v>1</v>
      </c>
      <c r="P127" t="s">
        <v>1360</v>
      </c>
      <c r="Q127" t="s">
        <v>1361</v>
      </c>
      <c r="R127">
        <v>1</v>
      </c>
      <c r="S127" t="s">
        <v>1374</v>
      </c>
      <c r="T127" t="b">
        <v>0</v>
      </c>
      <c r="U127">
        <v>58.939605999999998</v>
      </c>
      <c r="V127">
        <v>2</v>
      </c>
      <c r="W127">
        <v>16.929542999999999</v>
      </c>
      <c r="X127">
        <v>56.455889999999997</v>
      </c>
      <c r="Y127">
        <v>6</v>
      </c>
      <c r="Z127">
        <v>1</v>
      </c>
      <c r="AA127">
        <v>1</v>
      </c>
      <c r="AB127">
        <v>6</v>
      </c>
      <c r="AC127">
        <v>6</v>
      </c>
      <c r="AD127">
        <v>1</v>
      </c>
      <c r="AE127">
        <v>0.12302606000000001</v>
      </c>
      <c r="AF127">
        <v>1.905122</v>
      </c>
      <c r="AG127">
        <v>2.8986253999999998</v>
      </c>
      <c r="AH127">
        <v>0.65821974999999999</v>
      </c>
      <c r="AI127">
        <v>0.16900193999999999</v>
      </c>
      <c r="AJ127">
        <v>2.5495123999999998</v>
      </c>
      <c r="AK127">
        <v>2.5614300000000001</v>
      </c>
      <c r="AL127">
        <v>1</v>
      </c>
      <c r="AM127">
        <v>72.194239999999994</v>
      </c>
      <c r="AN127">
        <v>6.0308824000000003</v>
      </c>
      <c r="AO127">
        <v>2</v>
      </c>
      <c r="AP127">
        <v>0.37318024</v>
      </c>
      <c r="AQ127">
        <v>1.0131787999999999</v>
      </c>
      <c r="AR127">
        <v>0.95901809999999998</v>
      </c>
      <c r="AS127">
        <v>0.76717679999999999</v>
      </c>
      <c r="AT127">
        <v>5.9307116999999998</v>
      </c>
      <c r="AU127">
        <f t="shared" si="7"/>
        <v>1.0659595864206597</v>
      </c>
      <c r="AV127">
        <f t="shared" si="8"/>
        <v>6.1742489057290086</v>
      </c>
      <c r="AW127">
        <f t="shared" si="6"/>
        <v>5.7921979260595196</v>
      </c>
      <c r="AX127">
        <f t="shared" si="9"/>
        <v>0.94662448666565269</v>
      </c>
      <c r="AY127">
        <f t="shared" si="10"/>
        <v>0.119335099755007</v>
      </c>
      <c r="AZ127">
        <f t="shared" si="11"/>
        <v>3.3387740609465775</v>
      </c>
    </row>
    <row r="128" spans="1:52" x14ac:dyDescent="0.35">
      <c r="A128" t="s">
        <v>1375</v>
      </c>
      <c r="B128" t="s">
        <v>1376</v>
      </c>
      <c r="C128" t="s">
        <v>1375</v>
      </c>
      <c r="D128">
        <v>0</v>
      </c>
      <c r="E128" t="s">
        <v>995</v>
      </c>
      <c r="F128">
        <v>37</v>
      </c>
      <c r="G128" s="1">
        <v>44176</v>
      </c>
      <c r="I128">
        <v>1</v>
      </c>
      <c r="J128" t="s">
        <v>995</v>
      </c>
      <c r="M128" t="s">
        <v>995</v>
      </c>
      <c r="N128">
        <v>1</v>
      </c>
      <c r="O128">
        <v>1</v>
      </c>
      <c r="P128" t="s">
        <v>1360</v>
      </c>
      <c r="Q128" t="s">
        <v>1361</v>
      </c>
      <c r="R128">
        <v>1</v>
      </c>
      <c r="S128" t="s">
        <v>1377</v>
      </c>
      <c r="T128" t="b">
        <v>0</v>
      </c>
      <c r="U128">
        <v>85.373459999999994</v>
      </c>
      <c r="V128">
        <v>2</v>
      </c>
      <c r="W128">
        <v>23.487452000000001</v>
      </c>
      <c r="X128">
        <v>82.079030000000003</v>
      </c>
      <c r="Y128">
        <v>6</v>
      </c>
      <c r="Z128">
        <v>1</v>
      </c>
      <c r="AA128">
        <v>1</v>
      </c>
      <c r="AB128">
        <v>6</v>
      </c>
      <c r="AC128">
        <v>6</v>
      </c>
      <c r="AD128">
        <v>1</v>
      </c>
      <c r="AE128">
        <v>0.14775095999999999</v>
      </c>
      <c r="AF128">
        <v>1.7397720999999999</v>
      </c>
      <c r="AG128">
        <v>2.3995929</v>
      </c>
      <c r="AH128">
        <v>0.75554560000000004</v>
      </c>
      <c r="AI128">
        <v>4.9102705000000003E-2</v>
      </c>
      <c r="AJ128">
        <v>2.1869662000000001</v>
      </c>
      <c r="AK128">
        <v>2.1975061999999999</v>
      </c>
      <c r="AL128">
        <v>1</v>
      </c>
      <c r="AM128">
        <v>67.662419999999997</v>
      </c>
      <c r="AN128">
        <v>5.379238</v>
      </c>
      <c r="AO128">
        <v>2</v>
      </c>
      <c r="AP128">
        <v>0.46314642</v>
      </c>
      <c r="AQ128">
        <v>1.005773</v>
      </c>
      <c r="AR128">
        <v>0.97838519999999995</v>
      </c>
      <c r="AS128">
        <v>0.83415950000000005</v>
      </c>
      <c r="AT128">
        <v>5.7382840000000002</v>
      </c>
      <c r="AU128">
        <f t="shared" si="7"/>
        <v>1.049112060656566</v>
      </c>
      <c r="AV128">
        <f t="shared" si="8"/>
        <v>5.759508054688224</v>
      </c>
      <c r="AW128">
        <f t="shared" si="6"/>
        <v>5.489888326213455</v>
      </c>
      <c r="AX128">
        <f t="shared" si="9"/>
        <v>0.93769858234789483</v>
      </c>
      <c r="AY128">
        <f t="shared" si="10"/>
        <v>0.11141347830867121</v>
      </c>
      <c r="AZ128">
        <f t="shared" si="11"/>
        <v>2.6343957001029175</v>
      </c>
    </row>
    <row r="129" spans="1:52" x14ac:dyDescent="0.35">
      <c r="A129" t="s">
        <v>1378</v>
      </c>
      <c r="B129" t="s">
        <v>1379</v>
      </c>
      <c r="C129" t="s">
        <v>1378</v>
      </c>
      <c r="D129">
        <v>0</v>
      </c>
      <c r="E129" t="s">
        <v>995</v>
      </c>
      <c r="F129">
        <v>37</v>
      </c>
      <c r="G129" s="1">
        <v>44176</v>
      </c>
      <c r="I129">
        <v>1</v>
      </c>
      <c r="J129" t="s">
        <v>995</v>
      </c>
      <c r="M129" t="s">
        <v>995</v>
      </c>
      <c r="N129">
        <v>1</v>
      </c>
      <c r="O129">
        <v>1</v>
      </c>
      <c r="P129" t="s">
        <v>1360</v>
      </c>
      <c r="Q129" t="s">
        <v>1361</v>
      </c>
      <c r="R129">
        <v>1</v>
      </c>
      <c r="S129" t="s">
        <v>1380</v>
      </c>
      <c r="T129" t="b">
        <v>0</v>
      </c>
      <c r="U129">
        <v>44.375233000000001</v>
      </c>
      <c r="V129">
        <v>2</v>
      </c>
      <c r="W129">
        <v>32.467753999999999</v>
      </c>
      <c r="X129">
        <v>30.24907</v>
      </c>
      <c r="Y129">
        <v>6</v>
      </c>
      <c r="Z129">
        <v>1</v>
      </c>
      <c r="AA129">
        <v>1</v>
      </c>
      <c r="AB129">
        <v>6</v>
      </c>
      <c r="AC129">
        <v>6</v>
      </c>
      <c r="AD129">
        <v>1</v>
      </c>
      <c r="AE129">
        <v>8.6783260000000001E-2</v>
      </c>
      <c r="AF129">
        <v>2.2389557</v>
      </c>
      <c r="AG129">
        <v>3.2820282000000001</v>
      </c>
      <c r="AH129">
        <v>0.60374229999999995</v>
      </c>
      <c r="AI129">
        <v>0.12566981999999999</v>
      </c>
      <c r="AJ129">
        <v>2.9435980000000002</v>
      </c>
      <c r="AK129">
        <v>2.9545824999999999</v>
      </c>
      <c r="AL129">
        <v>1</v>
      </c>
      <c r="AM129">
        <v>179.40843000000001</v>
      </c>
      <c r="AN129">
        <v>6.8265595000000001</v>
      </c>
      <c r="AO129">
        <v>2</v>
      </c>
      <c r="AP129">
        <v>0.32900207999999997</v>
      </c>
      <c r="AQ129">
        <v>1.0094464000000001</v>
      </c>
      <c r="AR129">
        <v>0.94450515999999995</v>
      </c>
      <c r="AS129">
        <v>0.77839564999999999</v>
      </c>
      <c r="AT129">
        <v>5.8502970000000003</v>
      </c>
      <c r="AU129">
        <f t="shared" si="7"/>
        <v>1.2826987129923411</v>
      </c>
      <c r="AV129">
        <f t="shared" si="8"/>
        <v>7.2260789482087633</v>
      </c>
      <c r="AW129">
        <f t="shared" si="6"/>
        <v>5.6334966855555813</v>
      </c>
      <c r="AX129">
        <f t="shared" si="9"/>
        <v>1.1428352263004191</v>
      </c>
      <c r="AY129">
        <f t="shared" si="10"/>
        <v>0.13986348669192195</v>
      </c>
      <c r="AZ129">
        <f t="shared" si="11"/>
        <v>3.7957335707104733</v>
      </c>
    </row>
    <row r="130" spans="1:52" x14ac:dyDescent="0.35">
      <c r="A130" t="s">
        <v>1381</v>
      </c>
      <c r="B130" t="s">
        <v>1382</v>
      </c>
      <c r="C130" t="s">
        <v>1381</v>
      </c>
      <c r="D130">
        <v>0</v>
      </c>
      <c r="E130" t="s">
        <v>995</v>
      </c>
      <c r="F130">
        <v>37</v>
      </c>
      <c r="G130" s="1">
        <v>44176</v>
      </c>
      <c r="I130">
        <v>1</v>
      </c>
      <c r="J130" t="s">
        <v>995</v>
      </c>
      <c r="M130" t="s">
        <v>995</v>
      </c>
      <c r="N130">
        <v>1</v>
      </c>
      <c r="O130">
        <v>1</v>
      </c>
      <c r="P130" t="s">
        <v>1360</v>
      </c>
      <c r="Q130" t="s">
        <v>1361</v>
      </c>
      <c r="R130">
        <v>1</v>
      </c>
      <c r="S130" t="s">
        <v>1383</v>
      </c>
      <c r="T130" t="b">
        <v>0</v>
      </c>
      <c r="U130">
        <v>68.552520000000001</v>
      </c>
      <c r="V130">
        <v>2</v>
      </c>
      <c r="W130">
        <v>36.441775999999997</v>
      </c>
      <c r="X130">
        <v>58.064143999999999</v>
      </c>
      <c r="Y130">
        <v>6</v>
      </c>
      <c r="Z130">
        <v>1</v>
      </c>
      <c r="AA130">
        <v>1</v>
      </c>
      <c r="AB130">
        <v>6</v>
      </c>
      <c r="AC130">
        <v>6</v>
      </c>
      <c r="AD130">
        <v>1</v>
      </c>
      <c r="AE130">
        <v>0.16199166000000001</v>
      </c>
      <c r="AF130">
        <v>1.9784439</v>
      </c>
      <c r="AG130">
        <v>2.7511144000000001</v>
      </c>
      <c r="AH130">
        <v>0.68861972999999999</v>
      </c>
      <c r="AI130">
        <v>1.5186214999999999E-2</v>
      </c>
      <c r="AJ130">
        <v>2.5120594999999999</v>
      </c>
      <c r="AK130">
        <v>2.5177155</v>
      </c>
      <c r="AL130">
        <v>1</v>
      </c>
      <c r="AM130">
        <v>151.41399999999999</v>
      </c>
      <c r="AN130">
        <v>6.0086519999999997</v>
      </c>
      <c r="AO130">
        <v>2</v>
      </c>
      <c r="AP130">
        <v>0.39918482</v>
      </c>
      <c r="AQ130">
        <v>1.0197605000000001</v>
      </c>
      <c r="AR130">
        <v>0.96301829999999999</v>
      </c>
      <c r="AS130">
        <v>0.82322245999999999</v>
      </c>
      <c r="AT130">
        <v>5.7698736000000004</v>
      </c>
      <c r="AU130">
        <f t="shared" si="7"/>
        <v>1.1941792445118249</v>
      </c>
      <c r="AV130">
        <f t="shared" si="8"/>
        <v>6.5122347150139888</v>
      </c>
      <c r="AW130">
        <f t="shared" ref="AW130:AW193" si="12">(AV130/AU130)</f>
        <v>5.4533142699831139</v>
      </c>
      <c r="AX130">
        <f t="shared" si="9"/>
        <v>1.0680999263730064</v>
      </c>
      <c r="AY130">
        <f t="shared" si="10"/>
        <v>0.12607931813881845</v>
      </c>
      <c r="AZ130">
        <f t="shared" si="11"/>
        <v>3.0583659002695334</v>
      </c>
    </row>
    <row r="131" spans="1:52" x14ac:dyDescent="0.35">
      <c r="A131" t="s">
        <v>1384</v>
      </c>
      <c r="B131" t="s">
        <v>1385</v>
      </c>
      <c r="C131" t="s">
        <v>1384</v>
      </c>
      <c r="D131">
        <v>0</v>
      </c>
      <c r="E131" t="s">
        <v>995</v>
      </c>
      <c r="F131">
        <v>37</v>
      </c>
      <c r="G131" s="1">
        <v>44176</v>
      </c>
      <c r="I131">
        <v>1</v>
      </c>
      <c r="J131" t="s">
        <v>995</v>
      </c>
      <c r="M131" t="s">
        <v>995</v>
      </c>
      <c r="N131">
        <v>1</v>
      </c>
      <c r="O131">
        <v>1</v>
      </c>
      <c r="P131" t="s">
        <v>1360</v>
      </c>
      <c r="Q131" t="s">
        <v>1361</v>
      </c>
      <c r="R131">
        <v>1</v>
      </c>
      <c r="S131" t="s">
        <v>1386</v>
      </c>
      <c r="T131" t="b">
        <v>0</v>
      </c>
      <c r="U131">
        <v>46.686745000000002</v>
      </c>
      <c r="V131">
        <v>2</v>
      </c>
      <c r="W131">
        <v>37.952556999999999</v>
      </c>
      <c r="X131">
        <v>27.189253000000001</v>
      </c>
      <c r="Y131">
        <v>6</v>
      </c>
      <c r="Z131">
        <v>1</v>
      </c>
      <c r="AA131">
        <v>1</v>
      </c>
      <c r="AB131">
        <v>6</v>
      </c>
      <c r="AC131">
        <v>6</v>
      </c>
      <c r="AD131">
        <v>1</v>
      </c>
      <c r="AE131">
        <v>0.15610144000000001</v>
      </c>
      <c r="AF131">
        <v>2.8408793999999999</v>
      </c>
      <c r="AG131">
        <v>3.5759357999999999</v>
      </c>
      <c r="AH131">
        <v>0.50225145000000004</v>
      </c>
      <c r="AI131">
        <v>0.19287560000000001</v>
      </c>
      <c r="AJ131">
        <v>3.6869960000000002</v>
      </c>
      <c r="AK131">
        <v>3.7679035999999999</v>
      </c>
      <c r="AL131">
        <v>1</v>
      </c>
      <c r="AM131">
        <v>120.28474</v>
      </c>
      <c r="AN131">
        <v>8.4308379999999996</v>
      </c>
      <c r="AO131">
        <v>2</v>
      </c>
      <c r="AP131">
        <v>0.26608326999999998</v>
      </c>
      <c r="AQ131">
        <v>1.0325838000000001</v>
      </c>
      <c r="AR131">
        <v>0.87195869999999998</v>
      </c>
      <c r="AS131">
        <v>0.76442410000000005</v>
      </c>
      <c r="AT131">
        <v>5.6312866000000001</v>
      </c>
      <c r="AU131">
        <f t="shared" ref="AU131:AU194" si="13">((3.142*(AS131/2)*(AS131/2)*(AK131-AS131))+((3.142*AS131*AS131*AS131)/6))</f>
        <v>1.6125192008363827</v>
      </c>
      <c r="AV131">
        <f t="shared" ref="AV131:AV194" si="14">((3.142*AS131*(AK131-AS131))+(3.142*AS131*AS131))</f>
        <v>9.04982819215126</v>
      </c>
      <c r="AW131">
        <f t="shared" si="12"/>
        <v>5.6122297256722824</v>
      </c>
      <c r="AX131">
        <f t="shared" ref="AX131:AX194" si="15">((3.142*((AS131-0.04)/2)*((AS131-0.04)/2)*((AK131-0.04)-(AS131-0.04)))+((3.142*(AS131-0.04)*(AS131-0.04)*(AS131-0.04))/6))</f>
        <v>1.4371853517800508</v>
      </c>
      <c r="AY131">
        <f t="shared" ref="AY131:AY194" si="16">(AU131-AX131)</f>
        <v>0.17533384905633187</v>
      </c>
      <c r="AZ131">
        <f t="shared" ref="AZ131:AZ194" si="17">(AK131/AS131)</f>
        <v>4.9290748420935442</v>
      </c>
    </row>
    <row r="132" spans="1:52" x14ac:dyDescent="0.35">
      <c r="A132" t="s">
        <v>1387</v>
      </c>
      <c r="B132" t="s">
        <v>1388</v>
      </c>
      <c r="C132" t="s">
        <v>1387</v>
      </c>
      <c r="D132">
        <v>0</v>
      </c>
      <c r="E132" t="s">
        <v>995</v>
      </c>
      <c r="F132">
        <v>37</v>
      </c>
      <c r="G132" s="1">
        <v>44176</v>
      </c>
      <c r="I132">
        <v>1</v>
      </c>
      <c r="J132" t="s">
        <v>995</v>
      </c>
      <c r="M132" t="s">
        <v>995</v>
      </c>
      <c r="N132">
        <v>1</v>
      </c>
      <c r="O132">
        <v>1</v>
      </c>
      <c r="P132" t="s">
        <v>1360</v>
      </c>
      <c r="Q132" t="s">
        <v>1361</v>
      </c>
      <c r="R132">
        <v>1</v>
      </c>
      <c r="S132" t="s">
        <v>1389</v>
      </c>
      <c r="T132" t="b">
        <v>0</v>
      </c>
      <c r="U132">
        <v>49.485301999999997</v>
      </c>
      <c r="V132">
        <v>2</v>
      </c>
      <c r="W132">
        <v>41.158175999999997</v>
      </c>
      <c r="X132">
        <v>27.473617999999998</v>
      </c>
      <c r="Y132">
        <v>6</v>
      </c>
      <c r="Z132">
        <v>1</v>
      </c>
      <c r="AA132">
        <v>1</v>
      </c>
      <c r="AB132">
        <v>6</v>
      </c>
      <c r="AC132">
        <v>6</v>
      </c>
      <c r="AD132">
        <v>1</v>
      </c>
      <c r="AE132">
        <v>6.1260767000000001E-2</v>
      </c>
      <c r="AF132">
        <v>2.5628445000000002</v>
      </c>
      <c r="AG132">
        <v>4.1298326999999997</v>
      </c>
      <c r="AH132">
        <v>0.53483175999999999</v>
      </c>
      <c r="AI132">
        <v>5.8557596000000003E-2</v>
      </c>
      <c r="AJ132">
        <v>3.4230706999999998</v>
      </c>
      <c r="AK132">
        <v>3.4345780000000001</v>
      </c>
      <c r="AL132">
        <v>1</v>
      </c>
      <c r="AM132">
        <v>55.940693000000003</v>
      </c>
      <c r="AN132">
        <v>7.7599244000000001</v>
      </c>
      <c r="AO132">
        <v>2</v>
      </c>
      <c r="AP132">
        <v>0.27848425999999998</v>
      </c>
      <c r="AQ132">
        <v>1.0043199</v>
      </c>
      <c r="AR132">
        <v>0.97501280000000001</v>
      </c>
      <c r="AS132">
        <v>0.75767934000000003</v>
      </c>
      <c r="AT132">
        <v>5.7728877000000001</v>
      </c>
      <c r="AU132">
        <f t="shared" si="13"/>
        <v>1.4348937437196567</v>
      </c>
      <c r="AV132">
        <f t="shared" si="14"/>
        <v>8.1764542251505894</v>
      </c>
      <c r="AW132">
        <f t="shared" si="12"/>
        <v>5.6982994461700498</v>
      </c>
      <c r="AX132">
        <f t="shared" si="15"/>
        <v>1.2765999735748901</v>
      </c>
      <c r="AY132">
        <f t="shared" si="16"/>
        <v>0.15829377014476664</v>
      </c>
      <c r="AZ132">
        <f t="shared" si="17"/>
        <v>4.5330231651822528</v>
      </c>
    </row>
    <row r="133" spans="1:52" x14ac:dyDescent="0.35">
      <c r="A133" t="s">
        <v>1390</v>
      </c>
      <c r="B133" t="s">
        <v>1391</v>
      </c>
      <c r="C133" t="s">
        <v>1390</v>
      </c>
      <c r="D133">
        <v>0</v>
      </c>
      <c r="E133" t="s">
        <v>995</v>
      </c>
      <c r="F133">
        <v>37</v>
      </c>
      <c r="G133" s="1">
        <v>44176</v>
      </c>
      <c r="I133">
        <v>1</v>
      </c>
      <c r="J133" t="s">
        <v>995</v>
      </c>
      <c r="M133" t="s">
        <v>995</v>
      </c>
      <c r="N133">
        <v>1</v>
      </c>
      <c r="O133">
        <v>1</v>
      </c>
      <c r="P133" t="s">
        <v>1360</v>
      </c>
      <c r="Q133" t="s">
        <v>1361</v>
      </c>
      <c r="R133">
        <v>1</v>
      </c>
      <c r="S133" t="s">
        <v>1392</v>
      </c>
      <c r="T133" t="b">
        <v>0</v>
      </c>
      <c r="U133">
        <v>44.919373</v>
      </c>
      <c r="V133">
        <v>2</v>
      </c>
      <c r="W133">
        <v>41.698936000000003</v>
      </c>
      <c r="X133">
        <v>16.701761000000001</v>
      </c>
      <c r="Y133">
        <v>6</v>
      </c>
      <c r="Z133">
        <v>1</v>
      </c>
      <c r="AA133">
        <v>1</v>
      </c>
      <c r="AB133">
        <v>6</v>
      </c>
      <c r="AC133">
        <v>6</v>
      </c>
      <c r="AD133">
        <v>1</v>
      </c>
      <c r="AE133">
        <v>0.24143000000000001</v>
      </c>
      <c r="AF133">
        <v>1.6799762</v>
      </c>
      <c r="AG133">
        <v>2.3064833</v>
      </c>
      <c r="AH133">
        <v>0.76519965999999995</v>
      </c>
      <c r="AI133">
        <v>4.6607700000000002E-2</v>
      </c>
      <c r="AJ133">
        <v>2.1211831999999999</v>
      </c>
      <c r="AK133">
        <v>2.1289866000000002</v>
      </c>
      <c r="AL133">
        <v>1</v>
      </c>
      <c r="AM133">
        <v>162.89156</v>
      </c>
      <c r="AN133">
        <v>5.2525370000000002</v>
      </c>
      <c r="AO133">
        <v>2</v>
      </c>
      <c r="AP133">
        <v>0.47539746999999999</v>
      </c>
      <c r="AQ133">
        <v>1.0246390999999999</v>
      </c>
      <c r="AR133">
        <v>0.97507469999999996</v>
      </c>
      <c r="AS133">
        <v>0.82762842999999997</v>
      </c>
      <c r="AT133">
        <v>6.0001593</v>
      </c>
      <c r="AU133">
        <f t="shared" si="13"/>
        <v>0.99705312176378746</v>
      </c>
      <c r="AV133">
        <f t="shared" si="14"/>
        <v>5.5362349086364784</v>
      </c>
      <c r="AW133">
        <f t="shared" si="12"/>
        <v>5.5525977380652254</v>
      </c>
      <c r="AX133">
        <f t="shared" si="15"/>
        <v>0.89001078269409506</v>
      </c>
      <c r="AY133">
        <f t="shared" si="16"/>
        <v>0.1070423390696924</v>
      </c>
      <c r="AZ133">
        <f t="shared" si="17"/>
        <v>2.572394232518088</v>
      </c>
    </row>
    <row r="134" spans="1:52" x14ac:dyDescent="0.35">
      <c r="A134" t="s">
        <v>1393</v>
      </c>
      <c r="B134" t="s">
        <v>1394</v>
      </c>
      <c r="C134" t="s">
        <v>1393</v>
      </c>
      <c r="D134">
        <v>0</v>
      </c>
      <c r="E134" t="s">
        <v>995</v>
      </c>
      <c r="F134">
        <v>37</v>
      </c>
      <c r="G134" s="1">
        <v>44176</v>
      </c>
      <c r="I134">
        <v>1</v>
      </c>
      <c r="J134" t="s">
        <v>995</v>
      </c>
      <c r="M134" t="s">
        <v>995</v>
      </c>
      <c r="N134">
        <v>1</v>
      </c>
      <c r="O134">
        <v>1</v>
      </c>
      <c r="P134" t="s">
        <v>1360</v>
      </c>
      <c r="Q134" t="s">
        <v>1361</v>
      </c>
      <c r="R134">
        <v>1</v>
      </c>
      <c r="S134" t="s">
        <v>1395</v>
      </c>
      <c r="T134" t="b">
        <v>0</v>
      </c>
      <c r="U134">
        <v>56.665604000000002</v>
      </c>
      <c r="V134">
        <v>2</v>
      </c>
      <c r="W134">
        <v>45.147686</v>
      </c>
      <c r="X134">
        <v>34.244370000000004</v>
      </c>
      <c r="Y134">
        <v>6</v>
      </c>
      <c r="Z134">
        <v>1</v>
      </c>
      <c r="AA134">
        <v>1</v>
      </c>
      <c r="AB134">
        <v>6</v>
      </c>
      <c r="AC134">
        <v>6</v>
      </c>
      <c r="AD134">
        <v>1</v>
      </c>
      <c r="AE134">
        <v>0.10526239</v>
      </c>
      <c r="AF134">
        <v>2.6409310000000001</v>
      </c>
      <c r="AG134">
        <v>3.4281196999999999</v>
      </c>
      <c r="AH134">
        <v>0.55655330000000003</v>
      </c>
      <c r="AI134">
        <v>0.12843015999999999</v>
      </c>
      <c r="AJ134">
        <v>3.3636851000000001</v>
      </c>
      <c r="AK134">
        <v>3.3961975999999998</v>
      </c>
      <c r="AL134">
        <v>1</v>
      </c>
      <c r="AM134">
        <v>121.05709</v>
      </c>
      <c r="AN134">
        <v>7.7220050000000002</v>
      </c>
      <c r="AO134">
        <v>2</v>
      </c>
      <c r="AP134">
        <v>0.2971916</v>
      </c>
      <c r="AQ134">
        <v>1.0176859</v>
      </c>
      <c r="AR134">
        <v>0.92546110000000004</v>
      </c>
      <c r="AS134">
        <v>0.80252179999999995</v>
      </c>
      <c r="AT134">
        <v>5.7901199999999999</v>
      </c>
      <c r="AU134">
        <f t="shared" si="13"/>
        <v>1.5827868989682552</v>
      </c>
      <c r="AV134">
        <f t="shared" si="14"/>
        <v>8.5635920441003286</v>
      </c>
      <c r="AW134">
        <f t="shared" si="12"/>
        <v>5.4104516847356612</v>
      </c>
      <c r="AX134">
        <f t="shared" si="15"/>
        <v>1.4167584939615019</v>
      </c>
      <c r="AY134">
        <f t="shared" si="16"/>
        <v>0.16602840500675331</v>
      </c>
      <c r="AZ134">
        <f t="shared" si="17"/>
        <v>4.2319069712498774</v>
      </c>
    </row>
    <row r="135" spans="1:52" x14ac:dyDescent="0.35">
      <c r="A135" t="s">
        <v>1396</v>
      </c>
      <c r="B135" t="s">
        <v>1397</v>
      </c>
      <c r="C135" t="s">
        <v>1396</v>
      </c>
      <c r="D135">
        <v>0</v>
      </c>
      <c r="E135" t="s">
        <v>995</v>
      </c>
      <c r="F135">
        <v>37</v>
      </c>
      <c r="G135" s="1">
        <v>44176</v>
      </c>
      <c r="I135">
        <v>1</v>
      </c>
      <c r="J135" t="s">
        <v>995</v>
      </c>
      <c r="M135" t="s">
        <v>995</v>
      </c>
      <c r="N135">
        <v>1</v>
      </c>
      <c r="O135">
        <v>1</v>
      </c>
      <c r="P135" t="s">
        <v>1360</v>
      </c>
      <c r="Q135" t="s">
        <v>1361</v>
      </c>
      <c r="R135">
        <v>1</v>
      </c>
      <c r="S135" t="s">
        <v>1398</v>
      </c>
      <c r="T135" t="b">
        <v>0</v>
      </c>
      <c r="U135">
        <v>68.475204000000005</v>
      </c>
      <c r="V135">
        <v>2</v>
      </c>
      <c r="W135">
        <v>49.684055000000001</v>
      </c>
      <c r="X135">
        <v>47.120567000000001</v>
      </c>
      <c r="Y135">
        <v>6</v>
      </c>
      <c r="Z135">
        <v>1</v>
      </c>
      <c r="AA135">
        <v>1</v>
      </c>
      <c r="AB135">
        <v>6</v>
      </c>
      <c r="AC135">
        <v>6</v>
      </c>
      <c r="AD135">
        <v>1</v>
      </c>
      <c r="AE135">
        <v>0.14526857000000001</v>
      </c>
      <c r="AF135">
        <v>3.4667534999999998</v>
      </c>
      <c r="AG135">
        <v>4.1678009999999999</v>
      </c>
      <c r="AH135">
        <v>0.51117979999999996</v>
      </c>
      <c r="AI135">
        <v>5.6894340000000002E-2</v>
      </c>
      <c r="AJ135">
        <v>4.0818795999999997</v>
      </c>
      <c r="AK135">
        <v>4.1117109999999997</v>
      </c>
      <c r="AL135">
        <v>1</v>
      </c>
      <c r="AM135">
        <v>150.33713</v>
      </c>
      <c r="AN135">
        <v>9.2316549999999999</v>
      </c>
      <c r="AO135">
        <v>2</v>
      </c>
      <c r="AP135">
        <v>0.26491870000000001</v>
      </c>
      <c r="AQ135">
        <v>1.0179685000000001</v>
      </c>
      <c r="AR135">
        <v>0.94603837000000002</v>
      </c>
      <c r="AS135">
        <v>0.86377877000000003</v>
      </c>
      <c r="AT135">
        <v>5.8663639999999999</v>
      </c>
      <c r="AU135">
        <f t="shared" si="13"/>
        <v>2.2410145533658969</v>
      </c>
      <c r="AV135">
        <f t="shared" si="14"/>
        <v>11.159154441691326</v>
      </c>
      <c r="AW135">
        <f t="shared" si="12"/>
        <v>4.9795100281391784</v>
      </c>
      <c r="AX135">
        <f t="shared" si="15"/>
        <v>2.0240511454083396</v>
      </c>
      <c r="AY135">
        <f t="shared" si="16"/>
        <v>0.21696340795755731</v>
      </c>
      <c r="AZ135">
        <f t="shared" si="17"/>
        <v>4.760143618718482</v>
      </c>
    </row>
    <row r="136" spans="1:52" x14ac:dyDescent="0.35">
      <c r="A136" t="s">
        <v>1399</v>
      </c>
      <c r="B136" t="s">
        <v>1400</v>
      </c>
      <c r="C136" t="s">
        <v>1399</v>
      </c>
      <c r="D136">
        <v>0</v>
      </c>
      <c r="E136" t="s">
        <v>995</v>
      </c>
      <c r="F136">
        <v>37</v>
      </c>
      <c r="G136" s="1">
        <v>44176</v>
      </c>
      <c r="I136">
        <v>1</v>
      </c>
      <c r="J136" t="s">
        <v>995</v>
      </c>
      <c r="M136" t="s">
        <v>995</v>
      </c>
      <c r="N136">
        <v>1</v>
      </c>
      <c r="O136">
        <v>1</v>
      </c>
      <c r="P136" t="s">
        <v>1360</v>
      </c>
      <c r="Q136" t="s">
        <v>1361</v>
      </c>
      <c r="R136">
        <v>1</v>
      </c>
      <c r="S136" t="s">
        <v>1401</v>
      </c>
      <c r="T136" t="b">
        <v>0</v>
      </c>
      <c r="U136">
        <v>55.900559999999999</v>
      </c>
      <c r="V136">
        <v>2</v>
      </c>
      <c r="W136">
        <v>53.116146000000001</v>
      </c>
      <c r="X136">
        <v>17.422609999999999</v>
      </c>
      <c r="Y136">
        <v>6</v>
      </c>
      <c r="Z136">
        <v>1</v>
      </c>
      <c r="AA136">
        <v>1</v>
      </c>
      <c r="AB136">
        <v>6</v>
      </c>
      <c r="AC136">
        <v>6</v>
      </c>
      <c r="AD136">
        <v>1</v>
      </c>
      <c r="AE136">
        <v>8.6370749999999996E-2</v>
      </c>
      <c r="AF136">
        <v>3.2965749999999998</v>
      </c>
      <c r="AG136">
        <v>4.2923819999999999</v>
      </c>
      <c r="AH136">
        <v>0.4899058</v>
      </c>
      <c r="AI136">
        <v>4.8858855E-2</v>
      </c>
      <c r="AJ136">
        <v>4.1020865000000004</v>
      </c>
      <c r="AK136">
        <v>4.1245750000000001</v>
      </c>
      <c r="AL136">
        <v>1</v>
      </c>
      <c r="AM136">
        <v>52.320003999999997</v>
      </c>
      <c r="AN136">
        <v>9.1956009999999999</v>
      </c>
      <c r="AO136">
        <v>2</v>
      </c>
      <c r="AP136">
        <v>0.24943850000000001</v>
      </c>
      <c r="AQ136">
        <v>1.0055179999999999</v>
      </c>
      <c r="AR136">
        <v>0.93528809999999996</v>
      </c>
      <c r="AS136">
        <v>0.80933069999999996</v>
      </c>
      <c r="AT136">
        <v>5.8455469999999998</v>
      </c>
      <c r="AU136">
        <f t="shared" si="13"/>
        <v>1.9833522575199838</v>
      </c>
      <c r="AV136">
        <f t="shared" si="14"/>
        <v>10.488452130274755</v>
      </c>
      <c r="AW136">
        <f t="shared" si="12"/>
        <v>5.2882447333837144</v>
      </c>
      <c r="AX136">
        <f t="shared" si="15"/>
        <v>1.7797506329315815</v>
      </c>
      <c r="AY136">
        <f t="shared" si="16"/>
        <v>0.20360162458840225</v>
      </c>
      <c r="AZ136">
        <f t="shared" si="17"/>
        <v>5.0962789376456374</v>
      </c>
    </row>
    <row r="137" spans="1:52" x14ac:dyDescent="0.35">
      <c r="A137" t="s">
        <v>1402</v>
      </c>
      <c r="B137" t="s">
        <v>1403</v>
      </c>
      <c r="C137" t="s">
        <v>1402</v>
      </c>
      <c r="D137">
        <v>0</v>
      </c>
      <c r="E137" t="s">
        <v>995</v>
      </c>
      <c r="F137">
        <v>37</v>
      </c>
      <c r="G137" s="1">
        <v>44176</v>
      </c>
      <c r="I137">
        <v>1</v>
      </c>
      <c r="J137" t="s">
        <v>995</v>
      </c>
      <c r="M137" t="s">
        <v>995</v>
      </c>
      <c r="N137">
        <v>1</v>
      </c>
      <c r="O137">
        <v>1</v>
      </c>
      <c r="P137" t="s">
        <v>1360</v>
      </c>
      <c r="Q137" t="s">
        <v>1361</v>
      </c>
      <c r="R137">
        <v>1</v>
      </c>
      <c r="S137" t="s">
        <v>1404</v>
      </c>
      <c r="T137" t="b">
        <v>0</v>
      </c>
      <c r="U137">
        <v>99.781369999999995</v>
      </c>
      <c r="V137">
        <v>2</v>
      </c>
      <c r="W137">
        <v>64.632350000000002</v>
      </c>
      <c r="X137">
        <v>76.01961</v>
      </c>
      <c r="Y137">
        <v>6</v>
      </c>
      <c r="Z137">
        <v>1</v>
      </c>
      <c r="AA137">
        <v>1</v>
      </c>
      <c r="AB137">
        <v>6</v>
      </c>
      <c r="AC137">
        <v>6</v>
      </c>
      <c r="AD137">
        <v>1</v>
      </c>
      <c r="AE137">
        <v>5.0364475999999998E-2</v>
      </c>
      <c r="AF137">
        <v>2.6046697999999999</v>
      </c>
      <c r="AG137">
        <v>2.7471649999999999</v>
      </c>
      <c r="AH137">
        <v>0.70885175</v>
      </c>
      <c r="AI137">
        <v>4.9794678000000002E-2</v>
      </c>
      <c r="AJ137">
        <v>2.8304269999999998</v>
      </c>
      <c r="AK137">
        <v>2.830692</v>
      </c>
      <c r="AL137">
        <v>1</v>
      </c>
      <c r="AM137">
        <v>172.02545000000001</v>
      </c>
      <c r="AN137">
        <v>6.7952209999999997</v>
      </c>
      <c r="AO137">
        <v>2</v>
      </c>
      <c r="AP137">
        <v>0.41396045999999997</v>
      </c>
      <c r="AQ137">
        <v>1.0015350000000001</v>
      </c>
      <c r="AR137">
        <v>0.98844770000000004</v>
      </c>
      <c r="AS137">
        <v>0.93730133999999998</v>
      </c>
      <c r="AT137">
        <v>6.04636</v>
      </c>
      <c r="AU137">
        <f t="shared" si="13"/>
        <v>1.7378205376375242</v>
      </c>
      <c r="AV137">
        <f t="shared" si="14"/>
        <v>8.3363902336531126</v>
      </c>
      <c r="AW137">
        <f t="shared" si="12"/>
        <v>4.7970374691197959</v>
      </c>
      <c r="AX137">
        <f t="shared" si="15"/>
        <v>1.5757948323275073</v>
      </c>
      <c r="AY137">
        <f t="shared" si="16"/>
        <v>0.16202570531001692</v>
      </c>
      <c r="AZ137">
        <f t="shared" si="17"/>
        <v>3.0200447595647311</v>
      </c>
    </row>
    <row r="138" spans="1:52" x14ac:dyDescent="0.35">
      <c r="A138" t="s">
        <v>1405</v>
      </c>
      <c r="B138" t="s">
        <v>1406</v>
      </c>
      <c r="C138" t="s">
        <v>1405</v>
      </c>
      <c r="D138">
        <v>0</v>
      </c>
      <c r="E138" t="s">
        <v>995</v>
      </c>
      <c r="F138">
        <v>37</v>
      </c>
      <c r="G138" s="1">
        <v>44176</v>
      </c>
      <c r="I138">
        <v>1</v>
      </c>
      <c r="J138" t="s">
        <v>995</v>
      </c>
      <c r="M138" t="s">
        <v>995</v>
      </c>
      <c r="N138">
        <v>1</v>
      </c>
      <c r="O138">
        <v>1</v>
      </c>
      <c r="P138" t="s">
        <v>1360</v>
      </c>
      <c r="Q138" t="s">
        <v>1361</v>
      </c>
      <c r="R138">
        <v>1</v>
      </c>
      <c r="S138" t="s">
        <v>1407</v>
      </c>
      <c r="T138" t="b">
        <v>0</v>
      </c>
      <c r="U138">
        <v>86.445840000000004</v>
      </c>
      <c r="V138">
        <v>2</v>
      </c>
      <c r="W138">
        <v>76.016030000000001</v>
      </c>
      <c r="X138">
        <v>41.163649999999997</v>
      </c>
      <c r="Y138">
        <v>6</v>
      </c>
      <c r="Z138">
        <v>1</v>
      </c>
      <c r="AA138">
        <v>1</v>
      </c>
      <c r="AB138">
        <v>6</v>
      </c>
      <c r="AC138">
        <v>6</v>
      </c>
      <c r="AD138">
        <v>1</v>
      </c>
      <c r="AE138">
        <v>7.2847739999999994E-2</v>
      </c>
      <c r="AF138">
        <v>1.8241898000000001</v>
      </c>
      <c r="AG138">
        <v>2.5635325999999998</v>
      </c>
      <c r="AH138">
        <v>0.72998260000000004</v>
      </c>
      <c r="AI138">
        <v>5.8654527999999997E-2</v>
      </c>
      <c r="AJ138">
        <v>2.3120897</v>
      </c>
      <c r="AK138">
        <v>2.316252</v>
      </c>
      <c r="AL138">
        <v>1</v>
      </c>
      <c r="AM138">
        <v>22.489456000000001</v>
      </c>
      <c r="AN138">
        <v>5.6038135999999996</v>
      </c>
      <c r="AO138">
        <v>2</v>
      </c>
      <c r="AP138">
        <v>0.43448097000000002</v>
      </c>
      <c r="AQ138">
        <v>1.0019121</v>
      </c>
      <c r="AR138">
        <v>0.98385763000000004</v>
      </c>
      <c r="AS138">
        <v>0.80522179999999999</v>
      </c>
      <c r="AT138">
        <v>5.7877989999999997</v>
      </c>
      <c r="AU138">
        <f t="shared" si="13"/>
        <v>1.0429758757597478</v>
      </c>
      <c r="AV138">
        <f t="shared" si="14"/>
        <v>5.8601335319472909</v>
      </c>
      <c r="AW138">
        <f t="shared" si="12"/>
        <v>5.618666421865723</v>
      </c>
      <c r="AX138">
        <f t="shared" si="15"/>
        <v>0.92966275872597526</v>
      </c>
      <c r="AY138">
        <f t="shared" si="16"/>
        <v>0.11331311703377256</v>
      </c>
      <c r="AZ138">
        <f t="shared" si="17"/>
        <v>2.8765391100936415</v>
      </c>
    </row>
    <row r="139" spans="1:52" x14ac:dyDescent="0.35">
      <c r="A139" t="s">
        <v>1408</v>
      </c>
      <c r="B139" t="s">
        <v>1409</v>
      </c>
      <c r="C139" t="s">
        <v>1408</v>
      </c>
      <c r="D139">
        <v>0</v>
      </c>
      <c r="E139" t="s">
        <v>995</v>
      </c>
      <c r="F139">
        <v>37</v>
      </c>
      <c r="G139" s="1">
        <v>44176</v>
      </c>
      <c r="I139">
        <v>1</v>
      </c>
      <c r="J139" t="s">
        <v>995</v>
      </c>
      <c r="M139" t="s">
        <v>995</v>
      </c>
      <c r="N139">
        <v>1</v>
      </c>
      <c r="O139">
        <v>1</v>
      </c>
      <c r="P139" t="s">
        <v>1360</v>
      </c>
      <c r="Q139" t="s">
        <v>1361</v>
      </c>
      <c r="R139">
        <v>1</v>
      </c>
      <c r="S139" t="s">
        <v>1410</v>
      </c>
      <c r="T139" t="b">
        <v>0</v>
      </c>
      <c r="U139">
        <v>81.960266000000004</v>
      </c>
      <c r="V139">
        <v>2</v>
      </c>
      <c r="W139">
        <v>79.548950000000005</v>
      </c>
      <c r="X139">
        <v>19.734477999999999</v>
      </c>
      <c r="Y139">
        <v>6</v>
      </c>
      <c r="Z139">
        <v>1</v>
      </c>
      <c r="AA139">
        <v>1</v>
      </c>
      <c r="AB139">
        <v>6</v>
      </c>
      <c r="AC139">
        <v>6</v>
      </c>
      <c r="AD139">
        <v>1</v>
      </c>
      <c r="AE139">
        <v>8.3862030000000004E-2</v>
      </c>
      <c r="AF139">
        <v>1.8736892000000001</v>
      </c>
      <c r="AG139">
        <v>2.7400552999999999</v>
      </c>
      <c r="AH139">
        <v>0.70227634999999999</v>
      </c>
      <c r="AI139">
        <v>6.5175116000000005E-2</v>
      </c>
      <c r="AJ139">
        <v>2.4136595999999999</v>
      </c>
      <c r="AK139">
        <v>2.4195913999999998</v>
      </c>
      <c r="AL139">
        <v>1</v>
      </c>
      <c r="AM139">
        <v>22.132662</v>
      </c>
      <c r="AN139">
        <v>5.7902820000000004</v>
      </c>
      <c r="AO139">
        <v>2</v>
      </c>
      <c r="AP139">
        <v>0.40950160000000002</v>
      </c>
      <c r="AQ139">
        <v>1.0035350000000001</v>
      </c>
      <c r="AR139">
        <v>0.98114599999999996</v>
      </c>
      <c r="AS139">
        <v>0.79072339999999997</v>
      </c>
      <c r="AT139">
        <v>5.9346040000000002</v>
      </c>
      <c r="AU139">
        <f t="shared" si="13"/>
        <v>1.058881935003271</v>
      </c>
      <c r="AV139">
        <f t="shared" si="14"/>
        <v>6.0113609257117426</v>
      </c>
      <c r="AW139">
        <f t="shared" si="12"/>
        <v>5.677083277176858</v>
      </c>
      <c r="AX139">
        <f t="shared" si="15"/>
        <v>0.94265592546300958</v>
      </c>
      <c r="AY139">
        <f t="shared" si="16"/>
        <v>0.11622600954026141</v>
      </c>
      <c r="AZ139">
        <f t="shared" si="17"/>
        <v>3.0599719193841994</v>
      </c>
    </row>
    <row r="140" spans="1:52" x14ac:dyDescent="0.35">
      <c r="A140" t="s">
        <v>1411</v>
      </c>
      <c r="B140" t="s">
        <v>1412</v>
      </c>
      <c r="C140" t="s">
        <v>1411</v>
      </c>
      <c r="D140">
        <v>0</v>
      </c>
      <c r="E140" t="s">
        <v>995</v>
      </c>
      <c r="F140">
        <v>37</v>
      </c>
      <c r="G140" s="1">
        <v>44176</v>
      </c>
      <c r="I140">
        <v>1</v>
      </c>
      <c r="J140" t="s">
        <v>995</v>
      </c>
      <c r="M140" t="s">
        <v>995</v>
      </c>
      <c r="N140">
        <v>1</v>
      </c>
      <c r="O140">
        <v>1</v>
      </c>
      <c r="P140" t="s">
        <v>1360</v>
      </c>
      <c r="Q140" t="s">
        <v>1361</v>
      </c>
      <c r="R140">
        <v>1</v>
      </c>
      <c r="S140" t="s">
        <v>1413</v>
      </c>
      <c r="T140" t="b">
        <v>0</v>
      </c>
      <c r="U140">
        <v>88.373589999999993</v>
      </c>
      <c r="V140">
        <v>2</v>
      </c>
      <c r="W140">
        <v>82.942139999999995</v>
      </c>
      <c r="X140">
        <v>30.503965000000001</v>
      </c>
      <c r="Y140">
        <v>6</v>
      </c>
      <c r="Z140">
        <v>1</v>
      </c>
      <c r="AA140">
        <v>1</v>
      </c>
      <c r="AB140">
        <v>6</v>
      </c>
      <c r="AC140">
        <v>6</v>
      </c>
      <c r="AD140">
        <v>1</v>
      </c>
      <c r="AE140">
        <v>8.7083560000000004E-2</v>
      </c>
      <c r="AF140">
        <v>1.848236</v>
      </c>
      <c r="AG140">
        <v>3.0256143</v>
      </c>
      <c r="AH140">
        <v>0.64140980000000003</v>
      </c>
      <c r="AI140">
        <v>1.9756144E-2</v>
      </c>
      <c r="AJ140">
        <v>2.5579163999999999</v>
      </c>
      <c r="AK140">
        <v>2.5697987000000002</v>
      </c>
      <c r="AL140">
        <v>1</v>
      </c>
      <c r="AM140">
        <v>40.463189999999997</v>
      </c>
      <c r="AN140">
        <v>6.0174966000000003</v>
      </c>
      <c r="AO140">
        <v>2</v>
      </c>
      <c r="AP140">
        <v>0.35966223000000003</v>
      </c>
      <c r="AQ140">
        <v>1.0086280999999999</v>
      </c>
      <c r="AR140">
        <v>0.96224279999999995</v>
      </c>
      <c r="AS140">
        <v>0.7447511</v>
      </c>
      <c r="AT140">
        <v>5.8958354000000002</v>
      </c>
      <c r="AU140">
        <f t="shared" si="13"/>
        <v>1.0114542088666687</v>
      </c>
      <c r="AV140">
        <f t="shared" si="14"/>
        <v>6.0133494038324171</v>
      </c>
      <c r="AW140">
        <f t="shared" si="12"/>
        <v>5.9452512542019633</v>
      </c>
      <c r="AX140">
        <f t="shared" si="15"/>
        <v>0.89531943231199385</v>
      </c>
      <c r="AY140">
        <f t="shared" si="16"/>
        <v>0.11613477655467486</v>
      </c>
      <c r="AZ140">
        <f t="shared" si="17"/>
        <v>3.4505470351101195</v>
      </c>
    </row>
    <row r="141" spans="1:52" x14ac:dyDescent="0.35">
      <c r="A141" t="s">
        <v>1414</v>
      </c>
      <c r="B141" t="s">
        <v>1415</v>
      </c>
      <c r="C141" t="s">
        <v>1414</v>
      </c>
      <c r="D141">
        <v>0</v>
      </c>
      <c r="E141" t="s">
        <v>995</v>
      </c>
      <c r="F141">
        <v>37</v>
      </c>
      <c r="G141" s="1">
        <v>44176</v>
      </c>
      <c r="I141">
        <v>1</v>
      </c>
      <c r="J141" t="s">
        <v>995</v>
      </c>
      <c r="M141" t="s">
        <v>995</v>
      </c>
      <c r="N141">
        <v>1</v>
      </c>
      <c r="O141">
        <v>1</v>
      </c>
      <c r="P141" t="s">
        <v>1360</v>
      </c>
      <c r="Q141" t="s">
        <v>1361</v>
      </c>
      <c r="R141">
        <v>1</v>
      </c>
      <c r="S141" t="s">
        <v>1416</v>
      </c>
      <c r="T141" t="b">
        <v>0</v>
      </c>
      <c r="U141">
        <v>97.323419999999999</v>
      </c>
      <c r="V141">
        <v>2</v>
      </c>
      <c r="W141">
        <v>84.834625000000003</v>
      </c>
      <c r="X141">
        <v>47.696269999999998</v>
      </c>
      <c r="Y141">
        <v>6</v>
      </c>
      <c r="Z141">
        <v>1</v>
      </c>
      <c r="AA141">
        <v>1</v>
      </c>
      <c r="AB141">
        <v>6</v>
      </c>
      <c r="AC141">
        <v>6</v>
      </c>
      <c r="AD141">
        <v>1</v>
      </c>
      <c r="AE141">
        <v>8.4379239999999994E-2</v>
      </c>
      <c r="AF141">
        <v>3.1093853</v>
      </c>
      <c r="AG141">
        <v>3.4171771999999998</v>
      </c>
      <c r="AH141">
        <v>0.53762995999999996</v>
      </c>
      <c r="AI141">
        <v>0.20732352000000001</v>
      </c>
      <c r="AJ141">
        <v>3.7269942999999999</v>
      </c>
      <c r="AK141">
        <v>3.7672599999999998</v>
      </c>
      <c r="AL141">
        <v>1</v>
      </c>
      <c r="AM141">
        <v>126.61751</v>
      </c>
      <c r="AN141">
        <v>8.5251199999999994</v>
      </c>
      <c r="AO141">
        <v>2</v>
      </c>
      <c r="AP141">
        <v>0.28501470000000001</v>
      </c>
      <c r="AQ141">
        <v>1.0259438999999999</v>
      </c>
      <c r="AR141">
        <v>0.89559390000000005</v>
      </c>
      <c r="AS141">
        <v>0.84447192999999998</v>
      </c>
      <c r="AT141">
        <v>5.705355</v>
      </c>
      <c r="AU141">
        <f t="shared" si="13"/>
        <v>1.9526089415382586</v>
      </c>
      <c r="AV141">
        <f t="shared" si="14"/>
        <v>9.9957870049030753</v>
      </c>
      <c r="AW141">
        <f t="shared" si="12"/>
        <v>5.1191955502510549</v>
      </c>
      <c r="AX141">
        <f t="shared" si="15"/>
        <v>1.7584557114631547</v>
      </c>
      <c r="AY141">
        <f t="shared" si="16"/>
        <v>0.19415323007510388</v>
      </c>
      <c r="AZ141">
        <f t="shared" si="17"/>
        <v>4.4610837449623695</v>
      </c>
    </row>
    <row r="142" spans="1:52" x14ac:dyDescent="0.35">
      <c r="A142" t="s">
        <v>1417</v>
      </c>
      <c r="B142" t="s">
        <v>1418</v>
      </c>
      <c r="C142" t="s">
        <v>1417</v>
      </c>
      <c r="D142">
        <v>0</v>
      </c>
      <c r="E142" t="s">
        <v>995</v>
      </c>
      <c r="F142">
        <v>37</v>
      </c>
      <c r="G142" s="1">
        <v>44176</v>
      </c>
      <c r="I142">
        <v>1</v>
      </c>
      <c r="J142" t="s">
        <v>995</v>
      </c>
      <c r="M142" t="s">
        <v>995</v>
      </c>
      <c r="N142">
        <v>1</v>
      </c>
      <c r="O142">
        <v>1</v>
      </c>
      <c r="P142" t="s">
        <v>1360</v>
      </c>
      <c r="Q142" t="s">
        <v>1361</v>
      </c>
      <c r="R142">
        <v>1</v>
      </c>
      <c r="S142" t="s">
        <v>1419</v>
      </c>
      <c r="T142" t="b">
        <v>0</v>
      </c>
      <c r="U142">
        <v>88.618579999999994</v>
      </c>
      <c r="V142">
        <v>2</v>
      </c>
      <c r="W142">
        <v>86.451759999999993</v>
      </c>
      <c r="X142">
        <v>19.476814000000001</v>
      </c>
      <c r="Y142">
        <v>6</v>
      </c>
      <c r="Z142">
        <v>1</v>
      </c>
      <c r="AA142">
        <v>1</v>
      </c>
      <c r="AB142">
        <v>6</v>
      </c>
      <c r="AC142">
        <v>6</v>
      </c>
      <c r="AD142">
        <v>1</v>
      </c>
      <c r="AE142">
        <v>0.20111641</v>
      </c>
      <c r="AF142">
        <v>1.8247652999999999</v>
      </c>
      <c r="AG142">
        <v>2.420077</v>
      </c>
      <c r="AH142">
        <v>0.74144392999999997</v>
      </c>
      <c r="AI142">
        <v>2.2288428999999998E-2</v>
      </c>
      <c r="AJ142">
        <v>2.2728784000000002</v>
      </c>
      <c r="AK142">
        <v>2.2828464999999998</v>
      </c>
      <c r="AL142">
        <v>1</v>
      </c>
      <c r="AM142">
        <v>64.120804000000007</v>
      </c>
      <c r="AN142">
        <v>5.5612097</v>
      </c>
      <c r="AO142">
        <v>2</v>
      </c>
      <c r="AP142">
        <v>0.44974333</v>
      </c>
      <c r="AQ142">
        <v>1.0167043</v>
      </c>
      <c r="AR142">
        <v>0.96846783000000003</v>
      </c>
      <c r="AS142">
        <v>0.83001970000000003</v>
      </c>
      <c r="AT142">
        <v>5.6912510000000003</v>
      </c>
      <c r="AU142">
        <f t="shared" si="13"/>
        <v>1.0856539796848075</v>
      </c>
      <c r="AV142">
        <f t="shared" si="14"/>
        <v>5.9534853757529476</v>
      </c>
      <c r="AW142">
        <f t="shared" si="12"/>
        <v>5.4837779690002089</v>
      </c>
      <c r="AX142">
        <f t="shared" si="15"/>
        <v>0.9704630077432419</v>
      </c>
      <c r="AY142">
        <f t="shared" si="16"/>
        <v>0.11519097194156558</v>
      </c>
      <c r="AZ142">
        <f t="shared" si="17"/>
        <v>2.7503521904359616</v>
      </c>
    </row>
    <row r="143" spans="1:52" x14ac:dyDescent="0.35">
      <c r="A143" t="s">
        <v>1420</v>
      </c>
      <c r="B143" t="s">
        <v>1421</v>
      </c>
      <c r="C143" t="s">
        <v>1420</v>
      </c>
      <c r="D143">
        <v>0</v>
      </c>
      <c r="E143" t="s">
        <v>995</v>
      </c>
      <c r="F143">
        <v>37</v>
      </c>
      <c r="G143" s="1">
        <v>44176</v>
      </c>
      <c r="I143">
        <v>1</v>
      </c>
      <c r="J143" t="s">
        <v>995</v>
      </c>
      <c r="M143" t="s">
        <v>995</v>
      </c>
      <c r="N143">
        <v>1</v>
      </c>
      <c r="O143">
        <v>1</v>
      </c>
      <c r="P143" t="s">
        <v>1360</v>
      </c>
      <c r="Q143" t="s">
        <v>1361</v>
      </c>
      <c r="R143">
        <v>1</v>
      </c>
      <c r="S143" t="s">
        <v>1422</v>
      </c>
      <c r="T143" t="b">
        <v>0</v>
      </c>
      <c r="U143">
        <v>100.40237999999999</v>
      </c>
      <c r="V143">
        <v>2</v>
      </c>
      <c r="W143">
        <v>91.492455000000007</v>
      </c>
      <c r="X143">
        <v>41.349350000000001</v>
      </c>
      <c r="Y143">
        <v>6</v>
      </c>
      <c r="Z143">
        <v>1</v>
      </c>
      <c r="AA143">
        <v>1</v>
      </c>
      <c r="AB143">
        <v>6</v>
      </c>
      <c r="AC143">
        <v>6</v>
      </c>
      <c r="AD143">
        <v>1</v>
      </c>
      <c r="AE143">
        <v>7.2158189999999997E-2</v>
      </c>
      <c r="AF143">
        <v>2.5036242</v>
      </c>
      <c r="AG143">
        <v>3.8344909999999999</v>
      </c>
      <c r="AH143">
        <v>0.55501056000000004</v>
      </c>
      <c r="AI143">
        <v>7.2540690000000005E-2</v>
      </c>
      <c r="AJ143">
        <v>3.3025503</v>
      </c>
      <c r="AK143">
        <v>3.3108105999999999</v>
      </c>
      <c r="AL143">
        <v>1</v>
      </c>
      <c r="AM143">
        <v>4.7286000000000001</v>
      </c>
      <c r="AN143">
        <v>7.5290274999999998</v>
      </c>
      <c r="AO143">
        <v>2</v>
      </c>
      <c r="AP143">
        <v>0.29226740000000001</v>
      </c>
      <c r="AQ143">
        <v>1.0050304000000001</v>
      </c>
      <c r="AR143">
        <v>0.96347709999999998</v>
      </c>
      <c r="AS143">
        <v>0.76819700000000002</v>
      </c>
      <c r="AT143">
        <v>5.8218240000000003</v>
      </c>
      <c r="AU143">
        <f t="shared" si="13"/>
        <v>1.4160101165265022</v>
      </c>
      <c r="AV143">
        <f t="shared" si="14"/>
        <v>7.9912206888739252</v>
      </c>
      <c r="AW143">
        <f t="shared" si="12"/>
        <v>5.6434771161639228</v>
      </c>
      <c r="AX143">
        <f t="shared" si="15"/>
        <v>1.2612786848340369</v>
      </c>
      <c r="AY143">
        <f t="shared" si="16"/>
        <v>0.15473143169246528</v>
      </c>
      <c r="AZ143">
        <f t="shared" si="17"/>
        <v>4.3098457817460885</v>
      </c>
    </row>
    <row r="144" spans="1:52" x14ac:dyDescent="0.35">
      <c r="A144" t="s">
        <v>1423</v>
      </c>
      <c r="B144" t="s">
        <v>1424</v>
      </c>
      <c r="C144" t="s">
        <v>1423</v>
      </c>
      <c r="D144">
        <v>0</v>
      </c>
      <c r="E144" t="s">
        <v>995</v>
      </c>
      <c r="F144">
        <v>37</v>
      </c>
      <c r="G144" s="1">
        <v>44176</v>
      </c>
      <c r="I144">
        <v>1</v>
      </c>
      <c r="J144" t="s">
        <v>995</v>
      </c>
      <c r="M144" t="s">
        <v>995</v>
      </c>
      <c r="N144">
        <v>1</v>
      </c>
      <c r="O144">
        <v>1</v>
      </c>
      <c r="P144" t="s">
        <v>1360</v>
      </c>
      <c r="Q144" t="s">
        <v>1361</v>
      </c>
      <c r="R144">
        <v>1</v>
      </c>
      <c r="S144" t="s">
        <v>1425</v>
      </c>
      <c r="T144" t="b">
        <v>0</v>
      </c>
      <c r="U144">
        <v>93.21996</v>
      </c>
      <c r="V144">
        <v>2</v>
      </c>
      <c r="W144">
        <v>93.183660000000003</v>
      </c>
      <c r="X144">
        <v>2.6013039999999998</v>
      </c>
      <c r="Y144">
        <v>6</v>
      </c>
      <c r="Z144">
        <v>1</v>
      </c>
      <c r="AA144">
        <v>1</v>
      </c>
      <c r="AB144">
        <v>6</v>
      </c>
      <c r="AC144">
        <v>6</v>
      </c>
      <c r="AD144">
        <v>1</v>
      </c>
      <c r="AE144">
        <v>6.2642160000000002E-2</v>
      </c>
      <c r="AF144">
        <v>2.0203250000000001</v>
      </c>
      <c r="AG144">
        <v>3.0857521999999999</v>
      </c>
      <c r="AH144">
        <v>0.64810765000000004</v>
      </c>
      <c r="AI144">
        <v>8.1010840000000001E-2</v>
      </c>
      <c r="AJ144">
        <v>2.6633140000000002</v>
      </c>
      <c r="AK144">
        <v>2.6668143</v>
      </c>
      <c r="AL144">
        <v>1</v>
      </c>
      <c r="AM144">
        <v>28.848381</v>
      </c>
      <c r="AN144">
        <v>6.258813</v>
      </c>
      <c r="AO144">
        <v>2</v>
      </c>
      <c r="AP144">
        <v>0.3626491</v>
      </c>
      <c r="AQ144">
        <v>1.0033126000000001</v>
      </c>
      <c r="AR144">
        <v>0.97710790000000003</v>
      </c>
      <c r="AS144">
        <v>0.79669005000000004</v>
      </c>
      <c r="AT144">
        <v>5.9185619999999997</v>
      </c>
      <c r="AU144">
        <f t="shared" si="13"/>
        <v>1.1971884698976967</v>
      </c>
      <c r="AV144">
        <f t="shared" si="14"/>
        <v>6.6755699213802409</v>
      </c>
      <c r="AW144">
        <f t="shared" si="12"/>
        <v>5.5760392696988541</v>
      </c>
      <c r="AX144">
        <f t="shared" si="15"/>
        <v>1.0679964890705054</v>
      </c>
      <c r="AY144">
        <f t="shared" si="16"/>
        <v>0.1291919808271913</v>
      </c>
      <c r="AZ144">
        <f t="shared" si="17"/>
        <v>3.3473673984004191</v>
      </c>
    </row>
    <row r="145" spans="1:52" x14ac:dyDescent="0.35">
      <c r="A145" t="s">
        <v>1426</v>
      </c>
      <c r="B145" t="s">
        <v>1427</v>
      </c>
      <c r="C145" t="s">
        <v>1426</v>
      </c>
      <c r="D145">
        <v>0</v>
      </c>
      <c r="E145" t="s">
        <v>995</v>
      </c>
      <c r="F145">
        <v>37</v>
      </c>
      <c r="G145" s="1">
        <v>44176</v>
      </c>
      <c r="I145">
        <v>1</v>
      </c>
      <c r="J145" t="s">
        <v>995</v>
      </c>
      <c r="M145" t="s">
        <v>995</v>
      </c>
      <c r="N145">
        <v>1</v>
      </c>
      <c r="O145">
        <v>1</v>
      </c>
      <c r="P145" t="s">
        <v>1360</v>
      </c>
      <c r="Q145" t="s">
        <v>1361</v>
      </c>
      <c r="R145">
        <v>1</v>
      </c>
      <c r="S145" t="s">
        <v>1428</v>
      </c>
      <c r="T145" t="b">
        <v>0</v>
      </c>
      <c r="U145">
        <v>98.557720000000003</v>
      </c>
      <c r="V145">
        <v>2</v>
      </c>
      <c r="W145">
        <v>95.87106</v>
      </c>
      <c r="X145">
        <v>22.855263000000001</v>
      </c>
      <c r="Y145">
        <v>6</v>
      </c>
      <c r="Z145">
        <v>1</v>
      </c>
      <c r="AA145">
        <v>1</v>
      </c>
      <c r="AB145">
        <v>6</v>
      </c>
      <c r="AC145">
        <v>6</v>
      </c>
      <c r="AD145">
        <v>1</v>
      </c>
      <c r="AE145">
        <v>8.6155764999999995E-2</v>
      </c>
      <c r="AF145">
        <v>2.8642542</v>
      </c>
      <c r="AG145">
        <v>3.801993</v>
      </c>
      <c r="AH145">
        <v>0.53491140000000004</v>
      </c>
      <c r="AI145">
        <v>0.111707404</v>
      </c>
      <c r="AJ145">
        <v>3.6110956999999999</v>
      </c>
      <c r="AK145">
        <v>3.6307801999999998</v>
      </c>
      <c r="AL145">
        <v>1</v>
      </c>
      <c r="AM145">
        <v>13.38663</v>
      </c>
      <c r="AN145">
        <v>8.2029449999999997</v>
      </c>
      <c r="AO145">
        <v>2</v>
      </c>
      <c r="AP145">
        <v>0.27966857000000001</v>
      </c>
      <c r="AQ145">
        <v>1.0105972000000001</v>
      </c>
      <c r="AR145">
        <v>0.93989635000000005</v>
      </c>
      <c r="AS145">
        <v>0.79985030000000001</v>
      </c>
      <c r="AT145">
        <v>5.9780740000000003</v>
      </c>
      <c r="AU145">
        <f t="shared" si="13"/>
        <v>1.690599356758854</v>
      </c>
      <c r="AV145">
        <f t="shared" si="14"/>
        <v>9.1246213463851564</v>
      </c>
      <c r="AW145">
        <f t="shared" si="12"/>
        <v>5.3972700923526302</v>
      </c>
      <c r="AX145">
        <f t="shared" si="15"/>
        <v>1.513641831576884</v>
      </c>
      <c r="AY145">
        <f t="shared" si="16"/>
        <v>0.17695752518196994</v>
      </c>
      <c r="AZ145">
        <f t="shared" si="17"/>
        <v>4.5393246711290844</v>
      </c>
    </row>
    <row r="146" spans="1:52" x14ac:dyDescent="0.35">
      <c r="A146" t="s">
        <v>1429</v>
      </c>
      <c r="B146" s="2" t="s">
        <v>1430</v>
      </c>
      <c r="C146" t="s">
        <v>1429</v>
      </c>
      <c r="D146">
        <v>0</v>
      </c>
      <c r="E146" t="s">
        <v>995</v>
      </c>
      <c r="F146">
        <v>37</v>
      </c>
      <c r="G146" s="1">
        <v>44176</v>
      </c>
      <c r="I146">
        <v>1</v>
      </c>
      <c r="J146" t="s">
        <v>995</v>
      </c>
      <c r="M146" t="s">
        <v>995</v>
      </c>
      <c r="N146">
        <v>1</v>
      </c>
      <c r="O146">
        <v>1</v>
      </c>
      <c r="P146" t="s">
        <v>1360</v>
      </c>
      <c r="Q146" t="s">
        <v>1361</v>
      </c>
      <c r="R146">
        <v>1</v>
      </c>
      <c r="S146" t="s">
        <v>1431</v>
      </c>
      <c r="T146" t="b">
        <v>0</v>
      </c>
      <c r="U146">
        <v>98.411834999999996</v>
      </c>
      <c r="V146">
        <v>2</v>
      </c>
      <c r="W146">
        <v>97.048676</v>
      </c>
      <c r="X146">
        <v>16.323141</v>
      </c>
      <c r="Y146">
        <v>6</v>
      </c>
      <c r="Z146">
        <v>1</v>
      </c>
      <c r="AA146">
        <v>1</v>
      </c>
      <c r="AB146">
        <v>6</v>
      </c>
      <c r="AC146">
        <v>6</v>
      </c>
      <c r="AD146">
        <v>1</v>
      </c>
      <c r="AE146">
        <v>9.4005259999999993E-2</v>
      </c>
      <c r="AF146">
        <v>0.29392707000000001</v>
      </c>
      <c r="AG146">
        <v>1.5543572999999999</v>
      </c>
      <c r="AH146">
        <v>0.91616370000000003</v>
      </c>
      <c r="AI146">
        <v>0.62284874999999995</v>
      </c>
      <c r="AJ146">
        <v>0.7408612</v>
      </c>
      <c r="AK146">
        <v>0.74083310000000002</v>
      </c>
      <c r="AL146">
        <v>1</v>
      </c>
      <c r="AM146">
        <v>25.812971000000001</v>
      </c>
      <c r="AN146">
        <v>2.0078819999999999</v>
      </c>
      <c r="AO146">
        <v>2</v>
      </c>
      <c r="AP146">
        <v>0.68182986999999995</v>
      </c>
      <c r="AQ146">
        <v>1.0206587</v>
      </c>
      <c r="AR146">
        <v>0.99287104999999998</v>
      </c>
      <c r="AS146">
        <v>0.45287100000000002</v>
      </c>
      <c r="AT146">
        <v>2.4356399</v>
      </c>
      <c r="AU146">
        <f t="shared" si="13"/>
        <v>9.5028967771368544E-2</v>
      </c>
      <c r="AV146">
        <f t="shared" si="14"/>
        <v>1.0541467399001743</v>
      </c>
      <c r="AW146">
        <f t="shared" si="12"/>
        <v>11.092898982511942</v>
      </c>
      <c r="AX146">
        <f t="shared" si="15"/>
        <v>7.5412765619578381E-2</v>
      </c>
      <c r="AY146">
        <f t="shared" si="16"/>
        <v>1.9616202151790163E-2</v>
      </c>
      <c r="AZ146">
        <f t="shared" si="17"/>
        <v>1.6358589973745283</v>
      </c>
    </row>
    <row r="147" spans="1:52" x14ac:dyDescent="0.35">
      <c r="A147" t="s">
        <v>1432</v>
      </c>
      <c r="B147" t="s">
        <v>1433</v>
      </c>
      <c r="C147" t="s">
        <v>1432</v>
      </c>
      <c r="D147">
        <v>0</v>
      </c>
      <c r="E147" t="s">
        <v>995</v>
      </c>
      <c r="F147">
        <v>37</v>
      </c>
      <c r="G147" s="1">
        <v>44176</v>
      </c>
      <c r="I147">
        <v>1</v>
      </c>
      <c r="J147" t="s">
        <v>995</v>
      </c>
      <c r="M147" t="s">
        <v>995</v>
      </c>
      <c r="N147">
        <v>1</v>
      </c>
      <c r="O147">
        <v>1</v>
      </c>
      <c r="P147" t="s">
        <v>1360</v>
      </c>
      <c r="Q147" t="s">
        <v>1361</v>
      </c>
      <c r="R147">
        <v>1</v>
      </c>
      <c r="S147" t="s">
        <v>1434</v>
      </c>
      <c r="T147" t="b">
        <v>0</v>
      </c>
      <c r="U147">
        <v>112.286064</v>
      </c>
      <c r="V147">
        <v>2</v>
      </c>
      <c r="W147">
        <v>98.198679999999996</v>
      </c>
      <c r="X147">
        <v>54.453465000000001</v>
      </c>
      <c r="Y147">
        <v>6</v>
      </c>
      <c r="Z147">
        <v>1</v>
      </c>
      <c r="AA147">
        <v>1</v>
      </c>
      <c r="AB147">
        <v>6</v>
      </c>
      <c r="AC147">
        <v>6</v>
      </c>
      <c r="AD147">
        <v>1</v>
      </c>
      <c r="AE147">
        <v>0.14715259999999999</v>
      </c>
      <c r="AF147">
        <v>2.2892543999999999</v>
      </c>
      <c r="AG147">
        <v>2.783064</v>
      </c>
      <c r="AH147">
        <v>0.69299089999999997</v>
      </c>
      <c r="AI147">
        <v>3.0974162999999999E-2</v>
      </c>
      <c r="AJ147">
        <v>2.6900191000000002</v>
      </c>
      <c r="AK147">
        <v>2.6974854000000001</v>
      </c>
      <c r="AL147">
        <v>1</v>
      </c>
      <c r="AM147">
        <v>177.38809000000001</v>
      </c>
      <c r="AN147">
        <v>6.4430012999999997</v>
      </c>
      <c r="AO147">
        <v>2</v>
      </c>
      <c r="AP147">
        <v>0.40280369999999999</v>
      </c>
      <c r="AQ147">
        <v>1.0202476</v>
      </c>
      <c r="AR147">
        <v>0.97123945</v>
      </c>
      <c r="AS147">
        <v>0.87211329999999998</v>
      </c>
      <c r="AT147">
        <v>5.8616739999999998</v>
      </c>
      <c r="AU147">
        <f t="shared" si="13"/>
        <v>1.4378996468575425</v>
      </c>
      <c r="AV147">
        <f t="shared" si="14"/>
        <v>7.3915955126206665</v>
      </c>
      <c r="AW147">
        <f t="shared" si="12"/>
        <v>5.1405503358837512</v>
      </c>
      <c r="AX147">
        <f t="shared" si="15"/>
        <v>1.294520493584622</v>
      </c>
      <c r="AY147">
        <f t="shared" si="16"/>
        <v>0.1433791532729205</v>
      </c>
      <c r="AZ147">
        <f t="shared" si="17"/>
        <v>3.0930446766492383</v>
      </c>
    </row>
    <row r="148" spans="1:52" x14ac:dyDescent="0.35">
      <c r="A148" t="s">
        <v>1435</v>
      </c>
      <c r="B148" t="s">
        <v>1436</v>
      </c>
      <c r="C148" t="s">
        <v>1435</v>
      </c>
      <c r="D148">
        <v>0</v>
      </c>
      <c r="E148" t="s">
        <v>995</v>
      </c>
      <c r="F148">
        <v>37</v>
      </c>
      <c r="G148" s="1">
        <v>44176</v>
      </c>
      <c r="I148">
        <v>1</v>
      </c>
      <c r="J148" t="s">
        <v>995</v>
      </c>
      <c r="M148" t="s">
        <v>995</v>
      </c>
      <c r="N148">
        <v>1</v>
      </c>
      <c r="O148">
        <v>1</v>
      </c>
      <c r="P148" t="s">
        <v>1360</v>
      </c>
      <c r="Q148" t="s">
        <v>1361</v>
      </c>
      <c r="R148">
        <v>1</v>
      </c>
      <c r="S148" t="s">
        <v>1437</v>
      </c>
      <c r="T148" t="b">
        <v>0</v>
      </c>
      <c r="U148">
        <v>100.07156000000001</v>
      </c>
      <c r="V148">
        <v>2</v>
      </c>
      <c r="W148">
        <v>98.829989999999995</v>
      </c>
      <c r="X148">
        <v>15.7147045</v>
      </c>
      <c r="Y148">
        <v>6</v>
      </c>
      <c r="Z148">
        <v>1</v>
      </c>
      <c r="AA148">
        <v>1</v>
      </c>
      <c r="AB148">
        <v>6</v>
      </c>
      <c r="AC148">
        <v>6</v>
      </c>
      <c r="AD148">
        <v>1</v>
      </c>
      <c r="AE148">
        <v>9.7339709999999996E-2</v>
      </c>
      <c r="AF148">
        <v>2.2671907</v>
      </c>
      <c r="AG148">
        <v>3.1909174999999999</v>
      </c>
      <c r="AH148">
        <v>0.60915047</v>
      </c>
      <c r="AI148">
        <v>0.12695032000000001</v>
      </c>
      <c r="AJ148">
        <v>2.9358993</v>
      </c>
      <c r="AK148">
        <v>2.9557796000000001</v>
      </c>
      <c r="AL148">
        <v>1</v>
      </c>
      <c r="AM148">
        <v>151.5189</v>
      </c>
      <c r="AN148">
        <v>6.8389062999999997</v>
      </c>
      <c r="AO148">
        <v>2</v>
      </c>
      <c r="AP148">
        <v>0.33490059999999999</v>
      </c>
      <c r="AQ148">
        <v>1.0083975000000001</v>
      </c>
      <c r="AR148">
        <v>0.94872480000000003</v>
      </c>
      <c r="AS148">
        <v>0.78966519999999996</v>
      </c>
      <c r="AT148">
        <v>5.7064443000000002</v>
      </c>
      <c r="AU148">
        <f t="shared" si="13"/>
        <v>1.3188555575718577</v>
      </c>
      <c r="AV148">
        <f t="shared" si="14"/>
        <v>7.3336677000063286</v>
      </c>
      <c r="AW148">
        <f t="shared" si="12"/>
        <v>5.5606299400279511</v>
      </c>
      <c r="AX148">
        <f t="shared" si="15"/>
        <v>1.1768559639297043</v>
      </c>
      <c r="AY148">
        <f t="shared" si="16"/>
        <v>0.14199959364215342</v>
      </c>
      <c r="AZ148">
        <f t="shared" si="17"/>
        <v>3.7430794721611136</v>
      </c>
    </row>
    <row r="149" spans="1:52" x14ac:dyDescent="0.35">
      <c r="A149" t="s">
        <v>1438</v>
      </c>
      <c r="B149" t="s">
        <v>1439</v>
      </c>
      <c r="C149" t="s">
        <v>1438</v>
      </c>
      <c r="D149">
        <v>0</v>
      </c>
      <c r="E149" t="s">
        <v>995</v>
      </c>
      <c r="F149">
        <v>37</v>
      </c>
      <c r="G149" s="1">
        <v>44176</v>
      </c>
      <c r="I149">
        <v>1</v>
      </c>
      <c r="J149" t="s">
        <v>995</v>
      </c>
      <c r="M149" t="s">
        <v>995</v>
      </c>
      <c r="N149">
        <v>1</v>
      </c>
      <c r="O149">
        <v>1</v>
      </c>
      <c r="P149" t="s">
        <v>1360</v>
      </c>
      <c r="Q149" t="s">
        <v>1361</v>
      </c>
      <c r="R149">
        <v>1</v>
      </c>
      <c r="S149" t="s">
        <v>1440</v>
      </c>
      <c r="T149" t="b">
        <v>0</v>
      </c>
      <c r="U149">
        <v>115.4628</v>
      </c>
      <c r="V149">
        <v>2</v>
      </c>
      <c r="W149">
        <v>99.805983999999995</v>
      </c>
      <c r="X149">
        <v>58.055354999999999</v>
      </c>
      <c r="Y149">
        <v>6</v>
      </c>
      <c r="Z149">
        <v>1</v>
      </c>
      <c r="AA149">
        <v>1</v>
      </c>
      <c r="AB149">
        <v>6</v>
      </c>
      <c r="AC149">
        <v>6</v>
      </c>
      <c r="AD149">
        <v>1</v>
      </c>
      <c r="AE149">
        <v>0.16482078999999999</v>
      </c>
      <c r="AF149">
        <v>2.0564662999999999</v>
      </c>
      <c r="AG149">
        <v>2.4165888</v>
      </c>
      <c r="AH149">
        <v>0.71239640000000004</v>
      </c>
      <c r="AI149">
        <v>0.37421850000000001</v>
      </c>
      <c r="AJ149">
        <v>2.469957</v>
      </c>
      <c r="AK149">
        <v>2.5039224999999998</v>
      </c>
      <c r="AL149">
        <v>1</v>
      </c>
      <c r="AM149">
        <v>111.30297</v>
      </c>
      <c r="AN149">
        <v>6.0228890000000002</v>
      </c>
      <c r="AO149">
        <v>2</v>
      </c>
      <c r="AP149">
        <v>0.4291933</v>
      </c>
      <c r="AQ149">
        <v>1.0397833999999999</v>
      </c>
      <c r="AR149">
        <v>0.94699025000000003</v>
      </c>
      <c r="AS149">
        <v>0.85414385999999998</v>
      </c>
      <c r="AT149">
        <v>5.7016115000000003</v>
      </c>
      <c r="AU149">
        <f t="shared" si="13"/>
        <v>1.2717631058307064</v>
      </c>
      <c r="AV149">
        <f t="shared" si="14"/>
        <v>6.7198269120318495</v>
      </c>
      <c r="AW149">
        <f t="shared" si="12"/>
        <v>5.2838668469176167</v>
      </c>
      <c r="AX149">
        <f t="shared" si="15"/>
        <v>1.1415534707246504</v>
      </c>
      <c r="AY149">
        <f t="shared" si="16"/>
        <v>0.13020963510605599</v>
      </c>
      <c r="AZ149">
        <f t="shared" si="17"/>
        <v>2.9314997358875821</v>
      </c>
    </row>
    <row r="150" spans="1:52" x14ac:dyDescent="0.35">
      <c r="A150" t="s">
        <v>1441</v>
      </c>
      <c r="B150" t="s">
        <v>1442</v>
      </c>
      <c r="C150" t="s">
        <v>1441</v>
      </c>
      <c r="D150">
        <v>0</v>
      </c>
      <c r="E150" t="s">
        <v>995</v>
      </c>
      <c r="F150">
        <v>37</v>
      </c>
      <c r="G150" s="1">
        <v>44176</v>
      </c>
      <c r="I150">
        <v>1</v>
      </c>
      <c r="J150" t="s">
        <v>995</v>
      </c>
      <c r="M150" t="s">
        <v>995</v>
      </c>
      <c r="N150">
        <v>1</v>
      </c>
      <c r="O150">
        <v>1</v>
      </c>
      <c r="P150" t="s">
        <v>1360</v>
      </c>
      <c r="Q150" t="s">
        <v>1361</v>
      </c>
      <c r="R150">
        <v>1</v>
      </c>
      <c r="S150" t="s">
        <v>1443</v>
      </c>
      <c r="T150" t="b">
        <v>0</v>
      </c>
      <c r="U150">
        <v>103.60521</v>
      </c>
      <c r="V150">
        <v>2</v>
      </c>
      <c r="W150">
        <v>99.426895000000002</v>
      </c>
      <c r="X150">
        <v>29.126131000000001</v>
      </c>
      <c r="Y150">
        <v>6</v>
      </c>
      <c r="Z150">
        <v>1</v>
      </c>
      <c r="AA150">
        <v>1</v>
      </c>
      <c r="AB150">
        <v>6</v>
      </c>
      <c r="AC150">
        <v>6</v>
      </c>
      <c r="AD150">
        <v>1</v>
      </c>
      <c r="AE150">
        <v>0.10672373</v>
      </c>
      <c r="AF150">
        <v>2.3606256999999999</v>
      </c>
      <c r="AG150">
        <v>3.1212499999999999</v>
      </c>
      <c r="AH150">
        <v>0.63641506000000003</v>
      </c>
      <c r="AI150">
        <v>5.6462289999999998E-2</v>
      </c>
      <c r="AJ150">
        <v>2.9129480000000001</v>
      </c>
      <c r="AK150">
        <v>2.924839</v>
      </c>
      <c r="AL150">
        <v>1</v>
      </c>
      <c r="AM150">
        <v>7.5288696000000002</v>
      </c>
      <c r="AN150">
        <v>6.8272890000000004</v>
      </c>
      <c r="AO150">
        <v>2</v>
      </c>
      <c r="AP150">
        <v>0.35421902</v>
      </c>
      <c r="AQ150">
        <v>1.0069033000000001</v>
      </c>
      <c r="AR150">
        <v>0.96391079999999996</v>
      </c>
      <c r="AS150">
        <v>0.82377080000000003</v>
      </c>
      <c r="AT150">
        <v>5.9970055000000002</v>
      </c>
      <c r="AU150">
        <f t="shared" si="13"/>
        <v>1.4126859052756275</v>
      </c>
      <c r="AV150">
        <f t="shared" si="14"/>
        <v>7.5703252574355702</v>
      </c>
      <c r="AW150">
        <f t="shared" si="12"/>
        <v>5.358817008907959</v>
      </c>
      <c r="AX150">
        <f t="shared" si="15"/>
        <v>1.2659571382568895</v>
      </c>
      <c r="AY150">
        <f t="shared" si="16"/>
        <v>0.14672876701873805</v>
      </c>
      <c r="AZ150">
        <f t="shared" si="17"/>
        <v>3.5505494975058594</v>
      </c>
    </row>
    <row r="151" spans="1:52" x14ac:dyDescent="0.35">
      <c r="A151" t="s">
        <v>1444</v>
      </c>
      <c r="B151" t="s">
        <v>1445</v>
      </c>
      <c r="C151" t="s">
        <v>1444</v>
      </c>
      <c r="D151">
        <v>0</v>
      </c>
      <c r="E151" t="s">
        <v>995</v>
      </c>
      <c r="F151">
        <v>37</v>
      </c>
      <c r="G151" s="1">
        <v>44176</v>
      </c>
      <c r="I151">
        <v>1</v>
      </c>
      <c r="J151" t="s">
        <v>995</v>
      </c>
      <c r="M151" t="s">
        <v>995</v>
      </c>
      <c r="N151">
        <v>1</v>
      </c>
      <c r="O151">
        <v>1</v>
      </c>
      <c r="P151" t="s">
        <v>1360</v>
      </c>
      <c r="Q151" t="s">
        <v>1361</v>
      </c>
      <c r="R151">
        <v>1</v>
      </c>
      <c r="S151" t="s">
        <v>1446</v>
      </c>
      <c r="T151" t="b">
        <v>0</v>
      </c>
      <c r="U151">
        <v>100.52543</v>
      </c>
      <c r="V151">
        <v>2</v>
      </c>
      <c r="W151">
        <v>100.29698999999999</v>
      </c>
      <c r="X151">
        <v>6.7731890000000003</v>
      </c>
      <c r="Y151">
        <v>6</v>
      </c>
      <c r="Z151">
        <v>1</v>
      </c>
      <c r="AA151">
        <v>1</v>
      </c>
      <c r="AB151">
        <v>6</v>
      </c>
      <c r="AC151">
        <v>6</v>
      </c>
      <c r="AD151">
        <v>1</v>
      </c>
      <c r="AE151">
        <v>7.1997290000000005E-2</v>
      </c>
      <c r="AF151">
        <v>1.5824800999999999</v>
      </c>
      <c r="AG151">
        <v>2.5601668000000002</v>
      </c>
      <c r="AH151">
        <v>0.72869253</v>
      </c>
      <c r="AI151">
        <v>7.4501600000000001E-2</v>
      </c>
      <c r="AJ151">
        <v>2.1561026999999999</v>
      </c>
      <c r="AK151">
        <v>2.1605892</v>
      </c>
      <c r="AL151">
        <v>1</v>
      </c>
      <c r="AM151">
        <v>152.5437</v>
      </c>
      <c r="AN151">
        <v>5.2239846999999999</v>
      </c>
      <c r="AO151">
        <v>2</v>
      </c>
      <c r="AP151">
        <v>0.43342059999999999</v>
      </c>
      <c r="AQ151">
        <v>1.0021054</v>
      </c>
      <c r="AR151">
        <v>0.98362254999999998</v>
      </c>
      <c r="AS151">
        <v>0.76053680000000001</v>
      </c>
      <c r="AT151">
        <v>5.4187609999999999</v>
      </c>
      <c r="AU151">
        <f t="shared" si="13"/>
        <v>0.86647266969547165</v>
      </c>
      <c r="AV151">
        <f t="shared" si="14"/>
        <v>5.1629582675198034</v>
      </c>
      <c r="AW151">
        <f t="shared" si="12"/>
        <v>5.9585933268205258</v>
      </c>
      <c r="AX151">
        <f t="shared" si="15"/>
        <v>0.76685126083520883</v>
      </c>
      <c r="AY151">
        <f t="shared" si="16"/>
        <v>9.9621408860262828E-2</v>
      </c>
      <c r="AZ151">
        <f t="shared" si="17"/>
        <v>2.8408739721733385</v>
      </c>
    </row>
    <row r="152" spans="1:52" x14ac:dyDescent="0.35">
      <c r="A152" t="s">
        <v>1447</v>
      </c>
      <c r="B152" t="s">
        <v>1448</v>
      </c>
      <c r="C152" t="s">
        <v>1447</v>
      </c>
      <c r="D152">
        <v>0</v>
      </c>
      <c r="E152" t="s">
        <v>995</v>
      </c>
      <c r="F152">
        <v>37</v>
      </c>
      <c r="G152" s="1">
        <v>44176</v>
      </c>
      <c r="I152">
        <v>1</v>
      </c>
      <c r="J152" t="s">
        <v>995</v>
      </c>
      <c r="M152" t="s">
        <v>995</v>
      </c>
      <c r="N152">
        <v>1</v>
      </c>
      <c r="O152">
        <v>1</v>
      </c>
      <c r="P152" t="s">
        <v>1360</v>
      </c>
      <c r="Q152" t="s">
        <v>1361</v>
      </c>
      <c r="R152">
        <v>1</v>
      </c>
      <c r="S152" t="s">
        <v>1449</v>
      </c>
      <c r="T152" t="b">
        <v>0</v>
      </c>
      <c r="U152">
        <v>102.3668</v>
      </c>
      <c r="V152">
        <v>2</v>
      </c>
      <c r="W152">
        <v>100.82574</v>
      </c>
      <c r="X152">
        <v>17.695526000000001</v>
      </c>
      <c r="Y152">
        <v>6</v>
      </c>
      <c r="Z152">
        <v>1</v>
      </c>
      <c r="AA152">
        <v>1</v>
      </c>
      <c r="AB152">
        <v>6</v>
      </c>
      <c r="AC152">
        <v>6</v>
      </c>
      <c r="AD152">
        <v>1</v>
      </c>
      <c r="AE152">
        <v>9.547464E-2</v>
      </c>
      <c r="AF152">
        <v>3.2864065</v>
      </c>
      <c r="AG152">
        <v>3.875769</v>
      </c>
      <c r="AH152">
        <v>0.53746479999999996</v>
      </c>
      <c r="AI152">
        <v>8.6572209999999997E-2</v>
      </c>
      <c r="AJ152">
        <v>3.8564112000000002</v>
      </c>
      <c r="AK152">
        <v>3.875845</v>
      </c>
      <c r="AL152">
        <v>1</v>
      </c>
      <c r="AM152">
        <v>160.76877999999999</v>
      </c>
      <c r="AN152">
        <v>8.7657795000000007</v>
      </c>
      <c r="AO152">
        <v>2</v>
      </c>
      <c r="AP152">
        <v>0.28136151999999998</v>
      </c>
      <c r="AQ152">
        <v>1.0083264999999999</v>
      </c>
      <c r="AR152">
        <v>0.94876574999999996</v>
      </c>
      <c r="AS152">
        <v>0.85929040000000001</v>
      </c>
      <c r="AT152">
        <v>5.8080160000000003</v>
      </c>
      <c r="AU152">
        <f t="shared" si="13"/>
        <v>2.0818515893604008</v>
      </c>
      <c r="AV152">
        <f t="shared" si="14"/>
        <v>10.464356850019097</v>
      </c>
      <c r="AW152">
        <f t="shared" si="12"/>
        <v>5.0264662973569703</v>
      </c>
      <c r="AX152">
        <f t="shared" si="15"/>
        <v>1.8784820558640718</v>
      </c>
      <c r="AY152">
        <f t="shared" si="16"/>
        <v>0.20336953349632902</v>
      </c>
      <c r="AZ152">
        <f t="shared" si="17"/>
        <v>4.5105182136330164</v>
      </c>
    </row>
    <row r="153" spans="1:52" x14ac:dyDescent="0.35">
      <c r="A153" t="s">
        <v>1450</v>
      </c>
      <c r="B153" t="s">
        <v>1451</v>
      </c>
      <c r="C153" t="s">
        <v>1450</v>
      </c>
      <c r="D153">
        <v>0</v>
      </c>
      <c r="E153" t="s">
        <v>995</v>
      </c>
      <c r="F153">
        <v>37</v>
      </c>
      <c r="G153" s="1">
        <v>44176</v>
      </c>
      <c r="I153">
        <v>1</v>
      </c>
      <c r="J153" t="s">
        <v>995</v>
      </c>
      <c r="M153" t="s">
        <v>995</v>
      </c>
      <c r="N153">
        <v>1</v>
      </c>
      <c r="O153">
        <v>1</v>
      </c>
      <c r="P153" t="s">
        <v>1360</v>
      </c>
      <c r="Q153" t="s">
        <v>1361</v>
      </c>
      <c r="R153">
        <v>1</v>
      </c>
      <c r="S153" t="s">
        <v>1452</v>
      </c>
      <c r="T153" t="b">
        <v>0</v>
      </c>
      <c r="U153">
        <v>118.43755</v>
      </c>
      <c r="V153">
        <v>2</v>
      </c>
      <c r="W153">
        <v>101.33920000000001</v>
      </c>
      <c r="X153">
        <v>61.30106</v>
      </c>
      <c r="Y153">
        <v>6</v>
      </c>
      <c r="Z153">
        <v>1</v>
      </c>
      <c r="AA153">
        <v>1</v>
      </c>
      <c r="AB153">
        <v>6</v>
      </c>
      <c r="AC153">
        <v>6</v>
      </c>
      <c r="AD153">
        <v>1</v>
      </c>
      <c r="AE153">
        <v>0.1402119</v>
      </c>
      <c r="AF153">
        <v>1.8287944</v>
      </c>
      <c r="AG153">
        <v>2.8270203999999999</v>
      </c>
      <c r="AH153">
        <v>0.67996955000000003</v>
      </c>
      <c r="AI153">
        <v>6.7776379999999997E-2</v>
      </c>
      <c r="AJ153">
        <v>2.4399562000000001</v>
      </c>
      <c r="AK153">
        <v>2.4484908999999999</v>
      </c>
      <c r="AL153">
        <v>1</v>
      </c>
      <c r="AM153">
        <v>40.145102999999999</v>
      </c>
      <c r="AN153">
        <v>5.8135659999999998</v>
      </c>
      <c r="AO153">
        <v>2</v>
      </c>
      <c r="AP153">
        <v>0.39112079999999999</v>
      </c>
      <c r="AQ153">
        <v>1.0109931000000001</v>
      </c>
      <c r="AR153">
        <v>0.96843670000000004</v>
      </c>
      <c r="AS153">
        <v>0.77927800000000003</v>
      </c>
      <c r="AT153">
        <v>5.7389935999999997</v>
      </c>
      <c r="AU153">
        <f t="shared" si="13"/>
        <v>1.04405534807546</v>
      </c>
      <c r="AV153">
        <f t="shared" si="14"/>
        <v>5.9951090977135681</v>
      </c>
      <c r="AW153">
        <f t="shared" si="12"/>
        <v>5.7421372427855868</v>
      </c>
      <c r="AX153">
        <f t="shared" si="15"/>
        <v>0.9281763114080418</v>
      </c>
      <c r="AY153">
        <f t="shared" si="16"/>
        <v>0.11587903666741817</v>
      </c>
      <c r="AZ153">
        <f t="shared" si="17"/>
        <v>3.1419992608542775</v>
      </c>
    </row>
    <row r="154" spans="1:52" x14ac:dyDescent="0.35">
      <c r="A154" t="s">
        <v>1453</v>
      </c>
      <c r="B154" t="s">
        <v>1454</v>
      </c>
      <c r="C154" t="s">
        <v>1453</v>
      </c>
      <c r="D154">
        <v>0</v>
      </c>
      <c r="E154" t="s">
        <v>995</v>
      </c>
      <c r="F154">
        <v>37</v>
      </c>
      <c r="G154" s="1">
        <v>44176</v>
      </c>
      <c r="I154">
        <v>1</v>
      </c>
      <c r="J154" t="s">
        <v>995</v>
      </c>
      <c r="M154" t="s">
        <v>995</v>
      </c>
      <c r="N154">
        <v>1</v>
      </c>
      <c r="O154">
        <v>1</v>
      </c>
      <c r="P154" t="s">
        <v>1360</v>
      </c>
      <c r="Q154" t="s">
        <v>1361</v>
      </c>
      <c r="R154">
        <v>1</v>
      </c>
      <c r="S154" t="s">
        <v>1455</v>
      </c>
      <c r="T154" t="b">
        <v>0</v>
      </c>
      <c r="U154">
        <v>117.47171</v>
      </c>
      <c r="V154">
        <v>2</v>
      </c>
      <c r="W154">
        <v>102.87891</v>
      </c>
      <c r="X154">
        <v>56.705685000000003</v>
      </c>
      <c r="Y154">
        <v>6</v>
      </c>
      <c r="Z154">
        <v>1</v>
      </c>
      <c r="AA154">
        <v>1</v>
      </c>
      <c r="AB154">
        <v>6</v>
      </c>
      <c r="AC154">
        <v>6</v>
      </c>
      <c r="AD154">
        <v>1</v>
      </c>
      <c r="AE154">
        <v>0.13721116999999999</v>
      </c>
      <c r="AF154">
        <v>3.1260129999999999</v>
      </c>
      <c r="AG154">
        <v>3.5484027999999999</v>
      </c>
      <c r="AH154">
        <v>0.57296972999999995</v>
      </c>
      <c r="AI154">
        <v>1.4731512E-2</v>
      </c>
      <c r="AJ154">
        <v>3.6009517</v>
      </c>
      <c r="AK154">
        <v>3.6187567999999999</v>
      </c>
      <c r="AL154">
        <v>1</v>
      </c>
      <c r="AM154">
        <v>157.99258</v>
      </c>
      <c r="AN154">
        <v>8.2800790000000006</v>
      </c>
      <c r="AO154">
        <v>2</v>
      </c>
      <c r="AP154">
        <v>0.30694907999999999</v>
      </c>
      <c r="AQ154">
        <v>1.0115155</v>
      </c>
      <c r="AR154">
        <v>0.94868410000000003</v>
      </c>
      <c r="AS154">
        <v>0.87535510000000005</v>
      </c>
      <c r="AT154">
        <v>5.8665704999999999</v>
      </c>
      <c r="AU154">
        <f t="shared" si="13"/>
        <v>2.002459944135575</v>
      </c>
      <c r="AV154">
        <f t="shared" si="14"/>
        <v>9.9529046669356731</v>
      </c>
      <c r="AW154">
        <f t="shared" si="12"/>
        <v>4.9703389553852766</v>
      </c>
      <c r="AX154">
        <f t="shared" si="15"/>
        <v>1.8090165359661148</v>
      </c>
      <c r="AY154">
        <f t="shared" si="16"/>
        <v>0.19344340816946026</v>
      </c>
      <c r="AZ154">
        <f t="shared" si="17"/>
        <v>4.1340443438325769</v>
      </c>
    </row>
    <row r="155" spans="1:52" x14ac:dyDescent="0.35">
      <c r="A155" t="s">
        <v>1456</v>
      </c>
      <c r="B155" t="s">
        <v>1457</v>
      </c>
      <c r="C155" t="s">
        <v>1456</v>
      </c>
      <c r="D155">
        <v>0</v>
      </c>
      <c r="E155" t="s">
        <v>995</v>
      </c>
      <c r="F155">
        <v>37</v>
      </c>
      <c r="G155" s="1">
        <v>44176</v>
      </c>
      <c r="I155">
        <v>1</v>
      </c>
      <c r="J155" t="s">
        <v>995</v>
      </c>
      <c r="M155" t="s">
        <v>995</v>
      </c>
      <c r="N155">
        <v>1</v>
      </c>
      <c r="O155">
        <v>1</v>
      </c>
      <c r="P155" t="s">
        <v>1360</v>
      </c>
      <c r="Q155" t="s">
        <v>1361</v>
      </c>
      <c r="R155">
        <v>1</v>
      </c>
      <c r="S155" t="s">
        <v>1458</v>
      </c>
      <c r="T155" t="b">
        <v>0</v>
      </c>
      <c r="U155">
        <v>108.80343000000001</v>
      </c>
      <c r="V155">
        <v>2</v>
      </c>
      <c r="W155">
        <v>103.16015</v>
      </c>
      <c r="X155">
        <v>34.58569</v>
      </c>
      <c r="Y155">
        <v>6</v>
      </c>
      <c r="Z155">
        <v>1</v>
      </c>
      <c r="AA155">
        <v>1</v>
      </c>
      <c r="AB155">
        <v>6</v>
      </c>
      <c r="AC155">
        <v>6</v>
      </c>
      <c r="AD155">
        <v>1</v>
      </c>
      <c r="AE155">
        <v>9.9521293999999996E-2</v>
      </c>
      <c r="AF155">
        <v>2.8410392</v>
      </c>
      <c r="AG155">
        <v>3.4280400000000002</v>
      </c>
      <c r="AH155">
        <v>0.57851419999999998</v>
      </c>
      <c r="AI155">
        <v>0.10611</v>
      </c>
      <c r="AJ155">
        <v>3.4136662000000002</v>
      </c>
      <c r="AK155">
        <v>3.4277945000000001</v>
      </c>
      <c r="AL155">
        <v>1</v>
      </c>
      <c r="AM155">
        <v>151.38971000000001</v>
      </c>
      <c r="AN155">
        <v>7.8557296000000001</v>
      </c>
      <c r="AO155">
        <v>2</v>
      </c>
      <c r="AP155">
        <v>0.31041681999999998</v>
      </c>
      <c r="AQ155">
        <v>1.0135041</v>
      </c>
      <c r="AR155">
        <v>0.94777270000000002</v>
      </c>
      <c r="AS155">
        <v>0.84405242999999996</v>
      </c>
      <c r="AT155">
        <v>5.9545937000000002</v>
      </c>
      <c r="AU155">
        <f t="shared" si="13"/>
        <v>1.7607796176396644</v>
      </c>
      <c r="AV155">
        <f t="shared" si="14"/>
        <v>9.0905546671686253</v>
      </c>
      <c r="AW155">
        <f t="shared" si="12"/>
        <v>5.1628009411845461</v>
      </c>
      <c r="AX155">
        <f t="shared" si="15"/>
        <v>1.5843038668512486</v>
      </c>
      <c r="AY155">
        <f t="shared" si="16"/>
        <v>0.17647575078841582</v>
      </c>
      <c r="AZ155">
        <f t="shared" si="17"/>
        <v>4.0611156110290452</v>
      </c>
    </row>
    <row r="156" spans="1:52" x14ac:dyDescent="0.35">
      <c r="A156" t="s">
        <v>1459</v>
      </c>
      <c r="B156" t="s">
        <v>1460</v>
      </c>
      <c r="C156" t="s">
        <v>1459</v>
      </c>
      <c r="D156">
        <v>0</v>
      </c>
      <c r="E156" t="s">
        <v>995</v>
      </c>
      <c r="F156">
        <v>37</v>
      </c>
      <c r="G156" s="1">
        <v>44176</v>
      </c>
      <c r="I156">
        <v>1</v>
      </c>
      <c r="J156" t="s">
        <v>995</v>
      </c>
      <c r="M156" t="s">
        <v>995</v>
      </c>
      <c r="N156">
        <v>1</v>
      </c>
      <c r="O156">
        <v>1</v>
      </c>
      <c r="P156" t="s">
        <v>1360</v>
      </c>
      <c r="Q156" t="s">
        <v>1361</v>
      </c>
      <c r="R156">
        <v>1</v>
      </c>
      <c r="S156" t="s">
        <v>1461</v>
      </c>
      <c r="T156" t="b">
        <v>0</v>
      </c>
      <c r="U156">
        <v>104.49491999999999</v>
      </c>
      <c r="V156">
        <v>2</v>
      </c>
      <c r="W156">
        <v>104.32265</v>
      </c>
      <c r="X156">
        <v>5.997827</v>
      </c>
      <c r="Y156">
        <v>6</v>
      </c>
      <c r="Z156">
        <v>1</v>
      </c>
      <c r="AA156">
        <v>1</v>
      </c>
      <c r="AB156">
        <v>6</v>
      </c>
      <c r="AC156">
        <v>6</v>
      </c>
      <c r="AD156">
        <v>1</v>
      </c>
      <c r="AE156">
        <v>8.6774569999999995E-2</v>
      </c>
      <c r="AF156">
        <v>2.6639539999999999</v>
      </c>
      <c r="AG156">
        <v>3.4126020000000001</v>
      </c>
      <c r="AH156">
        <v>0.54007740000000004</v>
      </c>
      <c r="AI156">
        <v>0.16041050000000001</v>
      </c>
      <c r="AJ156">
        <v>3.4367025</v>
      </c>
      <c r="AK156">
        <v>3.4800013999999999</v>
      </c>
      <c r="AL156">
        <v>1</v>
      </c>
      <c r="AM156">
        <v>69.682274000000007</v>
      </c>
      <c r="AN156">
        <v>7.8730006000000001</v>
      </c>
      <c r="AO156">
        <v>2</v>
      </c>
      <c r="AP156">
        <v>0.28717920000000002</v>
      </c>
      <c r="AQ156">
        <v>1.0179005000000001</v>
      </c>
      <c r="AR156">
        <v>0.91074060000000001</v>
      </c>
      <c r="AS156">
        <v>0.78782169999999996</v>
      </c>
      <c r="AT156">
        <v>5.3878190000000004</v>
      </c>
      <c r="AU156">
        <f t="shared" si="13"/>
        <v>1.5685787868776451</v>
      </c>
      <c r="AV156">
        <f t="shared" si="14"/>
        <v>8.614171984742093</v>
      </c>
      <c r="AW156">
        <f t="shared" si="12"/>
        <v>5.4917050114448793</v>
      </c>
      <c r="AX156">
        <f t="shared" si="15"/>
        <v>1.4016256325882164</v>
      </c>
      <c r="AY156">
        <f t="shared" si="16"/>
        <v>0.1669531542894287</v>
      </c>
      <c r="AZ156">
        <f t="shared" si="17"/>
        <v>4.4172449172192136</v>
      </c>
    </row>
    <row r="157" spans="1:52" x14ac:dyDescent="0.35">
      <c r="A157" t="s">
        <v>1462</v>
      </c>
      <c r="B157" t="s">
        <v>1463</v>
      </c>
      <c r="C157" t="s">
        <v>1462</v>
      </c>
      <c r="D157">
        <v>0</v>
      </c>
      <c r="E157" t="s">
        <v>995</v>
      </c>
      <c r="F157">
        <v>37</v>
      </c>
      <c r="G157" s="1">
        <v>44176</v>
      </c>
      <c r="I157">
        <v>1</v>
      </c>
      <c r="J157" t="s">
        <v>995</v>
      </c>
      <c r="M157" t="s">
        <v>995</v>
      </c>
      <c r="N157">
        <v>1</v>
      </c>
      <c r="O157">
        <v>1</v>
      </c>
      <c r="P157" t="s">
        <v>1360</v>
      </c>
      <c r="Q157" t="s">
        <v>1361</v>
      </c>
      <c r="R157">
        <v>1</v>
      </c>
      <c r="S157" t="s">
        <v>1464</v>
      </c>
      <c r="T157" t="b">
        <v>0</v>
      </c>
      <c r="U157">
        <v>117.07118</v>
      </c>
      <c r="V157">
        <v>2</v>
      </c>
      <c r="W157">
        <v>105.1597</v>
      </c>
      <c r="X157">
        <v>51.44997</v>
      </c>
      <c r="Y157">
        <v>6</v>
      </c>
      <c r="Z157">
        <v>1</v>
      </c>
      <c r="AA157">
        <v>1</v>
      </c>
      <c r="AB157">
        <v>6</v>
      </c>
      <c r="AC157">
        <v>6</v>
      </c>
      <c r="AD157">
        <v>1</v>
      </c>
      <c r="AE157">
        <v>0.14602375000000001</v>
      </c>
      <c r="AF157">
        <v>1.6489590000000001</v>
      </c>
      <c r="AG157">
        <v>2.1784167000000001</v>
      </c>
      <c r="AH157">
        <v>0.78443569999999996</v>
      </c>
      <c r="AI157">
        <v>0.17244476</v>
      </c>
      <c r="AJ157">
        <v>2.0584864999999999</v>
      </c>
      <c r="AK157">
        <v>2.0726391999999998</v>
      </c>
      <c r="AL157">
        <v>1</v>
      </c>
      <c r="AM157">
        <v>62.420340000000003</v>
      </c>
      <c r="AN157">
        <v>5.1396220000000001</v>
      </c>
      <c r="AO157">
        <v>2</v>
      </c>
      <c r="AP157">
        <v>0.49547750000000002</v>
      </c>
      <c r="AQ157">
        <v>1.0069269000000001</v>
      </c>
      <c r="AR157">
        <v>0.97904009999999997</v>
      </c>
      <c r="AS157">
        <v>0.81555330000000004</v>
      </c>
      <c r="AT157">
        <v>5.8885569999999996</v>
      </c>
      <c r="AU157">
        <f t="shared" si="13"/>
        <v>0.94083507575074032</v>
      </c>
      <c r="AV157">
        <f t="shared" si="14"/>
        <v>5.3110725967843297</v>
      </c>
      <c r="AW157">
        <f t="shared" si="12"/>
        <v>5.6450622788976634</v>
      </c>
      <c r="AX157">
        <f t="shared" si="15"/>
        <v>0.8382099894823869</v>
      </c>
      <c r="AY157">
        <f t="shared" si="16"/>
        <v>0.10262508626835343</v>
      </c>
      <c r="AZ157">
        <f t="shared" si="17"/>
        <v>2.541390243899448</v>
      </c>
    </row>
    <row r="158" spans="1:52" x14ac:dyDescent="0.35">
      <c r="A158" t="s">
        <v>1465</v>
      </c>
      <c r="B158" t="s">
        <v>1466</v>
      </c>
      <c r="C158" t="s">
        <v>1465</v>
      </c>
      <c r="D158">
        <v>0</v>
      </c>
      <c r="E158" t="s">
        <v>995</v>
      </c>
      <c r="F158">
        <v>37</v>
      </c>
      <c r="G158" s="1">
        <v>44176</v>
      </c>
      <c r="I158">
        <v>1</v>
      </c>
      <c r="J158" t="s">
        <v>995</v>
      </c>
      <c r="M158" t="s">
        <v>995</v>
      </c>
      <c r="N158">
        <v>1</v>
      </c>
      <c r="O158">
        <v>1</v>
      </c>
      <c r="P158" t="s">
        <v>1360</v>
      </c>
      <c r="Q158" t="s">
        <v>1361</v>
      </c>
      <c r="R158">
        <v>1</v>
      </c>
      <c r="S158" t="s">
        <v>1467</v>
      </c>
      <c r="T158" t="b">
        <v>0</v>
      </c>
      <c r="U158">
        <v>101.37990600000001</v>
      </c>
      <c r="V158">
        <v>2</v>
      </c>
      <c r="W158">
        <v>101.28072</v>
      </c>
      <c r="X158">
        <v>4.4833689999999997</v>
      </c>
      <c r="Y158">
        <v>6</v>
      </c>
      <c r="Z158">
        <v>1</v>
      </c>
      <c r="AA158">
        <v>1</v>
      </c>
      <c r="AB158">
        <v>6</v>
      </c>
      <c r="AC158">
        <v>6</v>
      </c>
      <c r="AD158">
        <v>1</v>
      </c>
      <c r="AE158">
        <v>9.425617E-2</v>
      </c>
      <c r="AF158">
        <v>3.8886181999999998</v>
      </c>
      <c r="AG158">
        <v>3.9324821999999999</v>
      </c>
      <c r="AH158">
        <v>0.40478756999999999</v>
      </c>
      <c r="AI158">
        <v>0.19034986000000001</v>
      </c>
      <c r="AJ158">
        <v>4.9077225000000002</v>
      </c>
      <c r="AK158">
        <v>5.0400065999999999</v>
      </c>
      <c r="AL158">
        <v>1</v>
      </c>
      <c r="AM158">
        <v>15.571389999999999</v>
      </c>
      <c r="AN158">
        <v>10.987249</v>
      </c>
      <c r="AO158">
        <v>2</v>
      </c>
      <c r="AP158">
        <v>0.20556325</v>
      </c>
      <c r="AQ158">
        <v>1.0392285999999999</v>
      </c>
      <c r="AR158">
        <v>0.78092150000000005</v>
      </c>
      <c r="AS158">
        <v>0.77942509999999998</v>
      </c>
      <c r="AT158">
        <v>5.5081673000000002</v>
      </c>
      <c r="AU158">
        <f t="shared" si="13"/>
        <v>2.2810818615192865</v>
      </c>
      <c r="AV158">
        <f t="shared" si="14"/>
        <v>12.342742630662183</v>
      </c>
      <c r="AW158">
        <f t="shared" si="12"/>
        <v>5.410916126631883</v>
      </c>
      <c r="AX158">
        <f t="shared" si="15"/>
        <v>2.0415073559999364</v>
      </c>
      <c r="AY158">
        <f t="shared" si="16"/>
        <v>0.23957450551935011</v>
      </c>
      <c r="AZ158">
        <f t="shared" si="17"/>
        <v>6.4663129273101418</v>
      </c>
    </row>
    <row r="159" spans="1:52" x14ac:dyDescent="0.35">
      <c r="A159" t="s">
        <v>1468</v>
      </c>
      <c r="B159" t="s">
        <v>1469</v>
      </c>
      <c r="C159" t="s">
        <v>1468</v>
      </c>
      <c r="D159">
        <v>0</v>
      </c>
      <c r="E159" t="s">
        <v>995</v>
      </c>
      <c r="F159">
        <v>17</v>
      </c>
      <c r="G159" s="1">
        <v>44176</v>
      </c>
      <c r="I159">
        <v>1</v>
      </c>
      <c r="J159" t="s">
        <v>995</v>
      </c>
      <c r="M159" t="s">
        <v>995</v>
      </c>
      <c r="N159">
        <v>1</v>
      </c>
      <c r="O159">
        <v>1</v>
      </c>
      <c r="P159" t="s">
        <v>1470</v>
      </c>
      <c r="Q159" t="s">
        <v>1471</v>
      </c>
      <c r="R159">
        <v>1</v>
      </c>
      <c r="S159" t="s">
        <v>1472</v>
      </c>
      <c r="T159" t="b">
        <v>0</v>
      </c>
      <c r="U159">
        <v>24.334002000000002</v>
      </c>
      <c r="V159">
        <v>2</v>
      </c>
      <c r="W159">
        <v>19.538618</v>
      </c>
      <c r="X159">
        <v>14.50469</v>
      </c>
      <c r="Y159">
        <v>7</v>
      </c>
      <c r="Z159">
        <v>1</v>
      </c>
      <c r="AA159">
        <v>1</v>
      </c>
      <c r="AB159">
        <v>7</v>
      </c>
      <c r="AC159">
        <v>7</v>
      </c>
      <c r="AD159">
        <v>1</v>
      </c>
      <c r="AE159">
        <v>4.9145269999999998E-2</v>
      </c>
      <c r="AF159">
        <v>2.5167185999999999</v>
      </c>
      <c r="AG159">
        <v>3.6729064</v>
      </c>
      <c r="AH159">
        <v>0.58505569999999996</v>
      </c>
      <c r="AI159">
        <v>1.4813052E-2</v>
      </c>
      <c r="AJ159">
        <v>3.2010035999999999</v>
      </c>
      <c r="AK159">
        <v>3.2025790000000001</v>
      </c>
      <c r="AL159">
        <v>1</v>
      </c>
      <c r="AM159">
        <v>149.46610999999999</v>
      </c>
      <c r="AN159">
        <v>7.3523072999999997</v>
      </c>
      <c r="AO159">
        <v>2</v>
      </c>
      <c r="AP159">
        <v>0.31273213</v>
      </c>
      <c r="AQ159">
        <v>1.0014417</v>
      </c>
      <c r="AR159">
        <v>0.97633152999999995</v>
      </c>
      <c r="AS159">
        <v>0.80704019999999999</v>
      </c>
      <c r="AT159">
        <v>6.5433415999999998</v>
      </c>
      <c r="AU159">
        <f t="shared" si="13"/>
        <v>1.5008328608114001</v>
      </c>
      <c r="AV159">
        <f t="shared" si="14"/>
        <v>8.1208446095553626</v>
      </c>
      <c r="AW159">
        <f t="shared" si="12"/>
        <v>5.4108920597360619</v>
      </c>
      <c r="AX159">
        <f t="shared" si="15"/>
        <v>1.3434217433641864</v>
      </c>
      <c r="AY159">
        <f t="shared" si="16"/>
        <v>0.1574111174472137</v>
      </c>
      <c r="AZ159">
        <f t="shared" si="17"/>
        <v>3.9683017029387138</v>
      </c>
    </row>
    <row r="160" spans="1:52" x14ac:dyDescent="0.35">
      <c r="A160" t="s">
        <v>1473</v>
      </c>
      <c r="B160" t="s">
        <v>1474</v>
      </c>
      <c r="C160" t="s">
        <v>1473</v>
      </c>
      <c r="D160">
        <v>0</v>
      </c>
      <c r="E160" t="s">
        <v>995</v>
      </c>
      <c r="F160">
        <v>17</v>
      </c>
      <c r="G160" s="1">
        <v>44176</v>
      </c>
      <c r="I160">
        <v>1</v>
      </c>
      <c r="J160" t="s">
        <v>995</v>
      </c>
      <c r="M160" t="s">
        <v>995</v>
      </c>
      <c r="N160">
        <v>1</v>
      </c>
      <c r="O160">
        <v>1</v>
      </c>
      <c r="P160" t="s">
        <v>1470</v>
      </c>
      <c r="Q160" t="s">
        <v>1471</v>
      </c>
      <c r="R160">
        <v>1</v>
      </c>
      <c r="S160" t="s">
        <v>1475</v>
      </c>
      <c r="T160" t="b">
        <v>0</v>
      </c>
      <c r="U160">
        <v>79.480879999999999</v>
      </c>
      <c r="V160">
        <v>2</v>
      </c>
      <c r="W160">
        <v>26.670667999999999</v>
      </c>
      <c r="X160">
        <v>74.872460000000004</v>
      </c>
      <c r="Y160">
        <v>7</v>
      </c>
      <c r="Z160">
        <v>1</v>
      </c>
      <c r="AA160">
        <v>1</v>
      </c>
      <c r="AB160">
        <v>7</v>
      </c>
      <c r="AC160">
        <v>7</v>
      </c>
      <c r="AD160">
        <v>1</v>
      </c>
      <c r="AE160">
        <v>0.11026419</v>
      </c>
      <c r="AF160">
        <v>2.2277958</v>
      </c>
      <c r="AG160">
        <v>2.8584722999999999</v>
      </c>
      <c r="AH160">
        <v>0.68070929999999996</v>
      </c>
      <c r="AI160">
        <v>5.3845513999999997E-3</v>
      </c>
      <c r="AJ160">
        <v>2.6906542999999998</v>
      </c>
      <c r="AK160">
        <v>2.6976103999999999</v>
      </c>
      <c r="AL160">
        <v>1</v>
      </c>
      <c r="AM160">
        <v>169.74440000000001</v>
      </c>
      <c r="AN160">
        <v>6.4130079999999996</v>
      </c>
      <c r="AO160">
        <v>2</v>
      </c>
      <c r="AP160">
        <v>0.39180474999999998</v>
      </c>
      <c r="AQ160">
        <v>1.0151079999999999</v>
      </c>
      <c r="AR160">
        <v>0.97157919999999998</v>
      </c>
      <c r="AS160">
        <v>0.86063869999999998</v>
      </c>
      <c r="AT160">
        <v>6.5013876000000002</v>
      </c>
      <c r="AU160">
        <f t="shared" si="13"/>
        <v>1.4026091050716991</v>
      </c>
      <c r="AV160">
        <f t="shared" si="14"/>
        <v>7.2946805661897116</v>
      </c>
      <c r="AW160">
        <f t="shared" si="12"/>
        <v>5.2007936778770727</v>
      </c>
      <c r="AX160">
        <f t="shared" si="15"/>
        <v>1.2611539865501182</v>
      </c>
      <c r="AY160">
        <f t="shared" si="16"/>
        <v>0.14145511852158088</v>
      </c>
      <c r="AZ160">
        <f t="shared" si="17"/>
        <v>3.1344284192658312</v>
      </c>
    </row>
    <row r="161" spans="1:52" x14ac:dyDescent="0.35">
      <c r="A161" t="s">
        <v>1476</v>
      </c>
      <c r="B161" t="s">
        <v>1477</v>
      </c>
      <c r="C161" t="s">
        <v>1476</v>
      </c>
      <c r="D161">
        <v>0</v>
      </c>
      <c r="E161" t="s">
        <v>995</v>
      </c>
      <c r="F161">
        <v>17</v>
      </c>
      <c r="G161" s="1">
        <v>44176</v>
      </c>
      <c r="I161">
        <v>1</v>
      </c>
      <c r="J161" t="s">
        <v>995</v>
      </c>
      <c r="M161" t="s">
        <v>995</v>
      </c>
      <c r="N161">
        <v>1</v>
      </c>
      <c r="O161">
        <v>1</v>
      </c>
      <c r="P161" t="s">
        <v>1470</v>
      </c>
      <c r="Q161" t="s">
        <v>1471</v>
      </c>
      <c r="R161">
        <v>1</v>
      </c>
      <c r="S161" t="s">
        <v>1478</v>
      </c>
      <c r="T161" t="b">
        <v>0</v>
      </c>
      <c r="U161">
        <v>50.299785999999997</v>
      </c>
      <c r="V161">
        <v>2</v>
      </c>
      <c r="W161">
        <v>36.826210000000003</v>
      </c>
      <c r="X161">
        <v>34.262206999999997</v>
      </c>
      <c r="Y161">
        <v>7</v>
      </c>
      <c r="Z161">
        <v>1</v>
      </c>
      <c r="AA161">
        <v>1</v>
      </c>
      <c r="AB161">
        <v>7</v>
      </c>
      <c r="AC161">
        <v>7</v>
      </c>
      <c r="AD161">
        <v>1</v>
      </c>
      <c r="AE161">
        <v>5.6252512999999997E-2</v>
      </c>
      <c r="AF161">
        <v>1.8691485999999999</v>
      </c>
      <c r="AG161">
        <v>2.6702344</v>
      </c>
      <c r="AH161">
        <v>0.72187330000000005</v>
      </c>
      <c r="AI161">
        <v>2.3348062999999999E-2</v>
      </c>
      <c r="AJ161">
        <v>2.3613140000000001</v>
      </c>
      <c r="AK161">
        <v>2.3602097</v>
      </c>
      <c r="AL161">
        <v>1</v>
      </c>
      <c r="AM161">
        <v>172.09630000000001</v>
      </c>
      <c r="AN161">
        <v>5.7042212000000001</v>
      </c>
      <c r="AO161">
        <v>2</v>
      </c>
      <c r="AP161">
        <v>0.42682167999999998</v>
      </c>
      <c r="AQ161">
        <v>1.0033817</v>
      </c>
      <c r="AR161">
        <v>0.99111532999999996</v>
      </c>
      <c r="AS161">
        <v>0.81961660000000003</v>
      </c>
      <c r="AT161">
        <v>6.411454</v>
      </c>
      <c r="AU161">
        <f t="shared" si="13"/>
        <v>1.1012628703225211</v>
      </c>
      <c r="AV161">
        <f t="shared" si="14"/>
        <v>6.0780954698464047</v>
      </c>
      <c r="AW161">
        <f t="shared" si="12"/>
        <v>5.5192049361169735</v>
      </c>
      <c r="AX161">
        <f t="shared" si="15"/>
        <v>0.98366385195276629</v>
      </c>
      <c r="AY161">
        <f t="shared" si="16"/>
        <v>0.11759901836975484</v>
      </c>
      <c r="AZ161">
        <f t="shared" si="17"/>
        <v>2.8796509245908388</v>
      </c>
    </row>
    <row r="162" spans="1:52" x14ac:dyDescent="0.35">
      <c r="A162" t="s">
        <v>1479</v>
      </c>
      <c r="B162" t="s">
        <v>1480</v>
      </c>
      <c r="C162" t="s">
        <v>1479</v>
      </c>
      <c r="D162">
        <v>0</v>
      </c>
      <c r="E162" t="s">
        <v>995</v>
      </c>
      <c r="F162">
        <v>17</v>
      </c>
      <c r="G162" s="1">
        <v>44176</v>
      </c>
      <c r="I162">
        <v>1</v>
      </c>
      <c r="J162" t="s">
        <v>995</v>
      </c>
      <c r="M162" t="s">
        <v>995</v>
      </c>
      <c r="N162">
        <v>1</v>
      </c>
      <c r="O162">
        <v>1</v>
      </c>
      <c r="P162" t="s">
        <v>1470</v>
      </c>
      <c r="Q162" t="s">
        <v>1471</v>
      </c>
      <c r="R162">
        <v>1</v>
      </c>
      <c r="S162" t="s">
        <v>1481</v>
      </c>
      <c r="T162" t="b">
        <v>0</v>
      </c>
      <c r="U162">
        <v>40.781444999999998</v>
      </c>
      <c r="V162">
        <v>2</v>
      </c>
      <c r="W162">
        <v>40.615734000000003</v>
      </c>
      <c r="X162">
        <v>3.6726325000000002</v>
      </c>
      <c r="Y162">
        <v>7</v>
      </c>
      <c r="Z162">
        <v>1</v>
      </c>
      <c r="AA162">
        <v>1</v>
      </c>
      <c r="AB162">
        <v>7</v>
      </c>
      <c r="AC162">
        <v>7</v>
      </c>
      <c r="AD162">
        <v>1</v>
      </c>
      <c r="AE162">
        <v>5.3775758E-2</v>
      </c>
      <c r="AF162">
        <v>2.4774356000000002</v>
      </c>
      <c r="AG162">
        <v>4.1775994000000001</v>
      </c>
      <c r="AH162">
        <v>0.47696706999999999</v>
      </c>
      <c r="AI162">
        <v>0.115903325</v>
      </c>
      <c r="AJ162">
        <v>3.6110340000000001</v>
      </c>
      <c r="AK162">
        <v>3.6371253000000001</v>
      </c>
      <c r="AL162">
        <v>1</v>
      </c>
      <c r="AM162">
        <v>31.898582000000001</v>
      </c>
      <c r="AN162">
        <v>8.0790810000000004</v>
      </c>
      <c r="AO162">
        <v>2</v>
      </c>
      <c r="AP162">
        <v>0.24190754</v>
      </c>
      <c r="AQ162">
        <v>1.0079685</v>
      </c>
      <c r="AR162">
        <v>0.90541850000000001</v>
      </c>
      <c r="AS162">
        <v>0.69942409999999999</v>
      </c>
      <c r="AT162">
        <v>6.4514899999999997</v>
      </c>
      <c r="AU162">
        <f t="shared" si="13"/>
        <v>1.3080214811491282</v>
      </c>
      <c r="AV162">
        <f t="shared" si="14"/>
        <v>7.9929120873338322</v>
      </c>
      <c r="AW162">
        <f t="shared" si="12"/>
        <v>6.1106887023842047</v>
      </c>
      <c r="AX162">
        <f t="shared" si="15"/>
        <v>1.1535799000217044</v>
      </c>
      <c r="AY162">
        <f t="shared" si="16"/>
        <v>0.15444158112742379</v>
      </c>
      <c r="AZ162">
        <f t="shared" si="17"/>
        <v>5.2001715411293379</v>
      </c>
    </row>
    <row r="163" spans="1:52" x14ac:dyDescent="0.35">
      <c r="A163" t="s">
        <v>1482</v>
      </c>
      <c r="B163" t="s">
        <v>1483</v>
      </c>
      <c r="C163" t="s">
        <v>1482</v>
      </c>
      <c r="D163">
        <v>0</v>
      </c>
      <c r="E163" t="s">
        <v>995</v>
      </c>
      <c r="F163">
        <v>17</v>
      </c>
      <c r="G163" s="1">
        <v>44176</v>
      </c>
      <c r="I163">
        <v>1</v>
      </c>
      <c r="J163" t="s">
        <v>995</v>
      </c>
      <c r="M163" t="s">
        <v>995</v>
      </c>
      <c r="N163">
        <v>1</v>
      </c>
      <c r="O163">
        <v>1</v>
      </c>
      <c r="P163" t="s">
        <v>1470</v>
      </c>
      <c r="Q163" t="s">
        <v>1471</v>
      </c>
      <c r="R163">
        <v>1</v>
      </c>
      <c r="S163" t="s">
        <v>1484</v>
      </c>
      <c r="T163" t="b">
        <v>0</v>
      </c>
      <c r="U163">
        <v>46.531030000000001</v>
      </c>
      <c r="V163">
        <v>2</v>
      </c>
      <c r="W163">
        <v>43.865459999999999</v>
      </c>
      <c r="X163">
        <v>15.522817</v>
      </c>
      <c r="Y163">
        <v>7</v>
      </c>
      <c r="Z163">
        <v>1</v>
      </c>
      <c r="AA163">
        <v>1</v>
      </c>
      <c r="AB163">
        <v>7</v>
      </c>
      <c r="AC163">
        <v>7</v>
      </c>
      <c r="AD163">
        <v>1</v>
      </c>
      <c r="AE163">
        <v>7.0735513999999999E-2</v>
      </c>
      <c r="AF163">
        <v>2.3718176</v>
      </c>
      <c r="AG163">
        <v>3.1205769999999999</v>
      </c>
      <c r="AH163">
        <v>0.64719360000000004</v>
      </c>
      <c r="AI163">
        <v>0.10956253000000001</v>
      </c>
      <c r="AJ163">
        <v>2.8891265000000002</v>
      </c>
      <c r="AK163">
        <v>2.8899270000000001</v>
      </c>
      <c r="AL163">
        <v>1</v>
      </c>
      <c r="AM163">
        <v>156.03408999999999</v>
      </c>
      <c r="AN163">
        <v>6.7862280000000004</v>
      </c>
      <c r="AO163">
        <v>2</v>
      </c>
      <c r="AP163">
        <v>0.36179146000000001</v>
      </c>
      <c r="AQ163">
        <v>1.0108817999999999</v>
      </c>
      <c r="AR163">
        <v>0.97193249999999998</v>
      </c>
      <c r="AS163">
        <v>0.84897834000000005</v>
      </c>
      <c r="AT163">
        <v>6.7247560000000002</v>
      </c>
      <c r="AU163">
        <f t="shared" si="13"/>
        <v>1.4759426502092152</v>
      </c>
      <c r="AV163">
        <f t="shared" si="14"/>
        <v>7.7088512122032684</v>
      </c>
      <c r="AW163">
        <f t="shared" si="12"/>
        <v>5.2230018633247957</v>
      </c>
      <c r="AX163">
        <f t="shared" si="15"/>
        <v>1.3264311675297953</v>
      </c>
      <c r="AY163">
        <f t="shared" si="16"/>
        <v>0.14951148267941994</v>
      </c>
      <c r="AZ163">
        <f t="shared" si="17"/>
        <v>3.4040055721562932</v>
      </c>
    </row>
    <row r="164" spans="1:52" x14ac:dyDescent="0.35">
      <c r="A164" t="s">
        <v>1485</v>
      </c>
      <c r="B164" t="s">
        <v>1486</v>
      </c>
      <c r="C164" t="s">
        <v>1485</v>
      </c>
      <c r="D164">
        <v>0</v>
      </c>
      <c r="E164" t="s">
        <v>995</v>
      </c>
      <c r="F164">
        <v>17</v>
      </c>
      <c r="G164" s="1">
        <v>44176</v>
      </c>
      <c r="I164">
        <v>1</v>
      </c>
      <c r="J164" t="s">
        <v>995</v>
      </c>
      <c r="M164" t="s">
        <v>995</v>
      </c>
      <c r="N164">
        <v>1</v>
      </c>
      <c r="O164">
        <v>1</v>
      </c>
      <c r="P164" t="s">
        <v>1470</v>
      </c>
      <c r="Q164" t="s">
        <v>1471</v>
      </c>
      <c r="R164">
        <v>1</v>
      </c>
      <c r="S164" t="s">
        <v>1487</v>
      </c>
      <c r="T164" t="b">
        <v>0</v>
      </c>
      <c r="U164">
        <v>83.741339999999994</v>
      </c>
      <c r="V164">
        <v>2</v>
      </c>
      <c r="W164">
        <v>47.161340000000003</v>
      </c>
      <c r="X164">
        <v>69.198409999999996</v>
      </c>
      <c r="Y164">
        <v>7</v>
      </c>
      <c r="Z164">
        <v>1</v>
      </c>
      <c r="AA164">
        <v>1</v>
      </c>
      <c r="AB164">
        <v>7</v>
      </c>
      <c r="AC164">
        <v>7</v>
      </c>
      <c r="AD164">
        <v>1</v>
      </c>
      <c r="AE164">
        <v>0.13972908000000001</v>
      </c>
      <c r="AF164">
        <v>3.5979846000000002</v>
      </c>
      <c r="AG164">
        <v>4.2858404999999999</v>
      </c>
      <c r="AH164">
        <v>0.49692892999999999</v>
      </c>
      <c r="AI164">
        <v>5.9109124999999998E-2</v>
      </c>
      <c r="AJ164">
        <v>4.2335744000000002</v>
      </c>
      <c r="AK164">
        <v>4.2657446999999999</v>
      </c>
      <c r="AL164">
        <v>1</v>
      </c>
      <c r="AM164">
        <v>155.13106999999999</v>
      </c>
      <c r="AN164">
        <v>9.5386620000000004</v>
      </c>
      <c r="AO164">
        <v>2</v>
      </c>
      <c r="AP164">
        <v>0.25559654999999998</v>
      </c>
      <c r="AQ164">
        <v>1.0279537000000001</v>
      </c>
      <c r="AR164">
        <v>0.94630959999999997</v>
      </c>
      <c r="AS164">
        <v>0.85711353999999995</v>
      </c>
      <c r="AT164">
        <v>6.6856475</v>
      </c>
      <c r="AU164">
        <f t="shared" si="13"/>
        <v>2.2967321944016925</v>
      </c>
      <c r="AV164">
        <f t="shared" si="14"/>
        <v>11.487866932418271</v>
      </c>
      <c r="AW164">
        <f t="shared" si="12"/>
        <v>5.0018312802946987</v>
      </c>
      <c r="AX164">
        <f t="shared" si="15"/>
        <v>2.0733797493226924</v>
      </c>
      <c r="AY164">
        <f t="shared" si="16"/>
        <v>0.22335244507900009</v>
      </c>
      <c r="AZ164">
        <f t="shared" si="17"/>
        <v>4.9768723756248212</v>
      </c>
    </row>
    <row r="165" spans="1:52" x14ac:dyDescent="0.35">
      <c r="A165" t="s">
        <v>1488</v>
      </c>
      <c r="B165" t="s">
        <v>1489</v>
      </c>
      <c r="C165" t="s">
        <v>1488</v>
      </c>
      <c r="D165">
        <v>0</v>
      </c>
      <c r="E165" t="s">
        <v>995</v>
      </c>
      <c r="F165">
        <v>17</v>
      </c>
      <c r="G165" s="1">
        <v>44176</v>
      </c>
      <c r="I165">
        <v>1</v>
      </c>
      <c r="J165" t="s">
        <v>995</v>
      </c>
      <c r="M165" t="s">
        <v>995</v>
      </c>
      <c r="N165">
        <v>1</v>
      </c>
      <c r="O165">
        <v>1</v>
      </c>
      <c r="P165" t="s">
        <v>1470</v>
      </c>
      <c r="Q165" t="s">
        <v>1471</v>
      </c>
      <c r="R165">
        <v>1</v>
      </c>
      <c r="S165" t="s">
        <v>1490</v>
      </c>
      <c r="T165" t="b">
        <v>0</v>
      </c>
      <c r="U165">
        <v>94.347239999999999</v>
      </c>
      <c r="V165">
        <v>2</v>
      </c>
      <c r="W165">
        <v>54.907466999999997</v>
      </c>
      <c r="X165">
        <v>76.723990000000001</v>
      </c>
      <c r="Y165">
        <v>7</v>
      </c>
      <c r="Z165">
        <v>1</v>
      </c>
      <c r="AA165">
        <v>1</v>
      </c>
      <c r="AB165">
        <v>7</v>
      </c>
      <c r="AC165">
        <v>7</v>
      </c>
      <c r="AD165">
        <v>1</v>
      </c>
      <c r="AE165">
        <v>0.11331175</v>
      </c>
      <c r="AF165">
        <v>2.4445320000000001</v>
      </c>
      <c r="AG165">
        <v>3.2343795000000002</v>
      </c>
      <c r="AH165">
        <v>0.62501340000000005</v>
      </c>
      <c r="AI165">
        <v>6.6213090000000002E-2</v>
      </c>
      <c r="AJ165">
        <v>3.0016055000000001</v>
      </c>
      <c r="AK165">
        <v>3.0092072000000001</v>
      </c>
      <c r="AL165">
        <v>1</v>
      </c>
      <c r="AM165">
        <v>144.56752</v>
      </c>
      <c r="AN165">
        <v>7.0106472999999996</v>
      </c>
      <c r="AO165">
        <v>2</v>
      </c>
      <c r="AP165">
        <v>0.34546062</v>
      </c>
      <c r="AQ165">
        <v>1.0141416000000001</v>
      </c>
      <c r="AR165">
        <v>0.96686399999999995</v>
      </c>
      <c r="AS165">
        <v>0.83031480000000002</v>
      </c>
      <c r="AT165">
        <v>6.59382</v>
      </c>
      <c r="AU165">
        <f t="shared" si="13"/>
        <v>1.4797272871567813</v>
      </c>
      <c r="AV165">
        <f t="shared" si="14"/>
        <v>7.8505675002482525</v>
      </c>
      <c r="AW165">
        <f t="shared" si="12"/>
        <v>5.3054151047877935</v>
      </c>
      <c r="AX165">
        <f t="shared" si="15"/>
        <v>1.3275079337347493</v>
      </c>
      <c r="AY165">
        <f t="shared" si="16"/>
        <v>0.15221935342203197</v>
      </c>
      <c r="AZ165">
        <f t="shared" si="17"/>
        <v>3.6241762762749743</v>
      </c>
    </row>
    <row r="166" spans="1:52" x14ac:dyDescent="0.35">
      <c r="A166" t="s">
        <v>1491</v>
      </c>
      <c r="B166" t="s">
        <v>1492</v>
      </c>
      <c r="C166" t="s">
        <v>1491</v>
      </c>
      <c r="D166">
        <v>0</v>
      </c>
      <c r="E166" t="s">
        <v>995</v>
      </c>
      <c r="F166">
        <v>17</v>
      </c>
      <c r="G166" s="1">
        <v>44176</v>
      </c>
      <c r="I166">
        <v>1</v>
      </c>
      <c r="J166" t="s">
        <v>995</v>
      </c>
      <c r="M166" t="s">
        <v>995</v>
      </c>
      <c r="N166">
        <v>1</v>
      </c>
      <c r="O166">
        <v>1</v>
      </c>
      <c r="P166" t="s">
        <v>1470</v>
      </c>
      <c r="Q166" t="s">
        <v>1471</v>
      </c>
      <c r="R166">
        <v>1</v>
      </c>
      <c r="S166" t="s">
        <v>1493</v>
      </c>
      <c r="T166" t="b">
        <v>0</v>
      </c>
      <c r="U166">
        <v>76.738110000000006</v>
      </c>
      <c r="V166">
        <v>2</v>
      </c>
      <c r="W166">
        <v>59.652970000000003</v>
      </c>
      <c r="X166">
        <v>48.272778000000002</v>
      </c>
      <c r="Y166">
        <v>7</v>
      </c>
      <c r="Z166">
        <v>1</v>
      </c>
      <c r="AA166">
        <v>1</v>
      </c>
      <c r="AB166">
        <v>7</v>
      </c>
      <c r="AC166">
        <v>7</v>
      </c>
      <c r="AD166">
        <v>1</v>
      </c>
      <c r="AE166">
        <v>0.15692285</v>
      </c>
      <c r="AF166">
        <v>2.9983632999999998</v>
      </c>
      <c r="AG166">
        <v>2.6438427</v>
      </c>
      <c r="AH166">
        <v>0.63687950000000004</v>
      </c>
      <c r="AI166">
        <v>0.28727557999999997</v>
      </c>
      <c r="AJ166">
        <v>3.2248242</v>
      </c>
      <c r="AK166">
        <v>3.2947487999999998</v>
      </c>
      <c r="AL166">
        <v>1</v>
      </c>
      <c r="AM166">
        <v>156.13328999999999</v>
      </c>
      <c r="AN166">
        <v>7.6916304000000002</v>
      </c>
      <c r="AO166">
        <v>2</v>
      </c>
      <c r="AP166">
        <v>0.36709824000000002</v>
      </c>
      <c r="AQ166">
        <v>1.0385040000000001</v>
      </c>
      <c r="AR166">
        <v>0.90429349999999997</v>
      </c>
      <c r="AS166">
        <v>0.92490139999999998</v>
      </c>
      <c r="AT166">
        <v>6.6155480000000004</v>
      </c>
      <c r="AU166">
        <f t="shared" si="13"/>
        <v>2.006744441631656</v>
      </c>
      <c r="AV166">
        <f t="shared" si="14"/>
        <v>9.5746724577480613</v>
      </c>
      <c r="AW166">
        <f t="shared" si="12"/>
        <v>4.7712465320013688</v>
      </c>
      <c r="AX166">
        <f t="shared" si="15"/>
        <v>1.820520734181388</v>
      </c>
      <c r="AY166">
        <f t="shared" si="16"/>
        <v>0.18622370745026795</v>
      </c>
      <c r="AZ166">
        <f t="shared" si="17"/>
        <v>3.5622703133544826</v>
      </c>
    </row>
    <row r="167" spans="1:52" x14ac:dyDescent="0.35">
      <c r="A167" t="s">
        <v>1494</v>
      </c>
      <c r="B167" t="s">
        <v>1495</v>
      </c>
      <c r="C167" t="s">
        <v>1494</v>
      </c>
      <c r="D167">
        <v>0</v>
      </c>
      <c r="E167" t="s">
        <v>995</v>
      </c>
      <c r="F167">
        <v>17</v>
      </c>
      <c r="G167" s="1">
        <v>44176</v>
      </c>
      <c r="I167">
        <v>1</v>
      </c>
      <c r="J167" t="s">
        <v>995</v>
      </c>
      <c r="M167" t="s">
        <v>995</v>
      </c>
      <c r="N167">
        <v>1</v>
      </c>
      <c r="O167">
        <v>1</v>
      </c>
      <c r="P167" t="s">
        <v>1470</v>
      </c>
      <c r="Q167" t="s">
        <v>1471</v>
      </c>
      <c r="R167">
        <v>1</v>
      </c>
      <c r="S167" t="s">
        <v>1496</v>
      </c>
      <c r="T167" t="b">
        <v>0</v>
      </c>
      <c r="U167">
        <v>69.174773999999999</v>
      </c>
      <c r="V167">
        <v>2</v>
      </c>
      <c r="W167">
        <v>60.562634000000003</v>
      </c>
      <c r="X167">
        <v>33.426291999999997</v>
      </c>
      <c r="Y167">
        <v>7</v>
      </c>
      <c r="Z167">
        <v>1</v>
      </c>
      <c r="AA167">
        <v>1</v>
      </c>
      <c r="AB167">
        <v>7</v>
      </c>
      <c r="AC167">
        <v>7</v>
      </c>
      <c r="AD167">
        <v>1</v>
      </c>
      <c r="AE167">
        <v>7.8399843999999996E-2</v>
      </c>
      <c r="AF167">
        <v>2.2939231000000002</v>
      </c>
      <c r="AG167">
        <v>3.0170617000000002</v>
      </c>
      <c r="AH167">
        <v>0.66238355999999998</v>
      </c>
      <c r="AI167">
        <v>1.4597010000000001E-3</v>
      </c>
      <c r="AJ167">
        <v>2.7932269999999999</v>
      </c>
      <c r="AK167">
        <v>2.8003231999999998</v>
      </c>
      <c r="AL167">
        <v>1</v>
      </c>
      <c r="AM167">
        <v>150.62354999999999</v>
      </c>
      <c r="AN167">
        <v>6.596895</v>
      </c>
      <c r="AO167">
        <v>2</v>
      </c>
      <c r="AP167">
        <v>0.37434885000000001</v>
      </c>
      <c r="AQ167">
        <v>1.0025834</v>
      </c>
      <c r="AR167">
        <v>0.97666500000000001</v>
      </c>
      <c r="AS167">
        <v>0.83446880000000001</v>
      </c>
      <c r="AT167">
        <v>6.5168176000000004</v>
      </c>
      <c r="AU167">
        <f t="shared" si="13"/>
        <v>1.3795588255779041</v>
      </c>
      <c r="AV167">
        <f t="shared" si="14"/>
        <v>7.3421701132733741</v>
      </c>
      <c r="AW167">
        <f t="shared" si="12"/>
        <v>5.3221145609341463</v>
      </c>
      <c r="AX167">
        <f t="shared" si="15"/>
        <v>1.23725011523137</v>
      </c>
      <c r="AY167">
        <f t="shared" si="16"/>
        <v>0.14230871034653414</v>
      </c>
      <c r="AZ167">
        <f t="shared" si="17"/>
        <v>3.3558153402499888</v>
      </c>
    </row>
    <row r="168" spans="1:52" x14ac:dyDescent="0.35">
      <c r="A168" t="s">
        <v>1497</v>
      </c>
      <c r="B168" t="s">
        <v>1498</v>
      </c>
      <c r="C168" t="s">
        <v>1497</v>
      </c>
      <c r="D168">
        <v>0</v>
      </c>
      <c r="E168" t="s">
        <v>995</v>
      </c>
      <c r="F168">
        <v>17</v>
      </c>
      <c r="G168" s="1">
        <v>44176</v>
      </c>
      <c r="I168">
        <v>1</v>
      </c>
      <c r="J168" t="s">
        <v>995</v>
      </c>
      <c r="M168" t="s">
        <v>995</v>
      </c>
      <c r="N168">
        <v>1</v>
      </c>
      <c r="O168">
        <v>1</v>
      </c>
      <c r="P168" t="s">
        <v>1470</v>
      </c>
      <c r="Q168" t="s">
        <v>1471</v>
      </c>
      <c r="R168">
        <v>1</v>
      </c>
      <c r="S168" t="s">
        <v>1499</v>
      </c>
      <c r="T168" t="b">
        <v>0</v>
      </c>
      <c r="U168">
        <v>66.751710000000003</v>
      </c>
      <c r="V168">
        <v>2</v>
      </c>
      <c r="W168">
        <v>66.616720000000001</v>
      </c>
      <c r="X168">
        <v>4.2430253000000002</v>
      </c>
      <c r="Y168">
        <v>7</v>
      </c>
      <c r="Z168">
        <v>1</v>
      </c>
      <c r="AA168">
        <v>1</v>
      </c>
      <c r="AB168">
        <v>7</v>
      </c>
      <c r="AC168">
        <v>7</v>
      </c>
      <c r="AD168">
        <v>1</v>
      </c>
      <c r="AE168">
        <v>7.4606030000000004E-2</v>
      </c>
      <c r="AF168">
        <v>1.6607103000000001</v>
      </c>
      <c r="AG168">
        <v>2.1111049999999998</v>
      </c>
      <c r="AH168">
        <v>0.81708186999999999</v>
      </c>
      <c r="AI168">
        <v>3.0665752000000001E-2</v>
      </c>
      <c r="AJ168">
        <v>2.0021173999999999</v>
      </c>
      <c r="AK168">
        <v>2.0036097000000002</v>
      </c>
      <c r="AL168">
        <v>1</v>
      </c>
      <c r="AM168">
        <v>9.5138780000000001</v>
      </c>
      <c r="AN168">
        <v>5.0538119999999997</v>
      </c>
      <c r="AO168">
        <v>2</v>
      </c>
      <c r="AP168">
        <v>0.52750295000000003</v>
      </c>
      <c r="AQ168">
        <v>1.0012124</v>
      </c>
      <c r="AR168">
        <v>0.99230485999999996</v>
      </c>
      <c r="AS168">
        <v>0.85078790000000004</v>
      </c>
      <c r="AT168">
        <v>6.5793233000000004</v>
      </c>
      <c r="AU168">
        <f t="shared" si="13"/>
        <v>0.97795914746416313</v>
      </c>
      <c r="AV168">
        <f t="shared" si="14"/>
        <v>5.356000525497624</v>
      </c>
      <c r="AW168">
        <f t="shared" si="12"/>
        <v>5.4767119254272245</v>
      </c>
      <c r="AX168">
        <f t="shared" si="15"/>
        <v>0.87439302919122386</v>
      </c>
      <c r="AY168">
        <f t="shared" si="16"/>
        <v>0.10356611827293927</v>
      </c>
      <c r="AZ168">
        <f t="shared" si="17"/>
        <v>2.3550049313113175</v>
      </c>
    </row>
    <row r="169" spans="1:52" x14ac:dyDescent="0.35">
      <c r="A169" t="s">
        <v>1500</v>
      </c>
      <c r="B169" t="s">
        <v>1501</v>
      </c>
      <c r="C169" t="s">
        <v>1500</v>
      </c>
      <c r="D169">
        <v>0</v>
      </c>
      <c r="E169" t="s">
        <v>995</v>
      </c>
      <c r="F169">
        <v>17</v>
      </c>
      <c r="G169" s="1">
        <v>44176</v>
      </c>
      <c r="I169">
        <v>1</v>
      </c>
      <c r="J169" t="s">
        <v>995</v>
      </c>
      <c r="M169" t="s">
        <v>995</v>
      </c>
      <c r="N169">
        <v>1</v>
      </c>
      <c r="O169">
        <v>1</v>
      </c>
      <c r="P169" t="s">
        <v>1470</v>
      </c>
      <c r="Q169" t="s">
        <v>1471</v>
      </c>
      <c r="R169">
        <v>1</v>
      </c>
      <c r="S169" t="s">
        <v>1502</v>
      </c>
      <c r="T169" t="b">
        <v>0</v>
      </c>
      <c r="U169">
        <v>83.255170000000007</v>
      </c>
      <c r="V169">
        <v>2</v>
      </c>
      <c r="W169">
        <v>74.811120000000003</v>
      </c>
      <c r="X169">
        <v>36.533825</v>
      </c>
      <c r="Y169">
        <v>7</v>
      </c>
      <c r="Z169">
        <v>1</v>
      </c>
      <c r="AA169">
        <v>1</v>
      </c>
      <c r="AB169">
        <v>7</v>
      </c>
      <c r="AC169">
        <v>7</v>
      </c>
      <c r="AD169">
        <v>1</v>
      </c>
      <c r="AE169">
        <v>0.1223105</v>
      </c>
      <c r="AF169">
        <v>2.6454716</v>
      </c>
      <c r="AG169">
        <v>3.4280503000000002</v>
      </c>
      <c r="AH169">
        <v>0.57869667000000002</v>
      </c>
      <c r="AI169">
        <v>3.5689604E-2</v>
      </c>
      <c r="AJ169">
        <v>3.287023</v>
      </c>
      <c r="AK169">
        <v>3.3084188000000001</v>
      </c>
      <c r="AL169">
        <v>1</v>
      </c>
      <c r="AM169">
        <v>121.18015</v>
      </c>
      <c r="AN169">
        <v>7.5793333000000001</v>
      </c>
      <c r="AO169">
        <v>2</v>
      </c>
      <c r="AP169">
        <v>0.3117509</v>
      </c>
      <c r="AQ169">
        <v>1.0118180000000001</v>
      </c>
      <c r="AR169">
        <v>0.94361055000000005</v>
      </c>
      <c r="AS169">
        <v>0.8199206</v>
      </c>
      <c r="AT169">
        <v>6.2843600000000004</v>
      </c>
      <c r="AU169">
        <f t="shared" si="13"/>
        <v>1.6027452464647109</v>
      </c>
      <c r="AV169">
        <f t="shared" si="14"/>
        <v>8.5231171659535541</v>
      </c>
      <c r="AW169">
        <f t="shared" si="12"/>
        <v>5.3178240177305778</v>
      </c>
      <c r="AX169">
        <f t="shared" si="15"/>
        <v>1.4374378854368928</v>
      </c>
      <c r="AY169">
        <f t="shared" si="16"/>
        <v>0.16530736102781818</v>
      </c>
      <c r="AZ169">
        <f t="shared" si="17"/>
        <v>4.0350477838951724</v>
      </c>
    </row>
    <row r="170" spans="1:52" x14ac:dyDescent="0.35">
      <c r="A170" t="s">
        <v>1503</v>
      </c>
      <c r="B170" t="s">
        <v>1504</v>
      </c>
      <c r="C170" t="s">
        <v>1503</v>
      </c>
      <c r="D170">
        <v>0</v>
      </c>
      <c r="E170" t="s">
        <v>995</v>
      </c>
      <c r="F170">
        <v>17</v>
      </c>
      <c r="G170" s="1">
        <v>44176</v>
      </c>
      <c r="I170">
        <v>1</v>
      </c>
      <c r="J170" t="s">
        <v>995</v>
      </c>
      <c r="M170" t="s">
        <v>995</v>
      </c>
      <c r="N170">
        <v>1</v>
      </c>
      <c r="O170">
        <v>1</v>
      </c>
      <c r="P170" t="s">
        <v>1470</v>
      </c>
      <c r="Q170" t="s">
        <v>1471</v>
      </c>
      <c r="R170">
        <v>1</v>
      </c>
      <c r="S170" t="s">
        <v>1505</v>
      </c>
      <c r="T170" t="b">
        <v>0</v>
      </c>
      <c r="U170">
        <v>80.484499999999997</v>
      </c>
      <c r="V170">
        <v>2</v>
      </c>
      <c r="W170">
        <v>80.387699999999995</v>
      </c>
      <c r="X170">
        <v>3.9461322000000001</v>
      </c>
      <c r="Y170">
        <v>7</v>
      </c>
      <c r="Z170">
        <v>1</v>
      </c>
      <c r="AA170">
        <v>1</v>
      </c>
      <c r="AB170">
        <v>7</v>
      </c>
      <c r="AC170">
        <v>7</v>
      </c>
      <c r="AD170">
        <v>1</v>
      </c>
      <c r="AE170">
        <v>8.7914469999999995E-2</v>
      </c>
      <c r="AF170">
        <v>3.1437599999999999</v>
      </c>
      <c r="AG170">
        <v>3.5566494</v>
      </c>
      <c r="AH170">
        <v>0.53221649999999998</v>
      </c>
      <c r="AI170">
        <v>0.11401981999999999</v>
      </c>
      <c r="AJ170">
        <v>3.7790544000000001</v>
      </c>
      <c r="AK170">
        <v>3.8135184999999998</v>
      </c>
      <c r="AL170">
        <v>1</v>
      </c>
      <c r="AM170">
        <v>1.279773</v>
      </c>
      <c r="AN170">
        <v>8.6155989999999996</v>
      </c>
      <c r="AO170">
        <v>2</v>
      </c>
      <c r="AP170">
        <v>0.28028069999999999</v>
      </c>
      <c r="AQ170">
        <v>1.0104808000000001</v>
      </c>
      <c r="AR170">
        <v>0.90690009999999999</v>
      </c>
      <c r="AS170">
        <v>0.84330899999999998</v>
      </c>
      <c r="AT170">
        <v>6.5048947000000004</v>
      </c>
      <c r="AU170">
        <f t="shared" si="13"/>
        <v>1.9732923926963326</v>
      </c>
      <c r="AV170">
        <f t="shared" si="14"/>
        <v>10.104591793275242</v>
      </c>
      <c r="AW170">
        <f t="shared" si="12"/>
        <v>5.1206764038998775</v>
      </c>
      <c r="AX170">
        <f t="shared" si="15"/>
        <v>1.7770197429661609</v>
      </c>
      <c r="AY170">
        <f t="shared" si="16"/>
        <v>0.19627264973017167</v>
      </c>
      <c r="AZ170">
        <f t="shared" si="17"/>
        <v>4.5220891749050462</v>
      </c>
    </row>
    <row r="171" spans="1:52" x14ac:dyDescent="0.35">
      <c r="A171" t="s">
        <v>1506</v>
      </c>
      <c r="B171" t="s">
        <v>1507</v>
      </c>
      <c r="C171" t="s">
        <v>1506</v>
      </c>
      <c r="D171">
        <v>0</v>
      </c>
      <c r="E171" t="s">
        <v>995</v>
      </c>
      <c r="F171">
        <v>17</v>
      </c>
      <c r="G171" s="1">
        <v>44176</v>
      </c>
      <c r="I171">
        <v>1</v>
      </c>
      <c r="J171" t="s">
        <v>995</v>
      </c>
      <c r="M171" t="s">
        <v>995</v>
      </c>
      <c r="N171">
        <v>1</v>
      </c>
      <c r="O171">
        <v>1</v>
      </c>
      <c r="P171" t="s">
        <v>1470</v>
      </c>
      <c r="Q171" t="s">
        <v>1471</v>
      </c>
      <c r="R171">
        <v>1</v>
      </c>
      <c r="S171" t="s">
        <v>1508</v>
      </c>
      <c r="T171" t="b">
        <v>0</v>
      </c>
      <c r="U171">
        <v>99.969669999999994</v>
      </c>
      <c r="V171">
        <v>2</v>
      </c>
      <c r="W171">
        <v>85.016045000000005</v>
      </c>
      <c r="X171">
        <v>52.594757000000001</v>
      </c>
      <c r="Y171">
        <v>7</v>
      </c>
      <c r="Z171">
        <v>1</v>
      </c>
      <c r="AA171">
        <v>1</v>
      </c>
      <c r="AB171">
        <v>7</v>
      </c>
      <c r="AC171">
        <v>7</v>
      </c>
      <c r="AD171">
        <v>1</v>
      </c>
      <c r="AE171">
        <v>6.7745810000000004E-2</v>
      </c>
      <c r="AF171">
        <v>1.6220988999999999</v>
      </c>
      <c r="AG171">
        <v>2.3000750000000001</v>
      </c>
      <c r="AH171">
        <v>0.78189253999999997</v>
      </c>
      <c r="AI171">
        <v>8.0521959999999993E-3</v>
      </c>
      <c r="AJ171">
        <v>2.0588932</v>
      </c>
      <c r="AK171">
        <v>2.0594014999999999</v>
      </c>
      <c r="AL171">
        <v>1</v>
      </c>
      <c r="AM171">
        <v>85.603139999999996</v>
      </c>
      <c r="AN171">
        <v>5.1058735999999998</v>
      </c>
      <c r="AO171">
        <v>2</v>
      </c>
      <c r="AP171">
        <v>0.48721403000000002</v>
      </c>
      <c r="AQ171">
        <v>1.0020297</v>
      </c>
      <c r="AR171">
        <v>0.99078124999999995</v>
      </c>
      <c r="AS171">
        <v>0.81957519999999995</v>
      </c>
      <c r="AT171">
        <v>6.2510729999999999</v>
      </c>
      <c r="AU171">
        <f t="shared" si="13"/>
        <v>0.94244554486227994</v>
      </c>
      <c r="AV171">
        <f t="shared" si="14"/>
        <v>5.3031756729948762</v>
      </c>
      <c r="AW171">
        <f t="shared" si="12"/>
        <v>5.627036704566132</v>
      </c>
      <c r="AX171">
        <f t="shared" si="15"/>
        <v>0.83996681465227563</v>
      </c>
      <c r="AY171">
        <f t="shared" si="16"/>
        <v>0.10247873021000431</v>
      </c>
      <c r="AZ171">
        <f t="shared" si="17"/>
        <v>2.5127669797719601</v>
      </c>
    </row>
    <row r="172" spans="1:52" x14ac:dyDescent="0.35">
      <c r="A172" t="s">
        <v>1509</v>
      </c>
      <c r="B172" t="s">
        <v>1510</v>
      </c>
      <c r="C172" t="s">
        <v>1509</v>
      </c>
      <c r="D172">
        <v>0</v>
      </c>
      <c r="E172" t="s">
        <v>995</v>
      </c>
      <c r="F172">
        <v>17</v>
      </c>
      <c r="G172" s="1">
        <v>44176</v>
      </c>
      <c r="I172">
        <v>1</v>
      </c>
      <c r="J172" t="s">
        <v>995</v>
      </c>
      <c r="M172" t="s">
        <v>995</v>
      </c>
      <c r="N172">
        <v>1</v>
      </c>
      <c r="O172">
        <v>1</v>
      </c>
      <c r="P172" t="s">
        <v>1470</v>
      </c>
      <c r="Q172" t="s">
        <v>1471</v>
      </c>
      <c r="R172">
        <v>1</v>
      </c>
      <c r="S172" t="s">
        <v>1511</v>
      </c>
      <c r="T172" t="b">
        <v>0</v>
      </c>
      <c r="U172">
        <v>98.897220000000004</v>
      </c>
      <c r="V172">
        <v>2</v>
      </c>
      <c r="W172">
        <v>94.582170000000005</v>
      </c>
      <c r="X172">
        <v>28.894169000000002</v>
      </c>
      <c r="Y172">
        <v>7</v>
      </c>
      <c r="Z172">
        <v>1</v>
      </c>
      <c r="AA172">
        <v>1</v>
      </c>
      <c r="AB172">
        <v>7</v>
      </c>
      <c r="AC172">
        <v>7</v>
      </c>
      <c r="AD172">
        <v>1</v>
      </c>
      <c r="AE172">
        <v>0.13204679</v>
      </c>
      <c r="AF172">
        <v>3.0583507999999999</v>
      </c>
      <c r="AG172">
        <v>3.6616119999999999</v>
      </c>
      <c r="AH172">
        <v>0.53184100000000001</v>
      </c>
      <c r="AI172">
        <v>8.0431630000000007E-3</v>
      </c>
      <c r="AJ172">
        <v>3.7294996</v>
      </c>
      <c r="AK172">
        <v>3.7594335000000001</v>
      </c>
      <c r="AL172">
        <v>1</v>
      </c>
      <c r="AM172">
        <v>49.857509999999998</v>
      </c>
      <c r="AN172">
        <v>8.5007579999999994</v>
      </c>
      <c r="AO172">
        <v>2</v>
      </c>
      <c r="AP172">
        <v>0.27996021999999998</v>
      </c>
      <c r="AQ172">
        <v>1.0158275000000001</v>
      </c>
      <c r="AR172">
        <v>0.92876285000000003</v>
      </c>
      <c r="AS172">
        <v>0.8347521</v>
      </c>
      <c r="AT172">
        <v>6.3797490000000003</v>
      </c>
      <c r="AU172">
        <f t="shared" si="13"/>
        <v>1.9054083278403715</v>
      </c>
      <c r="AV172">
        <f t="shared" si="14"/>
        <v>9.860208718074869</v>
      </c>
      <c r="AW172">
        <f t="shared" si="12"/>
        <v>5.1748533760480777</v>
      </c>
      <c r="AX172">
        <f t="shared" si="15"/>
        <v>1.7139446112742873</v>
      </c>
      <c r="AY172">
        <f t="shared" si="16"/>
        <v>0.19146371656608419</v>
      </c>
      <c r="AZ172">
        <f t="shared" si="17"/>
        <v>4.5036526413051252</v>
      </c>
    </row>
    <row r="173" spans="1:52" x14ac:dyDescent="0.35">
      <c r="A173" t="s">
        <v>1512</v>
      </c>
      <c r="B173" t="s">
        <v>1513</v>
      </c>
      <c r="C173" t="s">
        <v>1512</v>
      </c>
      <c r="D173">
        <v>0</v>
      </c>
      <c r="E173" t="s">
        <v>995</v>
      </c>
      <c r="F173">
        <v>17</v>
      </c>
      <c r="G173" s="1">
        <v>44176</v>
      </c>
      <c r="I173">
        <v>1</v>
      </c>
      <c r="J173" t="s">
        <v>995</v>
      </c>
      <c r="M173" t="s">
        <v>995</v>
      </c>
      <c r="N173">
        <v>1</v>
      </c>
      <c r="O173">
        <v>1</v>
      </c>
      <c r="P173" t="s">
        <v>1470</v>
      </c>
      <c r="Q173" t="s">
        <v>1471</v>
      </c>
      <c r="R173">
        <v>1</v>
      </c>
      <c r="S173" t="s">
        <v>1514</v>
      </c>
      <c r="T173" t="b">
        <v>0</v>
      </c>
      <c r="U173">
        <v>108.700615</v>
      </c>
      <c r="V173">
        <v>2</v>
      </c>
      <c r="W173">
        <v>100.05991</v>
      </c>
      <c r="X173">
        <v>42.471609999999998</v>
      </c>
      <c r="Y173">
        <v>7</v>
      </c>
      <c r="Z173">
        <v>1</v>
      </c>
      <c r="AA173">
        <v>1</v>
      </c>
      <c r="AB173">
        <v>7</v>
      </c>
      <c r="AC173">
        <v>7</v>
      </c>
      <c r="AD173">
        <v>1</v>
      </c>
      <c r="AE173">
        <v>0.117676586</v>
      </c>
      <c r="AF173">
        <v>2.0893380000000001</v>
      </c>
      <c r="AG173">
        <v>3.1623375</v>
      </c>
      <c r="AH173">
        <v>0.62626440000000005</v>
      </c>
      <c r="AI173">
        <v>0.1485081</v>
      </c>
      <c r="AJ173">
        <v>2.7637396000000001</v>
      </c>
      <c r="AK173">
        <v>2.7811265000000001</v>
      </c>
      <c r="AL173">
        <v>1</v>
      </c>
      <c r="AM173">
        <v>132.14597000000001</v>
      </c>
      <c r="AN173">
        <v>6.4748606999999998</v>
      </c>
      <c r="AO173">
        <v>2</v>
      </c>
      <c r="AP173">
        <v>0.34827685000000003</v>
      </c>
      <c r="AQ173">
        <v>1.0216231</v>
      </c>
      <c r="AR173">
        <v>0.966225</v>
      </c>
      <c r="AS173">
        <v>0.78287362999999999</v>
      </c>
      <c r="AT173">
        <v>6.4307429999999997</v>
      </c>
      <c r="AU173">
        <f t="shared" si="13"/>
        <v>1.2132746371353595</v>
      </c>
      <c r="AV173">
        <f t="shared" si="14"/>
        <v>6.8409842206258595</v>
      </c>
      <c r="AW173">
        <f t="shared" si="12"/>
        <v>5.6384465736281948</v>
      </c>
      <c r="AX173">
        <f t="shared" si="15"/>
        <v>1.0809006734195594</v>
      </c>
      <c r="AY173">
        <f t="shared" si="16"/>
        <v>0.13237396371580012</v>
      </c>
      <c r="AZ173">
        <f t="shared" si="17"/>
        <v>3.5524590347997802</v>
      </c>
    </row>
    <row r="174" spans="1:52" x14ac:dyDescent="0.35">
      <c r="A174" t="s">
        <v>1515</v>
      </c>
      <c r="B174" t="s">
        <v>1516</v>
      </c>
      <c r="C174" t="s">
        <v>1515</v>
      </c>
      <c r="D174">
        <v>0</v>
      </c>
      <c r="E174" t="s">
        <v>995</v>
      </c>
      <c r="F174">
        <v>17</v>
      </c>
      <c r="G174" s="1">
        <v>44176</v>
      </c>
      <c r="I174">
        <v>1</v>
      </c>
      <c r="J174" t="s">
        <v>995</v>
      </c>
      <c r="M174" t="s">
        <v>995</v>
      </c>
      <c r="N174">
        <v>1</v>
      </c>
      <c r="O174">
        <v>1</v>
      </c>
      <c r="P174" t="s">
        <v>1470</v>
      </c>
      <c r="Q174" t="s">
        <v>1471</v>
      </c>
      <c r="R174">
        <v>1</v>
      </c>
      <c r="S174" t="s">
        <v>1517</v>
      </c>
      <c r="T174" t="b">
        <v>0</v>
      </c>
      <c r="U174">
        <v>116.36076</v>
      </c>
      <c r="V174">
        <v>2</v>
      </c>
      <c r="W174">
        <v>101.82367000000001</v>
      </c>
      <c r="X174">
        <v>56.318443000000002</v>
      </c>
      <c r="Y174">
        <v>7</v>
      </c>
      <c r="Z174">
        <v>1</v>
      </c>
      <c r="AA174">
        <v>1</v>
      </c>
      <c r="AB174">
        <v>7</v>
      </c>
      <c r="AC174">
        <v>7</v>
      </c>
      <c r="AD174">
        <v>1</v>
      </c>
      <c r="AE174">
        <v>0.12922284000000001</v>
      </c>
      <c r="AF174">
        <v>2.5721816999999998</v>
      </c>
      <c r="AG174">
        <v>2.9887712</v>
      </c>
      <c r="AH174">
        <v>0.64235010000000003</v>
      </c>
      <c r="AI174">
        <v>0.120018445</v>
      </c>
      <c r="AJ174">
        <v>2.9794068</v>
      </c>
      <c r="AK174">
        <v>2.9989853000000002</v>
      </c>
      <c r="AL174">
        <v>1</v>
      </c>
      <c r="AM174">
        <v>29.361274999999999</v>
      </c>
      <c r="AN174">
        <v>7.0936519999999996</v>
      </c>
      <c r="AO174">
        <v>2</v>
      </c>
      <c r="AP174">
        <v>0.36893695999999998</v>
      </c>
      <c r="AQ174">
        <v>1.013258</v>
      </c>
      <c r="AR174">
        <v>0.96803695000000001</v>
      </c>
      <c r="AS174">
        <v>0.88380510000000001</v>
      </c>
      <c r="AT174">
        <v>6.4736029999999998</v>
      </c>
      <c r="AU174">
        <f t="shared" si="13"/>
        <v>1.659309843858958</v>
      </c>
      <c r="AV174">
        <f t="shared" si="14"/>
        <v>8.3279291363161239</v>
      </c>
      <c r="AW174">
        <f t="shared" si="12"/>
        <v>5.0189114270233919</v>
      </c>
      <c r="AX174">
        <f t="shared" si="15"/>
        <v>1.4975976374406885</v>
      </c>
      <c r="AY174">
        <f t="shared" si="16"/>
        <v>0.16171220641826944</v>
      </c>
      <c r="AZ174">
        <f t="shared" si="17"/>
        <v>3.3932654382736649</v>
      </c>
    </row>
    <row r="175" spans="1:52" x14ac:dyDescent="0.35">
      <c r="A175" t="s">
        <v>1518</v>
      </c>
      <c r="B175" t="s">
        <v>1519</v>
      </c>
      <c r="C175" t="s">
        <v>1518</v>
      </c>
      <c r="D175">
        <v>0</v>
      </c>
      <c r="E175" t="s">
        <v>995</v>
      </c>
      <c r="F175">
        <v>17</v>
      </c>
      <c r="G175" s="1">
        <v>44176</v>
      </c>
      <c r="I175">
        <v>1</v>
      </c>
      <c r="J175" t="s">
        <v>995</v>
      </c>
      <c r="M175" t="s">
        <v>995</v>
      </c>
      <c r="N175">
        <v>1</v>
      </c>
      <c r="O175">
        <v>1</v>
      </c>
      <c r="P175" t="s">
        <v>1470</v>
      </c>
      <c r="Q175" t="s">
        <v>1471</v>
      </c>
      <c r="R175">
        <v>1</v>
      </c>
      <c r="S175" t="s">
        <v>1520</v>
      </c>
      <c r="T175" t="b">
        <v>0</v>
      </c>
      <c r="U175">
        <v>111.35408</v>
      </c>
      <c r="V175">
        <v>2</v>
      </c>
      <c r="W175">
        <v>109.85191</v>
      </c>
      <c r="X175">
        <v>18.228773</v>
      </c>
      <c r="Y175">
        <v>7</v>
      </c>
      <c r="Z175">
        <v>1</v>
      </c>
      <c r="AA175">
        <v>1</v>
      </c>
      <c r="AB175">
        <v>7</v>
      </c>
      <c r="AC175">
        <v>7</v>
      </c>
      <c r="AD175">
        <v>1</v>
      </c>
      <c r="AE175">
        <v>0.10091888</v>
      </c>
      <c r="AF175">
        <v>1.8065388</v>
      </c>
      <c r="AG175">
        <v>2.2744799000000002</v>
      </c>
      <c r="AH175">
        <v>0.76974195000000001</v>
      </c>
      <c r="AI175">
        <v>0.19808793</v>
      </c>
      <c r="AJ175">
        <v>2.1914864000000001</v>
      </c>
      <c r="AK175">
        <v>2.2051246</v>
      </c>
      <c r="AL175">
        <v>1</v>
      </c>
      <c r="AM175">
        <v>31.113067999999998</v>
      </c>
      <c r="AN175">
        <v>5.4307020000000001</v>
      </c>
      <c r="AO175">
        <v>2</v>
      </c>
      <c r="AP175">
        <v>0.47893864000000003</v>
      </c>
      <c r="AQ175">
        <v>1.0066895</v>
      </c>
      <c r="AR175">
        <v>0.97845510000000002</v>
      </c>
      <c r="AS175">
        <v>0.86650709999999997</v>
      </c>
      <c r="AT175">
        <v>6.597925</v>
      </c>
      <c r="AU175">
        <f t="shared" si="13"/>
        <v>1.1301899069180568</v>
      </c>
      <c r="AV175">
        <f t="shared" si="14"/>
        <v>6.0035957362184007</v>
      </c>
      <c r="AW175">
        <f t="shared" si="12"/>
        <v>5.3120238461425977</v>
      </c>
      <c r="AX175">
        <f t="shared" si="15"/>
        <v>1.0139449042475821</v>
      </c>
      <c r="AY175">
        <f t="shared" si="16"/>
        <v>0.11624500267047466</v>
      </c>
      <c r="AZ175">
        <f t="shared" si="17"/>
        <v>2.5448430832245923</v>
      </c>
    </row>
    <row r="176" spans="1:52" x14ac:dyDescent="0.35">
      <c r="A176" t="s">
        <v>1521</v>
      </c>
      <c r="B176" t="s">
        <v>1522</v>
      </c>
      <c r="C176" t="s">
        <v>1521</v>
      </c>
      <c r="D176">
        <v>0</v>
      </c>
      <c r="E176" t="s">
        <v>995</v>
      </c>
      <c r="F176">
        <v>31</v>
      </c>
      <c r="G176" s="1">
        <v>44176</v>
      </c>
      <c r="I176">
        <v>1</v>
      </c>
      <c r="J176" t="s">
        <v>995</v>
      </c>
      <c r="M176" t="s">
        <v>995</v>
      </c>
      <c r="N176">
        <v>1</v>
      </c>
      <c r="O176">
        <v>1</v>
      </c>
      <c r="P176" t="s">
        <v>1523</v>
      </c>
      <c r="Q176" t="s">
        <v>1524</v>
      </c>
      <c r="R176">
        <v>1</v>
      </c>
      <c r="S176" t="s">
        <v>1525</v>
      </c>
      <c r="T176" t="b">
        <v>0</v>
      </c>
      <c r="U176">
        <v>24.270800000000001</v>
      </c>
      <c r="V176">
        <v>2</v>
      </c>
      <c r="W176">
        <v>12.636825999999999</v>
      </c>
      <c r="X176">
        <v>20.721541999999999</v>
      </c>
      <c r="Y176">
        <v>8</v>
      </c>
      <c r="Z176">
        <v>1</v>
      </c>
      <c r="AA176">
        <v>1</v>
      </c>
      <c r="AB176">
        <v>8</v>
      </c>
      <c r="AC176">
        <v>8</v>
      </c>
      <c r="AD176">
        <v>1</v>
      </c>
      <c r="AE176">
        <v>0.21981100000000001</v>
      </c>
      <c r="AF176">
        <v>1.9291682000000001</v>
      </c>
      <c r="AG176">
        <v>2.5797935000000001</v>
      </c>
      <c r="AH176">
        <v>0.68159263999999997</v>
      </c>
      <c r="AI176">
        <v>0.46384143999999999</v>
      </c>
      <c r="AJ176">
        <v>2.4706720999999998</v>
      </c>
      <c r="AK176">
        <v>2.5051912999999999</v>
      </c>
      <c r="AL176">
        <v>1</v>
      </c>
      <c r="AM176">
        <v>140.59914000000001</v>
      </c>
      <c r="AN176">
        <v>5.9638615000000001</v>
      </c>
      <c r="AO176">
        <v>2</v>
      </c>
      <c r="AP176">
        <v>0.40239259999999999</v>
      </c>
      <c r="AQ176">
        <v>1.0746241000000001</v>
      </c>
      <c r="AR176">
        <v>0.93862409999999996</v>
      </c>
      <c r="AS176">
        <v>0.80001560000000005</v>
      </c>
      <c r="AT176">
        <v>6.1065364000000004</v>
      </c>
      <c r="AU176">
        <f t="shared" si="13"/>
        <v>1.1253923785443387</v>
      </c>
      <c r="AV176">
        <f t="shared" si="14"/>
        <v>6.2971716441326073</v>
      </c>
      <c r="AW176">
        <f t="shared" si="12"/>
        <v>5.5955342902515568</v>
      </c>
      <c r="AX176">
        <f t="shared" si="15"/>
        <v>1.0035694150269396</v>
      </c>
      <c r="AY176">
        <f t="shared" si="16"/>
        <v>0.12182296351739907</v>
      </c>
      <c r="AZ176">
        <f t="shared" si="17"/>
        <v>3.1314280621527879</v>
      </c>
    </row>
    <row r="177" spans="1:52" x14ac:dyDescent="0.35">
      <c r="A177" t="s">
        <v>1526</v>
      </c>
      <c r="B177" t="s">
        <v>1527</v>
      </c>
      <c r="C177" t="s">
        <v>1526</v>
      </c>
      <c r="D177">
        <v>0</v>
      </c>
      <c r="E177" t="s">
        <v>995</v>
      </c>
      <c r="F177">
        <v>31</v>
      </c>
      <c r="G177" s="1">
        <v>44176</v>
      </c>
      <c r="I177">
        <v>1</v>
      </c>
      <c r="J177" t="s">
        <v>995</v>
      </c>
      <c r="M177" t="s">
        <v>995</v>
      </c>
      <c r="N177">
        <v>1</v>
      </c>
      <c r="O177">
        <v>1</v>
      </c>
      <c r="P177" t="s">
        <v>1523</v>
      </c>
      <c r="Q177" t="s">
        <v>1524</v>
      </c>
      <c r="R177">
        <v>1</v>
      </c>
      <c r="S177" t="s">
        <v>1528</v>
      </c>
      <c r="T177" t="b">
        <v>0</v>
      </c>
      <c r="U177">
        <v>42.315243000000002</v>
      </c>
      <c r="V177">
        <v>2</v>
      </c>
      <c r="W177">
        <v>13.872704000000001</v>
      </c>
      <c r="X177">
        <v>39.976590000000002</v>
      </c>
      <c r="Y177">
        <v>8</v>
      </c>
      <c r="Z177">
        <v>1</v>
      </c>
      <c r="AA177">
        <v>1</v>
      </c>
      <c r="AB177">
        <v>8</v>
      </c>
      <c r="AC177">
        <v>8</v>
      </c>
      <c r="AD177">
        <v>1</v>
      </c>
      <c r="AE177">
        <v>4.9763123999999999E-2</v>
      </c>
      <c r="AF177">
        <v>1.8634887</v>
      </c>
      <c r="AG177">
        <v>2.0170753000000001</v>
      </c>
      <c r="AH177">
        <v>0.83593260000000003</v>
      </c>
      <c r="AI177">
        <v>9.9697240000000006E-2</v>
      </c>
      <c r="AJ177">
        <v>2.0729034</v>
      </c>
      <c r="AK177">
        <v>2.0706294000000001</v>
      </c>
      <c r="AL177">
        <v>1</v>
      </c>
      <c r="AM177">
        <v>124.15651</v>
      </c>
      <c r="AN177">
        <v>5.2927656000000001</v>
      </c>
      <c r="AO177">
        <v>2</v>
      </c>
      <c r="AP177">
        <v>0.55217749999999999</v>
      </c>
      <c r="AQ177">
        <v>1.0047372999999999</v>
      </c>
      <c r="AR177">
        <v>0.99425054000000002</v>
      </c>
      <c r="AS177">
        <v>0.93502200000000002</v>
      </c>
      <c r="AT177">
        <v>6.0899660000000004</v>
      </c>
      <c r="AU177">
        <f t="shared" si="13"/>
        <v>1.2079380894149907</v>
      </c>
      <c r="AV177">
        <f t="shared" si="14"/>
        <v>6.0831760626246449</v>
      </c>
      <c r="AW177">
        <f t="shared" si="12"/>
        <v>5.0359998711281238</v>
      </c>
      <c r="AX177">
        <f t="shared" si="15"/>
        <v>1.0900185561753513</v>
      </c>
      <c r="AY177">
        <f t="shared" si="16"/>
        <v>0.11791953323963944</v>
      </c>
      <c r="AZ177">
        <f t="shared" si="17"/>
        <v>2.2145247919300295</v>
      </c>
    </row>
    <row r="178" spans="1:52" x14ac:dyDescent="0.35">
      <c r="A178" t="s">
        <v>1529</v>
      </c>
      <c r="B178" t="s">
        <v>1530</v>
      </c>
      <c r="C178" t="s">
        <v>1529</v>
      </c>
      <c r="D178">
        <v>0</v>
      </c>
      <c r="E178" t="s">
        <v>995</v>
      </c>
      <c r="F178">
        <v>31</v>
      </c>
      <c r="G178" s="1">
        <v>44176</v>
      </c>
      <c r="I178">
        <v>1</v>
      </c>
      <c r="J178" t="s">
        <v>995</v>
      </c>
      <c r="M178" t="s">
        <v>995</v>
      </c>
      <c r="N178">
        <v>1</v>
      </c>
      <c r="O178">
        <v>1</v>
      </c>
      <c r="P178" t="s">
        <v>1523</v>
      </c>
      <c r="Q178" t="s">
        <v>1524</v>
      </c>
      <c r="R178">
        <v>1</v>
      </c>
      <c r="S178" t="s">
        <v>1531</v>
      </c>
      <c r="T178" t="b">
        <v>0</v>
      </c>
      <c r="U178">
        <v>43.575985000000003</v>
      </c>
      <c r="V178">
        <v>2</v>
      </c>
      <c r="W178">
        <v>19.325265999999999</v>
      </c>
      <c r="X178">
        <v>39.056376999999998</v>
      </c>
      <c r="Y178">
        <v>8</v>
      </c>
      <c r="Z178">
        <v>1</v>
      </c>
      <c r="AA178">
        <v>1</v>
      </c>
      <c r="AB178">
        <v>8</v>
      </c>
      <c r="AC178">
        <v>8</v>
      </c>
      <c r="AD178">
        <v>1</v>
      </c>
      <c r="AE178">
        <v>0.14228466000000001</v>
      </c>
      <c r="AF178">
        <v>2.9778663999999999</v>
      </c>
      <c r="AG178">
        <v>3.4068079999999998</v>
      </c>
      <c r="AH178">
        <v>0.52397559999999999</v>
      </c>
      <c r="AI178">
        <v>0.15816896999999999</v>
      </c>
      <c r="AJ178">
        <v>3.6810977</v>
      </c>
      <c r="AK178">
        <v>3.7528353000000001</v>
      </c>
      <c r="AL178">
        <v>1</v>
      </c>
      <c r="AM178">
        <v>67.215800000000002</v>
      </c>
      <c r="AN178">
        <v>8.4508810000000008</v>
      </c>
      <c r="AO178">
        <v>2</v>
      </c>
      <c r="AP178">
        <v>0.27980830000000001</v>
      </c>
      <c r="AQ178">
        <v>1.029612</v>
      </c>
      <c r="AR178">
        <v>0.88688160000000005</v>
      </c>
      <c r="AS178">
        <v>0.81908270000000005</v>
      </c>
      <c r="AT178">
        <v>6.1436734</v>
      </c>
      <c r="AU178">
        <f t="shared" si="13"/>
        <v>1.8338210126186951</v>
      </c>
      <c r="AV178">
        <f t="shared" si="14"/>
        <v>9.6581387213033931</v>
      </c>
      <c r="AW178">
        <f t="shared" si="12"/>
        <v>5.2666746944466398</v>
      </c>
      <c r="AX178">
        <f t="shared" si="15"/>
        <v>1.6463707100683604</v>
      </c>
      <c r="AY178">
        <f t="shared" si="16"/>
        <v>0.18745030255033468</v>
      </c>
      <c r="AZ178">
        <f t="shared" si="17"/>
        <v>4.5817538326715965</v>
      </c>
    </row>
    <row r="179" spans="1:52" x14ac:dyDescent="0.35">
      <c r="A179" t="s">
        <v>1532</v>
      </c>
      <c r="B179" t="s">
        <v>1533</v>
      </c>
      <c r="C179" t="s">
        <v>1532</v>
      </c>
      <c r="D179">
        <v>0</v>
      </c>
      <c r="E179" t="s">
        <v>995</v>
      </c>
      <c r="F179">
        <v>31</v>
      </c>
      <c r="G179" s="1">
        <v>44176</v>
      </c>
      <c r="I179">
        <v>1</v>
      </c>
      <c r="J179" t="s">
        <v>995</v>
      </c>
      <c r="M179" t="s">
        <v>995</v>
      </c>
      <c r="N179">
        <v>1</v>
      </c>
      <c r="O179">
        <v>1</v>
      </c>
      <c r="P179" t="s">
        <v>1523</v>
      </c>
      <c r="Q179" t="s">
        <v>1524</v>
      </c>
      <c r="R179">
        <v>1</v>
      </c>
      <c r="S179" t="s">
        <v>1534</v>
      </c>
      <c r="T179" t="b">
        <v>0</v>
      </c>
      <c r="U179">
        <v>84.732460000000003</v>
      </c>
      <c r="V179">
        <v>2</v>
      </c>
      <c r="W179">
        <v>25.900604000000001</v>
      </c>
      <c r="X179">
        <v>80.676810000000003</v>
      </c>
      <c r="Y179">
        <v>8</v>
      </c>
      <c r="Z179">
        <v>1</v>
      </c>
      <c r="AA179">
        <v>1</v>
      </c>
      <c r="AB179">
        <v>8</v>
      </c>
      <c r="AC179">
        <v>8</v>
      </c>
      <c r="AD179">
        <v>1</v>
      </c>
      <c r="AE179">
        <v>0.14553873000000001</v>
      </c>
      <c r="AF179">
        <v>2.3484107999999999</v>
      </c>
      <c r="AG179">
        <v>2.8938518000000002</v>
      </c>
      <c r="AH179">
        <v>0.64386290000000002</v>
      </c>
      <c r="AI179">
        <v>0.17385312999999999</v>
      </c>
      <c r="AJ179">
        <v>2.8627820000000002</v>
      </c>
      <c r="AK179">
        <v>2.8897634000000001</v>
      </c>
      <c r="AL179">
        <v>1</v>
      </c>
      <c r="AM179">
        <v>81.210555999999997</v>
      </c>
      <c r="AN179">
        <v>6.7701029999999998</v>
      </c>
      <c r="AO179">
        <v>2</v>
      </c>
      <c r="AP179">
        <v>0.36484432</v>
      </c>
      <c r="AQ179">
        <v>1.0239668</v>
      </c>
      <c r="AR179">
        <v>0.94320870000000001</v>
      </c>
      <c r="AS179">
        <v>0.85254319999999995</v>
      </c>
      <c r="AT179">
        <v>5.8258809999999999</v>
      </c>
      <c r="AU179">
        <f t="shared" si="13"/>
        <v>1.4875918138941739</v>
      </c>
      <c r="AV179">
        <f t="shared" si="14"/>
        <v>7.7407824441882411</v>
      </c>
      <c r="AW179">
        <f t="shared" si="12"/>
        <v>5.203566174463309</v>
      </c>
      <c r="AX179">
        <f t="shared" si="15"/>
        <v>1.3374459812786221</v>
      </c>
      <c r="AY179">
        <f t="shared" si="16"/>
        <v>0.15014583261555181</v>
      </c>
      <c r="AZ179">
        <f t="shared" si="17"/>
        <v>3.3895800236281284</v>
      </c>
    </row>
    <row r="180" spans="1:52" x14ac:dyDescent="0.35">
      <c r="A180" t="s">
        <v>1535</v>
      </c>
      <c r="B180" t="s">
        <v>1536</v>
      </c>
      <c r="C180" t="s">
        <v>1535</v>
      </c>
      <c r="D180">
        <v>0</v>
      </c>
      <c r="E180" t="s">
        <v>995</v>
      </c>
      <c r="F180">
        <v>31</v>
      </c>
      <c r="G180" s="1">
        <v>44176</v>
      </c>
      <c r="I180">
        <v>1</v>
      </c>
      <c r="J180" t="s">
        <v>995</v>
      </c>
      <c r="M180" t="s">
        <v>995</v>
      </c>
      <c r="N180">
        <v>1</v>
      </c>
      <c r="O180">
        <v>1</v>
      </c>
      <c r="P180" t="s">
        <v>1523</v>
      </c>
      <c r="Q180" t="s">
        <v>1524</v>
      </c>
      <c r="R180">
        <v>1</v>
      </c>
      <c r="S180" t="s">
        <v>1537</v>
      </c>
      <c r="T180" t="b">
        <v>0</v>
      </c>
      <c r="U180">
        <v>33.514595</v>
      </c>
      <c r="V180">
        <v>2</v>
      </c>
      <c r="W180">
        <v>26.053246999999999</v>
      </c>
      <c r="X180">
        <v>21.082132000000001</v>
      </c>
      <c r="Y180">
        <v>8</v>
      </c>
      <c r="Z180">
        <v>1</v>
      </c>
      <c r="AA180">
        <v>1</v>
      </c>
      <c r="AB180">
        <v>8</v>
      </c>
      <c r="AC180">
        <v>8</v>
      </c>
      <c r="AD180">
        <v>1</v>
      </c>
      <c r="AE180">
        <v>0.11550323999999999</v>
      </c>
      <c r="AF180">
        <v>1.9566840000000001</v>
      </c>
      <c r="AG180">
        <v>2.8397613000000002</v>
      </c>
      <c r="AH180">
        <v>0.68395950000000005</v>
      </c>
      <c r="AI180">
        <v>7.5303809999999999E-2</v>
      </c>
      <c r="AJ180">
        <v>2.5142353000000002</v>
      </c>
      <c r="AK180">
        <v>2.5179749999999999</v>
      </c>
      <c r="AL180">
        <v>1</v>
      </c>
      <c r="AM180">
        <v>20.498747000000002</v>
      </c>
      <c r="AN180">
        <v>5.9958404999999999</v>
      </c>
      <c r="AO180">
        <v>2</v>
      </c>
      <c r="AP180">
        <v>0.3941114</v>
      </c>
      <c r="AQ180">
        <v>1.0105040999999999</v>
      </c>
      <c r="AR180">
        <v>0.97697716999999995</v>
      </c>
      <c r="AS180">
        <v>0.79756545999999995</v>
      </c>
      <c r="AT180">
        <v>6.0702420000000004</v>
      </c>
      <c r="AU180">
        <f t="shared" si="13"/>
        <v>1.1253052960204883</v>
      </c>
      <c r="AV180">
        <f t="shared" si="14"/>
        <v>6.3099211516888758</v>
      </c>
      <c r="AW180">
        <f t="shared" si="12"/>
        <v>5.6072971255029014</v>
      </c>
      <c r="AX180">
        <f t="shared" si="15"/>
        <v>1.0032403295701722</v>
      </c>
      <c r="AY180">
        <f t="shared" si="16"/>
        <v>0.12206496645031617</v>
      </c>
      <c r="AZ180">
        <f t="shared" si="17"/>
        <v>3.1570762856255086</v>
      </c>
    </row>
    <row r="181" spans="1:52" x14ac:dyDescent="0.35">
      <c r="A181" t="s">
        <v>1538</v>
      </c>
      <c r="B181" t="s">
        <v>1539</v>
      </c>
      <c r="C181" t="s">
        <v>1538</v>
      </c>
      <c r="D181">
        <v>0</v>
      </c>
      <c r="E181" t="s">
        <v>995</v>
      </c>
      <c r="F181">
        <v>31</v>
      </c>
      <c r="G181" s="1">
        <v>44176</v>
      </c>
      <c r="I181">
        <v>1</v>
      </c>
      <c r="J181" t="s">
        <v>995</v>
      </c>
      <c r="M181" t="s">
        <v>995</v>
      </c>
      <c r="N181">
        <v>1</v>
      </c>
      <c r="O181">
        <v>1</v>
      </c>
      <c r="P181" t="s">
        <v>1523</v>
      </c>
      <c r="Q181" t="s">
        <v>1524</v>
      </c>
      <c r="R181">
        <v>1</v>
      </c>
      <c r="S181" t="s">
        <v>1540</v>
      </c>
      <c r="T181" t="b">
        <v>0</v>
      </c>
      <c r="U181">
        <v>77.893364000000005</v>
      </c>
      <c r="V181">
        <v>2</v>
      </c>
      <c r="W181">
        <v>28.209258999999999</v>
      </c>
      <c r="X181">
        <v>72.605879999999999</v>
      </c>
      <c r="Y181">
        <v>8</v>
      </c>
      <c r="Z181">
        <v>1</v>
      </c>
      <c r="AA181">
        <v>1</v>
      </c>
      <c r="AB181">
        <v>8</v>
      </c>
      <c r="AC181">
        <v>8</v>
      </c>
      <c r="AD181">
        <v>1</v>
      </c>
      <c r="AE181">
        <v>7.4075446000000003E-2</v>
      </c>
      <c r="AF181">
        <v>2.5471761000000002</v>
      </c>
      <c r="AG181">
        <v>3.6798380000000002</v>
      </c>
      <c r="AH181">
        <v>0.55786663000000003</v>
      </c>
      <c r="AI181">
        <v>8.5469160000000002E-2</v>
      </c>
      <c r="AJ181">
        <v>3.3169928</v>
      </c>
      <c r="AK181">
        <v>3.3289157999999999</v>
      </c>
      <c r="AL181">
        <v>1</v>
      </c>
      <c r="AM181">
        <v>63.677494000000003</v>
      </c>
      <c r="AN181">
        <v>7.5747660000000003</v>
      </c>
      <c r="AO181">
        <v>2</v>
      </c>
      <c r="AP181">
        <v>0.29476783000000001</v>
      </c>
      <c r="AQ181">
        <v>1.0061317999999999</v>
      </c>
      <c r="AR181">
        <v>0.94993799999999995</v>
      </c>
      <c r="AS181">
        <v>0.79116070000000005</v>
      </c>
      <c r="AT181">
        <v>6.0208740000000001</v>
      </c>
      <c r="AU181">
        <f t="shared" si="13"/>
        <v>1.5070712680968081</v>
      </c>
      <c r="AV181">
        <f t="shared" si="14"/>
        <v>8.2751085080559879</v>
      </c>
      <c r="AW181">
        <f t="shared" si="12"/>
        <v>5.4908541375791318</v>
      </c>
      <c r="AX181">
        <f t="shared" si="15"/>
        <v>1.3467136954142218</v>
      </c>
      <c r="AY181">
        <f t="shared" si="16"/>
        <v>0.16035757268258632</v>
      </c>
      <c r="AZ181">
        <f t="shared" si="17"/>
        <v>4.2076354399302183</v>
      </c>
    </row>
    <row r="182" spans="1:52" x14ac:dyDescent="0.35">
      <c r="A182" t="s">
        <v>1541</v>
      </c>
      <c r="B182" t="s">
        <v>1542</v>
      </c>
      <c r="C182" t="s">
        <v>1541</v>
      </c>
      <c r="D182">
        <v>0</v>
      </c>
      <c r="E182" t="s">
        <v>995</v>
      </c>
      <c r="F182">
        <v>31</v>
      </c>
      <c r="G182" s="1">
        <v>44176</v>
      </c>
      <c r="I182">
        <v>1</v>
      </c>
      <c r="J182" t="s">
        <v>995</v>
      </c>
      <c r="M182" t="s">
        <v>995</v>
      </c>
      <c r="N182">
        <v>1</v>
      </c>
      <c r="O182">
        <v>1</v>
      </c>
      <c r="P182" t="s">
        <v>1523</v>
      </c>
      <c r="Q182" t="s">
        <v>1524</v>
      </c>
      <c r="R182">
        <v>1</v>
      </c>
      <c r="S182" t="s">
        <v>1543</v>
      </c>
      <c r="T182" t="b">
        <v>0</v>
      </c>
      <c r="U182">
        <v>86.137640000000005</v>
      </c>
      <c r="V182">
        <v>2</v>
      </c>
      <c r="W182">
        <v>33.303930000000001</v>
      </c>
      <c r="X182">
        <v>79.438919999999996</v>
      </c>
      <c r="Y182">
        <v>8</v>
      </c>
      <c r="Z182">
        <v>1</v>
      </c>
      <c r="AA182">
        <v>1</v>
      </c>
      <c r="AB182">
        <v>8</v>
      </c>
      <c r="AC182">
        <v>8</v>
      </c>
      <c r="AD182">
        <v>1</v>
      </c>
      <c r="AE182">
        <v>0.10762146</v>
      </c>
      <c r="AF182">
        <v>1.8964563999999999</v>
      </c>
      <c r="AG182">
        <v>2.5123380000000002</v>
      </c>
      <c r="AH182">
        <v>0.73438245000000002</v>
      </c>
      <c r="AI182">
        <v>0.11140835</v>
      </c>
      <c r="AJ182">
        <v>2.3369656000000001</v>
      </c>
      <c r="AK182">
        <v>2.3446083</v>
      </c>
      <c r="AL182">
        <v>1</v>
      </c>
      <c r="AM182">
        <v>74.277373999999995</v>
      </c>
      <c r="AN182">
        <v>5.6965933</v>
      </c>
      <c r="AO182">
        <v>2</v>
      </c>
      <c r="AP182">
        <v>0.44212833000000001</v>
      </c>
      <c r="AQ182">
        <v>1.0069927000000001</v>
      </c>
      <c r="AR182">
        <v>0.98042715000000003</v>
      </c>
      <c r="AS182">
        <v>0.83261499999999999</v>
      </c>
      <c r="AT182">
        <v>5.8145885000000002</v>
      </c>
      <c r="AU182">
        <f t="shared" si="13"/>
        <v>1.1256148854179988</v>
      </c>
      <c r="AV182">
        <f t="shared" si="14"/>
        <v>6.1336742767515382</v>
      </c>
      <c r="AW182">
        <f t="shared" si="12"/>
        <v>5.4491765844707967</v>
      </c>
      <c r="AX182">
        <f t="shared" si="15"/>
        <v>1.0069010194597414</v>
      </c>
      <c r="AY182">
        <f t="shared" si="16"/>
        <v>0.11871386595825739</v>
      </c>
      <c r="AZ182">
        <f t="shared" si="17"/>
        <v>2.8159573152057074</v>
      </c>
    </row>
    <row r="183" spans="1:52" x14ac:dyDescent="0.35">
      <c r="A183" t="s">
        <v>1544</v>
      </c>
      <c r="B183" t="s">
        <v>1545</v>
      </c>
      <c r="C183" t="s">
        <v>1544</v>
      </c>
      <c r="D183">
        <v>0</v>
      </c>
      <c r="E183" t="s">
        <v>995</v>
      </c>
      <c r="F183">
        <v>31</v>
      </c>
      <c r="G183" s="1">
        <v>44176</v>
      </c>
      <c r="I183">
        <v>1</v>
      </c>
      <c r="J183" t="s">
        <v>995</v>
      </c>
      <c r="M183" t="s">
        <v>995</v>
      </c>
      <c r="N183">
        <v>1</v>
      </c>
      <c r="O183">
        <v>1</v>
      </c>
      <c r="P183" t="s">
        <v>1523</v>
      </c>
      <c r="Q183" t="s">
        <v>1524</v>
      </c>
      <c r="R183">
        <v>1</v>
      </c>
      <c r="S183" t="s">
        <v>1546</v>
      </c>
      <c r="T183" t="b">
        <v>0</v>
      </c>
      <c r="U183">
        <v>74.534080000000003</v>
      </c>
      <c r="V183">
        <v>2</v>
      </c>
      <c r="W183">
        <v>33.495840000000001</v>
      </c>
      <c r="X183">
        <v>66.583466000000001</v>
      </c>
      <c r="Y183">
        <v>8</v>
      </c>
      <c r="Z183">
        <v>1</v>
      </c>
      <c r="AA183">
        <v>1</v>
      </c>
      <c r="AB183">
        <v>8</v>
      </c>
      <c r="AC183">
        <v>8</v>
      </c>
      <c r="AD183">
        <v>1</v>
      </c>
      <c r="AE183">
        <v>4.3812024999999997E-2</v>
      </c>
      <c r="AF183">
        <v>1.7451441000000001</v>
      </c>
      <c r="AG183">
        <v>2.4266421999999999</v>
      </c>
      <c r="AH183">
        <v>0.75829610000000003</v>
      </c>
      <c r="AI183">
        <v>3.9212294000000002E-3</v>
      </c>
      <c r="AJ183">
        <v>2.1936716999999999</v>
      </c>
      <c r="AK183">
        <v>2.1923729999999999</v>
      </c>
      <c r="AL183">
        <v>1</v>
      </c>
      <c r="AM183">
        <v>53.438070000000003</v>
      </c>
      <c r="AN183">
        <v>5.3777569999999999</v>
      </c>
      <c r="AO183">
        <v>2</v>
      </c>
      <c r="AP183">
        <v>0.4617407</v>
      </c>
      <c r="AQ183">
        <v>1.0015320999999999</v>
      </c>
      <c r="AR183">
        <v>0.9891257</v>
      </c>
      <c r="AS183">
        <v>0.83167500000000005</v>
      </c>
      <c r="AT183">
        <v>6.0792484</v>
      </c>
      <c r="AU183">
        <f t="shared" si="13"/>
        <v>1.04053291897957</v>
      </c>
      <c r="AV183">
        <f t="shared" si="14"/>
        <v>5.72893998202305</v>
      </c>
      <c r="AW183">
        <f t="shared" si="12"/>
        <v>5.505774855870305</v>
      </c>
      <c r="AX183">
        <f t="shared" si="15"/>
        <v>0.92972122819884206</v>
      </c>
      <c r="AY183">
        <f t="shared" si="16"/>
        <v>0.11081169078072794</v>
      </c>
      <c r="AZ183">
        <f t="shared" si="17"/>
        <v>2.6360934259175757</v>
      </c>
    </row>
    <row r="184" spans="1:52" x14ac:dyDescent="0.35">
      <c r="A184" t="s">
        <v>1547</v>
      </c>
      <c r="B184" t="s">
        <v>1548</v>
      </c>
      <c r="C184" t="s">
        <v>1547</v>
      </c>
      <c r="D184">
        <v>0</v>
      </c>
      <c r="E184" t="s">
        <v>995</v>
      </c>
      <c r="F184">
        <v>31</v>
      </c>
      <c r="G184" s="1">
        <v>44176</v>
      </c>
      <c r="I184">
        <v>1</v>
      </c>
      <c r="J184" t="s">
        <v>995</v>
      </c>
      <c r="M184" t="s">
        <v>995</v>
      </c>
      <c r="N184">
        <v>1</v>
      </c>
      <c r="O184">
        <v>1</v>
      </c>
      <c r="P184" t="s">
        <v>1523</v>
      </c>
      <c r="Q184" t="s">
        <v>1524</v>
      </c>
      <c r="R184">
        <v>1</v>
      </c>
      <c r="S184" t="s">
        <v>1549</v>
      </c>
      <c r="T184" t="b">
        <v>0</v>
      </c>
      <c r="U184">
        <v>75.518320000000003</v>
      </c>
      <c r="V184">
        <v>2</v>
      </c>
      <c r="W184">
        <v>37.239629999999998</v>
      </c>
      <c r="X184">
        <v>65.697990000000004</v>
      </c>
      <c r="Y184">
        <v>8</v>
      </c>
      <c r="Z184">
        <v>1</v>
      </c>
      <c r="AA184">
        <v>1</v>
      </c>
      <c r="AB184">
        <v>8</v>
      </c>
      <c r="AC184">
        <v>8</v>
      </c>
      <c r="AD184">
        <v>1</v>
      </c>
      <c r="AE184">
        <v>9.0020619999999996E-2</v>
      </c>
      <c r="AF184">
        <v>2.2198017000000001</v>
      </c>
      <c r="AG184">
        <v>2.818314</v>
      </c>
      <c r="AH184">
        <v>0.65370890000000004</v>
      </c>
      <c r="AI184">
        <v>0.17258599999999999</v>
      </c>
      <c r="AJ184">
        <v>2.7554761999999999</v>
      </c>
      <c r="AK184">
        <v>2.7817012999999999</v>
      </c>
      <c r="AL184">
        <v>1</v>
      </c>
      <c r="AM184">
        <v>124.13531</v>
      </c>
      <c r="AN184">
        <v>6.5323560000000001</v>
      </c>
      <c r="AO184">
        <v>2</v>
      </c>
      <c r="AP184">
        <v>0.37224679999999999</v>
      </c>
      <c r="AQ184">
        <v>1.0095295</v>
      </c>
      <c r="AR184">
        <v>0.94913864000000003</v>
      </c>
      <c r="AS184">
        <v>0.82365440000000001</v>
      </c>
      <c r="AT184">
        <v>5.8909564000000003</v>
      </c>
      <c r="AU184">
        <f t="shared" si="13"/>
        <v>1.3360309660611622</v>
      </c>
      <c r="AV184">
        <f t="shared" si="14"/>
        <v>7.1988263388549214</v>
      </c>
      <c r="AW184">
        <f t="shared" si="12"/>
        <v>5.3882181788632026</v>
      </c>
      <c r="AX184">
        <f t="shared" si="15"/>
        <v>1.196552135661157</v>
      </c>
      <c r="AY184">
        <f t="shared" si="16"/>
        <v>0.13947883040000519</v>
      </c>
      <c r="AZ184">
        <f t="shared" si="17"/>
        <v>3.3772675772751288</v>
      </c>
    </row>
    <row r="185" spans="1:52" x14ac:dyDescent="0.35">
      <c r="A185" t="s">
        <v>1550</v>
      </c>
      <c r="B185" t="s">
        <v>1551</v>
      </c>
      <c r="C185" t="s">
        <v>1550</v>
      </c>
      <c r="D185">
        <v>0</v>
      </c>
      <c r="E185" t="s">
        <v>995</v>
      </c>
      <c r="F185">
        <v>31</v>
      </c>
      <c r="G185" s="1">
        <v>44176</v>
      </c>
      <c r="I185">
        <v>1</v>
      </c>
      <c r="J185" t="s">
        <v>995</v>
      </c>
      <c r="M185" t="s">
        <v>995</v>
      </c>
      <c r="N185">
        <v>1</v>
      </c>
      <c r="O185">
        <v>1</v>
      </c>
      <c r="P185" t="s">
        <v>1523</v>
      </c>
      <c r="Q185" t="s">
        <v>1524</v>
      </c>
      <c r="R185">
        <v>1</v>
      </c>
      <c r="S185" t="s">
        <v>1552</v>
      </c>
      <c r="T185" t="b">
        <v>0</v>
      </c>
      <c r="U185">
        <v>40.553649999999998</v>
      </c>
      <c r="V185">
        <v>2</v>
      </c>
      <c r="W185">
        <v>37.556870000000004</v>
      </c>
      <c r="X185">
        <v>15.299677000000001</v>
      </c>
      <c r="Y185">
        <v>8</v>
      </c>
      <c r="Z185">
        <v>1</v>
      </c>
      <c r="AA185">
        <v>1</v>
      </c>
      <c r="AB185">
        <v>8</v>
      </c>
      <c r="AC185">
        <v>8</v>
      </c>
      <c r="AD185">
        <v>1</v>
      </c>
      <c r="AE185">
        <v>7.9372509999999993E-2</v>
      </c>
      <c r="AF185">
        <v>2.1442895000000002</v>
      </c>
      <c r="AG185">
        <v>3.3621572999999998</v>
      </c>
      <c r="AH185">
        <v>0.59972639999999999</v>
      </c>
      <c r="AI185">
        <v>5.8394759999999997E-2</v>
      </c>
      <c r="AJ185">
        <v>2.8932486000000002</v>
      </c>
      <c r="AK185">
        <v>2.9069001999999999</v>
      </c>
      <c r="AL185">
        <v>1</v>
      </c>
      <c r="AM185">
        <v>154.27545000000001</v>
      </c>
      <c r="AN185">
        <v>6.7030130000000003</v>
      </c>
      <c r="AO185">
        <v>2</v>
      </c>
      <c r="AP185">
        <v>0.32615351999999997</v>
      </c>
      <c r="AQ185">
        <v>1.0055736</v>
      </c>
      <c r="AR185">
        <v>0.95861536000000003</v>
      </c>
      <c r="AS185">
        <v>0.75672214999999998</v>
      </c>
      <c r="AT185">
        <v>6.1547036000000004</v>
      </c>
      <c r="AU185">
        <f t="shared" si="13"/>
        <v>1.1940648211574365</v>
      </c>
      <c r="AV185">
        <f t="shared" si="14"/>
        <v>6.9115069467617687</v>
      </c>
      <c r="AW185">
        <f t="shared" si="12"/>
        <v>5.7882175442219914</v>
      </c>
      <c r="AX185">
        <f t="shared" si="15"/>
        <v>1.0604056081250144</v>
      </c>
      <c r="AY185">
        <f t="shared" si="16"/>
        <v>0.13365921303242212</v>
      </c>
      <c r="AZ185">
        <f t="shared" si="17"/>
        <v>3.8414366488413219</v>
      </c>
    </row>
    <row r="186" spans="1:52" x14ac:dyDescent="0.35">
      <c r="A186" t="s">
        <v>1553</v>
      </c>
      <c r="B186" t="s">
        <v>1554</v>
      </c>
      <c r="C186" t="s">
        <v>1553</v>
      </c>
      <c r="D186">
        <v>0</v>
      </c>
      <c r="E186" t="s">
        <v>995</v>
      </c>
      <c r="F186">
        <v>31</v>
      </c>
      <c r="G186" s="1">
        <v>44176</v>
      </c>
      <c r="I186">
        <v>1</v>
      </c>
      <c r="J186" t="s">
        <v>995</v>
      </c>
      <c r="M186" t="s">
        <v>995</v>
      </c>
      <c r="N186">
        <v>1</v>
      </c>
      <c r="O186">
        <v>1</v>
      </c>
      <c r="P186" t="s">
        <v>1523</v>
      </c>
      <c r="Q186" t="s">
        <v>1524</v>
      </c>
      <c r="R186">
        <v>1</v>
      </c>
      <c r="S186" t="s">
        <v>1555</v>
      </c>
      <c r="T186" t="b">
        <v>0</v>
      </c>
      <c r="U186">
        <v>47.269775000000003</v>
      </c>
      <c r="V186">
        <v>2</v>
      </c>
      <c r="W186">
        <v>44.676470000000002</v>
      </c>
      <c r="X186">
        <v>15.441649999999999</v>
      </c>
      <c r="Y186">
        <v>8</v>
      </c>
      <c r="Z186">
        <v>1</v>
      </c>
      <c r="AA186">
        <v>1</v>
      </c>
      <c r="AB186">
        <v>8</v>
      </c>
      <c r="AC186">
        <v>8</v>
      </c>
      <c r="AD186">
        <v>1</v>
      </c>
      <c r="AE186">
        <v>5.130067E-2</v>
      </c>
      <c r="AF186">
        <v>1.9495051999999999</v>
      </c>
      <c r="AG186">
        <v>3.1456993</v>
      </c>
      <c r="AH186">
        <v>0.63752204000000001</v>
      </c>
      <c r="AI186">
        <v>0.11003508400000001</v>
      </c>
      <c r="AJ186">
        <v>2.6458680000000001</v>
      </c>
      <c r="AK186">
        <v>2.6548839000000002</v>
      </c>
      <c r="AL186">
        <v>1</v>
      </c>
      <c r="AM186">
        <v>28.645347999999998</v>
      </c>
      <c r="AN186">
        <v>6.1989703</v>
      </c>
      <c r="AO186">
        <v>2</v>
      </c>
      <c r="AP186">
        <v>0.35456690000000002</v>
      </c>
      <c r="AQ186">
        <v>1.0036533999999999</v>
      </c>
      <c r="AR186">
        <v>0.96865266999999999</v>
      </c>
      <c r="AS186">
        <v>0.74849810000000006</v>
      </c>
      <c r="AT186">
        <v>6.1733374999999997</v>
      </c>
      <c r="AU186">
        <f t="shared" si="13"/>
        <v>1.058551783029239</v>
      </c>
      <c r="AV186">
        <f t="shared" si="14"/>
        <v>6.2437055934033951</v>
      </c>
      <c r="AW186">
        <f t="shared" si="12"/>
        <v>5.8983468673926298</v>
      </c>
      <c r="AX186">
        <f t="shared" si="15"/>
        <v>0.93792152699210429</v>
      </c>
      <c r="AY186">
        <f t="shared" si="16"/>
        <v>0.12063025603713473</v>
      </c>
      <c r="AZ186">
        <f t="shared" si="17"/>
        <v>3.5469480817653376</v>
      </c>
    </row>
    <row r="187" spans="1:52" x14ac:dyDescent="0.35">
      <c r="A187" t="s">
        <v>1556</v>
      </c>
      <c r="B187" t="s">
        <v>1557</v>
      </c>
      <c r="C187" t="s">
        <v>1556</v>
      </c>
      <c r="D187">
        <v>0</v>
      </c>
      <c r="E187" t="s">
        <v>995</v>
      </c>
      <c r="F187">
        <v>31</v>
      </c>
      <c r="G187" s="1">
        <v>44176</v>
      </c>
      <c r="I187">
        <v>1</v>
      </c>
      <c r="J187" t="s">
        <v>995</v>
      </c>
      <c r="M187" t="s">
        <v>995</v>
      </c>
      <c r="N187">
        <v>1</v>
      </c>
      <c r="O187">
        <v>1</v>
      </c>
      <c r="P187" t="s">
        <v>1523</v>
      </c>
      <c r="Q187" t="s">
        <v>1524</v>
      </c>
      <c r="R187">
        <v>1</v>
      </c>
      <c r="S187" t="s">
        <v>1558</v>
      </c>
      <c r="T187" t="b">
        <v>0</v>
      </c>
      <c r="U187">
        <v>88.970439999999996</v>
      </c>
      <c r="V187">
        <v>2</v>
      </c>
      <c r="W187">
        <v>46.195652000000003</v>
      </c>
      <c r="X187">
        <v>76.037499999999994</v>
      </c>
      <c r="Y187">
        <v>8</v>
      </c>
      <c r="Z187">
        <v>1</v>
      </c>
      <c r="AA187">
        <v>1</v>
      </c>
      <c r="AB187">
        <v>8</v>
      </c>
      <c r="AC187">
        <v>8</v>
      </c>
      <c r="AD187">
        <v>1</v>
      </c>
      <c r="AE187">
        <v>0.1111632</v>
      </c>
      <c r="AF187">
        <v>3.0974900000000001</v>
      </c>
      <c r="AG187">
        <v>3.4901751999999999</v>
      </c>
      <c r="AH187">
        <v>0.59106546999999998</v>
      </c>
      <c r="AI187">
        <v>6.7445459999999999E-2</v>
      </c>
      <c r="AJ187">
        <v>3.5152391999999999</v>
      </c>
      <c r="AK187">
        <v>3.5260609999999999</v>
      </c>
      <c r="AL187">
        <v>1</v>
      </c>
      <c r="AM187">
        <v>66.706999999999994</v>
      </c>
      <c r="AN187">
        <v>8.1150669999999998</v>
      </c>
      <c r="AO187">
        <v>2</v>
      </c>
      <c r="AP187">
        <v>0.31916136000000001</v>
      </c>
      <c r="AQ187">
        <v>1.0125797000000001</v>
      </c>
      <c r="AR187">
        <v>0.96167899999999995</v>
      </c>
      <c r="AS187">
        <v>0.89092800000000005</v>
      </c>
      <c r="AT187">
        <v>6.1099005000000002</v>
      </c>
      <c r="AU187">
        <f t="shared" si="13"/>
        <v>2.0133110762361994</v>
      </c>
      <c r="AV187">
        <f t="shared" si="14"/>
        <v>9.870487663218336</v>
      </c>
      <c r="AW187">
        <f t="shared" si="12"/>
        <v>4.9026142952885348</v>
      </c>
      <c r="AX187">
        <f t="shared" si="15"/>
        <v>1.8214190800803662</v>
      </c>
      <c r="AY187">
        <f t="shared" si="16"/>
        <v>0.19189199615583319</v>
      </c>
      <c r="AZ187">
        <f t="shared" si="17"/>
        <v>3.9577395704254439</v>
      </c>
    </row>
    <row r="188" spans="1:52" x14ac:dyDescent="0.35">
      <c r="A188" t="s">
        <v>1559</v>
      </c>
      <c r="B188" t="s">
        <v>1560</v>
      </c>
      <c r="C188" t="s">
        <v>1559</v>
      </c>
      <c r="D188">
        <v>0</v>
      </c>
      <c r="E188" t="s">
        <v>995</v>
      </c>
      <c r="F188">
        <v>31</v>
      </c>
      <c r="G188" s="1">
        <v>44176</v>
      </c>
      <c r="I188">
        <v>1</v>
      </c>
      <c r="J188" t="s">
        <v>995</v>
      </c>
      <c r="M188" t="s">
        <v>995</v>
      </c>
      <c r="N188">
        <v>1</v>
      </c>
      <c r="O188">
        <v>1</v>
      </c>
      <c r="P188" t="s">
        <v>1523</v>
      </c>
      <c r="Q188" t="s">
        <v>1524</v>
      </c>
      <c r="R188">
        <v>1</v>
      </c>
      <c r="S188" t="s">
        <v>1561</v>
      </c>
      <c r="T188" t="b">
        <v>0</v>
      </c>
      <c r="U188">
        <v>100.72807</v>
      </c>
      <c r="V188">
        <v>2</v>
      </c>
      <c r="W188">
        <v>51.158146000000002</v>
      </c>
      <c r="X188">
        <v>86.769745</v>
      </c>
      <c r="Y188">
        <v>8</v>
      </c>
      <c r="Z188">
        <v>1</v>
      </c>
      <c r="AA188">
        <v>1</v>
      </c>
      <c r="AB188">
        <v>8</v>
      </c>
      <c r="AC188">
        <v>8</v>
      </c>
      <c r="AD188">
        <v>1</v>
      </c>
      <c r="AE188">
        <v>0.11505971</v>
      </c>
      <c r="AF188">
        <v>2.1667209000000001</v>
      </c>
      <c r="AG188">
        <v>3.0646836999999998</v>
      </c>
      <c r="AH188">
        <v>0.61296874000000001</v>
      </c>
      <c r="AI188">
        <v>0.15409297999999999</v>
      </c>
      <c r="AJ188">
        <v>2.8478148000000001</v>
      </c>
      <c r="AK188">
        <v>2.8758929000000002</v>
      </c>
      <c r="AL188">
        <v>1</v>
      </c>
      <c r="AM188">
        <v>91.435360000000003</v>
      </c>
      <c r="AN188">
        <v>6.6648019999999999</v>
      </c>
      <c r="AO188">
        <v>2</v>
      </c>
      <c r="AP188">
        <v>0.340165</v>
      </c>
      <c r="AQ188">
        <v>1.0122192999999999</v>
      </c>
      <c r="AR188">
        <v>0.9283209</v>
      </c>
      <c r="AS188">
        <v>0.77451265000000002</v>
      </c>
      <c r="AT188">
        <v>5.848306</v>
      </c>
      <c r="AU188">
        <f t="shared" si="13"/>
        <v>1.2334647590776768</v>
      </c>
      <c r="AV188">
        <f t="shared" si="14"/>
        <v>6.9985392845010708</v>
      </c>
      <c r="AW188">
        <f t="shared" si="12"/>
        <v>5.6738866943667103</v>
      </c>
      <c r="AX188">
        <f t="shared" si="15"/>
        <v>1.0980482884162286</v>
      </c>
      <c r="AY188">
        <f t="shared" si="16"/>
        <v>0.13541647066144824</v>
      </c>
      <c r="AZ188">
        <f t="shared" si="17"/>
        <v>3.7131645299789486</v>
      </c>
    </row>
    <row r="189" spans="1:52" x14ac:dyDescent="0.35">
      <c r="A189" t="s">
        <v>1562</v>
      </c>
      <c r="B189" t="s">
        <v>1563</v>
      </c>
      <c r="C189" t="s">
        <v>1562</v>
      </c>
      <c r="D189">
        <v>0</v>
      </c>
      <c r="E189" t="s">
        <v>995</v>
      </c>
      <c r="F189">
        <v>31</v>
      </c>
      <c r="G189" s="1">
        <v>44176</v>
      </c>
      <c r="I189">
        <v>1</v>
      </c>
      <c r="J189" t="s">
        <v>995</v>
      </c>
      <c r="M189" t="s">
        <v>995</v>
      </c>
      <c r="N189">
        <v>1</v>
      </c>
      <c r="O189">
        <v>1</v>
      </c>
      <c r="P189" t="s">
        <v>1523</v>
      </c>
      <c r="Q189" t="s">
        <v>1524</v>
      </c>
      <c r="R189">
        <v>1</v>
      </c>
      <c r="S189" t="s">
        <v>1564</v>
      </c>
      <c r="T189" t="b">
        <v>0</v>
      </c>
      <c r="U189">
        <v>84.28877</v>
      </c>
      <c r="V189">
        <v>2</v>
      </c>
      <c r="W189">
        <v>56.680610000000001</v>
      </c>
      <c r="X189">
        <v>62.38514</v>
      </c>
      <c r="Y189">
        <v>8</v>
      </c>
      <c r="Z189">
        <v>1</v>
      </c>
      <c r="AA189">
        <v>1</v>
      </c>
      <c r="AB189">
        <v>8</v>
      </c>
      <c r="AC189">
        <v>8</v>
      </c>
      <c r="AD189">
        <v>1</v>
      </c>
      <c r="AE189">
        <v>7.4831835999999999E-2</v>
      </c>
      <c r="AF189">
        <v>2.1035357000000001</v>
      </c>
      <c r="AG189">
        <v>3.0879104000000002</v>
      </c>
      <c r="AH189">
        <v>0.63896759999999997</v>
      </c>
      <c r="AI189">
        <v>9.1676389999999996E-2</v>
      </c>
      <c r="AJ189">
        <v>2.7433763</v>
      </c>
      <c r="AK189">
        <v>2.7503375999999999</v>
      </c>
      <c r="AL189">
        <v>1</v>
      </c>
      <c r="AM189">
        <v>93.748800000000003</v>
      </c>
      <c r="AN189">
        <v>6.4319170000000003</v>
      </c>
      <c r="AO189">
        <v>2</v>
      </c>
      <c r="AP189">
        <v>0.35586825</v>
      </c>
      <c r="AQ189">
        <v>1.0064411</v>
      </c>
      <c r="AR189">
        <v>0.96440510000000002</v>
      </c>
      <c r="AS189">
        <v>0.79759336000000003</v>
      </c>
      <c r="AT189">
        <v>5.8960385000000004</v>
      </c>
      <c r="AU189">
        <f t="shared" si="13"/>
        <v>1.2414909441794881</v>
      </c>
      <c r="AV189">
        <f t="shared" si="14"/>
        <v>6.8924514656226119</v>
      </c>
      <c r="AW189">
        <f t="shared" si="12"/>
        <v>5.5517533155893384</v>
      </c>
      <c r="AX189">
        <f t="shared" si="15"/>
        <v>1.1080674398308974</v>
      </c>
      <c r="AY189">
        <f t="shared" si="16"/>
        <v>0.13342350434859074</v>
      </c>
      <c r="AZ189">
        <f t="shared" si="17"/>
        <v>3.4482955073748354</v>
      </c>
    </row>
    <row r="190" spans="1:52" x14ac:dyDescent="0.35">
      <c r="A190" t="s">
        <v>1565</v>
      </c>
      <c r="B190" t="s">
        <v>1566</v>
      </c>
      <c r="C190" t="s">
        <v>1565</v>
      </c>
      <c r="D190">
        <v>0</v>
      </c>
      <c r="E190" t="s">
        <v>995</v>
      </c>
      <c r="F190">
        <v>31</v>
      </c>
      <c r="G190" s="1">
        <v>44176</v>
      </c>
      <c r="I190">
        <v>1</v>
      </c>
      <c r="J190" t="s">
        <v>995</v>
      </c>
      <c r="M190" t="s">
        <v>995</v>
      </c>
      <c r="N190">
        <v>1</v>
      </c>
      <c r="O190">
        <v>1</v>
      </c>
      <c r="P190" t="s">
        <v>1523</v>
      </c>
      <c r="Q190" t="s">
        <v>1524</v>
      </c>
      <c r="R190">
        <v>1</v>
      </c>
      <c r="S190" t="s">
        <v>1567</v>
      </c>
      <c r="T190" t="b">
        <v>0</v>
      </c>
      <c r="U190">
        <v>75.398346000000004</v>
      </c>
      <c r="V190">
        <v>2</v>
      </c>
      <c r="W190">
        <v>66.509839999999997</v>
      </c>
      <c r="X190">
        <v>35.515503000000002</v>
      </c>
      <c r="Y190">
        <v>8</v>
      </c>
      <c r="Z190">
        <v>1</v>
      </c>
      <c r="AA190">
        <v>1</v>
      </c>
      <c r="AB190">
        <v>8</v>
      </c>
      <c r="AC190">
        <v>8</v>
      </c>
      <c r="AD190">
        <v>1</v>
      </c>
      <c r="AE190">
        <v>0.10786969</v>
      </c>
      <c r="AF190">
        <v>2.0526292000000002</v>
      </c>
      <c r="AG190">
        <v>2.8878148000000001</v>
      </c>
      <c r="AH190">
        <v>0.65843373999999999</v>
      </c>
      <c r="AI190">
        <v>5.8374044E-2</v>
      </c>
      <c r="AJ190">
        <v>2.6463752</v>
      </c>
      <c r="AK190">
        <v>2.6558174999999999</v>
      </c>
      <c r="AL190">
        <v>1</v>
      </c>
      <c r="AM190">
        <v>110.42984</v>
      </c>
      <c r="AN190">
        <v>6.2589883999999998</v>
      </c>
      <c r="AO190">
        <v>2</v>
      </c>
      <c r="AP190">
        <v>0.37317952999999998</v>
      </c>
      <c r="AQ190">
        <v>1.0062766999999999</v>
      </c>
      <c r="AR190">
        <v>0.95780367</v>
      </c>
      <c r="AS190">
        <v>0.79619519999999999</v>
      </c>
      <c r="AT190">
        <v>6.0148609999999998</v>
      </c>
      <c r="AU190">
        <f t="shared" si="13"/>
        <v>1.190307992415885</v>
      </c>
      <c r="AV190">
        <f t="shared" si="14"/>
        <v>6.6439134153997914</v>
      </c>
      <c r="AW190">
        <f t="shared" si="12"/>
        <v>5.5816758836636087</v>
      </c>
      <c r="AX190">
        <f t="shared" si="15"/>
        <v>1.0617346990025822</v>
      </c>
      <c r="AY190">
        <f t="shared" si="16"/>
        <v>0.12857329341330281</v>
      </c>
      <c r="AZ190">
        <f t="shared" si="17"/>
        <v>3.3356361605797171</v>
      </c>
    </row>
    <row r="191" spans="1:52" x14ac:dyDescent="0.35">
      <c r="A191" t="s">
        <v>1568</v>
      </c>
      <c r="B191" t="s">
        <v>1569</v>
      </c>
      <c r="C191" t="s">
        <v>1568</v>
      </c>
      <c r="D191">
        <v>0</v>
      </c>
      <c r="E191" t="s">
        <v>995</v>
      </c>
      <c r="F191">
        <v>31</v>
      </c>
      <c r="G191" s="1">
        <v>44176</v>
      </c>
      <c r="I191">
        <v>1</v>
      </c>
      <c r="J191" t="s">
        <v>995</v>
      </c>
      <c r="M191" t="s">
        <v>995</v>
      </c>
      <c r="N191">
        <v>1</v>
      </c>
      <c r="O191">
        <v>1</v>
      </c>
      <c r="P191" t="s">
        <v>1523</v>
      </c>
      <c r="Q191" t="s">
        <v>1524</v>
      </c>
      <c r="R191">
        <v>1</v>
      </c>
      <c r="S191" t="s">
        <v>1570</v>
      </c>
      <c r="T191" t="b">
        <v>0</v>
      </c>
      <c r="U191">
        <v>73.883309999999994</v>
      </c>
      <c r="V191">
        <v>2</v>
      </c>
      <c r="W191">
        <v>70.683390000000003</v>
      </c>
      <c r="X191">
        <v>21.508179999999999</v>
      </c>
      <c r="Y191">
        <v>8</v>
      </c>
      <c r="Z191">
        <v>1</v>
      </c>
      <c r="AA191">
        <v>1</v>
      </c>
      <c r="AB191">
        <v>8</v>
      </c>
      <c r="AC191">
        <v>8</v>
      </c>
      <c r="AD191">
        <v>1</v>
      </c>
      <c r="AE191">
        <v>7.7453434000000002E-2</v>
      </c>
      <c r="AF191">
        <v>3.1011353000000002</v>
      </c>
      <c r="AG191">
        <v>3.9481733000000001</v>
      </c>
      <c r="AH191">
        <v>0.53023869999999995</v>
      </c>
      <c r="AI191">
        <v>5.7063304000000002E-2</v>
      </c>
      <c r="AJ191">
        <v>3.7812104</v>
      </c>
      <c r="AK191">
        <v>3.8010009999999999</v>
      </c>
      <c r="AL191">
        <v>1</v>
      </c>
      <c r="AM191">
        <v>88.293599999999998</v>
      </c>
      <c r="AN191">
        <v>8.5729360000000003</v>
      </c>
      <c r="AO191">
        <v>2</v>
      </c>
      <c r="AP191">
        <v>0.27616533999999998</v>
      </c>
      <c r="AQ191">
        <v>1.0052604999999999</v>
      </c>
      <c r="AR191">
        <v>0.94404750000000004</v>
      </c>
      <c r="AS191">
        <v>0.83620680000000003</v>
      </c>
      <c r="AT191">
        <v>5.7906537</v>
      </c>
      <c r="AU191">
        <f t="shared" si="13"/>
        <v>1.9346199225367213</v>
      </c>
      <c r="AV191">
        <f t="shared" si="14"/>
        <v>9.9866046984073655</v>
      </c>
      <c r="AW191">
        <f t="shared" si="12"/>
        <v>5.1620499624095073</v>
      </c>
      <c r="AX191">
        <f t="shared" si="15"/>
        <v>1.7406823566649474</v>
      </c>
      <c r="AY191">
        <f t="shared" si="16"/>
        <v>0.19393756587177391</v>
      </c>
      <c r="AZ191">
        <f t="shared" si="17"/>
        <v>4.545527493916576</v>
      </c>
    </row>
    <row r="192" spans="1:52" x14ac:dyDescent="0.35">
      <c r="A192" t="s">
        <v>1571</v>
      </c>
      <c r="B192" t="s">
        <v>1572</v>
      </c>
      <c r="C192" t="s">
        <v>1571</v>
      </c>
      <c r="D192">
        <v>0</v>
      </c>
      <c r="E192" t="s">
        <v>995</v>
      </c>
      <c r="F192">
        <v>31</v>
      </c>
      <c r="G192" s="1">
        <v>44176</v>
      </c>
      <c r="I192">
        <v>1</v>
      </c>
      <c r="J192" t="s">
        <v>995</v>
      </c>
      <c r="M192" t="s">
        <v>995</v>
      </c>
      <c r="N192">
        <v>1</v>
      </c>
      <c r="O192">
        <v>1</v>
      </c>
      <c r="P192" t="s">
        <v>1523</v>
      </c>
      <c r="Q192" t="s">
        <v>1524</v>
      </c>
      <c r="R192">
        <v>1</v>
      </c>
      <c r="S192" t="s">
        <v>1573</v>
      </c>
      <c r="T192" t="b">
        <v>0</v>
      </c>
      <c r="U192">
        <v>74.496864000000002</v>
      </c>
      <c r="V192">
        <v>2</v>
      </c>
      <c r="W192">
        <v>73.168430000000001</v>
      </c>
      <c r="X192">
        <v>14.005853</v>
      </c>
      <c r="Y192">
        <v>8</v>
      </c>
      <c r="Z192">
        <v>1</v>
      </c>
      <c r="AA192">
        <v>1</v>
      </c>
      <c r="AB192">
        <v>8</v>
      </c>
      <c r="AC192">
        <v>8</v>
      </c>
      <c r="AD192">
        <v>1</v>
      </c>
      <c r="AE192">
        <v>0.11368329000000001</v>
      </c>
      <c r="AF192">
        <v>3.1132863</v>
      </c>
      <c r="AG192">
        <v>3.6544812000000002</v>
      </c>
      <c r="AH192">
        <v>0.54943883000000004</v>
      </c>
      <c r="AI192">
        <v>7.8476644999999998E-2</v>
      </c>
      <c r="AJ192">
        <v>3.6873596000000002</v>
      </c>
      <c r="AK192">
        <v>3.7153616</v>
      </c>
      <c r="AL192">
        <v>1</v>
      </c>
      <c r="AM192">
        <v>149.84082000000001</v>
      </c>
      <c r="AN192">
        <v>8.4382970000000004</v>
      </c>
      <c r="AO192">
        <v>2</v>
      </c>
      <c r="AP192">
        <v>0.29154003000000001</v>
      </c>
      <c r="AQ192">
        <v>1.0136411000000001</v>
      </c>
      <c r="AR192">
        <v>0.94192430000000005</v>
      </c>
      <c r="AS192">
        <v>0.86071730000000002</v>
      </c>
      <c r="AT192">
        <v>6.1242365999999997</v>
      </c>
      <c r="AU192">
        <f t="shared" si="13"/>
        <v>1.9951052561798044</v>
      </c>
      <c r="AV192">
        <f t="shared" si="14"/>
        <v>10.047726407319386</v>
      </c>
      <c r="AW192">
        <f t="shared" si="12"/>
        <v>5.036188630247314</v>
      </c>
      <c r="AX192">
        <f t="shared" si="15"/>
        <v>1.7998684293282698</v>
      </c>
      <c r="AY192">
        <f t="shared" si="16"/>
        <v>0.19523682685153454</v>
      </c>
      <c r="AZ192">
        <f t="shared" si="17"/>
        <v>4.316587571784603</v>
      </c>
    </row>
    <row r="193" spans="1:52" x14ac:dyDescent="0.35">
      <c r="A193" t="s">
        <v>1574</v>
      </c>
      <c r="B193" t="s">
        <v>1575</v>
      </c>
      <c r="C193" t="s">
        <v>1574</v>
      </c>
      <c r="D193">
        <v>0</v>
      </c>
      <c r="E193" t="s">
        <v>995</v>
      </c>
      <c r="F193">
        <v>31</v>
      </c>
      <c r="G193" s="1">
        <v>44176</v>
      </c>
      <c r="I193">
        <v>1</v>
      </c>
      <c r="J193" t="s">
        <v>995</v>
      </c>
      <c r="M193" t="s">
        <v>995</v>
      </c>
      <c r="N193">
        <v>1</v>
      </c>
      <c r="O193">
        <v>1</v>
      </c>
      <c r="P193" t="s">
        <v>1523</v>
      </c>
      <c r="Q193" t="s">
        <v>1524</v>
      </c>
      <c r="R193">
        <v>1</v>
      </c>
      <c r="S193" t="s">
        <v>1576</v>
      </c>
      <c r="T193" t="b">
        <v>0</v>
      </c>
      <c r="U193">
        <v>97.024850000000001</v>
      </c>
      <c r="V193">
        <v>2</v>
      </c>
      <c r="W193">
        <v>80.935850000000002</v>
      </c>
      <c r="X193">
        <v>53.508965000000003</v>
      </c>
      <c r="Y193">
        <v>8</v>
      </c>
      <c r="Z193">
        <v>1</v>
      </c>
      <c r="AA193">
        <v>1</v>
      </c>
      <c r="AB193">
        <v>8</v>
      </c>
      <c r="AC193">
        <v>8</v>
      </c>
      <c r="AD193">
        <v>1</v>
      </c>
      <c r="AE193">
        <v>0.10441989</v>
      </c>
      <c r="AF193">
        <v>1.9772928000000001</v>
      </c>
      <c r="AG193">
        <v>2.6912384</v>
      </c>
      <c r="AH193">
        <v>0.70483589999999996</v>
      </c>
      <c r="AI193">
        <v>3.9843110000000001E-2</v>
      </c>
      <c r="AJ193">
        <v>2.4700731999999999</v>
      </c>
      <c r="AK193">
        <v>2.4799120000000001</v>
      </c>
      <c r="AL193">
        <v>1</v>
      </c>
      <c r="AM193">
        <v>121.95079</v>
      </c>
      <c r="AN193">
        <v>5.9374013000000003</v>
      </c>
      <c r="AO193">
        <v>2</v>
      </c>
      <c r="AP193">
        <v>0.41263060000000001</v>
      </c>
      <c r="AQ193">
        <v>1.0040378999999999</v>
      </c>
      <c r="AR193">
        <v>0.97631679999999998</v>
      </c>
      <c r="AS193">
        <v>0.81379299999999999</v>
      </c>
      <c r="AT193">
        <v>5.9868683999999996</v>
      </c>
      <c r="AU193">
        <f t="shared" si="13"/>
        <v>1.1489484138125445</v>
      </c>
      <c r="AV193">
        <f t="shared" si="14"/>
        <v>6.340980252370672</v>
      </c>
      <c r="AW193">
        <f t="shared" si="12"/>
        <v>5.5189425183411478</v>
      </c>
      <c r="AX193">
        <f t="shared" si="15"/>
        <v>1.0262348225424645</v>
      </c>
      <c r="AY193">
        <f t="shared" si="16"/>
        <v>0.12271359127008008</v>
      </c>
      <c r="AZ193">
        <f t="shared" si="17"/>
        <v>3.0473498789004085</v>
      </c>
    </row>
    <row r="194" spans="1:52" x14ac:dyDescent="0.35">
      <c r="A194" t="s">
        <v>1577</v>
      </c>
      <c r="B194" t="s">
        <v>1578</v>
      </c>
      <c r="C194" t="s">
        <v>1577</v>
      </c>
      <c r="D194">
        <v>0</v>
      </c>
      <c r="E194" t="s">
        <v>995</v>
      </c>
      <c r="F194">
        <v>31</v>
      </c>
      <c r="G194" s="1">
        <v>44176</v>
      </c>
      <c r="I194">
        <v>1</v>
      </c>
      <c r="J194" t="s">
        <v>995</v>
      </c>
      <c r="M194" t="s">
        <v>995</v>
      </c>
      <c r="N194">
        <v>1</v>
      </c>
      <c r="O194">
        <v>1</v>
      </c>
      <c r="P194" t="s">
        <v>1523</v>
      </c>
      <c r="Q194" t="s">
        <v>1524</v>
      </c>
      <c r="R194">
        <v>1</v>
      </c>
      <c r="S194" t="s">
        <v>1579</v>
      </c>
      <c r="T194" t="b">
        <v>0</v>
      </c>
      <c r="U194">
        <v>108.032684</v>
      </c>
      <c r="V194">
        <v>2</v>
      </c>
      <c r="W194">
        <v>83.677895000000007</v>
      </c>
      <c r="X194">
        <v>68.330605000000006</v>
      </c>
      <c r="Y194">
        <v>8</v>
      </c>
      <c r="Z194">
        <v>1</v>
      </c>
      <c r="AA194">
        <v>1</v>
      </c>
      <c r="AB194">
        <v>8</v>
      </c>
      <c r="AC194">
        <v>8</v>
      </c>
      <c r="AD194">
        <v>1</v>
      </c>
      <c r="AE194">
        <v>9.1512925999999994E-2</v>
      </c>
      <c r="AF194">
        <v>2.3966951000000001</v>
      </c>
      <c r="AG194">
        <v>2.9241087000000001</v>
      </c>
      <c r="AH194">
        <v>0.63798940000000004</v>
      </c>
      <c r="AI194">
        <v>0.13697482999999999</v>
      </c>
      <c r="AJ194">
        <v>2.9171483999999999</v>
      </c>
      <c r="AK194">
        <v>2.9393303</v>
      </c>
      <c r="AL194">
        <v>1</v>
      </c>
      <c r="AM194">
        <v>85.585849999999994</v>
      </c>
      <c r="AN194">
        <v>6.8707570000000002</v>
      </c>
      <c r="AO194">
        <v>2</v>
      </c>
      <c r="AP194">
        <v>0.35859635000000001</v>
      </c>
      <c r="AQ194">
        <v>1.0086217</v>
      </c>
      <c r="AR194">
        <v>0.9414188</v>
      </c>
      <c r="AS194">
        <v>0.83125424000000003</v>
      </c>
      <c r="AT194">
        <v>5.7041965000000001</v>
      </c>
      <c r="AU194">
        <f t="shared" si="13"/>
        <v>1.4449807010677005</v>
      </c>
      <c r="AV194">
        <f t="shared" si="14"/>
        <v>7.6769452939046534</v>
      </c>
      <c r="AW194">
        <f t="shared" ref="AW194:AW257" si="18">(AV194/AU194)</f>
        <v>5.3128358657192694</v>
      </c>
      <c r="AX194">
        <f t="shared" si="15"/>
        <v>1.2961471511728127</v>
      </c>
      <c r="AY194">
        <f t="shared" si="16"/>
        <v>0.14883354989488784</v>
      </c>
      <c r="AZ194">
        <f t="shared" si="17"/>
        <v>3.5360184147752434</v>
      </c>
    </row>
    <row r="195" spans="1:52" x14ac:dyDescent="0.35">
      <c r="A195" t="s">
        <v>1580</v>
      </c>
      <c r="B195" t="s">
        <v>1581</v>
      </c>
      <c r="C195" t="s">
        <v>1580</v>
      </c>
      <c r="D195">
        <v>0</v>
      </c>
      <c r="E195" t="s">
        <v>995</v>
      </c>
      <c r="F195">
        <v>31</v>
      </c>
      <c r="G195" s="1">
        <v>44176</v>
      </c>
      <c r="I195">
        <v>1</v>
      </c>
      <c r="J195" t="s">
        <v>995</v>
      </c>
      <c r="M195" t="s">
        <v>995</v>
      </c>
      <c r="N195">
        <v>1</v>
      </c>
      <c r="O195">
        <v>1</v>
      </c>
      <c r="P195" t="s">
        <v>1523</v>
      </c>
      <c r="Q195" t="s">
        <v>1524</v>
      </c>
      <c r="R195">
        <v>1</v>
      </c>
      <c r="S195" t="s">
        <v>1582</v>
      </c>
      <c r="T195" t="b">
        <v>0</v>
      </c>
      <c r="U195">
        <v>97.251750000000001</v>
      </c>
      <c r="V195">
        <v>2</v>
      </c>
      <c r="W195">
        <v>83.884370000000004</v>
      </c>
      <c r="X195">
        <v>49.206850000000003</v>
      </c>
      <c r="Y195">
        <v>8</v>
      </c>
      <c r="Z195">
        <v>1</v>
      </c>
      <c r="AA195">
        <v>1</v>
      </c>
      <c r="AB195">
        <v>8</v>
      </c>
      <c r="AC195">
        <v>8</v>
      </c>
      <c r="AD195">
        <v>1</v>
      </c>
      <c r="AE195">
        <v>0.111249775</v>
      </c>
      <c r="AF195">
        <v>2.1795114999999998</v>
      </c>
      <c r="AG195">
        <v>2.7064303999999999</v>
      </c>
      <c r="AH195">
        <v>0.68442654999999997</v>
      </c>
      <c r="AI195">
        <v>0.15215226000000001</v>
      </c>
      <c r="AJ195">
        <v>2.6472661</v>
      </c>
      <c r="AK195">
        <v>2.6635171999999998</v>
      </c>
      <c r="AL195">
        <v>1</v>
      </c>
      <c r="AM195">
        <v>134.24913000000001</v>
      </c>
      <c r="AN195">
        <v>6.325882</v>
      </c>
      <c r="AO195">
        <v>2</v>
      </c>
      <c r="AP195">
        <v>0.39598074999999999</v>
      </c>
      <c r="AQ195">
        <v>1.0093859999999999</v>
      </c>
      <c r="AR195">
        <v>0.96238564999999998</v>
      </c>
      <c r="AS195">
        <v>0.83389013999999995</v>
      </c>
      <c r="AT195">
        <v>5.9653996999999999</v>
      </c>
      <c r="AU195">
        <f t="shared" ref="AU195:AU258" si="19">((3.142*(AS195/2)*(AS195/2)*(AK195-AS195))+((3.142*AS195*AS195*AS195)/6))</f>
        <v>1.3030260130397695</v>
      </c>
      <c r="AV195">
        <f t="shared" ref="AV195:AV258" si="20">((3.142*AS195*(AK195-AS195))+(3.142*AS195*AS195))</f>
        <v>6.9786356561748812</v>
      </c>
      <c r="AW195">
        <f t="shared" si="18"/>
        <v>5.3557147642008642</v>
      </c>
      <c r="AX195">
        <f t="shared" ref="AX195:AX258" si="21">((3.142*((AS195-0.04)/2)*((AS195-0.04)/2)*((AK195-0.04)-(AS195-0.04)))+((3.142*(AS195-0.04)*(AS195-0.04)*(AS195-0.04))/6))</f>
        <v>1.1678153267945168</v>
      </c>
      <c r="AY195">
        <f t="shared" ref="AY195:AY258" si="22">(AU195-AX195)</f>
        <v>0.13521068624525268</v>
      </c>
      <c r="AZ195">
        <f t="shared" ref="AZ195:AZ258" si="23">(AK195/AS195)</f>
        <v>3.1940864536424427</v>
      </c>
    </row>
    <row r="196" spans="1:52" x14ac:dyDescent="0.35">
      <c r="A196" t="s">
        <v>1583</v>
      </c>
      <c r="B196" t="s">
        <v>1584</v>
      </c>
      <c r="C196" t="s">
        <v>1583</v>
      </c>
      <c r="D196">
        <v>0</v>
      </c>
      <c r="E196" t="s">
        <v>995</v>
      </c>
      <c r="F196">
        <v>31</v>
      </c>
      <c r="G196" s="1">
        <v>44176</v>
      </c>
      <c r="I196">
        <v>1</v>
      </c>
      <c r="J196" t="s">
        <v>995</v>
      </c>
      <c r="M196" t="s">
        <v>995</v>
      </c>
      <c r="N196">
        <v>1</v>
      </c>
      <c r="O196">
        <v>1</v>
      </c>
      <c r="P196" t="s">
        <v>1523</v>
      </c>
      <c r="Q196" t="s">
        <v>1524</v>
      </c>
      <c r="R196">
        <v>1</v>
      </c>
      <c r="S196" t="s">
        <v>1585</v>
      </c>
      <c r="T196" t="b">
        <v>0</v>
      </c>
      <c r="U196">
        <v>109.722694</v>
      </c>
      <c r="V196">
        <v>2</v>
      </c>
      <c r="W196">
        <v>85.766884000000005</v>
      </c>
      <c r="X196">
        <v>68.433260000000004</v>
      </c>
      <c r="Y196">
        <v>8</v>
      </c>
      <c r="Z196">
        <v>1</v>
      </c>
      <c r="AA196">
        <v>1</v>
      </c>
      <c r="AB196">
        <v>8</v>
      </c>
      <c r="AC196">
        <v>8</v>
      </c>
      <c r="AD196">
        <v>1</v>
      </c>
      <c r="AE196">
        <v>9.4764403999999997E-2</v>
      </c>
      <c r="AF196">
        <v>2.0009553000000002</v>
      </c>
      <c r="AG196">
        <v>3.4779450000000001</v>
      </c>
      <c r="AH196">
        <v>0.59667269999999994</v>
      </c>
      <c r="AI196">
        <v>6.7733929999999998E-2</v>
      </c>
      <c r="AJ196">
        <v>2.8085892000000001</v>
      </c>
      <c r="AK196">
        <v>2.8143289999999999</v>
      </c>
      <c r="AL196">
        <v>1</v>
      </c>
      <c r="AM196">
        <v>35.296726</v>
      </c>
      <c r="AN196">
        <v>6.491657</v>
      </c>
      <c r="AO196">
        <v>2</v>
      </c>
      <c r="AP196">
        <v>0.3229766</v>
      </c>
      <c r="AQ196">
        <v>1.0120047000000001</v>
      </c>
      <c r="AR196">
        <v>0.96770999999999996</v>
      </c>
      <c r="AS196">
        <v>0.73346829999999996</v>
      </c>
      <c r="AT196">
        <v>5.9672017000000004</v>
      </c>
      <c r="AU196">
        <f t="shared" si="19"/>
        <v>1.0859626739219155</v>
      </c>
      <c r="AV196">
        <f t="shared" si="20"/>
        <v>6.4857827190445381</v>
      </c>
      <c r="AW196">
        <f t="shared" si="18"/>
        <v>5.9723808882135563</v>
      </c>
      <c r="AX196">
        <f t="shared" si="21"/>
        <v>0.96067237652099813</v>
      </c>
      <c r="AY196">
        <f t="shared" si="22"/>
        <v>0.12529029740091735</v>
      </c>
      <c r="AZ196">
        <f t="shared" si="23"/>
        <v>3.837015178433751</v>
      </c>
    </row>
    <row r="197" spans="1:52" x14ac:dyDescent="0.35">
      <c r="A197" t="s">
        <v>1586</v>
      </c>
      <c r="B197" t="s">
        <v>1587</v>
      </c>
      <c r="C197" t="s">
        <v>1586</v>
      </c>
      <c r="D197">
        <v>0</v>
      </c>
      <c r="E197" t="s">
        <v>995</v>
      </c>
      <c r="F197">
        <v>31</v>
      </c>
      <c r="G197" s="1">
        <v>44176</v>
      </c>
      <c r="I197">
        <v>1</v>
      </c>
      <c r="J197" t="s">
        <v>995</v>
      </c>
      <c r="M197" t="s">
        <v>995</v>
      </c>
      <c r="N197">
        <v>1</v>
      </c>
      <c r="O197">
        <v>1</v>
      </c>
      <c r="P197" t="s">
        <v>1523</v>
      </c>
      <c r="Q197" t="s">
        <v>1524</v>
      </c>
      <c r="R197">
        <v>1</v>
      </c>
      <c r="S197" t="s">
        <v>1588</v>
      </c>
      <c r="T197" t="b">
        <v>0</v>
      </c>
      <c r="U197">
        <v>91.692549999999997</v>
      </c>
      <c r="V197">
        <v>2</v>
      </c>
      <c r="W197">
        <v>91.420950000000005</v>
      </c>
      <c r="X197">
        <v>7.0522080000000003</v>
      </c>
      <c r="Y197">
        <v>8</v>
      </c>
      <c r="Z197">
        <v>1</v>
      </c>
      <c r="AA197">
        <v>1</v>
      </c>
      <c r="AB197">
        <v>8</v>
      </c>
      <c r="AC197">
        <v>8</v>
      </c>
      <c r="AD197">
        <v>1</v>
      </c>
      <c r="AE197">
        <v>0.12005554</v>
      </c>
      <c r="AF197">
        <v>1.7352314</v>
      </c>
      <c r="AG197">
        <v>2.4467056</v>
      </c>
      <c r="AH197">
        <v>0.75090562999999999</v>
      </c>
      <c r="AI197">
        <v>9.688919E-2</v>
      </c>
      <c r="AJ197">
        <v>2.1965585000000001</v>
      </c>
      <c r="AK197">
        <v>2.2062757</v>
      </c>
      <c r="AL197">
        <v>1</v>
      </c>
      <c r="AM197">
        <v>65.042429999999996</v>
      </c>
      <c r="AN197">
        <v>5.3887859999999996</v>
      </c>
      <c r="AO197">
        <v>2</v>
      </c>
      <c r="AP197">
        <v>0.45791199999999999</v>
      </c>
      <c r="AQ197">
        <v>1.0074856999999999</v>
      </c>
      <c r="AR197">
        <v>0.98498905000000003</v>
      </c>
      <c r="AS197">
        <v>0.80491409999999997</v>
      </c>
      <c r="AT197">
        <v>5.9901375999999997</v>
      </c>
      <c r="AU197">
        <f t="shared" si="19"/>
        <v>0.98626252974308048</v>
      </c>
      <c r="AV197">
        <f t="shared" si="20"/>
        <v>5.579759721809376</v>
      </c>
      <c r="AW197">
        <f t="shared" si="18"/>
        <v>5.6574791736870429</v>
      </c>
      <c r="AX197">
        <f t="shared" si="21"/>
        <v>0.87841828398086608</v>
      </c>
      <c r="AY197">
        <f t="shared" si="22"/>
        <v>0.10784424576221441</v>
      </c>
      <c r="AZ197">
        <f t="shared" si="23"/>
        <v>2.7410076429273635</v>
      </c>
    </row>
    <row r="198" spans="1:52" x14ac:dyDescent="0.35">
      <c r="A198" t="s">
        <v>1589</v>
      </c>
      <c r="B198" t="s">
        <v>1590</v>
      </c>
      <c r="C198" t="s">
        <v>1589</v>
      </c>
      <c r="D198">
        <v>0</v>
      </c>
      <c r="E198" t="s">
        <v>995</v>
      </c>
      <c r="F198">
        <v>31</v>
      </c>
      <c r="G198" s="1">
        <v>44176</v>
      </c>
      <c r="I198">
        <v>1</v>
      </c>
      <c r="J198" t="s">
        <v>995</v>
      </c>
      <c r="M198" t="s">
        <v>995</v>
      </c>
      <c r="N198">
        <v>1</v>
      </c>
      <c r="O198">
        <v>1</v>
      </c>
      <c r="P198" t="s">
        <v>1523</v>
      </c>
      <c r="Q198" t="s">
        <v>1524</v>
      </c>
      <c r="R198">
        <v>1</v>
      </c>
      <c r="S198" t="s">
        <v>1591</v>
      </c>
      <c r="T198" t="b">
        <v>0</v>
      </c>
      <c r="U198">
        <v>96.564279999999997</v>
      </c>
      <c r="V198">
        <v>2</v>
      </c>
      <c r="W198">
        <v>93.274119999999996</v>
      </c>
      <c r="X198">
        <v>24.991978</v>
      </c>
      <c r="Y198">
        <v>8</v>
      </c>
      <c r="Z198">
        <v>1</v>
      </c>
      <c r="AA198">
        <v>1</v>
      </c>
      <c r="AB198">
        <v>8</v>
      </c>
      <c r="AC198">
        <v>8</v>
      </c>
      <c r="AD198">
        <v>1</v>
      </c>
      <c r="AE198">
        <v>5.0833900000000001E-2</v>
      </c>
      <c r="AF198">
        <v>1.7618997000000001</v>
      </c>
      <c r="AG198">
        <v>2.1592220000000002</v>
      </c>
      <c r="AH198">
        <v>0.81101745000000003</v>
      </c>
      <c r="AI198">
        <v>9.5189869999999996E-2</v>
      </c>
      <c r="AJ198">
        <v>2.0753875000000002</v>
      </c>
      <c r="AK198">
        <v>2.0739858</v>
      </c>
      <c r="AL198">
        <v>1</v>
      </c>
      <c r="AM198">
        <v>172.4539</v>
      </c>
      <c r="AN198">
        <v>5.2249293000000003</v>
      </c>
      <c r="AO198">
        <v>2</v>
      </c>
      <c r="AP198">
        <v>0.52082629999999996</v>
      </c>
      <c r="AQ198">
        <v>1.0027440000000001</v>
      </c>
      <c r="AR198">
        <v>0.99386719999999995</v>
      </c>
      <c r="AS198">
        <v>0.90582960000000001</v>
      </c>
      <c r="AT198">
        <v>6.1745650000000003</v>
      </c>
      <c r="AU198">
        <f t="shared" si="19"/>
        <v>1.1421242789833705</v>
      </c>
      <c r="AV198">
        <f t="shared" si="20"/>
        <v>5.9028054201810338</v>
      </c>
      <c r="AW198">
        <f t="shared" si="18"/>
        <v>5.1682689255456928</v>
      </c>
      <c r="AX198">
        <f t="shared" si="21"/>
        <v>1.0277796879078032</v>
      </c>
      <c r="AY198">
        <f t="shared" si="22"/>
        <v>0.11434459107556738</v>
      </c>
      <c r="AZ198">
        <f t="shared" si="23"/>
        <v>2.2895981760807991</v>
      </c>
    </row>
    <row r="199" spans="1:52" x14ac:dyDescent="0.35">
      <c r="A199" t="s">
        <v>1592</v>
      </c>
      <c r="B199" t="s">
        <v>1593</v>
      </c>
      <c r="C199" t="s">
        <v>1592</v>
      </c>
      <c r="D199">
        <v>0</v>
      </c>
      <c r="E199" t="s">
        <v>995</v>
      </c>
      <c r="F199">
        <v>31</v>
      </c>
      <c r="G199" s="1">
        <v>44176</v>
      </c>
      <c r="I199">
        <v>1</v>
      </c>
      <c r="J199" t="s">
        <v>995</v>
      </c>
      <c r="M199" t="s">
        <v>995</v>
      </c>
      <c r="N199">
        <v>1</v>
      </c>
      <c r="O199">
        <v>1</v>
      </c>
      <c r="P199" t="s">
        <v>1523</v>
      </c>
      <c r="Q199" t="s">
        <v>1524</v>
      </c>
      <c r="R199">
        <v>1</v>
      </c>
      <c r="S199" t="s">
        <v>1594</v>
      </c>
      <c r="T199" t="b">
        <v>0</v>
      </c>
      <c r="U199">
        <v>98.675970000000007</v>
      </c>
      <c r="V199">
        <v>2</v>
      </c>
      <c r="W199">
        <v>94.39049</v>
      </c>
      <c r="X199">
        <v>28.76427</v>
      </c>
      <c r="Y199">
        <v>8</v>
      </c>
      <c r="Z199">
        <v>1</v>
      </c>
      <c r="AA199">
        <v>1</v>
      </c>
      <c r="AB199">
        <v>8</v>
      </c>
      <c r="AC199">
        <v>8</v>
      </c>
      <c r="AD199">
        <v>1</v>
      </c>
      <c r="AE199">
        <v>4.8451439999999998E-2</v>
      </c>
      <c r="AF199">
        <v>2.2136624</v>
      </c>
      <c r="AG199">
        <v>3.3322107999999999</v>
      </c>
      <c r="AH199">
        <v>0.62871235999999997</v>
      </c>
      <c r="AI199">
        <v>3.4523263999999998E-2</v>
      </c>
      <c r="AJ199">
        <v>2.8523610000000001</v>
      </c>
      <c r="AK199">
        <v>2.8549544999999998</v>
      </c>
      <c r="AL199">
        <v>1</v>
      </c>
      <c r="AM199">
        <v>20.52018</v>
      </c>
      <c r="AN199">
        <v>6.6517299999999997</v>
      </c>
      <c r="AO199">
        <v>2</v>
      </c>
      <c r="AP199">
        <v>0.34642764999999998</v>
      </c>
      <c r="AQ199">
        <v>1.0045904000000001</v>
      </c>
      <c r="AR199">
        <v>0.98385537000000001</v>
      </c>
      <c r="AS199">
        <v>0.80634755000000002</v>
      </c>
      <c r="AT199">
        <v>6.0680100000000001</v>
      </c>
      <c r="AU199">
        <f t="shared" si="19"/>
        <v>1.3208336767144566</v>
      </c>
      <c r="AV199">
        <f t="shared" si="20"/>
        <v>7.233152849743405</v>
      </c>
      <c r="AW199">
        <f t="shared" si="18"/>
        <v>5.476202626613599</v>
      </c>
      <c r="AX199">
        <f t="shared" si="21"/>
        <v>1.1807386294693616</v>
      </c>
      <c r="AY199">
        <f t="shared" si="22"/>
        <v>0.14009504724509503</v>
      </c>
      <c r="AZ199">
        <f t="shared" si="23"/>
        <v>3.5406004520011249</v>
      </c>
    </row>
    <row r="200" spans="1:52" x14ac:dyDescent="0.35">
      <c r="A200" t="s">
        <v>1595</v>
      </c>
      <c r="B200" t="s">
        <v>1596</v>
      </c>
      <c r="C200" t="s">
        <v>1595</v>
      </c>
      <c r="D200">
        <v>0</v>
      </c>
      <c r="E200" t="s">
        <v>995</v>
      </c>
      <c r="F200">
        <v>31</v>
      </c>
      <c r="G200" s="1">
        <v>44176</v>
      </c>
      <c r="I200">
        <v>1</v>
      </c>
      <c r="J200" t="s">
        <v>995</v>
      </c>
      <c r="M200" t="s">
        <v>995</v>
      </c>
      <c r="N200">
        <v>1</v>
      </c>
      <c r="O200">
        <v>1</v>
      </c>
      <c r="P200" t="s">
        <v>1523</v>
      </c>
      <c r="Q200" t="s">
        <v>1524</v>
      </c>
      <c r="R200">
        <v>1</v>
      </c>
      <c r="S200" t="s">
        <v>1597</v>
      </c>
      <c r="T200" t="b">
        <v>0</v>
      </c>
      <c r="U200">
        <v>127.8317</v>
      </c>
      <c r="V200">
        <v>2</v>
      </c>
      <c r="W200">
        <v>95.716385000000002</v>
      </c>
      <c r="X200">
        <v>84.730860000000007</v>
      </c>
      <c r="Y200">
        <v>8</v>
      </c>
      <c r="Z200">
        <v>1</v>
      </c>
      <c r="AA200">
        <v>1</v>
      </c>
      <c r="AB200">
        <v>8</v>
      </c>
      <c r="AC200">
        <v>8</v>
      </c>
      <c r="AD200">
        <v>1</v>
      </c>
      <c r="AE200">
        <v>0.16112575000000001</v>
      </c>
      <c r="AF200">
        <v>2.3066496999999999</v>
      </c>
      <c r="AG200">
        <v>2.4181835999999999</v>
      </c>
      <c r="AH200">
        <v>0.72895069999999995</v>
      </c>
      <c r="AI200">
        <v>0.35788110000000001</v>
      </c>
      <c r="AJ200">
        <v>2.5800432999999998</v>
      </c>
      <c r="AK200">
        <v>2.6008665999999998</v>
      </c>
      <c r="AL200">
        <v>1</v>
      </c>
      <c r="AM200">
        <v>63.211177999999997</v>
      </c>
      <c r="AN200">
        <v>6.3058943999999997</v>
      </c>
      <c r="AO200">
        <v>2</v>
      </c>
      <c r="AP200">
        <v>0.44120229999999999</v>
      </c>
      <c r="AQ200">
        <v>1.0476903</v>
      </c>
      <c r="AR200">
        <v>0.95884729999999996</v>
      </c>
      <c r="AS200">
        <v>0.92631304000000003</v>
      </c>
      <c r="AT200">
        <v>6.1913074999999997</v>
      </c>
      <c r="AU200">
        <f t="shared" si="19"/>
        <v>1.544879000661209</v>
      </c>
      <c r="AV200">
        <f t="shared" si="20"/>
        <v>7.5697587044984171</v>
      </c>
      <c r="AW200">
        <f t="shared" si="18"/>
        <v>4.8999039415116377</v>
      </c>
      <c r="AX200">
        <f t="shared" si="21"/>
        <v>1.3978832712761258</v>
      </c>
      <c r="AY200">
        <f t="shared" si="22"/>
        <v>0.14699572938508321</v>
      </c>
      <c r="AZ200">
        <f t="shared" si="23"/>
        <v>2.8077620498573568</v>
      </c>
    </row>
    <row r="201" spans="1:52" x14ac:dyDescent="0.35">
      <c r="A201" t="s">
        <v>1598</v>
      </c>
      <c r="B201" t="s">
        <v>1599</v>
      </c>
      <c r="C201" t="s">
        <v>1598</v>
      </c>
      <c r="D201">
        <v>0</v>
      </c>
      <c r="E201" t="s">
        <v>995</v>
      </c>
      <c r="F201">
        <v>31</v>
      </c>
      <c r="G201" s="1">
        <v>44176</v>
      </c>
      <c r="I201">
        <v>1</v>
      </c>
      <c r="J201" t="s">
        <v>995</v>
      </c>
      <c r="M201" t="s">
        <v>995</v>
      </c>
      <c r="N201">
        <v>1</v>
      </c>
      <c r="O201">
        <v>1</v>
      </c>
      <c r="P201" t="s">
        <v>1523</v>
      </c>
      <c r="Q201" t="s">
        <v>1524</v>
      </c>
      <c r="R201">
        <v>1</v>
      </c>
      <c r="S201" t="s">
        <v>1600</v>
      </c>
      <c r="T201" t="b">
        <v>0</v>
      </c>
      <c r="U201">
        <v>103.767456</v>
      </c>
      <c r="V201">
        <v>2</v>
      </c>
      <c r="W201">
        <v>103.72861</v>
      </c>
      <c r="X201">
        <v>2.8393739999999998</v>
      </c>
      <c r="Y201">
        <v>8</v>
      </c>
      <c r="Z201">
        <v>1</v>
      </c>
      <c r="AA201">
        <v>1</v>
      </c>
      <c r="AB201">
        <v>8</v>
      </c>
      <c r="AC201">
        <v>8</v>
      </c>
      <c r="AD201">
        <v>1</v>
      </c>
      <c r="AE201">
        <v>7.6078300000000001E-2</v>
      </c>
      <c r="AF201">
        <v>3.0805745</v>
      </c>
      <c r="AG201">
        <v>4.1551127000000001</v>
      </c>
      <c r="AH201">
        <v>0.52823555</v>
      </c>
      <c r="AI201">
        <v>2.3899634999999999E-2</v>
      </c>
      <c r="AJ201">
        <v>3.7806500000000001</v>
      </c>
      <c r="AK201">
        <v>3.7967936999999998</v>
      </c>
      <c r="AL201">
        <v>1</v>
      </c>
      <c r="AM201">
        <v>111.60562</v>
      </c>
      <c r="AN201">
        <v>8.5606550000000006</v>
      </c>
      <c r="AO201">
        <v>2</v>
      </c>
      <c r="AP201">
        <v>0.27441567</v>
      </c>
      <c r="AQ201">
        <v>1.0065151000000001</v>
      </c>
      <c r="AR201">
        <v>0.9717519</v>
      </c>
      <c r="AS201">
        <v>0.83068489999999995</v>
      </c>
      <c r="AT201">
        <v>5.7231509999999997</v>
      </c>
      <c r="AU201">
        <f t="shared" si="19"/>
        <v>1.907870929039996</v>
      </c>
      <c r="AV201">
        <f t="shared" si="20"/>
        <v>9.9096769507061175</v>
      </c>
      <c r="AW201">
        <f t="shared" si="18"/>
        <v>5.1941023891445717</v>
      </c>
      <c r="AX201">
        <f t="shared" si="21"/>
        <v>1.7154596904636872</v>
      </c>
      <c r="AY201">
        <f t="shared" si="22"/>
        <v>0.19241123857630882</v>
      </c>
      <c r="AZ201">
        <f t="shared" si="23"/>
        <v>4.5706786050884034</v>
      </c>
    </row>
    <row r="202" spans="1:52" x14ac:dyDescent="0.35">
      <c r="A202" t="s">
        <v>1601</v>
      </c>
      <c r="B202" t="s">
        <v>1602</v>
      </c>
      <c r="C202" t="s">
        <v>1601</v>
      </c>
      <c r="D202">
        <v>0</v>
      </c>
      <c r="E202" t="s">
        <v>995</v>
      </c>
      <c r="F202">
        <v>31</v>
      </c>
      <c r="G202" s="1">
        <v>44176</v>
      </c>
      <c r="I202">
        <v>1</v>
      </c>
      <c r="J202" t="s">
        <v>995</v>
      </c>
      <c r="M202" t="s">
        <v>995</v>
      </c>
      <c r="N202">
        <v>1</v>
      </c>
      <c r="O202">
        <v>1</v>
      </c>
      <c r="P202" t="s">
        <v>1523</v>
      </c>
      <c r="Q202" t="s">
        <v>1524</v>
      </c>
      <c r="R202">
        <v>1</v>
      </c>
      <c r="S202" t="s">
        <v>1603</v>
      </c>
      <c r="T202" t="b">
        <v>0</v>
      </c>
      <c r="U202">
        <v>112.88764</v>
      </c>
      <c r="V202">
        <v>2</v>
      </c>
      <c r="W202">
        <v>104.20257599999999</v>
      </c>
      <c r="X202">
        <v>43.421688000000003</v>
      </c>
      <c r="Y202">
        <v>8</v>
      </c>
      <c r="Z202">
        <v>1</v>
      </c>
      <c r="AA202">
        <v>1</v>
      </c>
      <c r="AB202">
        <v>8</v>
      </c>
      <c r="AC202">
        <v>8</v>
      </c>
      <c r="AD202">
        <v>1</v>
      </c>
      <c r="AE202">
        <v>0.1246327</v>
      </c>
      <c r="AF202">
        <v>2.3189286999999998</v>
      </c>
      <c r="AG202">
        <v>3.1456013</v>
      </c>
      <c r="AH202">
        <v>0.63093233000000004</v>
      </c>
      <c r="AI202">
        <v>2.0348977000000001E-2</v>
      </c>
      <c r="AJ202">
        <v>2.9028459</v>
      </c>
      <c r="AK202">
        <v>2.9154757999999998</v>
      </c>
      <c r="AL202">
        <v>1</v>
      </c>
      <c r="AM202">
        <v>103.65842000000001</v>
      </c>
      <c r="AN202">
        <v>6.7960605999999997</v>
      </c>
      <c r="AO202">
        <v>2</v>
      </c>
      <c r="AP202">
        <v>0.35038826000000001</v>
      </c>
      <c r="AQ202">
        <v>1.0049684000000001</v>
      </c>
      <c r="AR202">
        <v>0.96425914999999995</v>
      </c>
      <c r="AS202">
        <v>0.80971444000000004</v>
      </c>
      <c r="AT202">
        <v>5.9174094000000004</v>
      </c>
      <c r="AU202">
        <f t="shared" si="19"/>
        <v>1.3624776194592947</v>
      </c>
      <c r="AV202">
        <f t="shared" si="20"/>
        <v>7.4173283695633945</v>
      </c>
      <c r="AW202">
        <f t="shared" si="18"/>
        <v>5.4440001535636195</v>
      </c>
      <c r="AX202">
        <f t="shared" si="21"/>
        <v>1.2187793564949922</v>
      </c>
      <c r="AY202">
        <f t="shared" si="22"/>
        <v>0.14369826296430244</v>
      </c>
      <c r="AZ202">
        <f t="shared" si="23"/>
        <v>3.6006222144191966</v>
      </c>
    </row>
    <row r="203" spans="1:52" x14ac:dyDescent="0.35">
      <c r="A203" t="s">
        <v>1604</v>
      </c>
      <c r="B203" t="s">
        <v>1605</v>
      </c>
      <c r="C203" t="s">
        <v>1604</v>
      </c>
      <c r="D203">
        <v>0</v>
      </c>
      <c r="E203" t="s">
        <v>995</v>
      </c>
      <c r="F203">
        <v>31</v>
      </c>
      <c r="G203" s="1">
        <v>44176</v>
      </c>
      <c r="I203">
        <v>1</v>
      </c>
      <c r="J203" t="s">
        <v>995</v>
      </c>
      <c r="M203" t="s">
        <v>995</v>
      </c>
      <c r="N203">
        <v>1</v>
      </c>
      <c r="O203">
        <v>1</v>
      </c>
      <c r="P203" t="s">
        <v>1523</v>
      </c>
      <c r="Q203" t="s">
        <v>1524</v>
      </c>
      <c r="R203">
        <v>1</v>
      </c>
      <c r="S203" t="s">
        <v>1606</v>
      </c>
      <c r="T203" t="b">
        <v>0</v>
      </c>
      <c r="U203">
        <v>114.864395</v>
      </c>
      <c r="V203">
        <v>2</v>
      </c>
      <c r="W203">
        <v>106.93982</v>
      </c>
      <c r="X203">
        <v>41.924973000000001</v>
      </c>
      <c r="Y203">
        <v>8</v>
      </c>
      <c r="Z203">
        <v>1</v>
      </c>
      <c r="AA203">
        <v>1</v>
      </c>
      <c r="AB203">
        <v>8</v>
      </c>
      <c r="AC203">
        <v>8</v>
      </c>
      <c r="AD203">
        <v>1</v>
      </c>
      <c r="AE203">
        <v>0.20686805</v>
      </c>
      <c r="AF203">
        <v>1.5412625</v>
      </c>
      <c r="AG203">
        <v>2.0850499999999998</v>
      </c>
      <c r="AH203">
        <v>0.77426569999999995</v>
      </c>
      <c r="AI203">
        <v>0.21623722000000001</v>
      </c>
      <c r="AJ203">
        <v>1.9165300999999999</v>
      </c>
      <c r="AK203">
        <v>1.9219624</v>
      </c>
      <c r="AL203">
        <v>1</v>
      </c>
      <c r="AM203">
        <v>130.62100000000001</v>
      </c>
      <c r="AN203">
        <v>5.0014770000000004</v>
      </c>
      <c r="AO203">
        <v>2</v>
      </c>
      <c r="AP203">
        <v>0.53426342999999998</v>
      </c>
      <c r="AQ203">
        <v>1.0417565</v>
      </c>
      <c r="AR203">
        <v>0.98754304999999998</v>
      </c>
      <c r="AS203">
        <v>0.8631761</v>
      </c>
      <c r="AT203">
        <v>5.7818959999999997</v>
      </c>
      <c r="AU203">
        <f t="shared" si="19"/>
        <v>0.95644510974397923</v>
      </c>
      <c r="AV203">
        <f t="shared" si="20"/>
        <v>5.2125528915824866</v>
      </c>
      <c r="AW203">
        <f t="shared" si="18"/>
        <v>5.4499237211613538</v>
      </c>
      <c r="AX203">
        <f t="shared" si="21"/>
        <v>0.85566089931246292</v>
      </c>
      <c r="AY203">
        <f t="shared" si="22"/>
        <v>0.10078421043151631</v>
      </c>
      <c r="AZ203">
        <f t="shared" si="23"/>
        <v>2.2266167934909227</v>
      </c>
    </row>
    <row r="204" spans="1:52" x14ac:dyDescent="0.35">
      <c r="A204" t="s">
        <v>1607</v>
      </c>
      <c r="B204" t="s">
        <v>1608</v>
      </c>
      <c r="C204" t="s">
        <v>1607</v>
      </c>
      <c r="D204">
        <v>0</v>
      </c>
      <c r="E204" t="s">
        <v>995</v>
      </c>
      <c r="F204">
        <v>31</v>
      </c>
      <c r="G204" s="1">
        <v>44176</v>
      </c>
      <c r="I204">
        <v>1</v>
      </c>
      <c r="J204" t="s">
        <v>995</v>
      </c>
      <c r="M204" t="s">
        <v>995</v>
      </c>
      <c r="N204">
        <v>1</v>
      </c>
      <c r="O204">
        <v>1</v>
      </c>
      <c r="P204" t="s">
        <v>1523</v>
      </c>
      <c r="Q204" t="s">
        <v>1524</v>
      </c>
      <c r="R204">
        <v>1</v>
      </c>
      <c r="S204" t="s">
        <v>1609</v>
      </c>
      <c r="T204" t="b">
        <v>0</v>
      </c>
      <c r="U204">
        <v>136.42429999999999</v>
      </c>
      <c r="V204">
        <v>2</v>
      </c>
      <c r="W204">
        <v>109.1046</v>
      </c>
      <c r="X204">
        <v>81.901020000000003</v>
      </c>
      <c r="Y204">
        <v>8</v>
      </c>
      <c r="Z204">
        <v>1</v>
      </c>
      <c r="AA204">
        <v>1</v>
      </c>
      <c r="AB204">
        <v>8</v>
      </c>
      <c r="AC204">
        <v>8</v>
      </c>
      <c r="AD204">
        <v>1</v>
      </c>
      <c r="AE204">
        <v>8.0730683999999997E-2</v>
      </c>
      <c r="AF204">
        <v>1.7625393</v>
      </c>
      <c r="AG204">
        <v>2.2536040000000002</v>
      </c>
      <c r="AH204">
        <v>0.78324859999999996</v>
      </c>
      <c r="AI204">
        <v>0.13678767</v>
      </c>
      <c r="AJ204">
        <v>2.138976</v>
      </c>
      <c r="AK204">
        <v>2.1465649999999998</v>
      </c>
      <c r="AL204">
        <v>1</v>
      </c>
      <c r="AM204">
        <v>0</v>
      </c>
      <c r="AN204">
        <v>5.3177085000000002</v>
      </c>
      <c r="AO204">
        <v>2</v>
      </c>
      <c r="AP204">
        <v>0.49049774000000002</v>
      </c>
      <c r="AQ204">
        <v>1.0052463</v>
      </c>
      <c r="AR204">
        <v>0.98682325999999998</v>
      </c>
      <c r="AS204">
        <v>0.85220664999999995</v>
      </c>
      <c r="AT204">
        <v>6.2355932999999997</v>
      </c>
      <c r="AU204">
        <f t="shared" si="19"/>
        <v>1.0625060285644146</v>
      </c>
      <c r="AV204">
        <f t="shared" si="20"/>
        <v>5.7477139123790781</v>
      </c>
      <c r="AW204">
        <f t="shared" si="18"/>
        <v>5.4095824003417619</v>
      </c>
      <c r="AX204">
        <f t="shared" si="21"/>
        <v>0.95128709185988625</v>
      </c>
      <c r="AY204">
        <f t="shared" si="22"/>
        <v>0.11121893670452832</v>
      </c>
      <c r="AZ204">
        <f t="shared" si="23"/>
        <v>2.5188315533562196</v>
      </c>
    </row>
    <row r="205" spans="1:52" x14ac:dyDescent="0.35">
      <c r="A205" t="s">
        <v>1610</v>
      </c>
      <c r="B205" t="s">
        <v>1611</v>
      </c>
      <c r="C205" t="s">
        <v>1610</v>
      </c>
      <c r="D205">
        <v>0</v>
      </c>
      <c r="E205" t="s">
        <v>995</v>
      </c>
      <c r="F205">
        <v>43</v>
      </c>
      <c r="G205" s="1">
        <v>44176</v>
      </c>
      <c r="I205">
        <v>1</v>
      </c>
      <c r="J205" t="s">
        <v>995</v>
      </c>
      <c r="M205" t="s">
        <v>995</v>
      </c>
      <c r="N205">
        <v>1</v>
      </c>
      <c r="O205">
        <v>1</v>
      </c>
      <c r="P205" t="s">
        <v>1612</v>
      </c>
      <c r="Q205" t="s">
        <v>1613</v>
      </c>
      <c r="R205">
        <v>1</v>
      </c>
      <c r="S205" t="s">
        <v>1614</v>
      </c>
      <c r="T205" t="b">
        <v>0</v>
      </c>
      <c r="U205">
        <v>27.159502</v>
      </c>
      <c r="V205">
        <v>2</v>
      </c>
      <c r="W205">
        <v>3.3761796999999998</v>
      </c>
      <c r="X205">
        <v>26.948840000000001</v>
      </c>
      <c r="Y205">
        <v>9</v>
      </c>
      <c r="Z205">
        <v>1</v>
      </c>
      <c r="AA205">
        <v>1</v>
      </c>
      <c r="AB205">
        <v>9</v>
      </c>
      <c r="AC205">
        <v>9</v>
      </c>
      <c r="AD205">
        <v>1</v>
      </c>
      <c r="AE205">
        <v>0.12793557</v>
      </c>
      <c r="AF205">
        <v>1.8223191000000001</v>
      </c>
      <c r="AG205">
        <v>2.9412155000000002</v>
      </c>
      <c r="AH205">
        <v>0.66310550000000001</v>
      </c>
      <c r="AI205">
        <v>0.22602649999999999</v>
      </c>
      <c r="AJ205">
        <v>2.4793649000000002</v>
      </c>
      <c r="AK205">
        <v>2.486208</v>
      </c>
      <c r="AL205">
        <v>1</v>
      </c>
      <c r="AM205">
        <v>58.976413999999998</v>
      </c>
      <c r="AN205">
        <v>5.8765960000000002</v>
      </c>
      <c r="AO205">
        <v>2</v>
      </c>
      <c r="AP205">
        <v>0.37744495</v>
      </c>
      <c r="AQ205">
        <v>1.0260425</v>
      </c>
      <c r="AR205">
        <v>0.96478622999999997</v>
      </c>
      <c r="AS205">
        <v>0.76990829999999999</v>
      </c>
      <c r="AT205">
        <v>5.4352600000000004</v>
      </c>
      <c r="AU205">
        <f t="shared" si="19"/>
        <v>1.0381154980916025</v>
      </c>
      <c r="AV205">
        <f t="shared" si="20"/>
        <v>6.0142661329903486</v>
      </c>
      <c r="AW205">
        <f t="shared" si="18"/>
        <v>5.7934460510863639</v>
      </c>
      <c r="AX205">
        <f t="shared" si="21"/>
        <v>0.92188894773096874</v>
      </c>
      <c r="AY205">
        <f t="shared" si="22"/>
        <v>0.11622655036063378</v>
      </c>
      <c r="AZ205">
        <f t="shared" si="23"/>
        <v>3.2292261299170302</v>
      </c>
    </row>
    <row r="206" spans="1:52" x14ac:dyDescent="0.35">
      <c r="A206" t="s">
        <v>1615</v>
      </c>
      <c r="B206" t="s">
        <v>1616</v>
      </c>
      <c r="C206" t="s">
        <v>1615</v>
      </c>
      <c r="D206">
        <v>0</v>
      </c>
      <c r="E206" t="s">
        <v>995</v>
      </c>
      <c r="F206">
        <v>43</v>
      </c>
      <c r="G206" s="1">
        <v>44176</v>
      </c>
      <c r="I206">
        <v>1</v>
      </c>
      <c r="J206" t="s">
        <v>995</v>
      </c>
      <c r="M206" t="s">
        <v>995</v>
      </c>
      <c r="N206">
        <v>1</v>
      </c>
      <c r="O206">
        <v>1</v>
      </c>
      <c r="P206" t="s">
        <v>1612</v>
      </c>
      <c r="Q206" t="s">
        <v>1613</v>
      </c>
      <c r="R206">
        <v>1</v>
      </c>
      <c r="S206" t="s">
        <v>1617</v>
      </c>
      <c r="T206" t="b">
        <v>0</v>
      </c>
      <c r="U206">
        <v>51.289020000000001</v>
      </c>
      <c r="V206">
        <v>2</v>
      </c>
      <c r="W206">
        <v>6.4034950000000004</v>
      </c>
      <c r="X206">
        <v>50.887709999999998</v>
      </c>
      <c r="Y206">
        <v>9</v>
      </c>
      <c r="Z206">
        <v>1</v>
      </c>
      <c r="AA206">
        <v>1</v>
      </c>
      <c r="AB206">
        <v>9</v>
      </c>
      <c r="AC206">
        <v>9</v>
      </c>
      <c r="AD206">
        <v>1</v>
      </c>
      <c r="AE206">
        <v>0.14276129000000001</v>
      </c>
      <c r="AF206">
        <v>2.1889683999999998</v>
      </c>
      <c r="AG206">
        <v>3.6513531000000001</v>
      </c>
      <c r="AH206">
        <v>0.54441302999999996</v>
      </c>
      <c r="AI206">
        <v>5.7896428E-2</v>
      </c>
      <c r="AJ206">
        <v>3.1013264999999999</v>
      </c>
      <c r="AK206">
        <v>3.134293</v>
      </c>
      <c r="AL206">
        <v>1</v>
      </c>
      <c r="AM206">
        <v>49.653602999999997</v>
      </c>
      <c r="AN206">
        <v>7.1082130000000001</v>
      </c>
      <c r="AO206">
        <v>2</v>
      </c>
      <c r="AP206">
        <v>0.28977083999999997</v>
      </c>
      <c r="AQ206">
        <v>1.0230447</v>
      </c>
      <c r="AR206">
        <v>0.92629813999999999</v>
      </c>
      <c r="AS206">
        <v>0.71563949999999998</v>
      </c>
      <c r="AT206">
        <v>5.0055009999999998</v>
      </c>
      <c r="AU206">
        <f t="shared" si="19"/>
        <v>1.1649179484276484</v>
      </c>
      <c r="AV206">
        <f t="shared" si="20"/>
        <v>7.0475810164235364</v>
      </c>
      <c r="AW206">
        <f t="shared" si="18"/>
        <v>6.0498518594687551</v>
      </c>
      <c r="AX206">
        <f t="shared" si="21"/>
        <v>1.0287714085985109</v>
      </c>
      <c r="AY206">
        <f t="shared" si="22"/>
        <v>0.13614653982913749</v>
      </c>
      <c r="AZ206">
        <f t="shared" si="23"/>
        <v>4.3797093368937849</v>
      </c>
    </row>
    <row r="207" spans="1:52" x14ac:dyDescent="0.35">
      <c r="A207" t="s">
        <v>1618</v>
      </c>
      <c r="B207" t="s">
        <v>1619</v>
      </c>
      <c r="C207" t="s">
        <v>1618</v>
      </c>
      <c r="D207">
        <v>0</v>
      </c>
      <c r="E207" t="s">
        <v>995</v>
      </c>
      <c r="F207">
        <v>43</v>
      </c>
      <c r="G207" s="1">
        <v>44176</v>
      </c>
      <c r="I207">
        <v>1</v>
      </c>
      <c r="J207" t="s">
        <v>995</v>
      </c>
      <c r="M207" t="s">
        <v>995</v>
      </c>
      <c r="N207">
        <v>1</v>
      </c>
      <c r="O207">
        <v>1</v>
      </c>
      <c r="P207" t="s">
        <v>1612</v>
      </c>
      <c r="Q207" t="s">
        <v>1613</v>
      </c>
      <c r="R207">
        <v>1</v>
      </c>
      <c r="S207" t="s">
        <v>1620</v>
      </c>
      <c r="T207" t="b">
        <v>0</v>
      </c>
      <c r="U207">
        <v>53.625725000000003</v>
      </c>
      <c r="V207">
        <v>2</v>
      </c>
      <c r="W207">
        <v>7.1503360000000002</v>
      </c>
      <c r="X207">
        <v>53.146880000000003</v>
      </c>
      <c r="Y207">
        <v>9</v>
      </c>
      <c r="Z207">
        <v>1</v>
      </c>
      <c r="AA207">
        <v>1</v>
      </c>
      <c r="AB207">
        <v>9</v>
      </c>
      <c r="AC207">
        <v>9</v>
      </c>
      <c r="AD207">
        <v>1</v>
      </c>
      <c r="AE207">
        <v>1.4883756E-2</v>
      </c>
      <c r="AF207">
        <v>1.6711507000000001</v>
      </c>
      <c r="AG207">
        <v>3.335639</v>
      </c>
      <c r="AH207">
        <v>0.6301426</v>
      </c>
      <c r="AI207">
        <v>1.4279272000000001E-2</v>
      </c>
      <c r="AJ207">
        <v>2.4747995999999999</v>
      </c>
      <c r="AK207">
        <v>2.4784503</v>
      </c>
      <c r="AL207">
        <v>1</v>
      </c>
      <c r="AM207">
        <v>123.567024</v>
      </c>
      <c r="AN207">
        <v>5.7728906000000002</v>
      </c>
      <c r="AO207">
        <v>2</v>
      </c>
      <c r="AP207">
        <v>0.34741264999999999</v>
      </c>
      <c r="AQ207">
        <v>1.0016665</v>
      </c>
      <c r="AR207">
        <v>0.98808896999999996</v>
      </c>
      <c r="AS207">
        <v>0.69467836999999999</v>
      </c>
      <c r="AT207">
        <v>4.3998710000000001</v>
      </c>
      <c r="AU207">
        <f t="shared" si="19"/>
        <v>0.85171778683797517</v>
      </c>
      <c r="AV207">
        <f t="shared" si="20"/>
        <v>5.4096625092532928</v>
      </c>
      <c r="AW207">
        <f t="shared" si="18"/>
        <v>6.3514729794910219</v>
      </c>
      <c r="AX207">
        <f t="shared" si="21"/>
        <v>0.74747901009869855</v>
      </c>
      <c r="AY207">
        <f t="shared" si="22"/>
        <v>0.10423877673927662</v>
      </c>
      <c r="AZ207">
        <f t="shared" si="23"/>
        <v>3.5677666198243658</v>
      </c>
    </row>
    <row r="208" spans="1:52" x14ac:dyDescent="0.35">
      <c r="A208" t="s">
        <v>1621</v>
      </c>
      <c r="B208" t="s">
        <v>1622</v>
      </c>
      <c r="C208" t="s">
        <v>1621</v>
      </c>
      <c r="D208">
        <v>0</v>
      </c>
      <c r="E208" t="s">
        <v>995</v>
      </c>
      <c r="F208">
        <v>43</v>
      </c>
      <c r="G208" s="1">
        <v>44176</v>
      </c>
      <c r="I208">
        <v>1</v>
      </c>
      <c r="J208" t="s">
        <v>995</v>
      </c>
      <c r="M208" t="s">
        <v>995</v>
      </c>
      <c r="N208">
        <v>1</v>
      </c>
      <c r="O208">
        <v>1</v>
      </c>
      <c r="P208" t="s">
        <v>1612</v>
      </c>
      <c r="Q208" t="s">
        <v>1613</v>
      </c>
      <c r="R208">
        <v>1</v>
      </c>
      <c r="S208" t="s">
        <v>1623</v>
      </c>
      <c r="T208" t="b">
        <v>0</v>
      </c>
      <c r="U208">
        <v>39.003525000000003</v>
      </c>
      <c r="V208">
        <v>2</v>
      </c>
      <c r="W208">
        <v>8.8855559999999993</v>
      </c>
      <c r="X208">
        <v>37.977913000000001</v>
      </c>
      <c r="Y208">
        <v>9</v>
      </c>
      <c r="Z208">
        <v>1</v>
      </c>
      <c r="AA208">
        <v>1</v>
      </c>
      <c r="AB208">
        <v>9</v>
      </c>
      <c r="AC208">
        <v>9</v>
      </c>
      <c r="AD208">
        <v>1</v>
      </c>
      <c r="AE208">
        <v>7.4414949999999994E-2</v>
      </c>
      <c r="AF208">
        <v>2.5716540000000001</v>
      </c>
      <c r="AG208">
        <v>3.8968432000000002</v>
      </c>
      <c r="AH208">
        <v>0.46329900000000002</v>
      </c>
      <c r="AI208">
        <v>0.17151264999999999</v>
      </c>
      <c r="AJ208">
        <v>3.723976</v>
      </c>
      <c r="AK208">
        <v>3.7739340000000001</v>
      </c>
      <c r="AL208">
        <v>1</v>
      </c>
      <c r="AM208">
        <v>21.272632999999999</v>
      </c>
      <c r="AN208">
        <v>8.3518089999999994</v>
      </c>
      <c r="AO208">
        <v>2</v>
      </c>
      <c r="AP208">
        <v>0.23610705000000001</v>
      </c>
      <c r="AQ208">
        <v>1.0160867</v>
      </c>
      <c r="AR208">
        <v>0.86943380000000003</v>
      </c>
      <c r="AS208">
        <v>0.69576780000000005</v>
      </c>
      <c r="AT208">
        <v>5.5276360000000002</v>
      </c>
      <c r="AU208">
        <f t="shared" si="19"/>
        <v>1.3468672585583232</v>
      </c>
      <c r="AV208">
        <f t="shared" si="20"/>
        <v>8.25020627900218</v>
      </c>
      <c r="AW208">
        <f t="shared" si="18"/>
        <v>6.1254783844349587</v>
      </c>
      <c r="AX208">
        <f t="shared" si="21"/>
        <v>1.1874471395338526</v>
      </c>
      <c r="AY208">
        <f t="shared" si="22"/>
        <v>0.15942011902447062</v>
      </c>
      <c r="AZ208">
        <f t="shared" si="23"/>
        <v>5.4241285670305519</v>
      </c>
    </row>
    <row r="209" spans="1:52" x14ac:dyDescent="0.35">
      <c r="A209" t="s">
        <v>1624</v>
      </c>
      <c r="B209" t="s">
        <v>1625</v>
      </c>
      <c r="C209" t="s">
        <v>1624</v>
      </c>
      <c r="D209">
        <v>0</v>
      </c>
      <c r="E209" t="s">
        <v>995</v>
      </c>
      <c r="F209">
        <v>43</v>
      </c>
      <c r="G209" s="1">
        <v>44176</v>
      </c>
      <c r="I209">
        <v>1</v>
      </c>
      <c r="J209" t="s">
        <v>995</v>
      </c>
      <c r="M209" t="s">
        <v>995</v>
      </c>
      <c r="N209">
        <v>1</v>
      </c>
      <c r="O209">
        <v>1</v>
      </c>
      <c r="P209" t="s">
        <v>1612</v>
      </c>
      <c r="Q209" t="s">
        <v>1613</v>
      </c>
      <c r="R209">
        <v>1</v>
      </c>
      <c r="S209" t="s">
        <v>1626</v>
      </c>
      <c r="T209" t="b">
        <v>0</v>
      </c>
      <c r="U209">
        <v>26.036816000000002</v>
      </c>
      <c r="V209">
        <v>2</v>
      </c>
      <c r="W209">
        <v>14.379746000000001</v>
      </c>
      <c r="X209">
        <v>21.705729000000002</v>
      </c>
      <c r="Y209">
        <v>9</v>
      </c>
      <c r="Z209">
        <v>1</v>
      </c>
      <c r="AA209">
        <v>1</v>
      </c>
      <c r="AB209">
        <v>9</v>
      </c>
      <c r="AC209">
        <v>9</v>
      </c>
      <c r="AD209">
        <v>1</v>
      </c>
      <c r="AE209">
        <v>5.3385463000000001E-2</v>
      </c>
      <c r="AF209">
        <v>1.5897707999999999</v>
      </c>
      <c r="AG209">
        <v>3.0619244999999999</v>
      </c>
      <c r="AH209">
        <v>0.66164409999999996</v>
      </c>
      <c r="AI209">
        <v>6.5293019999999998E-3</v>
      </c>
      <c r="AJ209">
        <v>2.3299835</v>
      </c>
      <c r="AK209">
        <v>2.3316813000000001</v>
      </c>
      <c r="AL209">
        <v>1</v>
      </c>
      <c r="AM209">
        <v>4.8492173999999997</v>
      </c>
      <c r="AN209">
        <v>5.4949019999999997</v>
      </c>
      <c r="AO209">
        <v>2</v>
      </c>
      <c r="AP209">
        <v>0.37285407999999998</v>
      </c>
      <c r="AQ209">
        <v>1.0018602999999999</v>
      </c>
      <c r="AR209">
        <v>0.98287964000000005</v>
      </c>
      <c r="AS209">
        <v>0.71237486999999999</v>
      </c>
      <c r="AT209">
        <v>5.5245319999999998</v>
      </c>
      <c r="AU209">
        <f t="shared" si="19"/>
        <v>0.83480741486214904</v>
      </c>
      <c r="AV209">
        <f t="shared" si="20"/>
        <v>5.2189599140483818</v>
      </c>
      <c r="AW209">
        <f t="shared" si="18"/>
        <v>6.2516932901346873</v>
      </c>
      <c r="AX209">
        <f t="shared" si="21"/>
        <v>0.73422047170897065</v>
      </c>
      <c r="AY209">
        <f t="shared" si="22"/>
        <v>0.1005869431531784</v>
      </c>
      <c r="AZ209">
        <f t="shared" si="23"/>
        <v>3.2731099849156666</v>
      </c>
    </row>
    <row r="210" spans="1:52" x14ac:dyDescent="0.35">
      <c r="A210" t="s">
        <v>1627</v>
      </c>
      <c r="B210" t="s">
        <v>1628</v>
      </c>
      <c r="C210" t="s">
        <v>1627</v>
      </c>
      <c r="D210">
        <v>0</v>
      </c>
      <c r="E210" t="s">
        <v>995</v>
      </c>
      <c r="F210">
        <v>43</v>
      </c>
      <c r="G210" s="1">
        <v>44176</v>
      </c>
      <c r="I210">
        <v>1</v>
      </c>
      <c r="J210" t="s">
        <v>995</v>
      </c>
      <c r="M210" t="s">
        <v>995</v>
      </c>
      <c r="N210">
        <v>1</v>
      </c>
      <c r="O210">
        <v>1</v>
      </c>
      <c r="P210" t="s">
        <v>1612</v>
      </c>
      <c r="Q210" t="s">
        <v>1613</v>
      </c>
      <c r="R210">
        <v>1</v>
      </c>
      <c r="S210" t="s">
        <v>1629</v>
      </c>
      <c r="T210" t="b">
        <v>0</v>
      </c>
      <c r="U210">
        <v>18.560594999999999</v>
      </c>
      <c r="V210">
        <v>2</v>
      </c>
      <c r="W210">
        <v>15.966863999999999</v>
      </c>
      <c r="X210">
        <v>9.4633479999999999</v>
      </c>
      <c r="Y210">
        <v>9</v>
      </c>
      <c r="Z210">
        <v>1</v>
      </c>
      <c r="AA210">
        <v>1</v>
      </c>
      <c r="AB210">
        <v>9</v>
      </c>
      <c r="AC210">
        <v>9</v>
      </c>
      <c r="AD210">
        <v>1</v>
      </c>
      <c r="AE210">
        <v>0.12402428</v>
      </c>
      <c r="AF210">
        <v>2.5869548</v>
      </c>
      <c r="AG210">
        <v>3.6162138000000001</v>
      </c>
      <c r="AH210">
        <v>0.45934522</v>
      </c>
      <c r="AI210">
        <v>0.23262693000000001</v>
      </c>
      <c r="AJ210">
        <v>3.71088</v>
      </c>
      <c r="AK210">
        <v>3.8030639000000002</v>
      </c>
      <c r="AL210">
        <v>1</v>
      </c>
      <c r="AM210">
        <v>174.67410000000001</v>
      </c>
      <c r="AN210">
        <v>8.4125910000000008</v>
      </c>
      <c r="AO210">
        <v>2</v>
      </c>
      <c r="AP210">
        <v>0.23919116000000001</v>
      </c>
      <c r="AQ210">
        <v>1.0387911999999999</v>
      </c>
      <c r="AR210">
        <v>0.81658255999999996</v>
      </c>
      <c r="AS210">
        <v>0.69834160000000001</v>
      </c>
      <c r="AT210">
        <v>5.4988590000000004</v>
      </c>
      <c r="AU210">
        <f t="shared" si="19"/>
        <v>1.3676806520449598</v>
      </c>
      <c r="AV210">
        <f t="shared" si="20"/>
        <v>8.34464214397833</v>
      </c>
      <c r="AW210">
        <f t="shared" si="18"/>
        <v>6.1013089067988195</v>
      </c>
      <c r="AX210">
        <f t="shared" si="21"/>
        <v>1.2064116609311264</v>
      </c>
      <c r="AY210">
        <f t="shared" si="22"/>
        <v>0.16126899111383342</v>
      </c>
      <c r="AZ210">
        <f t="shared" si="23"/>
        <v>5.445850426209752</v>
      </c>
    </row>
    <row r="211" spans="1:52" x14ac:dyDescent="0.35">
      <c r="A211" t="s">
        <v>1630</v>
      </c>
      <c r="B211" t="s">
        <v>1631</v>
      </c>
      <c r="C211" t="s">
        <v>1630</v>
      </c>
      <c r="D211">
        <v>0</v>
      </c>
      <c r="E211" t="s">
        <v>995</v>
      </c>
      <c r="F211">
        <v>43</v>
      </c>
      <c r="G211" s="1">
        <v>44176</v>
      </c>
      <c r="I211">
        <v>1</v>
      </c>
      <c r="J211" t="s">
        <v>995</v>
      </c>
      <c r="M211" t="s">
        <v>995</v>
      </c>
      <c r="N211">
        <v>1</v>
      </c>
      <c r="O211">
        <v>1</v>
      </c>
      <c r="P211" t="s">
        <v>1612</v>
      </c>
      <c r="Q211" t="s">
        <v>1613</v>
      </c>
      <c r="R211">
        <v>1</v>
      </c>
      <c r="S211" t="s">
        <v>1632</v>
      </c>
      <c r="T211" t="b">
        <v>0</v>
      </c>
      <c r="U211">
        <v>30.982765000000001</v>
      </c>
      <c r="V211">
        <v>2</v>
      </c>
      <c r="W211">
        <v>21.114809000000001</v>
      </c>
      <c r="X211">
        <v>22.673697000000001</v>
      </c>
      <c r="Y211">
        <v>9</v>
      </c>
      <c r="Z211">
        <v>1</v>
      </c>
      <c r="AA211">
        <v>1</v>
      </c>
      <c r="AB211">
        <v>9</v>
      </c>
      <c r="AC211">
        <v>9</v>
      </c>
      <c r="AD211">
        <v>1</v>
      </c>
      <c r="AE211">
        <v>9.9871740000000001E-2</v>
      </c>
      <c r="AF211">
        <v>3.418949</v>
      </c>
      <c r="AG211">
        <v>3.8901254999999999</v>
      </c>
      <c r="AH211">
        <v>0.51036334000000005</v>
      </c>
      <c r="AI211">
        <v>7.8384555999999994E-2</v>
      </c>
      <c r="AJ211">
        <v>4.0599537000000003</v>
      </c>
      <c r="AK211">
        <v>4.091672</v>
      </c>
      <c r="AL211">
        <v>1</v>
      </c>
      <c r="AM211">
        <v>87.393979999999999</v>
      </c>
      <c r="AN211">
        <v>9.1751149999999999</v>
      </c>
      <c r="AO211">
        <v>2</v>
      </c>
      <c r="AP211">
        <v>0.26409522000000002</v>
      </c>
      <c r="AQ211">
        <v>1.0078216</v>
      </c>
      <c r="AR211">
        <v>0.92514220000000003</v>
      </c>
      <c r="AS211">
        <v>0.85493560000000002</v>
      </c>
      <c r="AT211">
        <v>5.2392545000000004</v>
      </c>
      <c r="AU211">
        <f t="shared" si="19"/>
        <v>2.1855507701224011</v>
      </c>
      <c r="AV211">
        <f t="shared" si="20"/>
        <v>10.991080648967493</v>
      </c>
      <c r="AW211">
        <f t="shared" si="18"/>
        <v>5.0289752126654745</v>
      </c>
      <c r="AX211">
        <f t="shared" si="21"/>
        <v>1.9719125389080645</v>
      </c>
      <c r="AY211">
        <f t="shared" si="22"/>
        <v>0.21363823121433656</v>
      </c>
      <c r="AZ211">
        <f t="shared" si="23"/>
        <v>4.7859417715205685</v>
      </c>
    </row>
    <row r="212" spans="1:52" x14ac:dyDescent="0.35">
      <c r="A212" t="s">
        <v>1633</v>
      </c>
      <c r="B212" t="s">
        <v>1634</v>
      </c>
      <c r="C212" t="s">
        <v>1633</v>
      </c>
      <c r="D212">
        <v>0</v>
      </c>
      <c r="E212" t="s">
        <v>995</v>
      </c>
      <c r="F212">
        <v>43</v>
      </c>
      <c r="G212" s="1">
        <v>44176</v>
      </c>
      <c r="I212">
        <v>1</v>
      </c>
      <c r="J212" t="s">
        <v>995</v>
      </c>
      <c r="M212" t="s">
        <v>995</v>
      </c>
      <c r="N212">
        <v>1</v>
      </c>
      <c r="O212">
        <v>1</v>
      </c>
      <c r="P212" t="s">
        <v>1612</v>
      </c>
      <c r="Q212" t="s">
        <v>1613</v>
      </c>
      <c r="R212">
        <v>1</v>
      </c>
      <c r="S212" t="s">
        <v>1635</v>
      </c>
      <c r="T212" t="b">
        <v>0</v>
      </c>
      <c r="U212">
        <v>80.258269999999996</v>
      </c>
      <c r="V212">
        <v>2</v>
      </c>
      <c r="W212">
        <v>25.876000000000001</v>
      </c>
      <c r="X212">
        <v>75.97251</v>
      </c>
      <c r="Y212">
        <v>9</v>
      </c>
      <c r="Z212">
        <v>1</v>
      </c>
      <c r="AA212">
        <v>1</v>
      </c>
      <c r="AB212">
        <v>9</v>
      </c>
      <c r="AC212">
        <v>9</v>
      </c>
      <c r="AD212">
        <v>1</v>
      </c>
      <c r="AE212">
        <v>0.106623486</v>
      </c>
      <c r="AF212">
        <v>1.6811273</v>
      </c>
      <c r="AG212">
        <v>2.424509</v>
      </c>
      <c r="AH212">
        <v>0.74789220000000001</v>
      </c>
      <c r="AI212">
        <v>7.4347389999999999E-2</v>
      </c>
      <c r="AJ212">
        <v>2.1734765</v>
      </c>
      <c r="AK212">
        <v>2.1794278999999999</v>
      </c>
      <c r="AL212">
        <v>1</v>
      </c>
      <c r="AM212">
        <v>51.199947000000002</v>
      </c>
      <c r="AN212">
        <v>5.3147855000000002</v>
      </c>
      <c r="AO212">
        <v>2</v>
      </c>
      <c r="AP212">
        <v>0.45310703000000002</v>
      </c>
      <c r="AQ212">
        <v>1.0029615000000001</v>
      </c>
      <c r="AR212">
        <v>0.98030954999999997</v>
      </c>
      <c r="AS212">
        <v>0.79299675999999997</v>
      </c>
      <c r="AT212">
        <v>4.7553314999999996</v>
      </c>
      <c r="AU212">
        <f t="shared" si="19"/>
        <v>0.94597461902547364</v>
      </c>
      <c r="AV212">
        <f t="shared" si="20"/>
        <v>5.4302534454570228</v>
      </c>
      <c r="AW212">
        <f t="shared" si="18"/>
        <v>5.7403796425861557</v>
      </c>
      <c r="AX212">
        <f t="shared" si="21"/>
        <v>0.84107177876235439</v>
      </c>
      <c r="AY212">
        <f t="shared" si="22"/>
        <v>0.10490284026311925</v>
      </c>
      <c r="AZ212">
        <f t="shared" si="23"/>
        <v>2.7483440159326755</v>
      </c>
    </row>
    <row r="213" spans="1:52" x14ac:dyDescent="0.35">
      <c r="A213" t="s">
        <v>1636</v>
      </c>
      <c r="B213" t="s">
        <v>1637</v>
      </c>
      <c r="C213" t="s">
        <v>1636</v>
      </c>
      <c r="D213">
        <v>0</v>
      </c>
      <c r="E213" t="s">
        <v>995</v>
      </c>
      <c r="F213">
        <v>43</v>
      </c>
      <c r="G213" s="1">
        <v>44176</v>
      </c>
      <c r="I213">
        <v>1</v>
      </c>
      <c r="J213" t="s">
        <v>995</v>
      </c>
      <c r="M213" t="s">
        <v>995</v>
      </c>
      <c r="N213">
        <v>1</v>
      </c>
      <c r="O213">
        <v>1</v>
      </c>
      <c r="P213" t="s">
        <v>1612</v>
      </c>
      <c r="Q213" t="s">
        <v>1613</v>
      </c>
      <c r="R213">
        <v>1</v>
      </c>
      <c r="S213" t="s">
        <v>1638</v>
      </c>
      <c r="T213" t="b">
        <v>0</v>
      </c>
      <c r="U213">
        <v>37.510539999999999</v>
      </c>
      <c r="V213">
        <v>2</v>
      </c>
      <c r="W213">
        <v>34.535933999999997</v>
      </c>
      <c r="X213">
        <v>14.639321000000001</v>
      </c>
      <c r="Y213">
        <v>9</v>
      </c>
      <c r="Z213">
        <v>1</v>
      </c>
      <c r="AA213">
        <v>1</v>
      </c>
      <c r="AB213">
        <v>9</v>
      </c>
      <c r="AC213">
        <v>9</v>
      </c>
      <c r="AD213">
        <v>1</v>
      </c>
      <c r="AE213">
        <v>0.10351030999999999</v>
      </c>
      <c r="AF213">
        <v>2.5288537</v>
      </c>
      <c r="AG213">
        <v>3.6292304999999998</v>
      </c>
      <c r="AH213">
        <v>0.52044100000000004</v>
      </c>
      <c r="AI213">
        <v>0.12742116000000001</v>
      </c>
      <c r="AJ213">
        <v>3.4376771000000002</v>
      </c>
      <c r="AK213">
        <v>3.4729839999999998</v>
      </c>
      <c r="AL213">
        <v>1</v>
      </c>
      <c r="AM213">
        <v>9.8841389999999993</v>
      </c>
      <c r="AN213">
        <v>7.8141369999999997</v>
      </c>
      <c r="AO213">
        <v>2</v>
      </c>
      <c r="AP213">
        <v>0.27246058000000001</v>
      </c>
      <c r="AQ213">
        <v>1.0110074</v>
      </c>
      <c r="AR213">
        <v>0.90530809999999995</v>
      </c>
      <c r="AS213">
        <v>0.74868840000000003</v>
      </c>
      <c r="AT213">
        <v>5.5157613999999997</v>
      </c>
      <c r="AU213">
        <f t="shared" si="19"/>
        <v>1.4192714150272663</v>
      </c>
      <c r="AV213">
        <f t="shared" si="20"/>
        <v>8.1697744650111552</v>
      </c>
      <c r="AW213">
        <f t="shared" si="18"/>
        <v>5.7563157959143441</v>
      </c>
      <c r="AX213">
        <f t="shared" si="21"/>
        <v>1.2611482089326966</v>
      </c>
      <c r="AY213">
        <f t="shared" si="22"/>
        <v>0.15812320609456965</v>
      </c>
      <c r="AZ213">
        <f t="shared" si="23"/>
        <v>4.6387575926112916</v>
      </c>
    </row>
    <row r="214" spans="1:52" x14ac:dyDescent="0.35">
      <c r="A214" t="s">
        <v>1639</v>
      </c>
      <c r="B214" t="s">
        <v>1640</v>
      </c>
      <c r="C214" t="s">
        <v>1639</v>
      </c>
      <c r="D214">
        <v>0</v>
      </c>
      <c r="E214" t="s">
        <v>995</v>
      </c>
      <c r="F214">
        <v>43</v>
      </c>
      <c r="G214" s="1">
        <v>44176</v>
      </c>
      <c r="I214">
        <v>1</v>
      </c>
      <c r="J214" t="s">
        <v>995</v>
      </c>
      <c r="M214" t="s">
        <v>995</v>
      </c>
      <c r="N214">
        <v>1</v>
      </c>
      <c r="O214">
        <v>1</v>
      </c>
      <c r="P214" t="s">
        <v>1612</v>
      </c>
      <c r="Q214" t="s">
        <v>1613</v>
      </c>
      <c r="R214">
        <v>1</v>
      </c>
      <c r="S214" t="s">
        <v>1641</v>
      </c>
      <c r="T214" t="b">
        <v>0</v>
      </c>
      <c r="U214">
        <v>35.906269999999999</v>
      </c>
      <c r="V214">
        <v>2</v>
      </c>
      <c r="W214">
        <v>35.791545999999997</v>
      </c>
      <c r="X214">
        <v>2.8680162</v>
      </c>
      <c r="Y214">
        <v>9</v>
      </c>
      <c r="Z214">
        <v>1</v>
      </c>
      <c r="AA214">
        <v>1</v>
      </c>
      <c r="AB214">
        <v>9</v>
      </c>
      <c r="AC214">
        <v>9</v>
      </c>
      <c r="AD214">
        <v>1</v>
      </c>
      <c r="AE214">
        <v>0.18849397000000001</v>
      </c>
      <c r="AF214">
        <v>1.4676248999999999</v>
      </c>
      <c r="AG214">
        <v>2.1324209999999999</v>
      </c>
      <c r="AH214">
        <v>0.78223620000000005</v>
      </c>
      <c r="AI214">
        <v>0.42353547000000002</v>
      </c>
      <c r="AJ214">
        <v>1.9053954</v>
      </c>
      <c r="AK214">
        <v>1.9155275</v>
      </c>
      <c r="AL214">
        <v>1</v>
      </c>
      <c r="AM214">
        <v>123.965324</v>
      </c>
      <c r="AN214">
        <v>4.8556065999999998</v>
      </c>
      <c r="AO214">
        <v>2</v>
      </c>
      <c r="AP214">
        <v>0.51470095000000005</v>
      </c>
      <c r="AQ214">
        <v>1.0460697000000001</v>
      </c>
      <c r="AR214">
        <v>0.98258690000000004</v>
      </c>
      <c r="AS214">
        <v>0.79294229999999999</v>
      </c>
      <c r="AT214">
        <v>5.3328699999999998</v>
      </c>
      <c r="AU214">
        <f t="shared" si="19"/>
        <v>0.81551615023925739</v>
      </c>
      <c r="AV214">
        <f t="shared" si="20"/>
        <v>4.7723925396717313</v>
      </c>
      <c r="AW214">
        <f t="shared" si="18"/>
        <v>5.851990225174081</v>
      </c>
      <c r="AX214">
        <f t="shared" si="21"/>
        <v>0.72343878962379604</v>
      </c>
      <c r="AY214">
        <f t="shared" si="22"/>
        <v>9.2077360615461346E-2</v>
      </c>
      <c r="AZ214">
        <f t="shared" si="23"/>
        <v>2.4157211691191152</v>
      </c>
    </row>
    <row r="215" spans="1:52" x14ac:dyDescent="0.35">
      <c r="A215" t="s">
        <v>1642</v>
      </c>
      <c r="B215" t="s">
        <v>1643</v>
      </c>
      <c r="C215" t="s">
        <v>1642</v>
      </c>
      <c r="D215">
        <v>0</v>
      </c>
      <c r="E215" t="s">
        <v>995</v>
      </c>
      <c r="F215">
        <v>43</v>
      </c>
      <c r="G215" s="1">
        <v>44176</v>
      </c>
      <c r="I215">
        <v>1</v>
      </c>
      <c r="J215" t="s">
        <v>995</v>
      </c>
      <c r="M215" t="s">
        <v>995</v>
      </c>
      <c r="N215">
        <v>1</v>
      </c>
      <c r="O215">
        <v>1</v>
      </c>
      <c r="P215" t="s">
        <v>1612</v>
      </c>
      <c r="Q215" t="s">
        <v>1613</v>
      </c>
      <c r="R215">
        <v>1</v>
      </c>
      <c r="S215" t="s">
        <v>1644</v>
      </c>
      <c r="T215" t="b">
        <v>0</v>
      </c>
      <c r="U215">
        <v>55.557963999999998</v>
      </c>
      <c r="V215">
        <v>2</v>
      </c>
      <c r="W215">
        <v>36.333804999999998</v>
      </c>
      <c r="X215">
        <v>42.030250000000002</v>
      </c>
      <c r="Y215">
        <v>9</v>
      </c>
      <c r="Z215">
        <v>1</v>
      </c>
      <c r="AA215">
        <v>1</v>
      </c>
      <c r="AB215">
        <v>9</v>
      </c>
      <c r="AC215">
        <v>9</v>
      </c>
      <c r="AD215">
        <v>1</v>
      </c>
      <c r="AE215">
        <v>0.10703688</v>
      </c>
      <c r="AF215">
        <v>1.3892466999999999</v>
      </c>
      <c r="AG215">
        <v>2.3536453000000002</v>
      </c>
      <c r="AH215">
        <v>0.76240646999999995</v>
      </c>
      <c r="AI215">
        <v>5.2247046999999998E-2</v>
      </c>
      <c r="AJ215">
        <v>1.9408300999999999</v>
      </c>
      <c r="AK215">
        <v>1.9479259</v>
      </c>
      <c r="AL215">
        <v>1</v>
      </c>
      <c r="AM215">
        <v>5.5374565000000002</v>
      </c>
      <c r="AN215">
        <v>4.7852135000000002</v>
      </c>
      <c r="AO215">
        <v>2</v>
      </c>
      <c r="AP215">
        <v>0.46958527</v>
      </c>
      <c r="AQ215">
        <v>1.0056101</v>
      </c>
      <c r="AR215">
        <v>0.98050099999999996</v>
      </c>
      <c r="AS215">
        <v>0.75260939999999998</v>
      </c>
      <c r="AT215">
        <v>4.9471726</v>
      </c>
      <c r="AU215">
        <f t="shared" si="19"/>
        <v>0.75506035013422157</v>
      </c>
      <c r="AV215">
        <f t="shared" si="20"/>
        <v>4.6062579112141506</v>
      </c>
      <c r="AW215">
        <f t="shared" si="18"/>
        <v>6.1005162175385452</v>
      </c>
      <c r="AX215">
        <f t="shared" si="21"/>
        <v>0.66629571000831189</v>
      </c>
      <c r="AY215">
        <f t="shared" si="22"/>
        <v>8.8764640125909677E-2</v>
      </c>
      <c r="AZ215">
        <f t="shared" si="23"/>
        <v>2.5882295650306788</v>
      </c>
    </row>
    <row r="216" spans="1:52" x14ac:dyDescent="0.35">
      <c r="A216" t="s">
        <v>1645</v>
      </c>
      <c r="B216" t="s">
        <v>1646</v>
      </c>
      <c r="C216" t="s">
        <v>1645</v>
      </c>
      <c r="D216">
        <v>0</v>
      </c>
      <c r="E216" t="s">
        <v>995</v>
      </c>
      <c r="F216">
        <v>43</v>
      </c>
      <c r="G216" s="1">
        <v>44176</v>
      </c>
      <c r="I216">
        <v>1</v>
      </c>
      <c r="J216" t="s">
        <v>995</v>
      </c>
      <c r="M216" t="s">
        <v>995</v>
      </c>
      <c r="N216">
        <v>1</v>
      </c>
      <c r="O216">
        <v>1</v>
      </c>
      <c r="P216" t="s">
        <v>1612</v>
      </c>
      <c r="Q216" t="s">
        <v>1613</v>
      </c>
      <c r="R216">
        <v>1</v>
      </c>
      <c r="S216" t="s">
        <v>1647</v>
      </c>
      <c r="T216" t="b">
        <v>0</v>
      </c>
      <c r="U216">
        <v>38.736846999999997</v>
      </c>
      <c r="V216">
        <v>2</v>
      </c>
      <c r="W216">
        <v>38.600589999999997</v>
      </c>
      <c r="X216">
        <v>3.2461785999999999</v>
      </c>
      <c r="Y216">
        <v>9</v>
      </c>
      <c r="Z216">
        <v>1</v>
      </c>
      <c r="AA216">
        <v>1</v>
      </c>
      <c r="AB216">
        <v>9</v>
      </c>
      <c r="AC216">
        <v>9</v>
      </c>
      <c r="AD216">
        <v>1</v>
      </c>
      <c r="AE216">
        <v>8.9577779999999996E-2</v>
      </c>
      <c r="AF216">
        <v>1.4369354999999999</v>
      </c>
      <c r="AG216">
        <v>2.1219977999999999</v>
      </c>
      <c r="AH216">
        <v>0.81157109999999999</v>
      </c>
      <c r="AI216">
        <v>5.5415763999999999E-2</v>
      </c>
      <c r="AJ216">
        <v>1.8729231</v>
      </c>
      <c r="AK216">
        <v>1.8761873</v>
      </c>
      <c r="AL216">
        <v>1</v>
      </c>
      <c r="AM216">
        <v>1.8604974999999999</v>
      </c>
      <c r="AN216">
        <v>4.716939</v>
      </c>
      <c r="AO216">
        <v>2</v>
      </c>
      <c r="AP216">
        <v>0.52156380000000002</v>
      </c>
      <c r="AQ216">
        <v>1.0018206999999999</v>
      </c>
      <c r="AR216">
        <v>0.99028989999999995</v>
      </c>
      <c r="AS216">
        <v>0.78695786000000001</v>
      </c>
      <c r="AT216">
        <v>5.4616436999999998</v>
      </c>
      <c r="AU216">
        <f t="shared" si="19"/>
        <v>0.78508586491767263</v>
      </c>
      <c r="AV216">
        <f t="shared" si="20"/>
        <v>4.6391012363460735</v>
      </c>
      <c r="AW216">
        <f t="shared" si="18"/>
        <v>5.9090367610077266</v>
      </c>
      <c r="AX216">
        <f t="shared" si="21"/>
        <v>0.69561736636117244</v>
      </c>
      <c r="AY216">
        <f t="shared" si="22"/>
        <v>8.9468498556500187E-2</v>
      </c>
      <c r="AZ216">
        <f t="shared" si="23"/>
        <v>2.3841013545502934</v>
      </c>
    </row>
    <row r="217" spans="1:52" x14ac:dyDescent="0.35">
      <c r="A217" t="s">
        <v>1648</v>
      </c>
      <c r="B217" t="s">
        <v>1649</v>
      </c>
      <c r="C217" t="s">
        <v>1648</v>
      </c>
      <c r="D217">
        <v>0</v>
      </c>
      <c r="E217" t="s">
        <v>995</v>
      </c>
      <c r="F217">
        <v>43</v>
      </c>
      <c r="G217" s="1">
        <v>44176</v>
      </c>
      <c r="I217">
        <v>1</v>
      </c>
      <c r="J217" t="s">
        <v>995</v>
      </c>
      <c r="M217" t="s">
        <v>995</v>
      </c>
      <c r="N217">
        <v>1</v>
      </c>
      <c r="O217">
        <v>1</v>
      </c>
      <c r="P217" t="s">
        <v>1612</v>
      </c>
      <c r="Q217" t="s">
        <v>1613</v>
      </c>
      <c r="R217">
        <v>1</v>
      </c>
      <c r="S217" t="s">
        <v>1650</v>
      </c>
      <c r="T217" t="b">
        <v>0</v>
      </c>
      <c r="U217">
        <v>81.377440000000007</v>
      </c>
      <c r="V217">
        <v>2</v>
      </c>
      <c r="W217">
        <v>42.094259999999998</v>
      </c>
      <c r="X217">
        <v>69.644530000000003</v>
      </c>
      <c r="Y217">
        <v>9</v>
      </c>
      <c r="Z217">
        <v>1</v>
      </c>
      <c r="AA217">
        <v>1</v>
      </c>
      <c r="AB217">
        <v>9</v>
      </c>
      <c r="AC217">
        <v>9</v>
      </c>
      <c r="AD217">
        <v>1</v>
      </c>
      <c r="AE217">
        <v>0.10737364000000001</v>
      </c>
      <c r="AF217">
        <v>2.3349167999999998</v>
      </c>
      <c r="AG217">
        <v>3.2492359</v>
      </c>
      <c r="AH217">
        <v>0.60318965000000002</v>
      </c>
      <c r="AI217">
        <v>0.13381960000000001</v>
      </c>
      <c r="AJ217">
        <v>2.9992640000000002</v>
      </c>
      <c r="AK217">
        <v>3.0159940000000001</v>
      </c>
      <c r="AL217">
        <v>1</v>
      </c>
      <c r="AM217">
        <v>142.22490999999999</v>
      </c>
      <c r="AN217">
        <v>6.9745100000000004</v>
      </c>
      <c r="AO217">
        <v>2</v>
      </c>
      <c r="AP217">
        <v>0.33048527999999999</v>
      </c>
      <c r="AQ217">
        <v>1.0214650000000001</v>
      </c>
      <c r="AR217">
        <v>0.9492486</v>
      </c>
      <c r="AS217">
        <v>0.80597799999999997</v>
      </c>
      <c r="AT217">
        <v>4.4312553000000001</v>
      </c>
      <c r="AU217">
        <f t="shared" si="19"/>
        <v>1.4018583426303737</v>
      </c>
      <c r="AV217">
        <f t="shared" si="20"/>
        <v>7.6376515597187442</v>
      </c>
      <c r="AW217">
        <f t="shared" si="18"/>
        <v>5.448233482270294</v>
      </c>
      <c r="AX217">
        <f t="shared" si="21"/>
        <v>1.2538752511789322</v>
      </c>
      <c r="AY217">
        <f t="shared" si="22"/>
        <v>0.14798309145144151</v>
      </c>
      <c r="AZ217">
        <f t="shared" si="23"/>
        <v>3.7420301794838076</v>
      </c>
    </row>
    <row r="218" spans="1:52" x14ac:dyDescent="0.35">
      <c r="A218" t="s">
        <v>1651</v>
      </c>
      <c r="B218" t="s">
        <v>1652</v>
      </c>
      <c r="C218" t="s">
        <v>1651</v>
      </c>
      <c r="D218">
        <v>0</v>
      </c>
      <c r="E218" t="s">
        <v>995</v>
      </c>
      <c r="F218">
        <v>43</v>
      </c>
      <c r="G218" s="1">
        <v>44176</v>
      </c>
      <c r="I218">
        <v>1</v>
      </c>
      <c r="J218" t="s">
        <v>995</v>
      </c>
      <c r="M218" t="s">
        <v>995</v>
      </c>
      <c r="N218">
        <v>1</v>
      </c>
      <c r="O218">
        <v>1</v>
      </c>
      <c r="P218" t="s">
        <v>1612</v>
      </c>
      <c r="Q218" t="s">
        <v>1613</v>
      </c>
      <c r="R218">
        <v>1</v>
      </c>
      <c r="S218" t="s">
        <v>1653</v>
      </c>
      <c r="T218" t="b">
        <v>0</v>
      </c>
      <c r="U218">
        <v>84.517769999999999</v>
      </c>
      <c r="V218">
        <v>2</v>
      </c>
      <c r="W218">
        <v>51.612586999999998</v>
      </c>
      <c r="X218">
        <v>66.928275999999997</v>
      </c>
      <c r="Y218">
        <v>9</v>
      </c>
      <c r="Z218">
        <v>1</v>
      </c>
      <c r="AA218">
        <v>1</v>
      </c>
      <c r="AB218">
        <v>9</v>
      </c>
      <c r="AC218">
        <v>9</v>
      </c>
      <c r="AD218">
        <v>1</v>
      </c>
      <c r="AE218">
        <v>0.15052186000000001</v>
      </c>
      <c r="AF218">
        <v>2.2875917000000001</v>
      </c>
      <c r="AG218">
        <v>3.4300682999999998</v>
      </c>
      <c r="AH218">
        <v>0.58010273999999995</v>
      </c>
      <c r="AI218">
        <v>2.9823557000000001E-2</v>
      </c>
      <c r="AJ218">
        <v>3.0073276</v>
      </c>
      <c r="AK218">
        <v>3.0218417999999998</v>
      </c>
      <c r="AL218">
        <v>1</v>
      </c>
      <c r="AM218">
        <v>40.256165000000003</v>
      </c>
      <c r="AN218">
        <v>7.0394990000000002</v>
      </c>
      <c r="AO218">
        <v>2</v>
      </c>
      <c r="AP218">
        <v>0.32205286999999999</v>
      </c>
      <c r="AQ218">
        <v>1.0241956000000001</v>
      </c>
      <c r="AR218">
        <v>0.96099080000000003</v>
      </c>
      <c r="AS218">
        <v>0.78107709999999997</v>
      </c>
      <c r="AT218">
        <v>4.4490059999999998</v>
      </c>
      <c r="AU218">
        <f t="shared" si="19"/>
        <v>1.3233549218442782</v>
      </c>
      <c r="AV218">
        <f t="shared" si="20"/>
        <v>7.4160356724403345</v>
      </c>
      <c r="AW218">
        <f t="shared" si="18"/>
        <v>5.6039657615850045</v>
      </c>
      <c r="AX218">
        <f t="shared" si="21"/>
        <v>1.1797802022023245</v>
      </c>
      <c r="AY218">
        <f t="shared" si="22"/>
        <v>0.14357471964195367</v>
      </c>
      <c r="AZ218">
        <f t="shared" si="23"/>
        <v>3.8688137189017575</v>
      </c>
    </row>
    <row r="219" spans="1:52" x14ac:dyDescent="0.35">
      <c r="A219" t="s">
        <v>1654</v>
      </c>
      <c r="B219" t="s">
        <v>1655</v>
      </c>
      <c r="C219" t="s">
        <v>1654</v>
      </c>
      <c r="D219">
        <v>0</v>
      </c>
      <c r="E219" t="s">
        <v>995</v>
      </c>
      <c r="F219">
        <v>43</v>
      </c>
      <c r="G219" s="1">
        <v>44176</v>
      </c>
      <c r="I219">
        <v>1</v>
      </c>
      <c r="J219" t="s">
        <v>995</v>
      </c>
      <c r="M219" t="s">
        <v>995</v>
      </c>
      <c r="N219">
        <v>1</v>
      </c>
      <c r="O219">
        <v>1</v>
      </c>
      <c r="P219" t="s">
        <v>1612</v>
      </c>
      <c r="Q219" t="s">
        <v>1613</v>
      </c>
      <c r="R219">
        <v>1</v>
      </c>
      <c r="S219" t="s">
        <v>1656</v>
      </c>
      <c r="T219" t="b">
        <v>0</v>
      </c>
      <c r="U219">
        <v>56.012214999999998</v>
      </c>
      <c r="V219">
        <v>2</v>
      </c>
      <c r="W219">
        <v>53.512410000000003</v>
      </c>
      <c r="X219">
        <v>16.546600000000002</v>
      </c>
      <c r="Y219">
        <v>9</v>
      </c>
      <c r="Z219">
        <v>1</v>
      </c>
      <c r="AA219">
        <v>1</v>
      </c>
      <c r="AB219">
        <v>9</v>
      </c>
      <c r="AC219">
        <v>9</v>
      </c>
      <c r="AD219">
        <v>1</v>
      </c>
      <c r="AE219">
        <v>5.1293610000000003E-2</v>
      </c>
      <c r="AF219">
        <v>2.2929957000000001</v>
      </c>
      <c r="AG219">
        <v>3.2601404</v>
      </c>
      <c r="AH219">
        <v>0.60687690000000005</v>
      </c>
      <c r="AI219">
        <v>0.11265532</v>
      </c>
      <c r="AJ219">
        <v>2.9686699999999999</v>
      </c>
      <c r="AK219">
        <v>2.9825463000000001</v>
      </c>
      <c r="AL219">
        <v>1</v>
      </c>
      <c r="AM219">
        <v>89.264769999999999</v>
      </c>
      <c r="AN219">
        <v>6.8905873</v>
      </c>
      <c r="AO219">
        <v>2</v>
      </c>
      <c r="AP219">
        <v>0.33127567000000002</v>
      </c>
      <c r="AQ219">
        <v>1.0047235000000001</v>
      </c>
      <c r="AR219">
        <v>0.95480869999999995</v>
      </c>
      <c r="AS219">
        <v>0.78206164</v>
      </c>
      <c r="AT219">
        <v>5.2751789999999996</v>
      </c>
      <c r="AU219">
        <f t="shared" si="19"/>
        <v>1.3076568575142327</v>
      </c>
      <c r="AV219">
        <f t="shared" si="20"/>
        <v>7.3288251294688536</v>
      </c>
      <c r="AW219">
        <f t="shared" si="18"/>
        <v>5.6045476206964988</v>
      </c>
      <c r="AX219">
        <f t="shared" si="21"/>
        <v>1.1657781995171805</v>
      </c>
      <c r="AY219">
        <f t="shared" si="22"/>
        <v>0.14187865799705213</v>
      </c>
      <c r="AZ219">
        <f t="shared" si="23"/>
        <v>3.8136972170122041</v>
      </c>
    </row>
    <row r="220" spans="1:52" x14ac:dyDescent="0.35">
      <c r="A220" t="s">
        <v>1657</v>
      </c>
      <c r="B220" t="s">
        <v>1658</v>
      </c>
      <c r="C220" t="s">
        <v>1657</v>
      </c>
      <c r="D220">
        <v>0</v>
      </c>
      <c r="E220" t="s">
        <v>995</v>
      </c>
      <c r="F220">
        <v>43</v>
      </c>
      <c r="G220" s="1">
        <v>44176</v>
      </c>
      <c r="I220">
        <v>1</v>
      </c>
      <c r="J220" t="s">
        <v>995</v>
      </c>
      <c r="M220" t="s">
        <v>995</v>
      </c>
      <c r="N220">
        <v>1</v>
      </c>
      <c r="O220">
        <v>1</v>
      </c>
      <c r="P220" t="s">
        <v>1612</v>
      </c>
      <c r="Q220" t="s">
        <v>1613</v>
      </c>
      <c r="R220">
        <v>1</v>
      </c>
      <c r="S220" t="s">
        <v>1659</v>
      </c>
      <c r="T220" t="b">
        <v>0</v>
      </c>
      <c r="U220">
        <v>56.612569999999998</v>
      </c>
      <c r="V220">
        <v>2</v>
      </c>
      <c r="W220">
        <v>56.540979999999998</v>
      </c>
      <c r="X220">
        <v>2.8462360000000002</v>
      </c>
      <c r="Y220">
        <v>9</v>
      </c>
      <c r="Z220">
        <v>1</v>
      </c>
      <c r="AA220">
        <v>1</v>
      </c>
      <c r="AB220">
        <v>9</v>
      </c>
      <c r="AC220">
        <v>9</v>
      </c>
      <c r="AD220">
        <v>1</v>
      </c>
      <c r="AE220">
        <v>6.1442424000000002E-2</v>
      </c>
      <c r="AF220">
        <v>1.9224612000000001</v>
      </c>
      <c r="AG220">
        <v>3.0833987999999999</v>
      </c>
      <c r="AH220">
        <v>0.65698504000000002</v>
      </c>
      <c r="AI220">
        <v>3.2782583999999997E-2</v>
      </c>
      <c r="AJ220">
        <v>2.5724928</v>
      </c>
      <c r="AK220">
        <v>2.579237</v>
      </c>
      <c r="AL220">
        <v>1</v>
      </c>
      <c r="AM220">
        <v>177.83275</v>
      </c>
      <c r="AN220">
        <v>6.0639552999999999</v>
      </c>
      <c r="AO220">
        <v>2</v>
      </c>
      <c r="AP220">
        <v>0.3698787</v>
      </c>
      <c r="AQ220">
        <v>1.00265</v>
      </c>
      <c r="AR220">
        <v>0.97940874</v>
      </c>
      <c r="AS220">
        <v>0.76903284000000005</v>
      </c>
      <c r="AT220">
        <v>5.4974995</v>
      </c>
      <c r="AU220">
        <f t="shared" si="19"/>
        <v>1.0791085014341375</v>
      </c>
      <c r="AV220">
        <f t="shared" si="20"/>
        <v>6.2322134150595572</v>
      </c>
      <c r="AW220">
        <f t="shared" si="18"/>
        <v>5.7753352946223036</v>
      </c>
      <c r="AX220">
        <f t="shared" si="21"/>
        <v>0.95863882400119149</v>
      </c>
      <c r="AY220">
        <f t="shared" si="22"/>
        <v>0.12046967743294601</v>
      </c>
      <c r="AZ220">
        <f t="shared" si="23"/>
        <v>3.3538710778593015</v>
      </c>
    </row>
    <row r="221" spans="1:52" x14ac:dyDescent="0.35">
      <c r="A221" t="s">
        <v>1660</v>
      </c>
      <c r="B221" t="s">
        <v>1661</v>
      </c>
      <c r="C221" t="s">
        <v>1660</v>
      </c>
      <c r="D221">
        <v>0</v>
      </c>
      <c r="E221" t="s">
        <v>995</v>
      </c>
      <c r="F221">
        <v>43</v>
      </c>
      <c r="G221" s="1">
        <v>44176</v>
      </c>
      <c r="I221">
        <v>1</v>
      </c>
      <c r="J221" t="s">
        <v>995</v>
      </c>
      <c r="M221" t="s">
        <v>995</v>
      </c>
      <c r="N221">
        <v>1</v>
      </c>
      <c r="O221">
        <v>1</v>
      </c>
      <c r="P221" t="s">
        <v>1612</v>
      </c>
      <c r="Q221" t="s">
        <v>1613</v>
      </c>
      <c r="R221">
        <v>1</v>
      </c>
      <c r="S221" t="s">
        <v>1662</v>
      </c>
      <c r="T221" t="b">
        <v>0</v>
      </c>
      <c r="U221">
        <v>68.064819999999997</v>
      </c>
      <c r="V221">
        <v>2</v>
      </c>
      <c r="W221">
        <v>67.839780000000005</v>
      </c>
      <c r="X221">
        <v>5.5301742999999997</v>
      </c>
      <c r="Y221">
        <v>9</v>
      </c>
      <c r="Z221">
        <v>1</v>
      </c>
      <c r="AA221">
        <v>1</v>
      </c>
      <c r="AB221">
        <v>9</v>
      </c>
      <c r="AC221">
        <v>9</v>
      </c>
      <c r="AD221">
        <v>1</v>
      </c>
      <c r="AE221">
        <v>0.10402375</v>
      </c>
      <c r="AF221">
        <v>3.2649263999999998</v>
      </c>
      <c r="AG221">
        <v>3.7902830000000001</v>
      </c>
      <c r="AH221">
        <v>0.47582733999999999</v>
      </c>
      <c r="AI221">
        <v>0.15085315999999999</v>
      </c>
      <c r="AJ221">
        <v>4.1216892999999999</v>
      </c>
      <c r="AK221">
        <v>4.1795305999999997</v>
      </c>
      <c r="AL221">
        <v>1</v>
      </c>
      <c r="AM221">
        <v>0.95899299999999998</v>
      </c>
      <c r="AN221">
        <v>9.2857485000000004</v>
      </c>
      <c r="AO221">
        <v>2</v>
      </c>
      <c r="AP221">
        <v>0.24469943</v>
      </c>
      <c r="AQ221">
        <v>1.0200613000000001</v>
      </c>
      <c r="AR221">
        <v>0.85866469999999995</v>
      </c>
      <c r="AS221">
        <v>0.79738872999999999</v>
      </c>
      <c r="AT221">
        <v>5.3835664000000003</v>
      </c>
      <c r="AU221">
        <f t="shared" si="19"/>
        <v>1.9546892320394689</v>
      </c>
      <c r="AV221">
        <f t="shared" si="20"/>
        <v>10.471376696182894</v>
      </c>
      <c r="AW221">
        <f t="shared" si="18"/>
        <v>5.3570544742078248</v>
      </c>
      <c r="AX221">
        <f t="shared" si="21"/>
        <v>1.7514831756630884</v>
      </c>
      <c r="AY221">
        <f t="shared" si="22"/>
        <v>0.20320605637638045</v>
      </c>
      <c r="AZ221">
        <f t="shared" si="23"/>
        <v>5.2415220365605117</v>
      </c>
    </row>
    <row r="222" spans="1:52" x14ac:dyDescent="0.35">
      <c r="A222" t="s">
        <v>1663</v>
      </c>
      <c r="B222" t="s">
        <v>1664</v>
      </c>
      <c r="C222" t="s">
        <v>1663</v>
      </c>
      <c r="D222">
        <v>0</v>
      </c>
      <c r="E222" t="s">
        <v>995</v>
      </c>
      <c r="F222">
        <v>43</v>
      </c>
      <c r="G222" s="1">
        <v>44176</v>
      </c>
      <c r="I222">
        <v>1</v>
      </c>
      <c r="J222" t="s">
        <v>995</v>
      </c>
      <c r="M222" t="s">
        <v>995</v>
      </c>
      <c r="N222">
        <v>1</v>
      </c>
      <c r="O222">
        <v>1</v>
      </c>
      <c r="P222" t="s">
        <v>1612</v>
      </c>
      <c r="Q222" t="s">
        <v>1613</v>
      </c>
      <c r="R222">
        <v>1</v>
      </c>
      <c r="S222" t="s">
        <v>1665</v>
      </c>
      <c r="T222" t="b">
        <v>0</v>
      </c>
      <c r="U222">
        <v>71.465699999999998</v>
      </c>
      <c r="V222">
        <v>2</v>
      </c>
      <c r="W222">
        <v>69.728226000000006</v>
      </c>
      <c r="X222">
        <v>15.662706999999999</v>
      </c>
      <c r="Y222">
        <v>9</v>
      </c>
      <c r="Z222">
        <v>1</v>
      </c>
      <c r="AA222">
        <v>1</v>
      </c>
      <c r="AB222">
        <v>9</v>
      </c>
      <c r="AC222">
        <v>9</v>
      </c>
      <c r="AD222">
        <v>1</v>
      </c>
      <c r="AE222">
        <v>9.7529950000000004E-2</v>
      </c>
      <c r="AF222">
        <v>2.2421853999999999</v>
      </c>
      <c r="AG222">
        <v>3.1578648</v>
      </c>
      <c r="AH222">
        <v>0.6283339</v>
      </c>
      <c r="AI222">
        <v>9.0508710000000006E-2</v>
      </c>
      <c r="AJ222">
        <v>2.8640473000000002</v>
      </c>
      <c r="AK222">
        <v>2.8740372999999999</v>
      </c>
      <c r="AL222">
        <v>1</v>
      </c>
      <c r="AM222">
        <v>81.267189999999999</v>
      </c>
      <c r="AN222">
        <v>6.6964620000000004</v>
      </c>
      <c r="AO222">
        <v>2</v>
      </c>
      <c r="AP222">
        <v>0.34803363999999998</v>
      </c>
      <c r="AQ222">
        <v>1.0073979</v>
      </c>
      <c r="AR222">
        <v>0.96394159999999995</v>
      </c>
      <c r="AS222">
        <v>0.80408763999999999</v>
      </c>
      <c r="AT222">
        <v>5.3642116</v>
      </c>
      <c r="AU222">
        <f t="shared" si="19"/>
        <v>1.3235145536625081</v>
      </c>
      <c r="AV222">
        <f t="shared" si="20"/>
        <v>7.26109246700263</v>
      </c>
      <c r="AW222">
        <f t="shared" si="18"/>
        <v>5.4862203418234454</v>
      </c>
      <c r="AX222">
        <f t="shared" si="21"/>
        <v>1.182881857080381</v>
      </c>
      <c r="AY222">
        <f t="shared" si="22"/>
        <v>0.14063269658212718</v>
      </c>
      <c r="AZ222">
        <f t="shared" si="23"/>
        <v>3.5742836440067651</v>
      </c>
    </row>
    <row r="223" spans="1:52" x14ac:dyDescent="0.35">
      <c r="A223" t="s">
        <v>1666</v>
      </c>
      <c r="B223" t="s">
        <v>1667</v>
      </c>
      <c r="C223" t="s">
        <v>1666</v>
      </c>
      <c r="D223">
        <v>0</v>
      </c>
      <c r="E223" t="s">
        <v>995</v>
      </c>
      <c r="F223">
        <v>43</v>
      </c>
      <c r="G223" s="1">
        <v>44176</v>
      </c>
      <c r="I223">
        <v>1</v>
      </c>
      <c r="J223" t="s">
        <v>995</v>
      </c>
      <c r="M223" t="s">
        <v>995</v>
      </c>
      <c r="N223">
        <v>1</v>
      </c>
      <c r="O223">
        <v>1</v>
      </c>
      <c r="P223" t="s">
        <v>1612</v>
      </c>
      <c r="Q223" t="s">
        <v>1613</v>
      </c>
      <c r="R223">
        <v>1</v>
      </c>
      <c r="S223" t="s">
        <v>1668</v>
      </c>
      <c r="T223" t="b">
        <v>0</v>
      </c>
      <c r="U223">
        <v>69.362785000000002</v>
      </c>
      <c r="V223">
        <v>2</v>
      </c>
      <c r="W223">
        <v>69.352649999999997</v>
      </c>
      <c r="X223">
        <v>1.1856154999999999</v>
      </c>
      <c r="Y223">
        <v>9</v>
      </c>
      <c r="Z223">
        <v>1</v>
      </c>
      <c r="AA223">
        <v>1</v>
      </c>
      <c r="AB223">
        <v>9</v>
      </c>
      <c r="AC223">
        <v>9</v>
      </c>
      <c r="AD223">
        <v>1</v>
      </c>
      <c r="AE223">
        <v>0.11991401</v>
      </c>
      <c r="AF223">
        <v>1.4513548999999999</v>
      </c>
      <c r="AG223">
        <v>2.0723796000000001</v>
      </c>
      <c r="AH223">
        <v>0.81989175000000003</v>
      </c>
      <c r="AI223">
        <v>0.13938639</v>
      </c>
      <c r="AJ223">
        <v>1.8613725999999999</v>
      </c>
      <c r="AK223">
        <v>1.8646157999999999</v>
      </c>
      <c r="AL223">
        <v>1</v>
      </c>
      <c r="AM223">
        <v>78.546616</v>
      </c>
      <c r="AN223">
        <v>4.716431</v>
      </c>
      <c r="AO223">
        <v>2</v>
      </c>
      <c r="AP223">
        <v>0.53335589999999999</v>
      </c>
      <c r="AQ223">
        <v>1.0059339</v>
      </c>
      <c r="AR223">
        <v>0.9897996</v>
      </c>
      <c r="AS223">
        <v>0.82908020000000004</v>
      </c>
      <c r="AT223">
        <v>5.3075576</v>
      </c>
      <c r="AU223">
        <f t="shared" si="19"/>
        <v>0.85755050715029646</v>
      </c>
      <c r="AV223">
        <f t="shared" si="20"/>
        <v>4.8572681988964561</v>
      </c>
      <c r="AW223">
        <f t="shared" si="18"/>
        <v>5.6641190908247685</v>
      </c>
      <c r="AX223">
        <f t="shared" si="21"/>
        <v>0.76375706563850065</v>
      </c>
      <c r="AY223">
        <f t="shared" si="22"/>
        <v>9.3793441511795805E-2</v>
      </c>
      <c r="AZ223">
        <f t="shared" si="23"/>
        <v>2.2490174050713065</v>
      </c>
    </row>
    <row r="224" spans="1:52" x14ac:dyDescent="0.35">
      <c r="A224" t="s">
        <v>1669</v>
      </c>
      <c r="B224" s="2" t="s">
        <v>1670</v>
      </c>
      <c r="C224" t="s">
        <v>1669</v>
      </c>
      <c r="D224">
        <v>0</v>
      </c>
      <c r="E224" t="s">
        <v>995</v>
      </c>
      <c r="F224">
        <v>43</v>
      </c>
      <c r="G224" s="1">
        <v>44176</v>
      </c>
      <c r="I224">
        <v>1</v>
      </c>
      <c r="J224" t="s">
        <v>995</v>
      </c>
      <c r="M224" t="s">
        <v>995</v>
      </c>
      <c r="N224">
        <v>1</v>
      </c>
      <c r="O224">
        <v>1</v>
      </c>
      <c r="P224" t="s">
        <v>1612</v>
      </c>
      <c r="Q224" t="s">
        <v>1613</v>
      </c>
      <c r="R224">
        <v>1</v>
      </c>
      <c r="S224" t="s">
        <v>1671</v>
      </c>
      <c r="T224" t="b">
        <v>0</v>
      </c>
      <c r="U224">
        <v>69.322209999999998</v>
      </c>
      <c r="V224">
        <v>2</v>
      </c>
      <c r="W224">
        <v>69.004320000000007</v>
      </c>
      <c r="X224">
        <v>6.6312943000000004</v>
      </c>
      <c r="Y224">
        <v>9</v>
      </c>
      <c r="Z224">
        <v>1</v>
      </c>
      <c r="AA224">
        <v>1</v>
      </c>
      <c r="AB224">
        <v>9</v>
      </c>
      <c r="AC224">
        <v>9</v>
      </c>
      <c r="AD224">
        <v>1</v>
      </c>
      <c r="AE224">
        <v>0.19692361</v>
      </c>
      <c r="AF224">
        <v>1.1329559</v>
      </c>
      <c r="AG224">
        <v>2.29087</v>
      </c>
      <c r="AH224">
        <v>0.73504950000000002</v>
      </c>
      <c r="AI224">
        <v>0.53782289999999999</v>
      </c>
      <c r="AJ224">
        <v>1.7912231999999999</v>
      </c>
      <c r="AK224">
        <v>1.8133471000000001</v>
      </c>
      <c r="AL224">
        <v>1</v>
      </c>
      <c r="AM224">
        <v>0.58615379999999995</v>
      </c>
      <c r="AN224">
        <v>4.4010179999999997</v>
      </c>
      <c r="AO224">
        <v>2</v>
      </c>
      <c r="AP224">
        <v>0.44959733000000002</v>
      </c>
      <c r="AQ224">
        <v>1.0381891999999999</v>
      </c>
      <c r="AR224">
        <v>0.94428529999999999</v>
      </c>
      <c r="AS224">
        <v>0.65756519999999996</v>
      </c>
      <c r="AT224">
        <v>5.4231825000000002</v>
      </c>
      <c r="AU224">
        <f t="shared" si="19"/>
        <v>0.54144629389013099</v>
      </c>
      <c r="AV224">
        <f t="shared" si="20"/>
        <v>3.74650178612705</v>
      </c>
      <c r="AW224">
        <f t="shared" si="18"/>
        <v>6.9194337987052164</v>
      </c>
      <c r="AX224">
        <f t="shared" si="21"/>
        <v>0.46958818607956332</v>
      </c>
      <c r="AY224">
        <f t="shared" si="22"/>
        <v>7.1858107810567673E-2</v>
      </c>
      <c r="AZ224">
        <f t="shared" si="23"/>
        <v>2.7576688973199923</v>
      </c>
    </row>
    <row r="225" spans="1:52" x14ac:dyDescent="0.35">
      <c r="A225" t="s">
        <v>1672</v>
      </c>
      <c r="B225" t="s">
        <v>1673</v>
      </c>
      <c r="C225" t="s">
        <v>1672</v>
      </c>
      <c r="D225">
        <v>0</v>
      </c>
      <c r="E225" t="s">
        <v>995</v>
      </c>
      <c r="F225">
        <v>43</v>
      </c>
      <c r="G225" s="1">
        <v>44176</v>
      </c>
      <c r="I225">
        <v>1</v>
      </c>
      <c r="J225" t="s">
        <v>995</v>
      </c>
      <c r="M225" t="s">
        <v>995</v>
      </c>
      <c r="N225">
        <v>1</v>
      </c>
      <c r="O225">
        <v>1</v>
      </c>
      <c r="P225" t="s">
        <v>1612</v>
      </c>
      <c r="Q225" t="s">
        <v>1613</v>
      </c>
      <c r="R225">
        <v>1</v>
      </c>
      <c r="S225" t="s">
        <v>1674</v>
      </c>
      <c r="T225" t="b">
        <v>0</v>
      </c>
      <c r="U225">
        <v>84.39913</v>
      </c>
      <c r="V225">
        <v>2</v>
      </c>
      <c r="W225">
        <v>77.179230000000004</v>
      </c>
      <c r="X225">
        <v>34.155230000000003</v>
      </c>
      <c r="Y225">
        <v>9</v>
      </c>
      <c r="Z225">
        <v>1</v>
      </c>
      <c r="AA225">
        <v>1</v>
      </c>
      <c r="AB225">
        <v>9</v>
      </c>
      <c r="AC225">
        <v>9</v>
      </c>
      <c r="AD225">
        <v>1</v>
      </c>
      <c r="AE225">
        <v>0.10935685000000001</v>
      </c>
      <c r="AF225">
        <v>2.1958834999999999</v>
      </c>
      <c r="AG225">
        <v>3.4218234999999999</v>
      </c>
      <c r="AH225">
        <v>0.56346810000000003</v>
      </c>
      <c r="AI225">
        <v>0.14216520999999999</v>
      </c>
      <c r="AJ225">
        <v>3.0441927999999998</v>
      </c>
      <c r="AK225">
        <v>3.0712378</v>
      </c>
      <c r="AL225">
        <v>1</v>
      </c>
      <c r="AM225">
        <v>118.81894</v>
      </c>
      <c r="AN225">
        <v>6.9980159999999998</v>
      </c>
      <c r="AO225">
        <v>2</v>
      </c>
      <c r="AP225">
        <v>0.30169984999999999</v>
      </c>
      <c r="AQ225">
        <v>1.0098499000000001</v>
      </c>
      <c r="AR225">
        <v>0.93645339999999999</v>
      </c>
      <c r="AS225">
        <v>0.7408283</v>
      </c>
      <c r="AT225">
        <v>4.9653105999999996</v>
      </c>
      <c r="AU225">
        <f t="shared" si="19"/>
        <v>1.2175628265700689</v>
      </c>
      <c r="AV225">
        <f t="shared" si="20"/>
        <v>7.1488665375235234</v>
      </c>
      <c r="AW225">
        <f t="shared" si="18"/>
        <v>5.8714559787129943</v>
      </c>
      <c r="AX225">
        <f t="shared" si="21"/>
        <v>1.0793429858274117</v>
      </c>
      <c r="AY225">
        <f t="shared" si="22"/>
        <v>0.13821984074265714</v>
      </c>
      <c r="AZ225">
        <f t="shared" si="23"/>
        <v>4.1456809897786036</v>
      </c>
    </row>
    <row r="226" spans="1:52" x14ac:dyDescent="0.35">
      <c r="A226" t="s">
        <v>1675</v>
      </c>
      <c r="B226" t="s">
        <v>1676</v>
      </c>
      <c r="C226" t="s">
        <v>1675</v>
      </c>
      <c r="D226">
        <v>0</v>
      </c>
      <c r="E226" t="s">
        <v>995</v>
      </c>
      <c r="F226">
        <v>43</v>
      </c>
      <c r="G226" s="1">
        <v>44176</v>
      </c>
      <c r="I226">
        <v>1</v>
      </c>
      <c r="J226" t="s">
        <v>995</v>
      </c>
      <c r="M226" t="s">
        <v>995</v>
      </c>
      <c r="N226">
        <v>1</v>
      </c>
      <c r="O226">
        <v>1</v>
      </c>
      <c r="P226" t="s">
        <v>1612</v>
      </c>
      <c r="Q226" t="s">
        <v>1613</v>
      </c>
      <c r="R226">
        <v>1</v>
      </c>
      <c r="S226" t="s">
        <v>1677</v>
      </c>
      <c r="T226" t="b">
        <v>0</v>
      </c>
      <c r="U226">
        <v>89.946269999999998</v>
      </c>
      <c r="V226">
        <v>2</v>
      </c>
      <c r="W226">
        <v>78.943479999999994</v>
      </c>
      <c r="X226">
        <v>43.107517000000001</v>
      </c>
      <c r="Y226">
        <v>9</v>
      </c>
      <c r="Z226">
        <v>1</v>
      </c>
      <c r="AA226">
        <v>1</v>
      </c>
      <c r="AB226">
        <v>9</v>
      </c>
      <c r="AC226">
        <v>9</v>
      </c>
      <c r="AD226">
        <v>1</v>
      </c>
      <c r="AE226">
        <v>4.3839070000000001E-2</v>
      </c>
      <c r="AF226">
        <v>1.3290671000000001</v>
      </c>
      <c r="AG226">
        <v>2.5904660000000002</v>
      </c>
      <c r="AH226">
        <v>0.7301879</v>
      </c>
      <c r="AI226">
        <v>6.2595979999999996E-2</v>
      </c>
      <c r="AJ226">
        <v>1.9745277000000001</v>
      </c>
      <c r="AK226">
        <v>1.9748836000000001</v>
      </c>
      <c r="AL226">
        <v>1</v>
      </c>
      <c r="AM226">
        <v>175.63731000000001</v>
      </c>
      <c r="AN226">
        <v>4.7825670000000002</v>
      </c>
      <c r="AO226">
        <v>2</v>
      </c>
      <c r="AP226">
        <v>0.43404078000000001</v>
      </c>
      <c r="AQ226">
        <v>1.0012673000000001</v>
      </c>
      <c r="AR226">
        <v>0.98511565000000001</v>
      </c>
      <c r="AS226">
        <v>0.69998839999999996</v>
      </c>
      <c r="AT226">
        <v>4.0815159999999997</v>
      </c>
      <c r="AU226">
        <f t="shared" si="19"/>
        <v>0.67029326216327711</v>
      </c>
      <c r="AV226">
        <f t="shared" si="20"/>
        <v>4.3434870108624537</v>
      </c>
      <c r="AW226">
        <f t="shared" si="18"/>
        <v>6.479980116232201</v>
      </c>
      <c r="AX226">
        <f t="shared" si="21"/>
        <v>0.5867517864089612</v>
      </c>
      <c r="AY226">
        <f t="shared" si="22"/>
        <v>8.3541475754315919E-2</v>
      </c>
      <c r="AZ226">
        <f t="shared" si="23"/>
        <v>2.8213090388355009</v>
      </c>
    </row>
    <row r="227" spans="1:52" x14ac:dyDescent="0.35">
      <c r="A227" t="s">
        <v>1678</v>
      </c>
      <c r="B227" t="s">
        <v>1679</v>
      </c>
      <c r="C227" t="s">
        <v>1678</v>
      </c>
      <c r="D227">
        <v>0</v>
      </c>
      <c r="E227" t="s">
        <v>995</v>
      </c>
      <c r="F227">
        <v>43</v>
      </c>
      <c r="G227" s="1">
        <v>44176</v>
      </c>
      <c r="I227">
        <v>1</v>
      </c>
      <c r="J227" t="s">
        <v>995</v>
      </c>
      <c r="M227" t="s">
        <v>995</v>
      </c>
      <c r="N227">
        <v>1</v>
      </c>
      <c r="O227">
        <v>1</v>
      </c>
      <c r="P227" t="s">
        <v>1612</v>
      </c>
      <c r="Q227" t="s">
        <v>1613</v>
      </c>
      <c r="R227">
        <v>1</v>
      </c>
      <c r="S227" t="s">
        <v>1680</v>
      </c>
      <c r="T227" t="b">
        <v>0</v>
      </c>
      <c r="U227">
        <v>93.950789999999998</v>
      </c>
      <c r="V227">
        <v>2</v>
      </c>
      <c r="W227">
        <v>79.986855000000006</v>
      </c>
      <c r="X227">
        <v>49.283394000000001</v>
      </c>
      <c r="Y227">
        <v>9</v>
      </c>
      <c r="Z227">
        <v>1</v>
      </c>
      <c r="AA227">
        <v>1</v>
      </c>
      <c r="AB227">
        <v>9</v>
      </c>
      <c r="AC227">
        <v>9</v>
      </c>
      <c r="AD227">
        <v>1</v>
      </c>
      <c r="AE227">
        <v>8.1327743999999993E-2</v>
      </c>
      <c r="AF227">
        <v>2.3308239999999998</v>
      </c>
      <c r="AG227">
        <v>3.6043259999999999</v>
      </c>
      <c r="AH227">
        <v>0.57880540000000003</v>
      </c>
      <c r="AI227">
        <v>2.7559498000000002E-2</v>
      </c>
      <c r="AJ227">
        <v>3.0819192000000002</v>
      </c>
      <c r="AK227">
        <v>3.1001413000000002</v>
      </c>
      <c r="AL227">
        <v>1</v>
      </c>
      <c r="AM227">
        <v>130.53598</v>
      </c>
      <c r="AN227">
        <v>7.1136645999999999</v>
      </c>
      <c r="AO227">
        <v>2</v>
      </c>
      <c r="AP227">
        <v>0.31244751999999998</v>
      </c>
      <c r="AQ227">
        <v>1.0109652</v>
      </c>
      <c r="AR227">
        <v>0.96607109999999996</v>
      </c>
      <c r="AS227">
        <v>0.78510950000000002</v>
      </c>
      <c r="AT227">
        <v>4.4969929999999998</v>
      </c>
      <c r="AU227">
        <f t="shared" si="19"/>
        <v>1.3743143683997268</v>
      </c>
      <c r="AV227">
        <f t="shared" si="20"/>
        <v>7.6474721127251239</v>
      </c>
      <c r="AW227">
        <f t="shared" si="18"/>
        <v>5.5645726251337679</v>
      </c>
      <c r="AX227">
        <f t="shared" si="21"/>
        <v>1.2262143946839976</v>
      </c>
      <c r="AY227">
        <f t="shared" si="22"/>
        <v>0.14809997371572914</v>
      </c>
      <c r="AZ227">
        <f t="shared" si="23"/>
        <v>3.9486737837206149</v>
      </c>
    </row>
    <row r="228" spans="1:52" x14ac:dyDescent="0.35">
      <c r="A228" t="s">
        <v>1681</v>
      </c>
      <c r="B228" t="s">
        <v>1682</v>
      </c>
      <c r="C228" t="s">
        <v>1681</v>
      </c>
      <c r="D228">
        <v>0</v>
      </c>
      <c r="E228" t="s">
        <v>995</v>
      </c>
      <c r="F228">
        <v>43</v>
      </c>
      <c r="G228" s="1">
        <v>44176</v>
      </c>
      <c r="I228">
        <v>1</v>
      </c>
      <c r="J228" t="s">
        <v>995</v>
      </c>
      <c r="M228" t="s">
        <v>995</v>
      </c>
      <c r="N228">
        <v>1</v>
      </c>
      <c r="O228">
        <v>1</v>
      </c>
      <c r="P228" t="s">
        <v>1612</v>
      </c>
      <c r="Q228" t="s">
        <v>1613</v>
      </c>
      <c r="R228">
        <v>1</v>
      </c>
      <c r="S228" t="s">
        <v>1683</v>
      </c>
      <c r="T228" t="b">
        <v>0</v>
      </c>
      <c r="U228">
        <v>80.232155000000006</v>
      </c>
      <c r="V228">
        <v>2</v>
      </c>
      <c r="W228">
        <v>80.010189999999994</v>
      </c>
      <c r="X228">
        <v>5.9639144000000002</v>
      </c>
      <c r="Y228">
        <v>9</v>
      </c>
      <c r="Z228">
        <v>1</v>
      </c>
      <c r="AA228">
        <v>1</v>
      </c>
      <c r="AB228">
        <v>9</v>
      </c>
      <c r="AC228">
        <v>9</v>
      </c>
      <c r="AD228">
        <v>1</v>
      </c>
      <c r="AE228">
        <v>9.1410729999999996E-2</v>
      </c>
      <c r="AF228">
        <v>2.0955414999999999</v>
      </c>
      <c r="AG228">
        <v>2.9682412</v>
      </c>
      <c r="AH228">
        <v>0.66781760000000001</v>
      </c>
      <c r="AI228">
        <v>3.8796120000000002E-3</v>
      </c>
      <c r="AJ228">
        <v>2.6503663</v>
      </c>
      <c r="AK228">
        <v>2.6551821000000002</v>
      </c>
      <c r="AL228">
        <v>1</v>
      </c>
      <c r="AM228">
        <v>171.53713999999999</v>
      </c>
      <c r="AN228">
        <v>6.2794866999999996</v>
      </c>
      <c r="AO228">
        <v>2</v>
      </c>
      <c r="AP228">
        <v>0.37983467999999998</v>
      </c>
      <c r="AQ228">
        <v>1.0072181</v>
      </c>
      <c r="AR228">
        <v>0.97706210000000004</v>
      </c>
      <c r="AS228">
        <v>0.81837570000000004</v>
      </c>
      <c r="AT228">
        <v>5.4789820000000002</v>
      </c>
      <c r="AU228">
        <f t="shared" si="19"/>
        <v>1.2533273996722023</v>
      </c>
      <c r="AV228">
        <f t="shared" si="20"/>
        <v>6.8273665135244368</v>
      </c>
      <c r="AW228">
        <f t="shared" si="18"/>
        <v>5.4473926887021538</v>
      </c>
      <c r="AX228">
        <f t="shared" si="21"/>
        <v>1.1211121221780866</v>
      </c>
      <c r="AY228">
        <f t="shared" si="22"/>
        <v>0.13221527749411566</v>
      </c>
      <c r="AZ228">
        <f t="shared" si="23"/>
        <v>3.2444537392789154</v>
      </c>
    </row>
    <row r="229" spans="1:52" x14ac:dyDescent="0.35">
      <c r="A229" t="s">
        <v>1684</v>
      </c>
      <c r="B229" t="s">
        <v>1685</v>
      </c>
      <c r="C229" t="s">
        <v>1684</v>
      </c>
      <c r="D229">
        <v>0</v>
      </c>
      <c r="E229" t="s">
        <v>995</v>
      </c>
      <c r="F229">
        <v>43</v>
      </c>
      <c r="G229" s="1">
        <v>44176</v>
      </c>
      <c r="I229">
        <v>1</v>
      </c>
      <c r="J229" t="s">
        <v>995</v>
      </c>
      <c r="M229" t="s">
        <v>995</v>
      </c>
      <c r="N229">
        <v>1</v>
      </c>
      <c r="O229">
        <v>1</v>
      </c>
      <c r="P229" t="s">
        <v>1612</v>
      </c>
      <c r="Q229" t="s">
        <v>1613</v>
      </c>
      <c r="R229">
        <v>1</v>
      </c>
      <c r="S229" t="s">
        <v>1686</v>
      </c>
      <c r="T229" t="b">
        <v>0</v>
      </c>
      <c r="U229">
        <v>91.947760000000002</v>
      </c>
      <c r="V229">
        <v>2</v>
      </c>
      <c r="W229">
        <v>79.823813999999999</v>
      </c>
      <c r="X229">
        <v>45.634956000000003</v>
      </c>
      <c r="Y229">
        <v>9</v>
      </c>
      <c r="Z229">
        <v>1</v>
      </c>
      <c r="AA229">
        <v>1</v>
      </c>
      <c r="AB229">
        <v>9</v>
      </c>
      <c r="AC229">
        <v>9</v>
      </c>
      <c r="AD229">
        <v>1</v>
      </c>
      <c r="AE229">
        <v>6.217483E-2</v>
      </c>
      <c r="AF229">
        <v>2.3200797999999998</v>
      </c>
      <c r="AG229">
        <v>2.9389577</v>
      </c>
      <c r="AH229">
        <v>0.67809609999999998</v>
      </c>
      <c r="AI229">
        <v>5.2386945999999997E-3</v>
      </c>
      <c r="AJ229">
        <v>2.7636137000000001</v>
      </c>
      <c r="AK229">
        <v>2.7664127000000001</v>
      </c>
      <c r="AL229">
        <v>1</v>
      </c>
      <c r="AM229">
        <v>4.0950626999999997</v>
      </c>
      <c r="AN229">
        <v>6.5570839999999997</v>
      </c>
      <c r="AO229">
        <v>2</v>
      </c>
      <c r="AP229">
        <v>0.38677499999999998</v>
      </c>
      <c r="AQ229">
        <v>1.001433</v>
      </c>
      <c r="AR229">
        <v>0.98176014</v>
      </c>
      <c r="AS229">
        <v>0.8656317</v>
      </c>
      <c r="AT229">
        <v>4.8225756000000004</v>
      </c>
      <c r="AU229">
        <f t="shared" si="19"/>
        <v>1.4584475024424819</v>
      </c>
      <c r="AV229">
        <f t="shared" si="20"/>
        <v>7.5241302082409387</v>
      </c>
      <c r="AW229">
        <f t="shared" si="18"/>
        <v>5.1589996867492145</v>
      </c>
      <c r="AX229">
        <f t="shared" si="21"/>
        <v>1.312496137012916</v>
      </c>
      <c r="AY229">
        <f t="shared" si="22"/>
        <v>0.14595136542956588</v>
      </c>
      <c r="AZ229">
        <f t="shared" si="23"/>
        <v>3.1958310907514131</v>
      </c>
    </row>
    <row r="230" spans="1:52" x14ac:dyDescent="0.35">
      <c r="A230" t="s">
        <v>1687</v>
      </c>
      <c r="B230" t="s">
        <v>1688</v>
      </c>
      <c r="C230" t="s">
        <v>1687</v>
      </c>
      <c r="D230">
        <v>0</v>
      </c>
      <c r="E230" t="s">
        <v>995</v>
      </c>
      <c r="F230">
        <v>43</v>
      </c>
      <c r="G230" s="1">
        <v>44176</v>
      </c>
      <c r="I230">
        <v>1</v>
      </c>
      <c r="J230" t="s">
        <v>995</v>
      </c>
      <c r="M230" t="s">
        <v>995</v>
      </c>
      <c r="N230">
        <v>1</v>
      </c>
      <c r="O230">
        <v>1</v>
      </c>
      <c r="P230" t="s">
        <v>1612</v>
      </c>
      <c r="Q230" t="s">
        <v>1613</v>
      </c>
      <c r="R230">
        <v>1</v>
      </c>
      <c r="S230" t="s">
        <v>1689</v>
      </c>
      <c r="T230" t="b">
        <v>0</v>
      </c>
      <c r="U230">
        <v>82.651229999999998</v>
      </c>
      <c r="V230">
        <v>2</v>
      </c>
      <c r="W230">
        <v>80.038920000000005</v>
      </c>
      <c r="X230">
        <v>20.615473000000001</v>
      </c>
      <c r="Y230">
        <v>9</v>
      </c>
      <c r="Z230">
        <v>1</v>
      </c>
      <c r="AA230">
        <v>1</v>
      </c>
      <c r="AB230">
        <v>9</v>
      </c>
      <c r="AC230">
        <v>9</v>
      </c>
      <c r="AD230">
        <v>1</v>
      </c>
      <c r="AE230">
        <v>8.4352209999999997E-2</v>
      </c>
      <c r="AF230">
        <v>3.4077890000000002</v>
      </c>
      <c r="AG230">
        <v>4.6819953999999999</v>
      </c>
      <c r="AH230">
        <v>0.46618852</v>
      </c>
      <c r="AI230">
        <v>1.0187730000000001E-2</v>
      </c>
      <c r="AJ230">
        <v>4.3107914999999997</v>
      </c>
      <c r="AK230">
        <v>4.3267150000000001</v>
      </c>
      <c r="AL230">
        <v>1</v>
      </c>
      <c r="AM230">
        <v>0.6138072</v>
      </c>
      <c r="AN230">
        <v>9.5843019999999992</v>
      </c>
      <c r="AO230">
        <v>2</v>
      </c>
      <c r="AP230">
        <v>0.23349028999999999</v>
      </c>
      <c r="AQ230">
        <v>1.0039107</v>
      </c>
      <c r="AR230">
        <v>0.94581020000000005</v>
      </c>
      <c r="AS230">
        <v>0.80340619999999996</v>
      </c>
      <c r="AT230">
        <v>5.4693829999999997</v>
      </c>
      <c r="AU230">
        <f t="shared" si="19"/>
        <v>2.0579095505901206</v>
      </c>
      <c r="AV230">
        <f t="shared" si="20"/>
        <v>10.921936541140886</v>
      </c>
      <c r="AW230">
        <f t="shared" si="18"/>
        <v>5.3072966875579839</v>
      </c>
      <c r="AX230">
        <f t="shared" si="21"/>
        <v>1.8458848414247961</v>
      </c>
      <c r="AY230">
        <f t="shared" si="22"/>
        <v>0.21202470916532445</v>
      </c>
      <c r="AZ230">
        <f t="shared" si="23"/>
        <v>5.3854637915415644</v>
      </c>
    </row>
    <row r="231" spans="1:52" x14ac:dyDescent="0.35">
      <c r="A231" t="s">
        <v>1690</v>
      </c>
      <c r="B231" t="s">
        <v>1691</v>
      </c>
      <c r="C231" t="s">
        <v>1690</v>
      </c>
      <c r="D231">
        <v>0</v>
      </c>
      <c r="E231" t="s">
        <v>995</v>
      </c>
      <c r="F231">
        <v>43</v>
      </c>
      <c r="G231" s="1">
        <v>44176</v>
      </c>
      <c r="I231">
        <v>1</v>
      </c>
      <c r="J231" t="s">
        <v>995</v>
      </c>
      <c r="M231" t="s">
        <v>995</v>
      </c>
      <c r="N231">
        <v>1</v>
      </c>
      <c r="O231">
        <v>1</v>
      </c>
      <c r="P231" t="s">
        <v>1612</v>
      </c>
      <c r="Q231" t="s">
        <v>1613</v>
      </c>
      <c r="R231">
        <v>1</v>
      </c>
      <c r="S231" t="s">
        <v>1692</v>
      </c>
      <c r="T231" t="b">
        <v>0</v>
      </c>
      <c r="U231">
        <v>81.997129999999999</v>
      </c>
      <c r="V231">
        <v>2</v>
      </c>
      <c r="W231">
        <v>81.631510000000006</v>
      </c>
      <c r="X231">
        <v>7.7347159999999997</v>
      </c>
      <c r="Y231">
        <v>9</v>
      </c>
      <c r="Z231">
        <v>1</v>
      </c>
      <c r="AA231">
        <v>1</v>
      </c>
      <c r="AB231">
        <v>9</v>
      </c>
      <c r="AC231">
        <v>9</v>
      </c>
      <c r="AD231">
        <v>1</v>
      </c>
      <c r="AE231">
        <v>0.1030602</v>
      </c>
      <c r="AF231">
        <v>1.6826942</v>
      </c>
      <c r="AG231">
        <v>3.1412260000000001</v>
      </c>
      <c r="AH231">
        <v>0.63495259999999998</v>
      </c>
      <c r="AI231">
        <v>4.0322873000000004E-3</v>
      </c>
      <c r="AJ231">
        <v>2.4617743000000001</v>
      </c>
      <c r="AK231">
        <v>2.4730197999999999</v>
      </c>
      <c r="AL231">
        <v>1</v>
      </c>
      <c r="AM231">
        <v>103.25126</v>
      </c>
      <c r="AN231">
        <v>5.7708110000000001</v>
      </c>
      <c r="AO231">
        <v>2</v>
      </c>
      <c r="AP231">
        <v>0.35352397000000002</v>
      </c>
      <c r="AQ231">
        <v>1.0051455</v>
      </c>
      <c r="AR231">
        <v>0.97043853999999996</v>
      </c>
      <c r="AS231">
        <v>0.70241063999999998</v>
      </c>
      <c r="AT231">
        <v>5.0794610000000002</v>
      </c>
      <c r="AU231">
        <f t="shared" si="19"/>
        <v>0.8676802969431594</v>
      </c>
      <c r="AV231">
        <f t="shared" si="20"/>
        <v>5.4578909710560106</v>
      </c>
      <c r="AW231">
        <f t="shared" si="18"/>
        <v>6.29020964321096</v>
      </c>
      <c r="AX231">
        <f t="shared" si="21"/>
        <v>0.76247984383236456</v>
      </c>
      <c r="AY231">
        <f t="shared" si="22"/>
        <v>0.10520045311079484</v>
      </c>
      <c r="AZ231">
        <f t="shared" si="23"/>
        <v>3.5207607333510778</v>
      </c>
    </row>
    <row r="232" spans="1:52" x14ac:dyDescent="0.35">
      <c r="A232" t="s">
        <v>1693</v>
      </c>
      <c r="B232" t="s">
        <v>1694</v>
      </c>
      <c r="C232" t="s">
        <v>1693</v>
      </c>
      <c r="D232">
        <v>0</v>
      </c>
      <c r="E232" t="s">
        <v>995</v>
      </c>
      <c r="F232">
        <v>43</v>
      </c>
      <c r="G232" s="1">
        <v>44176</v>
      </c>
      <c r="I232">
        <v>1</v>
      </c>
      <c r="J232" t="s">
        <v>995</v>
      </c>
      <c r="M232" t="s">
        <v>995</v>
      </c>
      <c r="N232">
        <v>1</v>
      </c>
      <c r="O232">
        <v>1</v>
      </c>
      <c r="P232" t="s">
        <v>1612</v>
      </c>
      <c r="Q232" t="s">
        <v>1613</v>
      </c>
      <c r="R232">
        <v>1</v>
      </c>
      <c r="S232" t="s">
        <v>1695</v>
      </c>
      <c r="T232" t="b">
        <v>0</v>
      </c>
      <c r="U232">
        <v>94.037940000000006</v>
      </c>
      <c r="V232">
        <v>2</v>
      </c>
      <c r="W232">
        <v>82.296049999999994</v>
      </c>
      <c r="X232">
        <v>45.502679999999998</v>
      </c>
      <c r="Y232">
        <v>9</v>
      </c>
      <c r="Z232">
        <v>1</v>
      </c>
      <c r="AA232">
        <v>1</v>
      </c>
      <c r="AB232">
        <v>9</v>
      </c>
      <c r="AC232">
        <v>9</v>
      </c>
      <c r="AD232">
        <v>1</v>
      </c>
      <c r="AE232">
        <v>3.7181295000000003E-2</v>
      </c>
      <c r="AF232">
        <v>1.9830483999999999</v>
      </c>
      <c r="AG232">
        <v>3.7145747999999998</v>
      </c>
      <c r="AH232">
        <v>0.57742039999999994</v>
      </c>
      <c r="AI232">
        <v>3.3468199999999997E-2</v>
      </c>
      <c r="AJ232">
        <v>2.8683193</v>
      </c>
      <c r="AK232">
        <v>2.8709454999999999</v>
      </c>
      <c r="AL232">
        <v>1</v>
      </c>
      <c r="AM232">
        <v>178.61221</v>
      </c>
      <c r="AN232">
        <v>6.5693973999999997</v>
      </c>
      <c r="AO232">
        <v>2</v>
      </c>
      <c r="AP232">
        <v>0.30689406000000002</v>
      </c>
      <c r="AQ232">
        <v>1.0009363</v>
      </c>
      <c r="AR232">
        <v>0.9792206</v>
      </c>
      <c r="AS232">
        <v>0.70333796999999998</v>
      </c>
      <c r="AT232">
        <v>4.0620950000000002</v>
      </c>
      <c r="AU232">
        <f t="shared" si="19"/>
        <v>1.0244765254732557</v>
      </c>
      <c r="AV232">
        <f t="shared" si="20"/>
        <v>6.3444677270048935</v>
      </c>
      <c r="AW232">
        <f t="shared" si="18"/>
        <v>6.1928873617422067</v>
      </c>
      <c r="AX232">
        <f t="shared" si="21"/>
        <v>0.90204581573158715</v>
      </c>
      <c r="AY232">
        <f t="shared" si="22"/>
        <v>0.12243070974166859</v>
      </c>
      <c r="AZ232">
        <f t="shared" si="23"/>
        <v>4.08188612367963</v>
      </c>
    </row>
    <row r="233" spans="1:52" x14ac:dyDescent="0.35">
      <c r="A233" t="s">
        <v>1696</v>
      </c>
      <c r="B233" t="s">
        <v>1697</v>
      </c>
      <c r="C233" t="s">
        <v>1696</v>
      </c>
      <c r="D233">
        <v>0</v>
      </c>
      <c r="E233" t="s">
        <v>995</v>
      </c>
      <c r="F233">
        <v>43</v>
      </c>
      <c r="G233" s="1">
        <v>44176</v>
      </c>
      <c r="I233">
        <v>1</v>
      </c>
      <c r="J233" t="s">
        <v>995</v>
      </c>
      <c r="M233" t="s">
        <v>995</v>
      </c>
      <c r="N233">
        <v>1</v>
      </c>
      <c r="O233">
        <v>1</v>
      </c>
      <c r="P233" t="s">
        <v>1612</v>
      </c>
      <c r="Q233" t="s">
        <v>1613</v>
      </c>
      <c r="R233">
        <v>1</v>
      </c>
      <c r="S233" t="s">
        <v>1698</v>
      </c>
      <c r="T233" t="b">
        <v>0</v>
      </c>
      <c r="U233">
        <v>84.346729999999994</v>
      </c>
      <c r="V233">
        <v>2</v>
      </c>
      <c r="W233">
        <v>83.948239999999998</v>
      </c>
      <c r="X233">
        <v>8.1892890000000005</v>
      </c>
      <c r="Y233">
        <v>9</v>
      </c>
      <c r="Z233">
        <v>1</v>
      </c>
      <c r="AA233">
        <v>1</v>
      </c>
      <c r="AB233">
        <v>9</v>
      </c>
      <c r="AC233">
        <v>9</v>
      </c>
      <c r="AD233">
        <v>1</v>
      </c>
      <c r="AE233">
        <v>0.11344585</v>
      </c>
      <c r="AF233">
        <v>1.9950715999999999</v>
      </c>
      <c r="AG233">
        <v>2.818638</v>
      </c>
      <c r="AH233">
        <v>0.66328679999999995</v>
      </c>
      <c r="AI233">
        <v>0.14280130999999999</v>
      </c>
      <c r="AJ233">
        <v>2.5937629000000002</v>
      </c>
      <c r="AK233">
        <v>2.6068497000000002</v>
      </c>
      <c r="AL233">
        <v>1</v>
      </c>
      <c r="AM233">
        <v>132.7209</v>
      </c>
      <c r="AN233">
        <v>6.1479949999999999</v>
      </c>
      <c r="AO233">
        <v>2</v>
      </c>
      <c r="AP233">
        <v>0.3775792</v>
      </c>
      <c r="AQ233">
        <v>1.0062194</v>
      </c>
      <c r="AR233">
        <v>0.96191910000000003</v>
      </c>
      <c r="AS233">
        <v>0.79867834000000004</v>
      </c>
      <c r="AT233">
        <v>5.3167520000000001</v>
      </c>
      <c r="AU233">
        <f t="shared" si="19"/>
        <v>1.1727935794878657</v>
      </c>
      <c r="AV233">
        <f t="shared" si="20"/>
        <v>6.5417520566021157</v>
      </c>
      <c r="AW233">
        <f t="shared" si="18"/>
        <v>5.5779228084270054</v>
      </c>
      <c r="AX233">
        <f t="shared" si="21"/>
        <v>1.0462050913298284</v>
      </c>
      <c r="AY233">
        <f t="shared" si="22"/>
        <v>0.12658848815803725</v>
      </c>
      <c r="AZ233">
        <f t="shared" si="23"/>
        <v>3.2639544225025561</v>
      </c>
    </row>
    <row r="234" spans="1:52" x14ac:dyDescent="0.35">
      <c r="A234" t="s">
        <v>1699</v>
      </c>
      <c r="B234" t="s">
        <v>1700</v>
      </c>
      <c r="C234" t="s">
        <v>1699</v>
      </c>
      <c r="D234">
        <v>0</v>
      </c>
      <c r="E234" t="s">
        <v>995</v>
      </c>
      <c r="F234">
        <v>43</v>
      </c>
      <c r="G234" s="1">
        <v>44176</v>
      </c>
      <c r="I234">
        <v>1</v>
      </c>
      <c r="J234" t="s">
        <v>995</v>
      </c>
      <c r="M234" t="s">
        <v>995</v>
      </c>
      <c r="N234">
        <v>1</v>
      </c>
      <c r="O234">
        <v>1</v>
      </c>
      <c r="P234" t="s">
        <v>1612</v>
      </c>
      <c r="Q234" t="s">
        <v>1613</v>
      </c>
      <c r="R234">
        <v>1</v>
      </c>
      <c r="S234" t="s">
        <v>1701</v>
      </c>
      <c r="T234" t="b">
        <v>0</v>
      </c>
      <c r="U234">
        <v>95.930980000000005</v>
      </c>
      <c r="V234">
        <v>2</v>
      </c>
      <c r="W234">
        <v>84.589699999999993</v>
      </c>
      <c r="X234">
        <v>45.247481999999998</v>
      </c>
      <c r="Y234">
        <v>9</v>
      </c>
      <c r="Z234">
        <v>1</v>
      </c>
      <c r="AA234">
        <v>1</v>
      </c>
      <c r="AB234">
        <v>9</v>
      </c>
      <c r="AC234">
        <v>9</v>
      </c>
      <c r="AD234">
        <v>1</v>
      </c>
      <c r="AE234">
        <v>0.12532442999999999</v>
      </c>
      <c r="AF234">
        <v>1.9725603</v>
      </c>
      <c r="AG234">
        <v>3.3497469999999998</v>
      </c>
      <c r="AH234">
        <v>0.61040472999999995</v>
      </c>
      <c r="AI234">
        <v>0.19301293999999999</v>
      </c>
      <c r="AJ234">
        <v>2.7065153</v>
      </c>
      <c r="AK234">
        <v>2.7163371999999999</v>
      </c>
      <c r="AL234">
        <v>1</v>
      </c>
      <c r="AM234">
        <v>129.43665999999999</v>
      </c>
      <c r="AN234">
        <v>6.3725185</v>
      </c>
      <c r="AO234">
        <v>2</v>
      </c>
      <c r="AP234">
        <v>0.34286203999999998</v>
      </c>
      <c r="AQ234">
        <v>1.0328206</v>
      </c>
      <c r="AR234">
        <v>0.98035720000000004</v>
      </c>
      <c r="AS234">
        <v>0.74873835</v>
      </c>
      <c r="AT234">
        <v>4.3222322000000002</v>
      </c>
      <c r="AU234">
        <f t="shared" si="19"/>
        <v>1.0862576469815262</v>
      </c>
      <c r="AV234">
        <f t="shared" si="20"/>
        <v>6.3902807678252298</v>
      </c>
      <c r="AW234">
        <f t="shared" si="18"/>
        <v>5.8828407658002968</v>
      </c>
      <c r="AX234">
        <f t="shared" si="21"/>
        <v>0.96277342390959497</v>
      </c>
      <c r="AY234">
        <f t="shared" si="22"/>
        <v>0.12348422307193119</v>
      </c>
      <c r="AZ234">
        <f t="shared" si="23"/>
        <v>3.6278857627634538</v>
      </c>
    </row>
    <row r="235" spans="1:52" x14ac:dyDescent="0.35">
      <c r="A235" t="s">
        <v>1702</v>
      </c>
      <c r="B235" t="s">
        <v>1703</v>
      </c>
      <c r="C235" t="s">
        <v>1702</v>
      </c>
      <c r="D235">
        <v>0</v>
      </c>
      <c r="E235" t="s">
        <v>995</v>
      </c>
      <c r="F235">
        <v>43</v>
      </c>
      <c r="G235" s="1">
        <v>44176</v>
      </c>
      <c r="I235">
        <v>1</v>
      </c>
      <c r="J235" t="s">
        <v>995</v>
      </c>
      <c r="M235" t="s">
        <v>995</v>
      </c>
      <c r="N235">
        <v>1</v>
      </c>
      <c r="O235">
        <v>1</v>
      </c>
      <c r="P235" t="s">
        <v>1612</v>
      </c>
      <c r="Q235" t="s">
        <v>1613</v>
      </c>
      <c r="R235">
        <v>1</v>
      </c>
      <c r="S235" t="s">
        <v>1704</v>
      </c>
      <c r="T235" t="b">
        <v>0</v>
      </c>
      <c r="U235">
        <v>89.208500000000001</v>
      </c>
      <c r="V235">
        <v>2</v>
      </c>
      <c r="W235">
        <v>88.290279999999996</v>
      </c>
      <c r="X235">
        <v>12.766479</v>
      </c>
      <c r="Y235">
        <v>9</v>
      </c>
      <c r="Z235">
        <v>1</v>
      </c>
      <c r="AA235">
        <v>1</v>
      </c>
      <c r="AB235">
        <v>9</v>
      </c>
      <c r="AC235">
        <v>9</v>
      </c>
      <c r="AD235">
        <v>1</v>
      </c>
      <c r="AE235">
        <v>0.21834029999999999</v>
      </c>
      <c r="AF235">
        <v>1.6548427000000001</v>
      </c>
      <c r="AG235">
        <v>2.3149538000000001</v>
      </c>
      <c r="AH235">
        <v>0.72592734999999997</v>
      </c>
      <c r="AI235">
        <v>0.52941346</v>
      </c>
      <c r="AJ235">
        <v>2.1533205999999998</v>
      </c>
      <c r="AK235">
        <v>2.1890603999999998</v>
      </c>
      <c r="AL235">
        <v>1</v>
      </c>
      <c r="AM235">
        <v>70.782936000000007</v>
      </c>
      <c r="AN235">
        <v>5.3522540000000003</v>
      </c>
      <c r="AO235">
        <v>2</v>
      </c>
      <c r="AP235">
        <v>0.45441166</v>
      </c>
      <c r="AQ235">
        <v>1.0786837</v>
      </c>
      <c r="AR235">
        <v>0.95212865000000002</v>
      </c>
      <c r="AS235">
        <v>0.77883709999999995</v>
      </c>
      <c r="AT235">
        <v>5.356376</v>
      </c>
      <c r="AU235">
        <f t="shared" si="19"/>
        <v>0.91933233905304035</v>
      </c>
      <c r="AV235">
        <f t="shared" si="20"/>
        <v>5.3568632074023581</v>
      </c>
      <c r="AW235">
        <f t="shared" si="18"/>
        <v>5.8269060924368254</v>
      </c>
      <c r="AX235">
        <f t="shared" si="21"/>
        <v>0.81589161381632624</v>
      </c>
      <c r="AY235">
        <f t="shared" si="22"/>
        <v>0.1034407252367141</v>
      </c>
      <c r="AZ235">
        <f t="shared" si="23"/>
        <v>2.8106781251175632</v>
      </c>
    </row>
    <row r="236" spans="1:52" x14ac:dyDescent="0.35">
      <c r="A236" t="s">
        <v>1705</v>
      </c>
      <c r="B236" t="s">
        <v>1706</v>
      </c>
      <c r="C236" t="s">
        <v>1705</v>
      </c>
      <c r="D236">
        <v>0</v>
      </c>
      <c r="E236" t="s">
        <v>995</v>
      </c>
      <c r="F236">
        <v>43</v>
      </c>
      <c r="G236" s="1">
        <v>44176</v>
      </c>
      <c r="I236">
        <v>1</v>
      </c>
      <c r="J236" t="s">
        <v>995</v>
      </c>
      <c r="M236" t="s">
        <v>995</v>
      </c>
      <c r="N236">
        <v>1</v>
      </c>
      <c r="O236">
        <v>1</v>
      </c>
      <c r="P236" t="s">
        <v>1612</v>
      </c>
      <c r="Q236" t="s">
        <v>1613</v>
      </c>
      <c r="R236">
        <v>1</v>
      </c>
      <c r="S236" t="s">
        <v>1707</v>
      </c>
      <c r="T236" t="b">
        <v>0</v>
      </c>
      <c r="U236">
        <v>91.541533999999999</v>
      </c>
      <c r="V236">
        <v>2</v>
      </c>
      <c r="W236">
        <v>91.054910000000007</v>
      </c>
      <c r="X236">
        <v>9.4263860000000008</v>
      </c>
      <c r="Y236">
        <v>9</v>
      </c>
      <c r="Z236">
        <v>1</v>
      </c>
      <c r="AA236">
        <v>1</v>
      </c>
      <c r="AB236">
        <v>9</v>
      </c>
      <c r="AC236">
        <v>9</v>
      </c>
      <c r="AD236">
        <v>1</v>
      </c>
      <c r="AE236">
        <v>0.1053682</v>
      </c>
      <c r="AF236">
        <v>2.1406922000000002</v>
      </c>
      <c r="AG236">
        <v>2.72146</v>
      </c>
      <c r="AH236">
        <v>0.68095280000000002</v>
      </c>
      <c r="AI236">
        <v>0.12726966000000001</v>
      </c>
      <c r="AJ236">
        <v>2.6322559999999999</v>
      </c>
      <c r="AK236">
        <v>2.6495413999999999</v>
      </c>
      <c r="AL236">
        <v>1</v>
      </c>
      <c r="AM236">
        <v>39.072032999999998</v>
      </c>
      <c r="AN236">
        <v>6.2852639999999997</v>
      </c>
      <c r="AO236">
        <v>2</v>
      </c>
      <c r="AP236">
        <v>0.39337622999999999</v>
      </c>
      <c r="AQ236">
        <v>1.0073989999999999</v>
      </c>
      <c r="AR236">
        <v>0.96206135000000004</v>
      </c>
      <c r="AS236">
        <v>0.8237698</v>
      </c>
      <c r="AT236">
        <v>5.4384493999999997</v>
      </c>
      <c r="AU236">
        <f t="shared" si="19"/>
        <v>1.2659386550644414</v>
      </c>
      <c r="AV236">
        <f t="shared" si="20"/>
        <v>6.8577674983712598</v>
      </c>
      <c r="AW236">
        <f t="shared" si="18"/>
        <v>5.4171404522142286</v>
      </c>
      <c r="AX236">
        <f t="shared" si="21"/>
        <v>1.1331150479465093</v>
      </c>
      <c r="AY236">
        <f t="shared" si="22"/>
        <v>0.13282360711793206</v>
      </c>
      <c r="AZ236">
        <f t="shared" si="23"/>
        <v>3.2163614155313778</v>
      </c>
    </row>
    <row r="237" spans="1:52" x14ac:dyDescent="0.35">
      <c r="A237" t="s">
        <v>1708</v>
      </c>
      <c r="B237" t="s">
        <v>1709</v>
      </c>
      <c r="C237" t="s">
        <v>1708</v>
      </c>
      <c r="D237">
        <v>0</v>
      </c>
      <c r="E237" t="s">
        <v>995</v>
      </c>
      <c r="F237">
        <v>43</v>
      </c>
      <c r="G237" s="1">
        <v>44176</v>
      </c>
      <c r="I237">
        <v>1</v>
      </c>
      <c r="J237" t="s">
        <v>995</v>
      </c>
      <c r="M237" t="s">
        <v>995</v>
      </c>
      <c r="N237">
        <v>1</v>
      </c>
      <c r="O237">
        <v>1</v>
      </c>
      <c r="P237" t="s">
        <v>1612</v>
      </c>
      <c r="Q237" t="s">
        <v>1613</v>
      </c>
      <c r="R237">
        <v>1</v>
      </c>
      <c r="S237" t="s">
        <v>1710</v>
      </c>
      <c r="T237" t="b">
        <v>0</v>
      </c>
      <c r="U237">
        <v>91.354079999999996</v>
      </c>
      <c r="V237">
        <v>2</v>
      </c>
      <c r="W237">
        <v>91.334919999999997</v>
      </c>
      <c r="X237">
        <v>1.8708978999999999</v>
      </c>
      <c r="Y237">
        <v>9</v>
      </c>
      <c r="Z237">
        <v>1</v>
      </c>
      <c r="AA237">
        <v>1</v>
      </c>
      <c r="AB237">
        <v>9</v>
      </c>
      <c r="AC237">
        <v>9</v>
      </c>
      <c r="AD237">
        <v>1</v>
      </c>
      <c r="AE237">
        <v>0.16523320999999999</v>
      </c>
      <c r="AF237">
        <v>1.9985170000000001</v>
      </c>
      <c r="AG237">
        <v>2.4338902999999998</v>
      </c>
      <c r="AH237">
        <v>0.73839104</v>
      </c>
      <c r="AI237">
        <v>1.3288439E-3</v>
      </c>
      <c r="AJ237">
        <v>2.3801515000000002</v>
      </c>
      <c r="AK237">
        <v>2.3964767</v>
      </c>
      <c r="AL237">
        <v>1</v>
      </c>
      <c r="AM237">
        <v>96.744225</v>
      </c>
      <c r="AN237">
        <v>5.8319749999999999</v>
      </c>
      <c r="AO237">
        <v>2</v>
      </c>
      <c r="AP237">
        <v>0.44916793999999999</v>
      </c>
      <c r="AQ237">
        <v>1.0128048999999999</v>
      </c>
      <c r="AR237">
        <v>0.97127914000000004</v>
      </c>
      <c r="AS237">
        <v>0.85204922999999999</v>
      </c>
      <c r="AT237">
        <v>5.3786674000000003</v>
      </c>
      <c r="AU237">
        <f t="shared" si="19"/>
        <v>1.2046589729514814</v>
      </c>
      <c r="AV237">
        <f t="shared" si="20"/>
        <v>6.4157004708704299</v>
      </c>
      <c r="AW237">
        <f t="shared" si="18"/>
        <v>5.3257399935781056</v>
      </c>
      <c r="AX237">
        <f t="shared" si="21"/>
        <v>1.0803941962562302</v>
      </c>
      <c r="AY237">
        <f t="shared" si="22"/>
        <v>0.12426477669525116</v>
      </c>
      <c r="AZ237">
        <f t="shared" si="23"/>
        <v>2.8126035628246506</v>
      </c>
    </row>
    <row r="238" spans="1:52" x14ac:dyDescent="0.35">
      <c r="A238" t="s">
        <v>1711</v>
      </c>
      <c r="B238" t="s">
        <v>1712</v>
      </c>
      <c r="C238" t="s">
        <v>1711</v>
      </c>
      <c r="D238">
        <v>0</v>
      </c>
      <c r="E238" t="s">
        <v>995</v>
      </c>
      <c r="F238">
        <v>43</v>
      </c>
      <c r="G238" s="1">
        <v>44176</v>
      </c>
      <c r="I238">
        <v>1</v>
      </c>
      <c r="J238" t="s">
        <v>995</v>
      </c>
      <c r="M238" t="s">
        <v>995</v>
      </c>
      <c r="N238">
        <v>1</v>
      </c>
      <c r="O238">
        <v>1</v>
      </c>
      <c r="P238" t="s">
        <v>1612</v>
      </c>
      <c r="Q238" t="s">
        <v>1613</v>
      </c>
      <c r="R238">
        <v>1</v>
      </c>
      <c r="S238" t="s">
        <v>1713</v>
      </c>
      <c r="T238" t="b">
        <v>0</v>
      </c>
      <c r="U238">
        <v>115.65116</v>
      </c>
      <c r="V238">
        <v>2</v>
      </c>
      <c r="W238">
        <v>99.962879999999998</v>
      </c>
      <c r="X238">
        <v>58.160235999999998</v>
      </c>
      <c r="Y238">
        <v>9</v>
      </c>
      <c r="Z238">
        <v>1</v>
      </c>
      <c r="AA238">
        <v>1</v>
      </c>
      <c r="AB238">
        <v>9</v>
      </c>
      <c r="AC238">
        <v>9</v>
      </c>
      <c r="AD238">
        <v>1</v>
      </c>
      <c r="AE238">
        <v>0.101693295</v>
      </c>
      <c r="AF238">
        <v>3.1075944999999998</v>
      </c>
      <c r="AG238">
        <v>4.7918196000000002</v>
      </c>
      <c r="AH238">
        <v>0.46114830000000001</v>
      </c>
      <c r="AI238">
        <v>2.0195602999999999E-2</v>
      </c>
      <c r="AJ238">
        <v>4.1387805999999996</v>
      </c>
      <c r="AK238">
        <v>4.1597977000000004</v>
      </c>
      <c r="AL238">
        <v>1</v>
      </c>
      <c r="AM238">
        <v>38.365349999999999</v>
      </c>
      <c r="AN238">
        <v>9.2023089999999996</v>
      </c>
      <c r="AO238">
        <v>2</v>
      </c>
      <c r="AP238">
        <v>0.23098814000000001</v>
      </c>
      <c r="AQ238">
        <v>1.0051631999999999</v>
      </c>
      <c r="AR238">
        <v>0.94765580000000005</v>
      </c>
      <c r="AS238">
        <v>0.76103365000000001</v>
      </c>
      <c r="AT238">
        <v>4.5210169999999996</v>
      </c>
      <c r="AU238">
        <f t="shared" si="19"/>
        <v>1.7770492744531396</v>
      </c>
      <c r="AV238">
        <f t="shared" si="20"/>
        <v>9.9467740164965655</v>
      </c>
      <c r="AW238">
        <f t="shared" si="18"/>
        <v>5.5973540855008288</v>
      </c>
      <c r="AX238">
        <f t="shared" si="21"/>
        <v>1.5842647802972212</v>
      </c>
      <c r="AY238">
        <f t="shared" si="22"/>
        <v>0.19278449415591847</v>
      </c>
      <c r="AZ238">
        <f t="shared" si="23"/>
        <v>5.4659839285687308</v>
      </c>
    </row>
    <row r="239" spans="1:52" x14ac:dyDescent="0.35">
      <c r="A239" t="s">
        <v>1714</v>
      </c>
      <c r="B239" t="s">
        <v>1715</v>
      </c>
      <c r="C239" t="s">
        <v>1714</v>
      </c>
      <c r="D239">
        <v>0</v>
      </c>
      <c r="E239" t="s">
        <v>995</v>
      </c>
      <c r="F239">
        <v>43</v>
      </c>
      <c r="G239" s="1">
        <v>44176</v>
      </c>
      <c r="I239">
        <v>1</v>
      </c>
      <c r="J239" t="s">
        <v>995</v>
      </c>
      <c r="M239" t="s">
        <v>995</v>
      </c>
      <c r="N239">
        <v>1</v>
      </c>
      <c r="O239">
        <v>1</v>
      </c>
      <c r="P239" t="s">
        <v>1612</v>
      </c>
      <c r="Q239" t="s">
        <v>1613</v>
      </c>
      <c r="R239">
        <v>1</v>
      </c>
      <c r="S239" t="s">
        <v>1716</v>
      </c>
      <c r="T239" t="b">
        <v>0</v>
      </c>
      <c r="U239">
        <v>119.87859</v>
      </c>
      <c r="V239">
        <v>2</v>
      </c>
      <c r="W239">
        <v>100.73814400000001</v>
      </c>
      <c r="X239">
        <v>64.982320000000001</v>
      </c>
      <c r="Y239">
        <v>9</v>
      </c>
      <c r="Z239">
        <v>1</v>
      </c>
      <c r="AA239">
        <v>1</v>
      </c>
      <c r="AB239">
        <v>9</v>
      </c>
      <c r="AC239">
        <v>9</v>
      </c>
      <c r="AD239">
        <v>1</v>
      </c>
      <c r="AE239">
        <v>8.5717109999999999E-2</v>
      </c>
      <c r="AF239">
        <v>3.3050809999999999</v>
      </c>
      <c r="AG239">
        <v>4.2787332999999999</v>
      </c>
      <c r="AH239">
        <v>0.47678696999999998</v>
      </c>
      <c r="AI239">
        <v>0.1154594</v>
      </c>
      <c r="AJ239">
        <v>4.1767940000000001</v>
      </c>
      <c r="AK239">
        <v>4.1971270000000001</v>
      </c>
      <c r="AL239">
        <v>1</v>
      </c>
      <c r="AM239">
        <v>12.849278999999999</v>
      </c>
      <c r="AN239">
        <v>9.3332689999999996</v>
      </c>
      <c r="AO239">
        <v>2</v>
      </c>
      <c r="AP239">
        <v>0.24121598999999999</v>
      </c>
      <c r="AQ239">
        <v>1.0155289000000001</v>
      </c>
      <c r="AR239">
        <v>0.92140920000000004</v>
      </c>
      <c r="AS239">
        <v>0.80917214999999998</v>
      </c>
      <c r="AT239">
        <v>4.8404369999999997</v>
      </c>
      <c r="AU239">
        <f t="shared" si="19"/>
        <v>2.0199169106044206</v>
      </c>
      <c r="AV239">
        <f t="shared" si="20"/>
        <v>10.670854990773803</v>
      </c>
      <c r="AW239">
        <f t="shared" si="18"/>
        <v>5.282818780689726</v>
      </c>
      <c r="AX239">
        <f t="shared" si="21"/>
        <v>1.8127582128939976</v>
      </c>
      <c r="AY239">
        <f t="shared" si="22"/>
        <v>0.20715869771042295</v>
      </c>
      <c r="AZ239">
        <f t="shared" si="23"/>
        <v>5.1869395158990583</v>
      </c>
    </row>
    <row r="240" spans="1:52" x14ac:dyDescent="0.35">
      <c r="A240" t="s">
        <v>1717</v>
      </c>
      <c r="B240" t="s">
        <v>1718</v>
      </c>
      <c r="C240" t="s">
        <v>1717</v>
      </c>
      <c r="D240">
        <v>0</v>
      </c>
      <c r="E240" t="s">
        <v>995</v>
      </c>
      <c r="F240">
        <v>43</v>
      </c>
      <c r="G240" s="1">
        <v>44176</v>
      </c>
      <c r="I240">
        <v>1</v>
      </c>
      <c r="J240" t="s">
        <v>995</v>
      </c>
      <c r="M240" t="s">
        <v>995</v>
      </c>
      <c r="N240">
        <v>1</v>
      </c>
      <c r="O240">
        <v>1</v>
      </c>
      <c r="P240" t="s">
        <v>1612</v>
      </c>
      <c r="Q240" t="s">
        <v>1613</v>
      </c>
      <c r="R240">
        <v>1</v>
      </c>
      <c r="S240" t="s">
        <v>1719</v>
      </c>
      <c r="T240" t="b">
        <v>0</v>
      </c>
      <c r="U240">
        <v>105.54526</v>
      </c>
      <c r="V240">
        <v>2</v>
      </c>
      <c r="W240">
        <v>105.265</v>
      </c>
      <c r="X240">
        <v>7.6863956</v>
      </c>
      <c r="Y240">
        <v>9</v>
      </c>
      <c r="Z240">
        <v>1</v>
      </c>
      <c r="AA240">
        <v>1</v>
      </c>
      <c r="AB240">
        <v>9</v>
      </c>
      <c r="AC240">
        <v>9</v>
      </c>
      <c r="AD240">
        <v>1</v>
      </c>
      <c r="AE240">
        <v>0.14790470999999999</v>
      </c>
      <c r="AF240">
        <v>1.5936399000000001</v>
      </c>
      <c r="AG240">
        <v>2.8191310000000001</v>
      </c>
      <c r="AH240">
        <v>0.65599567000000003</v>
      </c>
      <c r="AI240">
        <v>0.120621726</v>
      </c>
      <c r="AJ240">
        <v>2.3305120000000001</v>
      </c>
      <c r="AK240">
        <v>2.3504337999999998</v>
      </c>
      <c r="AL240">
        <v>1</v>
      </c>
      <c r="AM240">
        <v>141.94394</v>
      </c>
      <c r="AN240">
        <v>5.5252194000000001</v>
      </c>
      <c r="AO240">
        <v>2</v>
      </c>
      <c r="AP240">
        <v>0.37359199999999998</v>
      </c>
      <c r="AQ240">
        <v>1.0087949</v>
      </c>
      <c r="AR240">
        <v>0.95473266000000001</v>
      </c>
      <c r="AS240">
        <v>0.6932275</v>
      </c>
      <c r="AT240">
        <v>5.3308597000000004</v>
      </c>
      <c r="AU240">
        <f t="shared" si="19"/>
        <v>0.80002226051665992</v>
      </c>
      <c r="AV240">
        <f t="shared" si="20"/>
        <v>5.119528760555208</v>
      </c>
      <c r="AW240">
        <f t="shared" si="18"/>
        <v>6.3992328879061198</v>
      </c>
      <c r="AX240">
        <f t="shared" si="21"/>
        <v>0.70142344416072899</v>
      </c>
      <c r="AY240">
        <f t="shared" si="22"/>
        <v>9.8598816355930929E-2</v>
      </c>
      <c r="AZ240">
        <f t="shared" si="23"/>
        <v>3.3905663003847941</v>
      </c>
    </row>
    <row r="241" spans="1:52" x14ac:dyDescent="0.35">
      <c r="A241" t="s">
        <v>1720</v>
      </c>
      <c r="B241" t="s">
        <v>1721</v>
      </c>
      <c r="C241" t="s">
        <v>1720</v>
      </c>
      <c r="D241">
        <v>0</v>
      </c>
      <c r="E241" t="s">
        <v>995</v>
      </c>
      <c r="F241">
        <v>43</v>
      </c>
      <c r="G241" s="1">
        <v>44176</v>
      </c>
      <c r="I241">
        <v>1</v>
      </c>
      <c r="J241" t="s">
        <v>995</v>
      </c>
      <c r="M241" t="s">
        <v>995</v>
      </c>
      <c r="N241">
        <v>1</v>
      </c>
      <c r="O241">
        <v>1</v>
      </c>
      <c r="P241" t="s">
        <v>1612</v>
      </c>
      <c r="Q241" t="s">
        <v>1613</v>
      </c>
      <c r="R241">
        <v>1</v>
      </c>
      <c r="S241" t="s">
        <v>1722</v>
      </c>
      <c r="T241" t="b">
        <v>0</v>
      </c>
      <c r="U241">
        <v>110.3329</v>
      </c>
      <c r="V241">
        <v>2</v>
      </c>
      <c r="W241">
        <v>107.80242</v>
      </c>
      <c r="X241">
        <v>23.494389000000002</v>
      </c>
      <c r="Y241">
        <v>9</v>
      </c>
      <c r="Z241">
        <v>1</v>
      </c>
      <c r="AA241">
        <v>1</v>
      </c>
      <c r="AB241">
        <v>9</v>
      </c>
      <c r="AC241">
        <v>9</v>
      </c>
      <c r="AD241">
        <v>1</v>
      </c>
      <c r="AE241">
        <v>0.11689012999999999</v>
      </c>
      <c r="AF241">
        <v>2.9624217000000002</v>
      </c>
      <c r="AG241">
        <v>3.5999197999999999</v>
      </c>
      <c r="AH241">
        <v>0.53931470000000004</v>
      </c>
      <c r="AI241">
        <v>9.7796194000000003E-2</v>
      </c>
      <c r="AJ241">
        <v>3.6336352999999999</v>
      </c>
      <c r="AK241">
        <v>3.6694697999999999</v>
      </c>
      <c r="AL241">
        <v>1</v>
      </c>
      <c r="AM241">
        <v>174.55757</v>
      </c>
      <c r="AN241">
        <v>8.3082060000000002</v>
      </c>
      <c r="AO241">
        <v>2</v>
      </c>
      <c r="AP241">
        <v>0.28567636000000002</v>
      </c>
      <c r="AQ241">
        <v>1.0124171</v>
      </c>
      <c r="AR241">
        <v>0.93308352999999999</v>
      </c>
      <c r="AS241">
        <v>0.82643489999999997</v>
      </c>
      <c r="AT241">
        <v>5.2900175999999997</v>
      </c>
      <c r="AU241">
        <f t="shared" si="19"/>
        <v>1.8208502816238743</v>
      </c>
      <c r="AV241">
        <f t="shared" si="20"/>
        <v>9.5283597844727339</v>
      </c>
      <c r="AW241">
        <f t="shared" si="18"/>
        <v>5.2329177640981737</v>
      </c>
      <c r="AX241">
        <f t="shared" si="21"/>
        <v>1.6359000242947128</v>
      </c>
      <c r="AY241">
        <f t="shared" si="22"/>
        <v>0.18495025732916148</v>
      </c>
      <c r="AZ241">
        <f t="shared" si="23"/>
        <v>4.4401196028870515</v>
      </c>
    </row>
    <row r="242" spans="1:52" x14ac:dyDescent="0.35">
      <c r="A242" t="s">
        <v>1723</v>
      </c>
      <c r="B242" t="s">
        <v>1724</v>
      </c>
      <c r="C242" t="s">
        <v>1723</v>
      </c>
      <c r="D242">
        <v>0</v>
      </c>
      <c r="E242" t="s">
        <v>995</v>
      </c>
      <c r="F242">
        <v>43</v>
      </c>
      <c r="G242" s="1">
        <v>44176</v>
      </c>
      <c r="I242">
        <v>1</v>
      </c>
      <c r="J242" t="s">
        <v>995</v>
      </c>
      <c r="M242" t="s">
        <v>995</v>
      </c>
      <c r="N242">
        <v>1</v>
      </c>
      <c r="O242">
        <v>1</v>
      </c>
      <c r="P242" t="s">
        <v>1612</v>
      </c>
      <c r="Q242" t="s">
        <v>1613</v>
      </c>
      <c r="R242">
        <v>1</v>
      </c>
      <c r="S242" t="s">
        <v>1725</v>
      </c>
      <c r="T242" t="b">
        <v>0</v>
      </c>
      <c r="U242">
        <v>113.34815999999999</v>
      </c>
      <c r="V242">
        <v>2</v>
      </c>
      <c r="W242">
        <v>108.026825</v>
      </c>
      <c r="X242">
        <v>34.32217</v>
      </c>
      <c r="Y242">
        <v>9</v>
      </c>
      <c r="Z242">
        <v>1</v>
      </c>
      <c r="AA242">
        <v>1</v>
      </c>
      <c r="AB242">
        <v>9</v>
      </c>
      <c r="AC242">
        <v>9</v>
      </c>
      <c r="AD242">
        <v>1</v>
      </c>
      <c r="AE242">
        <v>5.2589869999999997E-2</v>
      </c>
      <c r="AF242">
        <v>2.5307403000000002</v>
      </c>
      <c r="AG242">
        <v>4.0107993999999998</v>
      </c>
      <c r="AH242">
        <v>0.55078760000000004</v>
      </c>
      <c r="AI242">
        <v>1.9810517999999999E-2</v>
      </c>
      <c r="AJ242">
        <v>3.3411116999999999</v>
      </c>
      <c r="AK242">
        <v>3.3469055000000001</v>
      </c>
      <c r="AL242">
        <v>1</v>
      </c>
      <c r="AM242">
        <v>2.9733120999999998</v>
      </c>
      <c r="AN242">
        <v>7.5986532999999996</v>
      </c>
      <c r="AO242">
        <v>2</v>
      </c>
      <c r="AP242">
        <v>0.28865278</v>
      </c>
      <c r="AQ242">
        <v>1.0024284000000001</v>
      </c>
      <c r="AR242">
        <v>0.97819745999999996</v>
      </c>
      <c r="AS242">
        <v>0.77461139999999995</v>
      </c>
      <c r="AT242">
        <v>4.9870767999999996</v>
      </c>
      <c r="AU242">
        <f t="shared" si="19"/>
        <v>1.4557604789780692</v>
      </c>
      <c r="AV242">
        <f t="shared" si="20"/>
        <v>8.1457957290813212</v>
      </c>
      <c r="AW242">
        <f t="shared" si="18"/>
        <v>5.5955604281822495</v>
      </c>
      <c r="AX242">
        <f t="shared" si="21"/>
        <v>1.2979909721696961</v>
      </c>
      <c r="AY242">
        <f t="shared" si="22"/>
        <v>0.15776950680837309</v>
      </c>
      <c r="AZ242">
        <f t="shared" si="23"/>
        <v>4.3207542517448108</v>
      </c>
    </row>
    <row r="243" spans="1:52" x14ac:dyDescent="0.35">
      <c r="A243" t="s">
        <v>1726</v>
      </c>
      <c r="B243" t="s">
        <v>1727</v>
      </c>
      <c r="C243" t="s">
        <v>1726</v>
      </c>
      <c r="D243">
        <v>0</v>
      </c>
      <c r="E243" t="s">
        <v>995</v>
      </c>
      <c r="F243">
        <v>43</v>
      </c>
      <c r="G243" s="1">
        <v>44176</v>
      </c>
      <c r="I243">
        <v>1</v>
      </c>
      <c r="J243" t="s">
        <v>995</v>
      </c>
      <c r="M243" t="s">
        <v>995</v>
      </c>
      <c r="N243">
        <v>1</v>
      </c>
      <c r="O243">
        <v>1</v>
      </c>
      <c r="P243" t="s">
        <v>1612</v>
      </c>
      <c r="Q243" t="s">
        <v>1613</v>
      </c>
      <c r="R243">
        <v>1</v>
      </c>
      <c r="S243" t="s">
        <v>1728</v>
      </c>
      <c r="T243" t="b">
        <v>0</v>
      </c>
      <c r="U243">
        <v>110.20022</v>
      </c>
      <c r="V243">
        <v>2</v>
      </c>
      <c r="W243">
        <v>109.04600499999999</v>
      </c>
      <c r="X243">
        <v>15.907747000000001</v>
      </c>
      <c r="Y243">
        <v>9</v>
      </c>
      <c r="Z243">
        <v>1</v>
      </c>
      <c r="AA243">
        <v>1</v>
      </c>
      <c r="AB243">
        <v>9</v>
      </c>
      <c r="AC243">
        <v>9</v>
      </c>
      <c r="AD243">
        <v>1</v>
      </c>
      <c r="AE243">
        <v>9.7226380000000001E-2</v>
      </c>
      <c r="AF243">
        <v>1.9463395999999999</v>
      </c>
      <c r="AG243">
        <v>2.9518773999999999</v>
      </c>
      <c r="AH243">
        <v>0.66546970000000005</v>
      </c>
      <c r="AI243">
        <v>7.7376223999999993E-2</v>
      </c>
      <c r="AJ243">
        <v>2.5576677000000001</v>
      </c>
      <c r="AK243">
        <v>2.5690868</v>
      </c>
      <c r="AL243">
        <v>1</v>
      </c>
      <c r="AM243">
        <v>37.944434999999999</v>
      </c>
      <c r="AN243">
        <v>6.0624766000000001</v>
      </c>
      <c r="AO243">
        <v>2</v>
      </c>
      <c r="AP243">
        <v>0.37882662</v>
      </c>
      <c r="AQ243">
        <v>1.0088438</v>
      </c>
      <c r="AR243">
        <v>0.97211486000000003</v>
      </c>
      <c r="AS243">
        <v>0.78336185000000003</v>
      </c>
      <c r="AT243">
        <v>5.3054785999999998</v>
      </c>
      <c r="AU243">
        <f t="shared" si="19"/>
        <v>1.1125011418926269</v>
      </c>
      <c r="AV243">
        <f t="shared" si="20"/>
        <v>6.3233522569368583</v>
      </c>
      <c r="AW243">
        <f t="shared" si="18"/>
        <v>5.683906306989801</v>
      </c>
      <c r="AX243">
        <f t="shared" si="21"/>
        <v>0.99021393955054304</v>
      </c>
      <c r="AY243">
        <f t="shared" si="22"/>
        <v>0.1222872023420839</v>
      </c>
      <c r="AZ243">
        <f t="shared" si="23"/>
        <v>3.2795658864418784</v>
      </c>
    </row>
    <row r="244" spans="1:52" x14ac:dyDescent="0.35">
      <c r="A244" t="s">
        <v>1729</v>
      </c>
      <c r="B244" t="s">
        <v>1730</v>
      </c>
      <c r="C244" t="s">
        <v>1729</v>
      </c>
      <c r="D244">
        <v>0</v>
      </c>
      <c r="E244" t="s">
        <v>995</v>
      </c>
      <c r="F244">
        <v>43</v>
      </c>
      <c r="G244" s="1">
        <v>44176</v>
      </c>
      <c r="I244">
        <v>1</v>
      </c>
      <c r="J244" t="s">
        <v>995</v>
      </c>
      <c r="M244" t="s">
        <v>995</v>
      </c>
      <c r="N244">
        <v>1</v>
      </c>
      <c r="O244">
        <v>1</v>
      </c>
      <c r="P244" t="s">
        <v>1612</v>
      </c>
      <c r="Q244" t="s">
        <v>1613</v>
      </c>
      <c r="R244">
        <v>1</v>
      </c>
      <c r="S244" t="s">
        <v>1731</v>
      </c>
      <c r="T244" t="b">
        <v>0</v>
      </c>
      <c r="U244">
        <v>121.17392</v>
      </c>
      <c r="V244">
        <v>2</v>
      </c>
      <c r="W244">
        <v>109.81707</v>
      </c>
      <c r="X244">
        <v>51.218451999999999</v>
      </c>
      <c r="Y244">
        <v>9</v>
      </c>
      <c r="Z244">
        <v>1</v>
      </c>
      <c r="AA244">
        <v>1</v>
      </c>
      <c r="AB244">
        <v>9</v>
      </c>
      <c r="AC244">
        <v>9</v>
      </c>
      <c r="AD244">
        <v>1</v>
      </c>
      <c r="AE244">
        <v>0.12635927</v>
      </c>
      <c r="AF244">
        <v>1.8287944</v>
      </c>
      <c r="AG244">
        <v>2.7479271999999999</v>
      </c>
      <c r="AH244">
        <v>0.67493694999999998</v>
      </c>
      <c r="AI244">
        <v>9.6727309999999997E-2</v>
      </c>
      <c r="AJ244">
        <v>2.4462484999999998</v>
      </c>
      <c r="AK244">
        <v>2.4602325</v>
      </c>
      <c r="AL244">
        <v>1</v>
      </c>
      <c r="AM244">
        <v>151.99503000000001</v>
      </c>
      <c r="AN244">
        <v>5.8352003000000003</v>
      </c>
      <c r="AO244">
        <v>2</v>
      </c>
      <c r="AP244">
        <v>0.38911129999999999</v>
      </c>
      <c r="AQ244">
        <v>1.0138164999999999</v>
      </c>
      <c r="AR244">
        <v>0.95421785000000003</v>
      </c>
      <c r="AS244">
        <v>0.76290650000000004</v>
      </c>
      <c r="AT244">
        <v>4.5831776</v>
      </c>
      <c r="AU244">
        <f t="shared" si="19"/>
        <v>1.008510936730294</v>
      </c>
      <c r="AV244">
        <f t="shared" si="20"/>
        <v>5.8973057832218476</v>
      </c>
      <c r="AW244">
        <f t="shared" si="18"/>
        <v>5.8475377593242337</v>
      </c>
      <c r="AX244">
        <f t="shared" si="21"/>
        <v>0.89458214749439025</v>
      </c>
      <c r="AY244">
        <f t="shared" si="22"/>
        <v>0.11392878923590377</v>
      </c>
      <c r="AZ244">
        <f t="shared" si="23"/>
        <v>3.2248152296513397</v>
      </c>
    </row>
    <row r="245" spans="1:52" x14ac:dyDescent="0.35">
      <c r="A245" t="s">
        <v>1732</v>
      </c>
      <c r="B245" t="s">
        <v>1733</v>
      </c>
      <c r="C245" t="s">
        <v>1732</v>
      </c>
      <c r="D245">
        <v>0</v>
      </c>
      <c r="E245" t="s">
        <v>995</v>
      </c>
      <c r="F245">
        <v>43</v>
      </c>
      <c r="G245" s="1">
        <v>44176</v>
      </c>
      <c r="I245">
        <v>1</v>
      </c>
      <c r="J245" t="s">
        <v>995</v>
      </c>
      <c r="M245" t="s">
        <v>995</v>
      </c>
      <c r="N245">
        <v>1</v>
      </c>
      <c r="O245">
        <v>1</v>
      </c>
      <c r="P245" t="s">
        <v>1612</v>
      </c>
      <c r="Q245" t="s">
        <v>1613</v>
      </c>
      <c r="R245">
        <v>1</v>
      </c>
      <c r="S245" t="s">
        <v>1734</v>
      </c>
      <c r="T245" t="b">
        <v>0</v>
      </c>
      <c r="U245">
        <v>136.98944</v>
      </c>
      <c r="V245">
        <v>2</v>
      </c>
      <c r="W245">
        <v>111.308464</v>
      </c>
      <c r="X245">
        <v>79.853194999999999</v>
      </c>
      <c r="Y245">
        <v>9</v>
      </c>
      <c r="Z245">
        <v>1</v>
      </c>
      <c r="AA245">
        <v>1</v>
      </c>
      <c r="AB245">
        <v>9</v>
      </c>
      <c r="AC245">
        <v>9</v>
      </c>
      <c r="AD245">
        <v>1</v>
      </c>
      <c r="AE245">
        <v>0.123091824</v>
      </c>
      <c r="AF245">
        <v>2.2363016999999998</v>
      </c>
      <c r="AG245">
        <v>4.3268285000000004</v>
      </c>
      <c r="AH245">
        <v>0.47990625999999997</v>
      </c>
      <c r="AI245">
        <v>8.5289309999999993E-2</v>
      </c>
      <c r="AJ245">
        <v>3.4126846999999998</v>
      </c>
      <c r="AK245">
        <v>3.4411955000000001</v>
      </c>
      <c r="AL245">
        <v>1</v>
      </c>
      <c r="AM245">
        <v>69.390119999999996</v>
      </c>
      <c r="AN245">
        <v>7.6522984999999997</v>
      </c>
      <c r="AO245">
        <v>2</v>
      </c>
      <c r="AP245">
        <v>0.24448270999999999</v>
      </c>
      <c r="AQ245">
        <v>1.0109501999999999</v>
      </c>
      <c r="AR245">
        <v>0.92254113999999998</v>
      </c>
      <c r="AS245">
        <v>0.6699311</v>
      </c>
      <c r="AT245">
        <v>4.1021089999999996</v>
      </c>
      <c r="AU245">
        <f t="shared" si="19"/>
        <v>1.1344281781542778</v>
      </c>
      <c r="AV245">
        <f t="shared" si="20"/>
        <v>7.243453331791617</v>
      </c>
      <c r="AW245">
        <f t="shared" si="18"/>
        <v>6.3851140788628538</v>
      </c>
      <c r="AX245">
        <f t="shared" si="21"/>
        <v>0.9946924607626586</v>
      </c>
      <c r="AY245">
        <f t="shared" si="22"/>
        <v>0.13973571739161916</v>
      </c>
      <c r="AZ245">
        <f t="shared" si="23"/>
        <v>5.1366409172525351</v>
      </c>
    </row>
    <row r="246" spans="1:52" x14ac:dyDescent="0.35">
      <c r="A246" t="s">
        <v>1735</v>
      </c>
      <c r="B246" t="s">
        <v>1736</v>
      </c>
      <c r="C246" t="s">
        <v>1735</v>
      </c>
      <c r="D246">
        <v>0</v>
      </c>
      <c r="E246" t="s">
        <v>995</v>
      </c>
      <c r="F246">
        <v>17</v>
      </c>
      <c r="G246" s="1">
        <v>44176</v>
      </c>
      <c r="I246">
        <v>1</v>
      </c>
      <c r="J246" t="s">
        <v>995</v>
      </c>
      <c r="M246" t="s">
        <v>995</v>
      </c>
      <c r="N246">
        <v>1</v>
      </c>
      <c r="O246">
        <v>1</v>
      </c>
      <c r="P246" t="s">
        <v>1737</v>
      </c>
      <c r="Q246" t="s">
        <v>1738</v>
      </c>
      <c r="R246">
        <v>1</v>
      </c>
      <c r="S246" t="s">
        <v>1739</v>
      </c>
      <c r="T246" t="b">
        <v>0</v>
      </c>
      <c r="U246">
        <v>22.705656000000001</v>
      </c>
      <c r="V246">
        <v>2</v>
      </c>
      <c r="W246">
        <v>9.071904</v>
      </c>
      <c r="X246">
        <v>20.814596000000002</v>
      </c>
      <c r="Y246">
        <v>10</v>
      </c>
      <c r="Z246">
        <v>1</v>
      </c>
      <c r="AA246">
        <v>1</v>
      </c>
      <c r="AB246">
        <v>10</v>
      </c>
      <c r="AC246">
        <v>10</v>
      </c>
      <c r="AD246">
        <v>1</v>
      </c>
      <c r="AE246">
        <v>0.15247959</v>
      </c>
      <c r="AF246">
        <v>2.276392</v>
      </c>
      <c r="AG246">
        <v>3.5443587000000001</v>
      </c>
      <c r="AH246">
        <v>0.53240734000000001</v>
      </c>
      <c r="AI246">
        <v>0.21008356</v>
      </c>
      <c r="AJ246">
        <v>3.1952683999999998</v>
      </c>
      <c r="AK246">
        <v>3.2450538</v>
      </c>
      <c r="AL246">
        <v>1</v>
      </c>
      <c r="AM246">
        <v>57.454990000000002</v>
      </c>
      <c r="AN246">
        <v>7.3300413999999998</v>
      </c>
      <c r="AO246">
        <v>2</v>
      </c>
      <c r="AP246">
        <v>0.28388502999999998</v>
      </c>
      <c r="AQ246">
        <v>1.0376190999999999</v>
      </c>
      <c r="AR246">
        <v>0.89176964999999997</v>
      </c>
      <c r="AS246">
        <v>0.72512120000000002</v>
      </c>
      <c r="AT246">
        <v>6.6303289999999997</v>
      </c>
      <c r="AU246">
        <f t="shared" si="19"/>
        <v>1.2404317344893641</v>
      </c>
      <c r="AV246">
        <f t="shared" si="20"/>
        <v>7.393306053945599</v>
      </c>
      <c r="AW246">
        <f t="shared" si="18"/>
        <v>5.9602683875135831</v>
      </c>
      <c r="AX246">
        <f t="shared" si="21"/>
        <v>1.0975218146837855</v>
      </c>
      <c r="AY246">
        <f t="shared" si="22"/>
        <v>0.14290991980557854</v>
      </c>
      <c r="AZ246">
        <f t="shared" si="23"/>
        <v>4.4751881478572129</v>
      </c>
    </row>
    <row r="247" spans="1:52" x14ac:dyDescent="0.35">
      <c r="A247" t="s">
        <v>1740</v>
      </c>
      <c r="B247" t="s">
        <v>1741</v>
      </c>
      <c r="C247" t="s">
        <v>1740</v>
      </c>
      <c r="D247">
        <v>0</v>
      </c>
      <c r="E247" t="s">
        <v>995</v>
      </c>
      <c r="F247">
        <v>17</v>
      </c>
      <c r="G247" s="1">
        <v>44176</v>
      </c>
      <c r="I247">
        <v>1</v>
      </c>
      <c r="J247" t="s">
        <v>995</v>
      </c>
      <c r="M247" t="s">
        <v>995</v>
      </c>
      <c r="N247">
        <v>1</v>
      </c>
      <c r="O247">
        <v>1</v>
      </c>
      <c r="P247" t="s">
        <v>1737</v>
      </c>
      <c r="Q247" t="s">
        <v>1738</v>
      </c>
      <c r="R247">
        <v>1</v>
      </c>
      <c r="S247" t="s">
        <v>1742</v>
      </c>
      <c r="T247" t="b">
        <v>0</v>
      </c>
      <c r="U247">
        <v>58.793340000000001</v>
      </c>
      <c r="V247">
        <v>2</v>
      </c>
      <c r="W247">
        <v>16.905432000000001</v>
      </c>
      <c r="X247">
        <v>56.310417000000001</v>
      </c>
      <c r="Y247">
        <v>10</v>
      </c>
      <c r="Z247">
        <v>1</v>
      </c>
      <c r="AA247">
        <v>1</v>
      </c>
      <c r="AB247">
        <v>10</v>
      </c>
      <c r="AC247">
        <v>10</v>
      </c>
      <c r="AD247">
        <v>1</v>
      </c>
      <c r="AE247">
        <v>9.4555920000000002E-2</v>
      </c>
      <c r="AF247">
        <v>1.5832795</v>
      </c>
      <c r="AG247">
        <v>2.6804527999999999</v>
      </c>
      <c r="AH247">
        <v>0.69135416000000005</v>
      </c>
      <c r="AI247">
        <v>0.20133076999999999</v>
      </c>
      <c r="AJ247">
        <v>2.2389521999999999</v>
      </c>
      <c r="AK247">
        <v>2.252475</v>
      </c>
      <c r="AL247">
        <v>1</v>
      </c>
      <c r="AM247">
        <v>36.028846999999999</v>
      </c>
      <c r="AN247">
        <v>5.3645515000000001</v>
      </c>
      <c r="AO247">
        <v>2</v>
      </c>
      <c r="AP247">
        <v>0.40214076999999998</v>
      </c>
      <c r="AQ247">
        <v>1.009093</v>
      </c>
      <c r="AR247">
        <v>0.9598527</v>
      </c>
      <c r="AS247">
        <v>0.71935649999999995</v>
      </c>
      <c r="AT247">
        <v>6.7165290000000004</v>
      </c>
      <c r="AU247">
        <f t="shared" si="19"/>
        <v>0.81810927185388238</v>
      </c>
      <c r="AV247">
        <f t="shared" si="20"/>
        <v>5.0910848166044236</v>
      </c>
      <c r="AW247">
        <f t="shared" si="18"/>
        <v>6.2229887763864777</v>
      </c>
      <c r="AX247">
        <f t="shared" si="21"/>
        <v>0.71998905868432728</v>
      </c>
      <c r="AY247">
        <f t="shared" si="22"/>
        <v>9.8120213169555104E-2</v>
      </c>
      <c r="AZ247">
        <f t="shared" si="23"/>
        <v>3.1312360422127279</v>
      </c>
    </row>
    <row r="248" spans="1:52" x14ac:dyDescent="0.35">
      <c r="A248" t="s">
        <v>1743</v>
      </c>
      <c r="B248" t="s">
        <v>1744</v>
      </c>
      <c r="C248" t="s">
        <v>1743</v>
      </c>
      <c r="D248">
        <v>0</v>
      </c>
      <c r="E248" t="s">
        <v>995</v>
      </c>
      <c r="F248">
        <v>17</v>
      </c>
      <c r="G248" s="1">
        <v>44176</v>
      </c>
      <c r="I248">
        <v>1</v>
      </c>
      <c r="J248" t="s">
        <v>995</v>
      </c>
      <c r="M248" t="s">
        <v>995</v>
      </c>
      <c r="N248">
        <v>1</v>
      </c>
      <c r="O248">
        <v>1</v>
      </c>
      <c r="P248" t="s">
        <v>1737</v>
      </c>
      <c r="Q248" t="s">
        <v>1738</v>
      </c>
      <c r="R248">
        <v>1</v>
      </c>
      <c r="S248" t="s">
        <v>1745</v>
      </c>
      <c r="T248" t="b">
        <v>0</v>
      </c>
      <c r="U248">
        <v>42.837207999999997</v>
      </c>
      <c r="V248">
        <v>2</v>
      </c>
      <c r="W248">
        <v>21.845662999999998</v>
      </c>
      <c r="X248">
        <v>36.848247999999998</v>
      </c>
      <c r="Y248">
        <v>10</v>
      </c>
      <c r="Z248">
        <v>1</v>
      </c>
      <c r="AA248">
        <v>1</v>
      </c>
      <c r="AB248">
        <v>10</v>
      </c>
      <c r="AC248">
        <v>10</v>
      </c>
      <c r="AD248">
        <v>1</v>
      </c>
      <c r="AE248">
        <v>6.6300159999999997E-2</v>
      </c>
      <c r="AF248">
        <v>3.4101233</v>
      </c>
      <c r="AG248">
        <v>3.879054</v>
      </c>
      <c r="AH248">
        <v>0.54408586000000003</v>
      </c>
      <c r="AI248">
        <v>4.1669789999999998E-2</v>
      </c>
      <c r="AJ248">
        <v>3.9076396999999998</v>
      </c>
      <c r="AK248">
        <v>3.9185872000000002</v>
      </c>
      <c r="AL248">
        <v>1</v>
      </c>
      <c r="AM248">
        <v>91.422759999999997</v>
      </c>
      <c r="AN248">
        <v>8.8747520000000009</v>
      </c>
      <c r="AO248">
        <v>2</v>
      </c>
      <c r="AP248">
        <v>0.28434867000000003</v>
      </c>
      <c r="AQ248">
        <v>1.0028124</v>
      </c>
      <c r="AR248">
        <v>0.95941739999999998</v>
      </c>
      <c r="AS248">
        <v>0.88636994000000002</v>
      </c>
      <c r="AT248">
        <v>6.6741915000000001</v>
      </c>
      <c r="AU248">
        <f t="shared" si="19"/>
        <v>2.2359403381449092</v>
      </c>
      <c r="AV248">
        <f t="shared" si="20"/>
        <v>10.91316484603783</v>
      </c>
      <c r="AW248">
        <f t="shared" si="18"/>
        <v>4.8807942948478429</v>
      </c>
      <c r="AX248">
        <f t="shared" si="21"/>
        <v>2.0236823966910378</v>
      </c>
      <c r="AY248">
        <f t="shared" si="22"/>
        <v>0.21225794145387145</v>
      </c>
      <c r="AZ248">
        <f t="shared" si="23"/>
        <v>4.4209387335495602</v>
      </c>
    </row>
    <row r="249" spans="1:52" x14ac:dyDescent="0.35">
      <c r="A249" t="s">
        <v>1746</v>
      </c>
      <c r="B249" t="s">
        <v>1747</v>
      </c>
      <c r="C249" t="s">
        <v>1746</v>
      </c>
      <c r="D249">
        <v>0</v>
      </c>
      <c r="E249" t="s">
        <v>995</v>
      </c>
      <c r="F249">
        <v>17</v>
      </c>
      <c r="G249" s="1">
        <v>44176</v>
      </c>
      <c r="I249">
        <v>1</v>
      </c>
      <c r="J249" t="s">
        <v>995</v>
      </c>
      <c r="M249" t="s">
        <v>995</v>
      </c>
      <c r="N249">
        <v>1</v>
      </c>
      <c r="O249">
        <v>1</v>
      </c>
      <c r="P249" t="s">
        <v>1737</v>
      </c>
      <c r="Q249" t="s">
        <v>1738</v>
      </c>
      <c r="R249">
        <v>1</v>
      </c>
      <c r="S249" t="s">
        <v>1748</v>
      </c>
      <c r="T249" t="b">
        <v>0</v>
      </c>
      <c r="U249">
        <v>55.914993000000003</v>
      </c>
      <c r="V249">
        <v>2</v>
      </c>
      <c r="W249">
        <v>32.665073</v>
      </c>
      <c r="X249">
        <v>45.381489999999999</v>
      </c>
      <c r="Y249">
        <v>10</v>
      </c>
      <c r="Z249">
        <v>1</v>
      </c>
      <c r="AA249">
        <v>1</v>
      </c>
      <c r="AB249">
        <v>10</v>
      </c>
      <c r="AC249">
        <v>10</v>
      </c>
      <c r="AD249">
        <v>1</v>
      </c>
      <c r="AE249">
        <v>3.6175183999999999E-2</v>
      </c>
      <c r="AF249">
        <v>1.6658427</v>
      </c>
      <c r="AG249">
        <v>2.523107</v>
      </c>
      <c r="AH249">
        <v>0.74267590000000006</v>
      </c>
      <c r="AI249">
        <v>7.5285524000000006E-2</v>
      </c>
      <c r="AJ249">
        <v>2.180809</v>
      </c>
      <c r="AK249">
        <v>2.1829700000000001</v>
      </c>
      <c r="AL249">
        <v>1</v>
      </c>
      <c r="AM249">
        <v>104.44705999999999</v>
      </c>
      <c r="AN249">
        <v>5.3091163999999997</v>
      </c>
      <c r="AO249">
        <v>2</v>
      </c>
      <c r="AP249">
        <v>0.44597324999999999</v>
      </c>
      <c r="AQ249">
        <v>1.0009969999999999</v>
      </c>
      <c r="AR249">
        <v>0.98857640000000002</v>
      </c>
      <c r="AS249">
        <v>0.78975839999999997</v>
      </c>
      <c r="AT249">
        <v>6.5255789999999996</v>
      </c>
      <c r="AU249">
        <f t="shared" si="19"/>
        <v>0.94052848471598605</v>
      </c>
      <c r="AV249">
        <f t="shared" si="20"/>
        <v>5.4168673663556159</v>
      </c>
      <c r="AW249">
        <f t="shared" si="18"/>
        <v>5.7593868281313796</v>
      </c>
      <c r="AX249">
        <f t="shared" si="21"/>
        <v>0.8358937477753271</v>
      </c>
      <c r="AY249">
        <f t="shared" si="22"/>
        <v>0.10463473694065895</v>
      </c>
      <c r="AZ249">
        <f t="shared" si="23"/>
        <v>2.7640984888543132</v>
      </c>
    </row>
    <row r="250" spans="1:52" x14ac:dyDescent="0.35">
      <c r="A250" t="s">
        <v>1749</v>
      </c>
      <c r="B250" t="s">
        <v>1750</v>
      </c>
      <c r="C250" t="s">
        <v>1749</v>
      </c>
      <c r="D250">
        <v>0</v>
      </c>
      <c r="E250" t="s">
        <v>995</v>
      </c>
      <c r="F250">
        <v>17</v>
      </c>
      <c r="G250" s="1">
        <v>44176</v>
      </c>
      <c r="I250">
        <v>1</v>
      </c>
      <c r="J250" t="s">
        <v>995</v>
      </c>
      <c r="M250" t="s">
        <v>995</v>
      </c>
      <c r="N250">
        <v>1</v>
      </c>
      <c r="O250">
        <v>1</v>
      </c>
      <c r="P250" t="s">
        <v>1737</v>
      </c>
      <c r="Q250" t="s">
        <v>1738</v>
      </c>
      <c r="R250">
        <v>1</v>
      </c>
      <c r="S250" t="s">
        <v>1751</v>
      </c>
      <c r="T250" t="b">
        <v>0</v>
      </c>
      <c r="U250">
        <v>83.173180000000002</v>
      </c>
      <c r="V250">
        <v>2</v>
      </c>
      <c r="W250">
        <v>35.277546000000001</v>
      </c>
      <c r="X250">
        <v>75.321129999999997</v>
      </c>
      <c r="Y250">
        <v>10</v>
      </c>
      <c r="Z250">
        <v>1</v>
      </c>
      <c r="AA250">
        <v>1</v>
      </c>
      <c r="AB250">
        <v>10</v>
      </c>
      <c r="AC250">
        <v>10</v>
      </c>
      <c r="AD250">
        <v>1</v>
      </c>
      <c r="AE250">
        <v>0.22941317999999999</v>
      </c>
      <c r="AF250">
        <v>1.9847113000000001</v>
      </c>
      <c r="AG250">
        <v>2.4432982999999999</v>
      </c>
      <c r="AH250">
        <v>0.71854530000000005</v>
      </c>
      <c r="AI250">
        <v>0.11266031</v>
      </c>
      <c r="AJ250">
        <v>2.4213748000000002</v>
      </c>
      <c r="AK250">
        <v>2.4422470000000001</v>
      </c>
      <c r="AL250">
        <v>1</v>
      </c>
      <c r="AM250">
        <v>69.882210000000001</v>
      </c>
      <c r="AN250">
        <v>5.8915085999999999</v>
      </c>
      <c r="AO250">
        <v>2</v>
      </c>
      <c r="AP250">
        <v>0.43100612999999999</v>
      </c>
      <c r="AQ250">
        <v>1.0205556</v>
      </c>
      <c r="AR250">
        <v>0.95813524999999999</v>
      </c>
      <c r="AS250">
        <v>0.82977469999999998</v>
      </c>
      <c r="AT250">
        <v>6.5840639999999997</v>
      </c>
      <c r="AU250">
        <f t="shared" si="19"/>
        <v>1.1712670520074577</v>
      </c>
      <c r="AV250">
        <f t="shared" si="20"/>
        <v>6.367309412841327</v>
      </c>
      <c r="AW250">
        <f t="shared" si="18"/>
        <v>5.4362575997747653</v>
      </c>
      <c r="AX250">
        <f t="shared" si="21"/>
        <v>1.0479996259565243</v>
      </c>
      <c r="AY250">
        <f t="shared" si="22"/>
        <v>0.12326742605093344</v>
      </c>
      <c r="AZ250">
        <f t="shared" si="23"/>
        <v>2.9432652019879613</v>
      </c>
    </row>
    <row r="251" spans="1:52" x14ac:dyDescent="0.35">
      <c r="A251" t="s">
        <v>1752</v>
      </c>
      <c r="B251" t="s">
        <v>1753</v>
      </c>
      <c r="C251" t="s">
        <v>1752</v>
      </c>
      <c r="D251">
        <v>0</v>
      </c>
      <c r="E251" t="s">
        <v>995</v>
      </c>
      <c r="F251">
        <v>17</v>
      </c>
      <c r="G251" s="1">
        <v>44176</v>
      </c>
      <c r="I251">
        <v>1</v>
      </c>
      <c r="J251" t="s">
        <v>995</v>
      </c>
      <c r="M251" t="s">
        <v>995</v>
      </c>
      <c r="N251">
        <v>1</v>
      </c>
      <c r="O251">
        <v>1</v>
      </c>
      <c r="P251" t="s">
        <v>1737</v>
      </c>
      <c r="Q251" t="s">
        <v>1738</v>
      </c>
      <c r="R251">
        <v>1</v>
      </c>
      <c r="S251" t="s">
        <v>1754</v>
      </c>
      <c r="T251" t="b">
        <v>0</v>
      </c>
      <c r="U251">
        <v>73.590559999999996</v>
      </c>
      <c r="V251">
        <v>2</v>
      </c>
      <c r="W251">
        <v>44.974457000000001</v>
      </c>
      <c r="X251">
        <v>58.248336999999999</v>
      </c>
      <c r="Y251">
        <v>10</v>
      </c>
      <c r="Z251">
        <v>1</v>
      </c>
      <c r="AA251">
        <v>1</v>
      </c>
      <c r="AB251">
        <v>10</v>
      </c>
      <c r="AC251">
        <v>10</v>
      </c>
      <c r="AD251">
        <v>1</v>
      </c>
      <c r="AE251">
        <v>0.14454744999999999</v>
      </c>
      <c r="AF251">
        <v>1.9849671</v>
      </c>
      <c r="AG251">
        <v>2.7263480000000002</v>
      </c>
      <c r="AH251">
        <v>0.66781480000000004</v>
      </c>
      <c r="AI251">
        <v>0.13479668</v>
      </c>
      <c r="AJ251">
        <v>2.5645204000000001</v>
      </c>
      <c r="AK251">
        <v>2.5891194</v>
      </c>
      <c r="AL251">
        <v>1</v>
      </c>
      <c r="AM251">
        <v>61.852412999999999</v>
      </c>
      <c r="AN251">
        <v>6.1115810000000002</v>
      </c>
      <c r="AO251">
        <v>2</v>
      </c>
      <c r="AP251">
        <v>0.38428298</v>
      </c>
      <c r="AQ251">
        <v>1.0122894</v>
      </c>
      <c r="AR251">
        <v>0.94917430000000003</v>
      </c>
      <c r="AS251">
        <v>0.78178376000000005</v>
      </c>
      <c r="AT251">
        <v>6.5275970000000001</v>
      </c>
      <c r="AU251">
        <f t="shared" si="19"/>
        <v>1.1178932885199468</v>
      </c>
      <c r="AV251">
        <f t="shared" si="20"/>
        <v>6.3598211718090063</v>
      </c>
      <c r="AW251">
        <f t="shared" si="18"/>
        <v>5.6891129387038326</v>
      </c>
      <c r="AX251">
        <f t="shared" si="21"/>
        <v>0.99489990150858798</v>
      </c>
      <c r="AY251">
        <f t="shared" si="22"/>
        <v>0.12299338701135887</v>
      </c>
      <c r="AZ251">
        <f t="shared" si="23"/>
        <v>3.3118101609068979</v>
      </c>
    </row>
    <row r="252" spans="1:52" x14ac:dyDescent="0.35">
      <c r="A252" t="s">
        <v>1755</v>
      </c>
      <c r="B252" s="2" t="s">
        <v>1756</v>
      </c>
      <c r="C252" t="s">
        <v>1755</v>
      </c>
      <c r="D252">
        <v>0</v>
      </c>
      <c r="E252" t="s">
        <v>995</v>
      </c>
      <c r="F252">
        <v>17</v>
      </c>
      <c r="G252" s="1">
        <v>44176</v>
      </c>
      <c r="I252">
        <v>1</v>
      </c>
      <c r="J252" t="s">
        <v>995</v>
      </c>
      <c r="M252" t="s">
        <v>995</v>
      </c>
      <c r="N252">
        <v>1</v>
      </c>
      <c r="O252">
        <v>1</v>
      </c>
      <c r="P252" t="s">
        <v>1737</v>
      </c>
      <c r="Q252" t="s">
        <v>1738</v>
      </c>
      <c r="R252">
        <v>1</v>
      </c>
      <c r="S252" t="s">
        <v>1757</v>
      </c>
      <c r="T252" t="b">
        <v>0</v>
      </c>
      <c r="U252">
        <v>49.432205000000003</v>
      </c>
      <c r="V252">
        <v>2</v>
      </c>
      <c r="W252">
        <v>45.400289999999998</v>
      </c>
      <c r="X252">
        <v>19.553932</v>
      </c>
      <c r="Y252">
        <v>10</v>
      </c>
      <c r="Z252">
        <v>1</v>
      </c>
      <c r="AA252">
        <v>1</v>
      </c>
      <c r="AB252">
        <v>10</v>
      </c>
      <c r="AC252">
        <v>10</v>
      </c>
      <c r="AD252">
        <v>1</v>
      </c>
      <c r="AE252">
        <v>6.5529630000000005E-2</v>
      </c>
      <c r="AF252">
        <v>2.6015679999999999</v>
      </c>
      <c r="AG252">
        <v>3.7168120999999998</v>
      </c>
      <c r="AH252">
        <v>0.55584460000000002</v>
      </c>
      <c r="AI252">
        <v>6.7362259999999993E-2</v>
      </c>
      <c r="AJ252">
        <v>3.3615468000000002</v>
      </c>
      <c r="AK252">
        <v>3.3730036999999999</v>
      </c>
      <c r="AL252">
        <v>1</v>
      </c>
      <c r="AM252">
        <v>54.589759999999998</v>
      </c>
      <c r="AN252">
        <v>7.6691250000000002</v>
      </c>
      <c r="AO252">
        <v>2</v>
      </c>
      <c r="AP252">
        <v>0.29313454</v>
      </c>
      <c r="AQ252">
        <v>1.0050709</v>
      </c>
      <c r="AR252">
        <v>0.95552342999999995</v>
      </c>
      <c r="AS252">
        <v>0.78990930000000004</v>
      </c>
      <c r="AT252">
        <v>6.9129810000000003</v>
      </c>
      <c r="AU252">
        <f t="shared" si="19"/>
        <v>1.5241202063265178</v>
      </c>
      <c r="AV252">
        <f t="shared" si="20"/>
        <v>8.3714410874953771</v>
      </c>
      <c r="AW252">
        <f t="shared" si="18"/>
        <v>5.4926383448930753</v>
      </c>
      <c r="AX252">
        <f t="shared" si="21"/>
        <v>1.3618898189683435</v>
      </c>
      <c r="AY252">
        <f t="shared" si="22"/>
        <v>0.1622303873581743</v>
      </c>
      <c r="AZ252">
        <f t="shared" si="23"/>
        <v>4.2701151891742501</v>
      </c>
    </row>
    <row r="253" spans="1:52" x14ac:dyDescent="0.35">
      <c r="A253" t="s">
        <v>1758</v>
      </c>
      <c r="B253" t="s">
        <v>1759</v>
      </c>
      <c r="C253" t="s">
        <v>1758</v>
      </c>
      <c r="D253">
        <v>0</v>
      </c>
      <c r="E253" t="s">
        <v>995</v>
      </c>
      <c r="F253">
        <v>17</v>
      </c>
      <c r="G253" s="1">
        <v>44176</v>
      </c>
      <c r="I253">
        <v>1</v>
      </c>
      <c r="J253" t="s">
        <v>995</v>
      </c>
      <c r="M253" t="s">
        <v>995</v>
      </c>
      <c r="N253">
        <v>1</v>
      </c>
      <c r="O253">
        <v>1</v>
      </c>
      <c r="P253" t="s">
        <v>1737</v>
      </c>
      <c r="Q253" t="s">
        <v>1738</v>
      </c>
      <c r="R253">
        <v>1</v>
      </c>
      <c r="S253" t="s">
        <v>1760</v>
      </c>
      <c r="T253" t="b">
        <v>0</v>
      </c>
      <c r="U253">
        <v>58.805495999999998</v>
      </c>
      <c r="V253">
        <v>2</v>
      </c>
      <c r="W253">
        <v>48.139159999999997</v>
      </c>
      <c r="X253">
        <v>33.774360000000001</v>
      </c>
      <c r="Y253">
        <v>10</v>
      </c>
      <c r="Z253">
        <v>1</v>
      </c>
      <c r="AA253">
        <v>1</v>
      </c>
      <c r="AB253">
        <v>10</v>
      </c>
      <c r="AC253">
        <v>10</v>
      </c>
      <c r="AD253">
        <v>1</v>
      </c>
      <c r="AE253">
        <v>0.111231446</v>
      </c>
      <c r="AF253">
        <v>4.2870759999999999</v>
      </c>
      <c r="AG253">
        <v>4.2201842999999997</v>
      </c>
      <c r="AH253">
        <v>0.40057755</v>
      </c>
      <c r="AI253">
        <v>0.13061571</v>
      </c>
      <c r="AJ253">
        <v>5.2230024000000004</v>
      </c>
      <c r="AK253">
        <v>5.3246473999999999</v>
      </c>
      <c r="AL253">
        <v>1</v>
      </c>
      <c r="AM253">
        <v>53.418053</v>
      </c>
      <c r="AN253">
        <v>11.596909</v>
      </c>
      <c r="AO253">
        <v>2</v>
      </c>
      <c r="AP253">
        <v>0.20009252</v>
      </c>
      <c r="AQ253">
        <v>1.0330174000000001</v>
      </c>
      <c r="AR253">
        <v>0.82043153000000002</v>
      </c>
      <c r="AS253">
        <v>0.81808453999999997</v>
      </c>
      <c r="AT253">
        <v>6.4732174999999996</v>
      </c>
      <c r="AU253">
        <f t="shared" si="19"/>
        <v>2.6558394860662031</v>
      </c>
      <c r="AV253">
        <f t="shared" si="20"/>
        <v>13.686588820756135</v>
      </c>
      <c r="AW253">
        <f t="shared" si="18"/>
        <v>5.1533945829793133</v>
      </c>
      <c r="AX253">
        <f t="shared" si="21"/>
        <v>2.3897943804866051</v>
      </c>
      <c r="AY253">
        <f t="shared" si="22"/>
        <v>0.26604510557959804</v>
      </c>
      <c r="AZ253">
        <f t="shared" si="23"/>
        <v>6.508676230454129</v>
      </c>
    </row>
    <row r="254" spans="1:52" x14ac:dyDescent="0.35">
      <c r="A254" t="s">
        <v>1761</v>
      </c>
      <c r="B254" t="s">
        <v>1762</v>
      </c>
      <c r="C254" t="s">
        <v>1761</v>
      </c>
      <c r="D254">
        <v>0</v>
      </c>
      <c r="E254" t="s">
        <v>995</v>
      </c>
      <c r="F254">
        <v>17</v>
      </c>
      <c r="G254" s="1">
        <v>44176</v>
      </c>
      <c r="I254">
        <v>1</v>
      </c>
      <c r="J254" t="s">
        <v>995</v>
      </c>
      <c r="M254" t="s">
        <v>995</v>
      </c>
      <c r="N254">
        <v>1</v>
      </c>
      <c r="O254">
        <v>1</v>
      </c>
      <c r="P254" t="s">
        <v>1737</v>
      </c>
      <c r="Q254" t="s">
        <v>1738</v>
      </c>
      <c r="R254">
        <v>1</v>
      </c>
      <c r="S254" t="s">
        <v>1763</v>
      </c>
      <c r="T254" t="b">
        <v>0</v>
      </c>
      <c r="U254">
        <v>102.00398</v>
      </c>
      <c r="V254">
        <v>2</v>
      </c>
      <c r="W254">
        <v>67.467830000000006</v>
      </c>
      <c r="X254">
        <v>76.504270000000005</v>
      </c>
      <c r="Y254">
        <v>10</v>
      </c>
      <c r="Z254">
        <v>1</v>
      </c>
      <c r="AA254">
        <v>1</v>
      </c>
      <c r="AB254">
        <v>10</v>
      </c>
      <c r="AC254">
        <v>10</v>
      </c>
      <c r="AD254">
        <v>1</v>
      </c>
      <c r="AE254">
        <v>0.12045362</v>
      </c>
      <c r="AF254">
        <v>1.3898222</v>
      </c>
      <c r="AG254">
        <v>2.3763983</v>
      </c>
      <c r="AH254">
        <v>0.75838165999999996</v>
      </c>
      <c r="AI254">
        <v>8.6473905000000004E-2</v>
      </c>
      <c r="AJ254">
        <v>1.9475468</v>
      </c>
      <c r="AK254">
        <v>1.9566144999999999</v>
      </c>
      <c r="AL254">
        <v>1</v>
      </c>
      <c r="AM254">
        <v>60.858902</v>
      </c>
      <c r="AN254">
        <v>4.7988887</v>
      </c>
      <c r="AO254">
        <v>2</v>
      </c>
      <c r="AP254">
        <v>0.46654505000000002</v>
      </c>
      <c r="AQ254">
        <v>1.0061686999999999</v>
      </c>
      <c r="AR254">
        <v>0.98441743999999998</v>
      </c>
      <c r="AS254">
        <v>0.73947673999999997</v>
      </c>
      <c r="AT254">
        <v>6.3321170000000002</v>
      </c>
      <c r="AU254">
        <f t="shared" si="19"/>
        <v>0.73455172619005926</v>
      </c>
      <c r="AV254">
        <f t="shared" si="20"/>
        <v>4.5460684051795255</v>
      </c>
      <c r="AW254">
        <f t="shared" si="18"/>
        <v>6.1889016703546176</v>
      </c>
      <c r="AX254">
        <f t="shared" si="21"/>
        <v>0.64698529089023393</v>
      </c>
      <c r="AY254">
        <f t="shared" si="22"/>
        <v>8.7566435299825329E-2</v>
      </c>
      <c r="AZ254">
        <f t="shared" si="23"/>
        <v>2.6459446175413173</v>
      </c>
    </row>
    <row r="255" spans="1:52" x14ac:dyDescent="0.35">
      <c r="A255" t="s">
        <v>1764</v>
      </c>
      <c r="B255" t="s">
        <v>1765</v>
      </c>
      <c r="C255" t="s">
        <v>1764</v>
      </c>
      <c r="D255">
        <v>0</v>
      </c>
      <c r="E255" t="s">
        <v>995</v>
      </c>
      <c r="F255">
        <v>17</v>
      </c>
      <c r="G255" s="1">
        <v>44176</v>
      </c>
      <c r="I255">
        <v>1</v>
      </c>
      <c r="J255" t="s">
        <v>995</v>
      </c>
      <c r="M255" t="s">
        <v>995</v>
      </c>
      <c r="N255">
        <v>1</v>
      </c>
      <c r="O255">
        <v>1</v>
      </c>
      <c r="P255" t="s">
        <v>1737</v>
      </c>
      <c r="Q255" t="s">
        <v>1738</v>
      </c>
      <c r="R255">
        <v>1</v>
      </c>
      <c r="S255" t="s">
        <v>1766</v>
      </c>
      <c r="T255" t="b">
        <v>0</v>
      </c>
      <c r="U255">
        <v>103.14028</v>
      </c>
      <c r="V255">
        <v>2</v>
      </c>
      <c r="W255">
        <v>69.400530000000003</v>
      </c>
      <c r="X255">
        <v>76.298649999999995</v>
      </c>
      <c r="Y255">
        <v>10</v>
      </c>
      <c r="Z255">
        <v>1</v>
      </c>
      <c r="AA255">
        <v>1</v>
      </c>
      <c r="AB255">
        <v>10</v>
      </c>
      <c r="AC255">
        <v>10</v>
      </c>
      <c r="AD255">
        <v>1</v>
      </c>
      <c r="AE255">
        <v>0.15342144999999999</v>
      </c>
      <c r="AF255">
        <v>1.4706587</v>
      </c>
      <c r="AG255">
        <v>2.4752866999999998</v>
      </c>
      <c r="AH255">
        <v>0.70695673999999997</v>
      </c>
      <c r="AI255">
        <v>0.23130117</v>
      </c>
      <c r="AJ255">
        <v>2.0484703</v>
      </c>
      <c r="AK255">
        <v>2.0560755999999998</v>
      </c>
      <c r="AL255">
        <v>1</v>
      </c>
      <c r="AM255">
        <v>118.80851</v>
      </c>
      <c r="AN255">
        <v>5.1128663999999997</v>
      </c>
      <c r="AO255">
        <v>2</v>
      </c>
      <c r="AP255">
        <v>0.44623404999999999</v>
      </c>
      <c r="AQ255">
        <v>1.0293037</v>
      </c>
      <c r="AR255">
        <v>0.97938670000000005</v>
      </c>
      <c r="AS255">
        <v>0.73587360000000002</v>
      </c>
      <c r="AT255">
        <v>6.5412555000000001</v>
      </c>
      <c r="AU255">
        <f t="shared" si="19"/>
        <v>0.77022813562376302</v>
      </c>
      <c r="AV255">
        <f t="shared" si="20"/>
        <v>4.7538829299499499</v>
      </c>
      <c r="AW255">
        <f t="shared" si="18"/>
        <v>6.1720452812335349</v>
      </c>
      <c r="AX255">
        <f t="shared" si="21"/>
        <v>0.67862588411265745</v>
      </c>
      <c r="AY255">
        <f t="shared" si="22"/>
        <v>9.160225151110557E-2</v>
      </c>
      <c r="AZ255">
        <f t="shared" si="23"/>
        <v>2.7940608278378241</v>
      </c>
    </row>
    <row r="256" spans="1:52" x14ac:dyDescent="0.35">
      <c r="A256" t="s">
        <v>1767</v>
      </c>
      <c r="B256" t="s">
        <v>1768</v>
      </c>
      <c r="C256" t="s">
        <v>1767</v>
      </c>
      <c r="D256">
        <v>0</v>
      </c>
      <c r="E256" t="s">
        <v>995</v>
      </c>
      <c r="F256">
        <v>17</v>
      </c>
      <c r="G256" s="1">
        <v>44176</v>
      </c>
      <c r="I256">
        <v>1</v>
      </c>
      <c r="J256" t="s">
        <v>995</v>
      </c>
      <c r="M256" t="s">
        <v>995</v>
      </c>
      <c r="N256">
        <v>1</v>
      </c>
      <c r="O256">
        <v>1</v>
      </c>
      <c r="P256" t="s">
        <v>1737</v>
      </c>
      <c r="Q256" t="s">
        <v>1738</v>
      </c>
      <c r="R256">
        <v>1</v>
      </c>
      <c r="S256" t="s">
        <v>1769</v>
      </c>
      <c r="T256" t="b">
        <v>0</v>
      </c>
      <c r="U256">
        <v>79.150720000000007</v>
      </c>
      <c r="V256">
        <v>2</v>
      </c>
      <c r="W256">
        <v>77.100975000000005</v>
      </c>
      <c r="X256">
        <v>17.896235000000001</v>
      </c>
      <c r="Y256">
        <v>10</v>
      </c>
      <c r="Z256">
        <v>1</v>
      </c>
      <c r="AA256">
        <v>1</v>
      </c>
      <c r="AB256">
        <v>10</v>
      </c>
      <c r="AC256">
        <v>10</v>
      </c>
      <c r="AD256">
        <v>1</v>
      </c>
      <c r="AE256">
        <v>9.3216939999999998E-2</v>
      </c>
      <c r="AF256">
        <v>2.2953299999999999</v>
      </c>
      <c r="AG256">
        <v>3.2607539000000001</v>
      </c>
      <c r="AH256">
        <v>0.58413009999999999</v>
      </c>
      <c r="AI256">
        <v>0.17222628000000001</v>
      </c>
      <c r="AJ256">
        <v>3.0350467999999999</v>
      </c>
      <c r="AK256">
        <v>3.064311</v>
      </c>
      <c r="AL256">
        <v>1</v>
      </c>
      <c r="AM256">
        <v>98.987570000000005</v>
      </c>
      <c r="AN256">
        <v>7.0270443</v>
      </c>
      <c r="AO256">
        <v>2</v>
      </c>
      <c r="AP256">
        <v>0.31726670000000001</v>
      </c>
      <c r="AQ256">
        <v>1.0123898</v>
      </c>
      <c r="AR256">
        <v>0.92698484999999997</v>
      </c>
      <c r="AS256">
        <v>0.76907163999999995</v>
      </c>
      <c r="AT256">
        <v>6.662534</v>
      </c>
      <c r="AU256">
        <f t="shared" si="19"/>
        <v>1.3045770638813008</v>
      </c>
      <c r="AV256">
        <f t="shared" si="20"/>
        <v>7.4046718641662048</v>
      </c>
      <c r="AW256">
        <f t="shared" si="18"/>
        <v>5.6759175591637812</v>
      </c>
      <c r="AX256">
        <f t="shared" si="21"/>
        <v>1.1612679072332623</v>
      </c>
      <c r="AY256">
        <f t="shared" si="22"/>
        <v>0.14330915664803845</v>
      </c>
      <c r="AZ256">
        <f t="shared" si="23"/>
        <v>3.9844285507654402</v>
      </c>
    </row>
    <row r="257" spans="1:52" x14ac:dyDescent="0.35">
      <c r="A257" t="s">
        <v>1770</v>
      </c>
      <c r="B257" t="s">
        <v>1771</v>
      </c>
      <c r="C257" t="s">
        <v>1770</v>
      </c>
      <c r="D257">
        <v>0</v>
      </c>
      <c r="E257" t="s">
        <v>995</v>
      </c>
      <c r="F257">
        <v>17</v>
      </c>
      <c r="G257" s="1">
        <v>44176</v>
      </c>
      <c r="I257">
        <v>1</v>
      </c>
      <c r="J257" t="s">
        <v>995</v>
      </c>
      <c r="M257" t="s">
        <v>995</v>
      </c>
      <c r="N257">
        <v>1</v>
      </c>
      <c r="O257">
        <v>1</v>
      </c>
      <c r="P257" t="s">
        <v>1737</v>
      </c>
      <c r="Q257" t="s">
        <v>1738</v>
      </c>
      <c r="R257">
        <v>1</v>
      </c>
      <c r="S257" t="s">
        <v>1772</v>
      </c>
      <c r="T257" t="b">
        <v>0</v>
      </c>
      <c r="U257">
        <v>115.65770999999999</v>
      </c>
      <c r="V257">
        <v>2</v>
      </c>
      <c r="W257">
        <v>76.615710000000007</v>
      </c>
      <c r="X257">
        <v>86.64143</v>
      </c>
      <c r="Y257">
        <v>10</v>
      </c>
      <c r="Z257">
        <v>1</v>
      </c>
      <c r="AA257">
        <v>1</v>
      </c>
      <c r="AB257">
        <v>10</v>
      </c>
      <c r="AC257">
        <v>10</v>
      </c>
      <c r="AD257">
        <v>1</v>
      </c>
      <c r="AE257">
        <v>4.4292126000000001E-2</v>
      </c>
      <c r="AF257">
        <v>1.9403280000000001</v>
      </c>
      <c r="AG257">
        <v>2.7253910000000001</v>
      </c>
      <c r="AH257">
        <v>0.7182693</v>
      </c>
      <c r="AI257">
        <v>7.2647824999999999E-2</v>
      </c>
      <c r="AJ257">
        <v>2.4162287999999998</v>
      </c>
      <c r="AK257">
        <v>2.4179293999999998</v>
      </c>
      <c r="AL257">
        <v>1</v>
      </c>
      <c r="AM257">
        <v>157.08472</v>
      </c>
      <c r="AN257">
        <v>5.8263806999999996</v>
      </c>
      <c r="AO257">
        <v>2</v>
      </c>
      <c r="AP257">
        <v>0.42316442999999998</v>
      </c>
      <c r="AQ257">
        <v>1.0027401</v>
      </c>
      <c r="AR257">
        <v>0.99384170000000005</v>
      </c>
      <c r="AS257">
        <v>0.82293870000000002</v>
      </c>
      <c r="AT257">
        <v>6.9370612999999999</v>
      </c>
      <c r="AU257">
        <f t="shared" si="19"/>
        <v>1.1403239689262781</v>
      </c>
      <c r="AV257">
        <f t="shared" si="20"/>
        <v>6.2519757215354854</v>
      </c>
      <c r="AW257">
        <f t="shared" si="18"/>
        <v>5.4826311573739055</v>
      </c>
      <c r="AX257">
        <f t="shared" si="21"/>
        <v>1.0193240628569815</v>
      </c>
      <c r="AY257">
        <f t="shared" si="22"/>
        <v>0.12099990606929656</v>
      </c>
      <c r="AZ257">
        <f t="shared" si="23"/>
        <v>2.9381646530901993</v>
      </c>
    </row>
    <row r="258" spans="1:52" x14ac:dyDescent="0.35">
      <c r="A258" t="s">
        <v>1773</v>
      </c>
      <c r="B258" t="s">
        <v>1774</v>
      </c>
      <c r="C258" t="s">
        <v>1773</v>
      </c>
      <c r="D258">
        <v>0</v>
      </c>
      <c r="E258" t="s">
        <v>995</v>
      </c>
      <c r="F258">
        <v>17</v>
      </c>
      <c r="G258" s="1">
        <v>44176</v>
      </c>
      <c r="I258">
        <v>1</v>
      </c>
      <c r="J258" t="s">
        <v>995</v>
      </c>
      <c r="M258" t="s">
        <v>995</v>
      </c>
      <c r="N258">
        <v>1</v>
      </c>
      <c r="O258">
        <v>1</v>
      </c>
      <c r="P258" t="s">
        <v>1737</v>
      </c>
      <c r="Q258" t="s">
        <v>1738</v>
      </c>
      <c r="R258">
        <v>1</v>
      </c>
      <c r="S258" t="s">
        <v>1775</v>
      </c>
      <c r="T258" t="b">
        <v>0</v>
      </c>
      <c r="U258">
        <v>87.307140000000004</v>
      </c>
      <c r="V258">
        <v>2</v>
      </c>
      <c r="W258">
        <v>77.967224000000002</v>
      </c>
      <c r="X258">
        <v>39.289276000000001</v>
      </c>
      <c r="Y258">
        <v>10</v>
      </c>
      <c r="Z258">
        <v>1</v>
      </c>
      <c r="AA258">
        <v>1</v>
      </c>
      <c r="AB258">
        <v>10</v>
      </c>
      <c r="AC258">
        <v>10</v>
      </c>
      <c r="AD258">
        <v>1</v>
      </c>
      <c r="AE258">
        <v>0.10736184</v>
      </c>
      <c r="AF258">
        <v>2.2469177</v>
      </c>
      <c r="AG258">
        <v>2.6866872000000002</v>
      </c>
      <c r="AH258">
        <v>0.68591000000000002</v>
      </c>
      <c r="AI258">
        <v>0.12077491</v>
      </c>
      <c r="AJ258">
        <v>2.6811204000000002</v>
      </c>
      <c r="AK258">
        <v>2.6993749999999999</v>
      </c>
      <c r="AL258">
        <v>1</v>
      </c>
      <c r="AM258">
        <v>62.898772999999998</v>
      </c>
      <c r="AN258">
        <v>6.4160089999999999</v>
      </c>
      <c r="AO258">
        <v>2</v>
      </c>
      <c r="AP258">
        <v>0.39798316</v>
      </c>
      <c r="AQ258">
        <v>1.0069128000000001</v>
      </c>
      <c r="AR258">
        <v>0.96336716</v>
      </c>
      <c r="AS258">
        <v>0.84882369999999996</v>
      </c>
      <c r="AT258">
        <v>6.5660943999999999</v>
      </c>
      <c r="AU258">
        <f t="shared" si="19"/>
        <v>1.3675905122676746</v>
      </c>
      <c r="AV258">
        <f t="shared" si="20"/>
        <v>7.1992440990391229</v>
      </c>
      <c r="AW258">
        <f t="shared" ref="AW258:AW296" si="24">(AV258/AU258)</f>
        <v>5.2641810793946453</v>
      </c>
      <c r="AX258">
        <f t="shared" si="21"/>
        <v>1.2280314917463853</v>
      </c>
      <c r="AY258">
        <f t="shared" si="22"/>
        <v>0.13955902052128932</v>
      </c>
      <c r="AZ258">
        <f t="shared" si="23"/>
        <v>3.1801362285242507</v>
      </c>
    </row>
    <row r="259" spans="1:52" x14ac:dyDescent="0.35">
      <c r="A259" t="s">
        <v>1776</v>
      </c>
      <c r="B259" t="s">
        <v>1777</v>
      </c>
      <c r="C259" t="s">
        <v>1776</v>
      </c>
      <c r="D259">
        <v>0</v>
      </c>
      <c r="E259" t="s">
        <v>995</v>
      </c>
      <c r="F259">
        <v>17</v>
      </c>
      <c r="G259" s="1">
        <v>44176</v>
      </c>
      <c r="I259">
        <v>1</v>
      </c>
      <c r="J259" t="s">
        <v>995</v>
      </c>
      <c r="M259" t="s">
        <v>995</v>
      </c>
      <c r="N259">
        <v>1</v>
      </c>
      <c r="O259">
        <v>1</v>
      </c>
      <c r="P259" t="s">
        <v>1737</v>
      </c>
      <c r="Q259" t="s">
        <v>1738</v>
      </c>
      <c r="R259">
        <v>1</v>
      </c>
      <c r="S259" t="s">
        <v>1778</v>
      </c>
      <c r="T259" t="b">
        <v>0</v>
      </c>
      <c r="U259">
        <v>118.49149</v>
      </c>
      <c r="V259">
        <v>2</v>
      </c>
      <c r="W259">
        <v>96.416579999999996</v>
      </c>
      <c r="X259">
        <v>68.877260000000007</v>
      </c>
      <c r="Y259">
        <v>10</v>
      </c>
      <c r="Z259">
        <v>1</v>
      </c>
      <c r="AA259">
        <v>1</v>
      </c>
      <c r="AB259">
        <v>10</v>
      </c>
      <c r="AC259">
        <v>10</v>
      </c>
      <c r="AD259">
        <v>1</v>
      </c>
      <c r="AE259">
        <v>6.2140897E-2</v>
      </c>
      <c r="AF259">
        <v>2.0349781999999998</v>
      </c>
      <c r="AG259">
        <v>3.1855973999999998</v>
      </c>
      <c r="AH259">
        <v>0.6491517</v>
      </c>
      <c r="AI259">
        <v>4.260448E-2</v>
      </c>
      <c r="AJ259">
        <v>2.6715046999999998</v>
      </c>
      <c r="AK259">
        <v>2.6758120000000001</v>
      </c>
      <c r="AL259">
        <v>1</v>
      </c>
      <c r="AM259">
        <v>45.744439999999997</v>
      </c>
      <c r="AN259">
        <v>6.2764160000000002</v>
      </c>
      <c r="AO259">
        <v>2</v>
      </c>
      <c r="AP259">
        <v>0.36304294999999998</v>
      </c>
      <c r="AQ259">
        <v>1.0026375000000001</v>
      </c>
      <c r="AR259">
        <v>0.98623854</v>
      </c>
      <c r="AS259">
        <v>0.78376349999999995</v>
      </c>
      <c r="AT259">
        <v>6.7586193000000003</v>
      </c>
      <c r="AU259">
        <f t="shared" ref="AU259:AU297" si="25">((3.142*(AS259/2)*(AS259/2)*(AK259-AS259))+((3.142*AS259*AS259*AS259)/6))</f>
        <v>1.1650748042463552</v>
      </c>
      <c r="AV259">
        <f t="shared" ref="AV259:AV297" si="26">((3.142*AS259*(AK259-AS259))+(3.142*AS259*AS259))</f>
        <v>6.5894142719276028</v>
      </c>
      <c r="AW259">
        <f t="shared" si="24"/>
        <v>5.6557864335501247</v>
      </c>
      <c r="AX259">
        <f t="shared" ref="AX259:AX297" si="27">((3.142*((AS259-0.04)/2)*((AS259-0.04)/2)*((AK259-0.04)-(AS259-0.04)))+((3.142*(AS259-0.04)*(AS259-0.04)*(AS259-0.04))/6))</f>
        <v>1.0376009986295365</v>
      </c>
      <c r="AY259">
        <f t="shared" ref="AY259:AY297" si="28">(AU259-AX259)</f>
        <v>0.12747380561681876</v>
      </c>
      <c r="AZ259">
        <f t="shared" ref="AZ259:AZ297" si="29">(AK259/AS259)</f>
        <v>3.4140553878816764</v>
      </c>
    </row>
    <row r="260" spans="1:52" x14ac:dyDescent="0.35">
      <c r="A260" t="s">
        <v>1779</v>
      </c>
      <c r="B260" t="s">
        <v>1780</v>
      </c>
      <c r="C260" t="s">
        <v>1779</v>
      </c>
      <c r="D260">
        <v>0</v>
      </c>
      <c r="E260" t="s">
        <v>995</v>
      </c>
      <c r="F260">
        <v>17</v>
      </c>
      <c r="G260" s="1">
        <v>44176</v>
      </c>
      <c r="I260">
        <v>1</v>
      </c>
      <c r="J260" t="s">
        <v>995</v>
      </c>
      <c r="M260" t="s">
        <v>995</v>
      </c>
      <c r="N260">
        <v>1</v>
      </c>
      <c r="O260">
        <v>1</v>
      </c>
      <c r="P260" t="s">
        <v>1737</v>
      </c>
      <c r="Q260" t="s">
        <v>1738</v>
      </c>
      <c r="R260">
        <v>1</v>
      </c>
      <c r="S260" t="s">
        <v>1781</v>
      </c>
      <c r="T260" t="b">
        <v>0</v>
      </c>
      <c r="U260">
        <v>120.37638</v>
      </c>
      <c r="V260">
        <v>2</v>
      </c>
      <c r="W260">
        <v>105.65788999999999</v>
      </c>
      <c r="X260">
        <v>57.679139999999997</v>
      </c>
      <c r="Y260">
        <v>10</v>
      </c>
      <c r="Z260">
        <v>1</v>
      </c>
      <c r="AA260">
        <v>1</v>
      </c>
      <c r="AB260">
        <v>10</v>
      </c>
      <c r="AC260">
        <v>10</v>
      </c>
      <c r="AD260">
        <v>1</v>
      </c>
      <c r="AE260">
        <v>0.10041681</v>
      </c>
      <c r="AF260">
        <v>1.5883318</v>
      </c>
      <c r="AG260">
        <v>2.2675629000000002</v>
      </c>
      <c r="AH260">
        <v>0.78286385999999997</v>
      </c>
      <c r="AI260">
        <v>2.4669897E-2</v>
      </c>
      <c r="AJ260">
        <v>2.0290759999999999</v>
      </c>
      <c r="AK260">
        <v>2.0340574</v>
      </c>
      <c r="AL260">
        <v>1</v>
      </c>
      <c r="AM260">
        <v>91.972520000000003</v>
      </c>
      <c r="AN260">
        <v>5.0493145000000004</v>
      </c>
      <c r="AO260">
        <v>2</v>
      </c>
      <c r="AP260">
        <v>0.49119585999999998</v>
      </c>
      <c r="AQ260">
        <v>1.0052057999999999</v>
      </c>
      <c r="AR260">
        <v>0.98618170000000005</v>
      </c>
      <c r="AS260">
        <v>0.81536540000000002</v>
      </c>
      <c r="AT260">
        <v>6.672847</v>
      </c>
      <c r="AU260">
        <f t="shared" si="25"/>
        <v>0.92028624528781933</v>
      </c>
      <c r="AV260">
        <f t="shared" si="26"/>
        <v>5.2110070803533821</v>
      </c>
      <c r="AW260">
        <f t="shared" si="24"/>
        <v>5.6623763606546582</v>
      </c>
      <c r="AX260">
        <f t="shared" si="27"/>
        <v>0.81961374358912498</v>
      </c>
      <c r="AY260">
        <f t="shared" si="28"/>
        <v>0.10067250169869435</v>
      </c>
      <c r="AZ260">
        <f t="shared" si="29"/>
        <v>2.4946574873056915</v>
      </c>
    </row>
    <row r="261" spans="1:52" x14ac:dyDescent="0.35">
      <c r="A261" t="s">
        <v>1782</v>
      </c>
      <c r="B261" t="s">
        <v>1783</v>
      </c>
      <c r="C261" t="s">
        <v>1782</v>
      </c>
      <c r="D261">
        <v>0</v>
      </c>
      <c r="E261" t="s">
        <v>995</v>
      </c>
      <c r="F261">
        <v>17</v>
      </c>
      <c r="G261" s="1">
        <v>44176</v>
      </c>
      <c r="I261">
        <v>1</v>
      </c>
      <c r="J261" t="s">
        <v>995</v>
      </c>
      <c r="M261" t="s">
        <v>995</v>
      </c>
      <c r="N261">
        <v>1</v>
      </c>
      <c r="O261">
        <v>1</v>
      </c>
      <c r="P261" t="s">
        <v>1737</v>
      </c>
      <c r="Q261" t="s">
        <v>1738</v>
      </c>
      <c r="R261">
        <v>1</v>
      </c>
      <c r="S261" t="s">
        <v>1784</v>
      </c>
      <c r="T261" t="b">
        <v>0</v>
      </c>
      <c r="U261">
        <v>17.924109999999999</v>
      </c>
      <c r="V261">
        <v>2</v>
      </c>
      <c r="W261">
        <v>17.413550999999998</v>
      </c>
      <c r="X261">
        <v>4.2475833999999999</v>
      </c>
      <c r="Y261">
        <v>10</v>
      </c>
      <c r="Z261">
        <v>1</v>
      </c>
      <c r="AA261">
        <v>1</v>
      </c>
      <c r="AB261">
        <v>10</v>
      </c>
      <c r="AC261">
        <v>10</v>
      </c>
      <c r="AD261">
        <v>1</v>
      </c>
      <c r="AE261">
        <v>0.13531435999999999</v>
      </c>
      <c r="AF261">
        <v>1.6375014999999999</v>
      </c>
      <c r="AG261">
        <v>2.506834</v>
      </c>
      <c r="AH261">
        <v>0.72838429999999998</v>
      </c>
      <c r="AI261">
        <v>0.19174885999999999</v>
      </c>
      <c r="AJ261">
        <v>2.1837317999999999</v>
      </c>
      <c r="AK261">
        <v>2.1927302000000002</v>
      </c>
      <c r="AL261">
        <v>1</v>
      </c>
      <c r="AM261">
        <v>74.602249999999998</v>
      </c>
      <c r="AN261">
        <v>5.31515</v>
      </c>
      <c r="AO261">
        <v>2</v>
      </c>
      <c r="AP261">
        <v>0.43721317999999998</v>
      </c>
      <c r="AQ261">
        <v>1.024384</v>
      </c>
      <c r="AR261">
        <v>0.97672029999999999</v>
      </c>
      <c r="AS261">
        <v>0.79315405999999999</v>
      </c>
      <c r="AT261">
        <v>6.4227980000000002</v>
      </c>
      <c r="AU261">
        <f t="shared" si="25"/>
        <v>0.95289740526910727</v>
      </c>
      <c r="AV261">
        <f t="shared" si="26"/>
        <v>5.4644811280511112</v>
      </c>
      <c r="AW261">
        <f t="shared" si="24"/>
        <v>5.7345954536500079</v>
      </c>
      <c r="AX261">
        <f t="shared" si="27"/>
        <v>0.8473269273793862</v>
      </c>
      <c r="AY261">
        <f t="shared" si="28"/>
        <v>0.10557047788972107</v>
      </c>
      <c r="AZ261">
        <f t="shared" si="29"/>
        <v>2.7645703534569313</v>
      </c>
    </row>
    <row r="262" spans="1:52" x14ac:dyDescent="0.35">
      <c r="A262" t="s">
        <v>1785</v>
      </c>
      <c r="B262" t="s">
        <v>1786</v>
      </c>
      <c r="C262" t="s">
        <v>1785</v>
      </c>
      <c r="D262">
        <v>0</v>
      </c>
      <c r="E262" t="s">
        <v>995</v>
      </c>
      <c r="F262">
        <v>17</v>
      </c>
      <c r="G262" s="1">
        <v>44176</v>
      </c>
      <c r="I262">
        <v>1</v>
      </c>
      <c r="J262" t="s">
        <v>995</v>
      </c>
      <c r="M262" t="s">
        <v>995</v>
      </c>
      <c r="N262">
        <v>1</v>
      </c>
      <c r="O262">
        <v>1</v>
      </c>
      <c r="P262" t="s">
        <v>1737</v>
      </c>
      <c r="Q262" t="s">
        <v>1738</v>
      </c>
      <c r="R262">
        <v>1</v>
      </c>
      <c r="S262" t="s">
        <v>1787</v>
      </c>
      <c r="T262" t="b">
        <v>0</v>
      </c>
      <c r="U262">
        <v>19.674854</v>
      </c>
      <c r="V262">
        <v>2</v>
      </c>
      <c r="W262">
        <v>19.3766</v>
      </c>
      <c r="X262">
        <v>3.4128162999999998</v>
      </c>
      <c r="Y262">
        <v>10</v>
      </c>
      <c r="Z262">
        <v>1</v>
      </c>
      <c r="AA262">
        <v>1</v>
      </c>
      <c r="AB262">
        <v>10</v>
      </c>
      <c r="AC262">
        <v>10</v>
      </c>
      <c r="AD262">
        <v>1</v>
      </c>
      <c r="AE262">
        <v>8.908431E-2</v>
      </c>
      <c r="AF262">
        <v>1.6895230999999999</v>
      </c>
      <c r="AG262">
        <v>2.5486263999999998</v>
      </c>
      <c r="AH262">
        <v>0.73423134999999995</v>
      </c>
      <c r="AI262">
        <v>4.461445E-2</v>
      </c>
      <c r="AJ262">
        <v>2.2125173</v>
      </c>
      <c r="AK262">
        <v>2.2163906</v>
      </c>
      <c r="AL262">
        <v>1</v>
      </c>
      <c r="AM262">
        <v>60.441180000000003</v>
      </c>
      <c r="AN262">
        <v>5.3773780000000002</v>
      </c>
      <c r="AO262">
        <v>2</v>
      </c>
      <c r="AP262">
        <v>0.43944135000000001</v>
      </c>
      <c r="AQ262">
        <v>1.0030817000000001</v>
      </c>
      <c r="AR262">
        <v>0.98278639999999995</v>
      </c>
      <c r="AS262">
        <v>0.79022519999999996</v>
      </c>
      <c r="AT262">
        <v>6.5733566000000003</v>
      </c>
      <c r="AU262">
        <f t="shared" si="25"/>
        <v>0.95795746161452555</v>
      </c>
      <c r="AV262">
        <f t="shared" si="26"/>
        <v>5.5030486896225224</v>
      </c>
      <c r="AW262">
        <f t="shared" si="24"/>
        <v>5.7445647746694055</v>
      </c>
      <c r="AX262">
        <f t="shared" si="27"/>
        <v>0.85164168789284844</v>
      </c>
      <c r="AY262">
        <f t="shared" si="28"/>
        <v>0.10631577372167711</v>
      </c>
      <c r="AZ262">
        <f t="shared" si="29"/>
        <v>2.8047581879190897</v>
      </c>
    </row>
    <row r="263" spans="1:52" x14ac:dyDescent="0.35">
      <c r="A263" t="s">
        <v>1788</v>
      </c>
      <c r="B263" t="s">
        <v>1789</v>
      </c>
      <c r="C263" t="s">
        <v>1788</v>
      </c>
      <c r="D263">
        <v>0</v>
      </c>
      <c r="E263" t="s">
        <v>995</v>
      </c>
      <c r="F263">
        <v>46</v>
      </c>
      <c r="G263" s="1">
        <v>44176</v>
      </c>
      <c r="I263">
        <v>1</v>
      </c>
      <c r="J263" t="s">
        <v>995</v>
      </c>
      <c r="M263" t="s">
        <v>995</v>
      </c>
      <c r="N263">
        <v>1</v>
      </c>
      <c r="O263">
        <v>1</v>
      </c>
      <c r="P263" t="s">
        <v>1790</v>
      </c>
      <c r="Q263" t="s">
        <v>1791</v>
      </c>
      <c r="R263">
        <v>1</v>
      </c>
      <c r="S263" t="s">
        <v>1792</v>
      </c>
      <c r="T263" t="b">
        <v>0</v>
      </c>
      <c r="U263">
        <v>16.950417999999999</v>
      </c>
      <c r="V263">
        <v>2</v>
      </c>
      <c r="W263">
        <v>12.853472</v>
      </c>
      <c r="X263">
        <v>11.050110999999999</v>
      </c>
      <c r="Y263">
        <v>11</v>
      </c>
      <c r="Z263">
        <v>1</v>
      </c>
      <c r="AA263">
        <v>1</v>
      </c>
      <c r="AB263">
        <v>11</v>
      </c>
      <c r="AC263">
        <v>11</v>
      </c>
      <c r="AD263">
        <v>1</v>
      </c>
      <c r="AE263">
        <v>0.15448608</v>
      </c>
      <c r="AF263">
        <v>2.0859643999999999</v>
      </c>
      <c r="AG263">
        <v>2.8144228</v>
      </c>
      <c r="AH263">
        <v>0.67374460000000003</v>
      </c>
      <c r="AI263">
        <v>0.11910294</v>
      </c>
      <c r="AJ263">
        <v>2.6166681999999999</v>
      </c>
      <c r="AK263">
        <v>2.6273398000000001</v>
      </c>
      <c r="AL263">
        <v>1</v>
      </c>
      <c r="AM263">
        <v>96.545450000000002</v>
      </c>
      <c r="AN263">
        <v>6.2375026</v>
      </c>
      <c r="AO263">
        <v>2</v>
      </c>
      <c r="AP263">
        <v>0.38789994</v>
      </c>
      <c r="AQ263">
        <v>1.0274509000000001</v>
      </c>
      <c r="AR263">
        <v>0.96022755000000004</v>
      </c>
      <c r="AS263">
        <v>0.82769230000000005</v>
      </c>
      <c r="AT263">
        <v>4.2671856999999997</v>
      </c>
      <c r="AU263">
        <f t="shared" si="25"/>
        <v>1.2653724017546233</v>
      </c>
      <c r="AV263">
        <f t="shared" si="26"/>
        <v>6.8326840727466038</v>
      </c>
      <c r="AW263">
        <f t="shared" si="24"/>
        <v>5.3997416596664278</v>
      </c>
      <c r="AX263">
        <f t="shared" si="27"/>
        <v>1.1330274899763042</v>
      </c>
      <c r="AY263">
        <f t="shared" si="28"/>
        <v>0.13234491177831909</v>
      </c>
      <c r="AZ263">
        <f t="shared" si="29"/>
        <v>3.1742953268986556</v>
      </c>
    </row>
    <row r="264" spans="1:52" x14ac:dyDescent="0.35">
      <c r="A264" t="s">
        <v>1793</v>
      </c>
      <c r="B264" t="s">
        <v>1794</v>
      </c>
      <c r="C264" t="s">
        <v>1793</v>
      </c>
      <c r="D264">
        <v>0</v>
      </c>
      <c r="E264" t="s">
        <v>995</v>
      </c>
      <c r="F264">
        <v>46</v>
      </c>
      <c r="G264" s="1">
        <v>44176</v>
      </c>
      <c r="I264">
        <v>1</v>
      </c>
      <c r="J264" t="s">
        <v>995</v>
      </c>
      <c r="M264" t="s">
        <v>995</v>
      </c>
      <c r="N264">
        <v>1</v>
      </c>
      <c r="O264">
        <v>1</v>
      </c>
      <c r="P264" t="s">
        <v>1790</v>
      </c>
      <c r="Q264" t="s">
        <v>1791</v>
      </c>
      <c r="R264">
        <v>1</v>
      </c>
      <c r="S264" t="s">
        <v>1795</v>
      </c>
      <c r="T264" t="b">
        <v>0</v>
      </c>
      <c r="U264">
        <v>48.30086</v>
      </c>
      <c r="V264">
        <v>2</v>
      </c>
      <c r="W264">
        <v>12.999689</v>
      </c>
      <c r="X264">
        <v>46.518611999999997</v>
      </c>
      <c r="Y264">
        <v>11</v>
      </c>
      <c r="Z264">
        <v>1</v>
      </c>
      <c r="AA264">
        <v>1</v>
      </c>
      <c r="AB264">
        <v>11</v>
      </c>
      <c r="AC264">
        <v>11</v>
      </c>
      <c r="AD264">
        <v>1</v>
      </c>
      <c r="AE264">
        <v>7.0947410000000002E-2</v>
      </c>
      <c r="AF264">
        <v>1.7979372</v>
      </c>
      <c r="AG264">
        <v>3.7734299</v>
      </c>
      <c r="AH264">
        <v>0.55478810000000001</v>
      </c>
      <c r="AI264">
        <v>7.3384320000000003E-2</v>
      </c>
      <c r="AJ264">
        <v>2.7967024</v>
      </c>
      <c r="AK264">
        <v>2.8053870000000001</v>
      </c>
      <c r="AL264">
        <v>1</v>
      </c>
      <c r="AM264">
        <v>2.9530275000000001</v>
      </c>
      <c r="AN264">
        <v>6.3815856000000002</v>
      </c>
      <c r="AO264">
        <v>2</v>
      </c>
      <c r="AP264">
        <v>0.29267934000000001</v>
      </c>
      <c r="AQ264">
        <v>1.0071703000000001</v>
      </c>
      <c r="AR264">
        <v>0.94989270000000003</v>
      </c>
      <c r="AS264">
        <v>0.66696184999999997</v>
      </c>
      <c r="AT264">
        <v>4.4526285999999997</v>
      </c>
      <c r="AU264">
        <f t="shared" si="25"/>
        <v>0.9025759207298667</v>
      </c>
      <c r="AV264">
        <f t="shared" si="26"/>
        <v>5.8789525371528537</v>
      </c>
      <c r="AW264">
        <f t="shared" si="24"/>
        <v>6.5135268979908609</v>
      </c>
      <c r="AX264">
        <f t="shared" si="27"/>
        <v>0.78932740335482299</v>
      </c>
      <c r="AY264">
        <f t="shared" si="28"/>
        <v>0.11324851737504371</v>
      </c>
      <c r="AZ264">
        <f t="shared" si="29"/>
        <v>4.2062180917844101</v>
      </c>
    </row>
    <row r="265" spans="1:52" x14ac:dyDescent="0.35">
      <c r="A265" t="s">
        <v>1796</v>
      </c>
      <c r="B265" t="s">
        <v>1797</v>
      </c>
      <c r="C265" t="s">
        <v>1796</v>
      </c>
      <c r="D265">
        <v>0</v>
      </c>
      <c r="E265" t="s">
        <v>995</v>
      </c>
      <c r="F265">
        <v>46</v>
      </c>
      <c r="G265" s="1">
        <v>44176</v>
      </c>
      <c r="I265">
        <v>1</v>
      </c>
      <c r="J265" t="s">
        <v>995</v>
      </c>
      <c r="M265" t="s">
        <v>995</v>
      </c>
      <c r="N265">
        <v>1</v>
      </c>
      <c r="O265">
        <v>1</v>
      </c>
      <c r="P265" t="s">
        <v>1790</v>
      </c>
      <c r="Q265" t="s">
        <v>1791</v>
      </c>
      <c r="R265">
        <v>1</v>
      </c>
      <c r="S265" t="s">
        <v>1798</v>
      </c>
      <c r="T265" t="b">
        <v>0</v>
      </c>
      <c r="U265">
        <v>69.180594999999997</v>
      </c>
      <c r="V265">
        <v>2</v>
      </c>
      <c r="W265">
        <v>15.440706</v>
      </c>
      <c r="X265">
        <v>67.435450000000003</v>
      </c>
      <c r="Y265">
        <v>11</v>
      </c>
      <c r="Z265">
        <v>1</v>
      </c>
      <c r="AA265">
        <v>1</v>
      </c>
      <c r="AB265">
        <v>11</v>
      </c>
      <c r="AC265">
        <v>11</v>
      </c>
      <c r="AD265">
        <v>1</v>
      </c>
      <c r="AE265">
        <v>0.10091725999999999</v>
      </c>
      <c r="AF265">
        <v>2.8090950000000001</v>
      </c>
      <c r="AG265">
        <v>4.4487966999999999</v>
      </c>
      <c r="AH265">
        <v>0.49291637999999999</v>
      </c>
      <c r="AI265">
        <v>2.1274839999999998E-3</v>
      </c>
      <c r="AJ265">
        <v>3.7765620000000002</v>
      </c>
      <c r="AK265">
        <v>3.7886907999999999</v>
      </c>
      <c r="AL265">
        <v>1</v>
      </c>
      <c r="AM265">
        <v>93.123919999999998</v>
      </c>
      <c r="AN265">
        <v>8.462555</v>
      </c>
      <c r="AO265">
        <v>2</v>
      </c>
      <c r="AP265">
        <v>0.25077443999999999</v>
      </c>
      <c r="AQ265">
        <v>1.0084120999999999</v>
      </c>
      <c r="AR265">
        <v>0.94649570000000005</v>
      </c>
      <c r="AS265">
        <v>0.75985159999999996</v>
      </c>
      <c r="AT265">
        <v>4.0148330000000003</v>
      </c>
      <c r="AU265">
        <f t="shared" si="25"/>
        <v>1.6034047404104517</v>
      </c>
      <c r="AV265">
        <f t="shared" si="26"/>
        <v>9.0453239716683491</v>
      </c>
      <c r="AW265">
        <f t="shared" si="24"/>
        <v>5.6413229571423491</v>
      </c>
      <c r="AX265">
        <f t="shared" si="27"/>
        <v>1.4281813543987381</v>
      </c>
      <c r="AY265">
        <f t="shared" si="28"/>
        <v>0.17522338601171361</v>
      </c>
      <c r="AZ265">
        <f t="shared" si="29"/>
        <v>4.9860930739633895</v>
      </c>
    </row>
    <row r="266" spans="1:52" x14ac:dyDescent="0.35">
      <c r="A266" t="s">
        <v>1799</v>
      </c>
      <c r="B266" t="s">
        <v>1800</v>
      </c>
      <c r="C266" t="s">
        <v>1799</v>
      </c>
      <c r="D266">
        <v>0</v>
      </c>
      <c r="E266" t="s">
        <v>995</v>
      </c>
      <c r="F266">
        <v>46</v>
      </c>
      <c r="G266" s="1">
        <v>44176</v>
      </c>
      <c r="I266">
        <v>1</v>
      </c>
      <c r="J266" t="s">
        <v>995</v>
      </c>
      <c r="M266" t="s">
        <v>995</v>
      </c>
      <c r="N266">
        <v>1</v>
      </c>
      <c r="O266">
        <v>1</v>
      </c>
      <c r="P266" t="s">
        <v>1790</v>
      </c>
      <c r="Q266" t="s">
        <v>1791</v>
      </c>
      <c r="R266">
        <v>1</v>
      </c>
      <c r="S266" t="s">
        <v>1801</v>
      </c>
      <c r="T266" t="b">
        <v>0</v>
      </c>
      <c r="U266">
        <v>29.049766999999999</v>
      </c>
      <c r="V266">
        <v>2</v>
      </c>
      <c r="W266">
        <v>25.843886999999999</v>
      </c>
      <c r="X266">
        <v>13.265839</v>
      </c>
      <c r="Y266">
        <v>11</v>
      </c>
      <c r="Z266">
        <v>1</v>
      </c>
      <c r="AA266">
        <v>1</v>
      </c>
      <c r="AB266">
        <v>11</v>
      </c>
      <c r="AC266">
        <v>11</v>
      </c>
      <c r="AD266">
        <v>1</v>
      </c>
      <c r="AE266">
        <v>6.6123805999999993E-2</v>
      </c>
      <c r="AF266">
        <v>1.7153261</v>
      </c>
      <c r="AG266">
        <v>2.8164340000000001</v>
      </c>
      <c r="AH266">
        <v>0.68155473</v>
      </c>
      <c r="AI266">
        <v>0.12972532000000001</v>
      </c>
      <c r="AJ266">
        <v>2.3600289999999999</v>
      </c>
      <c r="AK266">
        <v>2.3681513999999999</v>
      </c>
      <c r="AL266">
        <v>1</v>
      </c>
      <c r="AM266">
        <v>20.139389000000001</v>
      </c>
      <c r="AN266">
        <v>5.6237744999999997</v>
      </c>
      <c r="AO266">
        <v>2</v>
      </c>
      <c r="AP266">
        <v>0.39212282999999998</v>
      </c>
      <c r="AQ266">
        <v>1.0052034999999999</v>
      </c>
      <c r="AR266">
        <v>0.97260420000000003</v>
      </c>
      <c r="AS266">
        <v>0.74704470000000001</v>
      </c>
      <c r="AT266">
        <v>4.1996330000000004</v>
      </c>
      <c r="AU266">
        <f t="shared" si="25"/>
        <v>0.92896274850352956</v>
      </c>
      <c r="AV266">
        <f t="shared" si="26"/>
        <v>5.5585591797105351</v>
      </c>
      <c r="AW266">
        <f t="shared" si="24"/>
        <v>5.9836190295734077</v>
      </c>
      <c r="AX266">
        <f t="shared" si="27"/>
        <v>0.82167322870113202</v>
      </c>
      <c r="AY266">
        <f t="shared" si="28"/>
        <v>0.10728951980239754</v>
      </c>
      <c r="AZ266">
        <f t="shared" si="29"/>
        <v>3.1700263719158972</v>
      </c>
    </row>
    <row r="267" spans="1:52" x14ac:dyDescent="0.35">
      <c r="A267" t="s">
        <v>1802</v>
      </c>
      <c r="B267" t="s">
        <v>1803</v>
      </c>
      <c r="C267" t="s">
        <v>1802</v>
      </c>
      <c r="D267">
        <v>0</v>
      </c>
      <c r="E267" t="s">
        <v>995</v>
      </c>
      <c r="F267">
        <v>46</v>
      </c>
      <c r="G267" s="1">
        <v>44176</v>
      </c>
      <c r="I267">
        <v>1</v>
      </c>
      <c r="J267" t="s">
        <v>995</v>
      </c>
      <c r="M267" t="s">
        <v>995</v>
      </c>
      <c r="N267">
        <v>1</v>
      </c>
      <c r="O267">
        <v>1</v>
      </c>
      <c r="P267" t="s">
        <v>1790</v>
      </c>
      <c r="Q267" t="s">
        <v>1791</v>
      </c>
      <c r="R267">
        <v>1</v>
      </c>
      <c r="S267" t="s">
        <v>1804</v>
      </c>
      <c r="T267" t="b">
        <v>0</v>
      </c>
      <c r="U267">
        <v>85.830160000000006</v>
      </c>
      <c r="V267">
        <v>2</v>
      </c>
      <c r="W267">
        <v>30.700817000000001</v>
      </c>
      <c r="X267">
        <v>80.151589999999999</v>
      </c>
      <c r="Y267">
        <v>11</v>
      </c>
      <c r="Z267">
        <v>1</v>
      </c>
      <c r="AA267">
        <v>1</v>
      </c>
      <c r="AB267">
        <v>11</v>
      </c>
      <c r="AC267">
        <v>11</v>
      </c>
      <c r="AD267">
        <v>1</v>
      </c>
      <c r="AE267">
        <v>0.1020479</v>
      </c>
      <c r="AF267">
        <v>2.8851665999999998</v>
      </c>
      <c r="AG267">
        <v>4.4706655</v>
      </c>
      <c r="AH267">
        <v>0.46457009999999999</v>
      </c>
      <c r="AI267">
        <v>0.10376839</v>
      </c>
      <c r="AJ267">
        <v>3.9645956</v>
      </c>
      <c r="AK267">
        <v>3.9882054</v>
      </c>
      <c r="AL267">
        <v>1</v>
      </c>
      <c r="AM267">
        <v>74.028180000000006</v>
      </c>
      <c r="AN267">
        <v>8.834149</v>
      </c>
      <c r="AO267">
        <v>2</v>
      </c>
      <c r="AP267">
        <v>0.23371321</v>
      </c>
      <c r="AQ267">
        <v>1.0113760999999999</v>
      </c>
      <c r="AR267">
        <v>0.92276539999999996</v>
      </c>
      <c r="AS267">
        <v>0.74564003999999995</v>
      </c>
      <c r="AT267">
        <v>4.0443572999999997</v>
      </c>
      <c r="AU267">
        <f t="shared" si="25"/>
        <v>1.6331895859404819</v>
      </c>
      <c r="AV267">
        <f t="shared" si="26"/>
        <v>9.3435716219784055</v>
      </c>
      <c r="AW267">
        <f t="shared" si="24"/>
        <v>5.7210575565835819</v>
      </c>
      <c r="AX267">
        <f t="shared" si="27"/>
        <v>1.4522341357832391</v>
      </c>
      <c r="AY267">
        <f t="shared" si="28"/>
        <v>0.18095545015724279</v>
      </c>
      <c r="AZ267">
        <f t="shared" si="29"/>
        <v>5.3487006947749212</v>
      </c>
    </row>
    <row r="268" spans="1:52" x14ac:dyDescent="0.35">
      <c r="A268" t="s">
        <v>1805</v>
      </c>
      <c r="B268" t="s">
        <v>1806</v>
      </c>
      <c r="C268" t="s">
        <v>1805</v>
      </c>
      <c r="D268">
        <v>0</v>
      </c>
      <c r="E268" t="s">
        <v>995</v>
      </c>
      <c r="F268">
        <v>46</v>
      </c>
      <c r="G268" s="1">
        <v>44176</v>
      </c>
      <c r="I268">
        <v>1</v>
      </c>
      <c r="J268" t="s">
        <v>995</v>
      </c>
      <c r="M268" t="s">
        <v>995</v>
      </c>
      <c r="N268">
        <v>1</v>
      </c>
      <c r="O268">
        <v>1</v>
      </c>
      <c r="P268" t="s">
        <v>1790</v>
      </c>
      <c r="Q268" t="s">
        <v>1791</v>
      </c>
      <c r="R268">
        <v>1</v>
      </c>
      <c r="S268" t="s">
        <v>1807</v>
      </c>
      <c r="T268" t="b">
        <v>0</v>
      </c>
      <c r="U268">
        <v>77.574295000000006</v>
      </c>
      <c r="V268">
        <v>2</v>
      </c>
      <c r="W268">
        <v>31.370186</v>
      </c>
      <c r="X268">
        <v>70.948449999999994</v>
      </c>
      <c r="Y268">
        <v>11</v>
      </c>
      <c r="Z268">
        <v>1</v>
      </c>
      <c r="AA268">
        <v>1</v>
      </c>
      <c r="AB268">
        <v>11</v>
      </c>
      <c r="AC268">
        <v>11</v>
      </c>
      <c r="AD268">
        <v>1</v>
      </c>
      <c r="AE268">
        <v>8.9090295E-2</v>
      </c>
      <c r="AF268">
        <v>2.3136206000000001</v>
      </c>
      <c r="AG268">
        <v>2.8980367</v>
      </c>
      <c r="AH268">
        <v>0.67624574999999998</v>
      </c>
      <c r="AI268">
        <v>2.4583664000000002E-2</v>
      </c>
      <c r="AJ268">
        <v>2.7567390999999999</v>
      </c>
      <c r="AK268">
        <v>2.7660193</v>
      </c>
      <c r="AL268">
        <v>1</v>
      </c>
      <c r="AM268">
        <v>119.69908</v>
      </c>
      <c r="AN268">
        <v>6.5569024000000002</v>
      </c>
      <c r="AO268">
        <v>2</v>
      </c>
      <c r="AP268">
        <v>0.38762419999999997</v>
      </c>
      <c r="AQ268">
        <v>1.0046728</v>
      </c>
      <c r="AR268">
        <v>0.97765106000000002</v>
      </c>
      <c r="AS268">
        <v>0.85279744999999996</v>
      </c>
      <c r="AT268">
        <v>4.1841692999999998</v>
      </c>
      <c r="AU268">
        <f t="shared" si="25"/>
        <v>1.417740074958856</v>
      </c>
      <c r="AV268">
        <f t="shared" si="26"/>
        <v>7.4115199142804453</v>
      </c>
      <c r="AW268">
        <f t="shared" si="24"/>
        <v>5.2277000877580004</v>
      </c>
      <c r="AX268">
        <f t="shared" si="27"/>
        <v>1.2740242908979806</v>
      </c>
      <c r="AY268">
        <f t="shared" si="28"/>
        <v>0.14371578406087537</v>
      </c>
      <c r="AZ268">
        <f t="shared" si="29"/>
        <v>3.2434657256538468</v>
      </c>
    </row>
    <row r="269" spans="1:52" x14ac:dyDescent="0.35">
      <c r="A269" t="s">
        <v>1808</v>
      </c>
      <c r="B269" t="s">
        <v>1809</v>
      </c>
      <c r="C269" t="s">
        <v>1808</v>
      </c>
      <c r="D269">
        <v>0</v>
      </c>
      <c r="E269" t="s">
        <v>995</v>
      </c>
      <c r="F269">
        <v>46</v>
      </c>
      <c r="G269" s="1">
        <v>44176</v>
      </c>
      <c r="I269">
        <v>1</v>
      </c>
      <c r="J269" t="s">
        <v>995</v>
      </c>
      <c r="M269" t="s">
        <v>995</v>
      </c>
      <c r="N269">
        <v>1</v>
      </c>
      <c r="O269">
        <v>1</v>
      </c>
      <c r="P269" t="s">
        <v>1790</v>
      </c>
      <c r="Q269" t="s">
        <v>1791</v>
      </c>
      <c r="R269">
        <v>1</v>
      </c>
      <c r="S269" t="s">
        <v>1810</v>
      </c>
      <c r="T269" t="b">
        <v>0</v>
      </c>
      <c r="U269">
        <v>78.513855000000007</v>
      </c>
      <c r="V269">
        <v>2</v>
      </c>
      <c r="W269">
        <v>42.798138000000002</v>
      </c>
      <c r="X269">
        <v>65.823589999999996</v>
      </c>
      <c r="Y269">
        <v>11</v>
      </c>
      <c r="Z269">
        <v>1</v>
      </c>
      <c r="AA269">
        <v>1</v>
      </c>
      <c r="AB269">
        <v>11</v>
      </c>
      <c r="AC269">
        <v>11</v>
      </c>
      <c r="AD269">
        <v>1</v>
      </c>
      <c r="AE269">
        <v>4.7784305999999999E-2</v>
      </c>
      <c r="AF269">
        <v>1.7322257000000001</v>
      </c>
      <c r="AG269">
        <v>2.6737362999999998</v>
      </c>
      <c r="AH269">
        <v>0.71740409999999999</v>
      </c>
      <c r="AI269">
        <v>4.4047273999999997E-2</v>
      </c>
      <c r="AJ269">
        <v>2.2853940000000001</v>
      </c>
      <c r="AK269">
        <v>2.2887417999999999</v>
      </c>
      <c r="AL269">
        <v>1</v>
      </c>
      <c r="AM269">
        <v>136.30345</v>
      </c>
      <c r="AN269">
        <v>5.5083966000000002</v>
      </c>
      <c r="AO269">
        <v>2</v>
      </c>
      <c r="AP269">
        <v>0.42227218</v>
      </c>
      <c r="AQ269">
        <v>1.0014795000000001</v>
      </c>
      <c r="AR269">
        <v>0.98537545999999998</v>
      </c>
      <c r="AS269">
        <v>0.78639369999999997</v>
      </c>
      <c r="AT269">
        <v>4.0227056000000001</v>
      </c>
      <c r="AU269">
        <f t="shared" si="25"/>
        <v>0.98445652827444841</v>
      </c>
      <c r="AV269">
        <f t="shared" si="26"/>
        <v>5.6551354001474046</v>
      </c>
      <c r="AW269">
        <f t="shared" si="24"/>
        <v>5.7444236873107073</v>
      </c>
      <c r="AX269">
        <f t="shared" si="27"/>
        <v>0.87518513590123359</v>
      </c>
      <c r="AY269">
        <f t="shared" si="28"/>
        <v>0.10927139237321482</v>
      </c>
      <c r="AZ269">
        <f t="shared" si="29"/>
        <v>2.9104274360285438</v>
      </c>
    </row>
    <row r="270" spans="1:52" x14ac:dyDescent="0.35">
      <c r="A270" t="s">
        <v>1811</v>
      </c>
      <c r="B270" t="s">
        <v>1812</v>
      </c>
      <c r="C270" t="s">
        <v>1811</v>
      </c>
      <c r="D270">
        <v>0</v>
      </c>
      <c r="E270" t="s">
        <v>995</v>
      </c>
      <c r="F270">
        <v>46</v>
      </c>
      <c r="G270" s="1">
        <v>44176</v>
      </c>
      <c r="I270">
        <v>1</v>
      </c>
      <c r="J270" t="s">
        <v>995</v>
      </c>
      <c r="M270" t="s">
        <v>995</v>
      </c>
      <c r="N270">
        <v>1</v>
      </c>
      <c r="O270">
        <v>1</v>
      </c>
      <c r="P270" t="s">
        <v>1790</v>
      </c>
      <c r="Q270" t="s">
        <v>1791</v>
      </c>
      <c r="R270">
        <v>1</v>
      </c>
      <c r="S270" t="s">
        <v>1813</v>
      </c>
      <c r="T270" t="b">
        <v>0</v>
      </c>
      <c r="U270">
        <v>85.018649999999994</v>
      </c>
      <c r="V270">
        <v>2</v>
      </c>
      <c r="W270">
        <v>48.37621</v>
      </c>
      <c r="X270">
        <v>69.913605000000004</v>
      </c>
      <c r="Y270">
        <v>11</v>
      </c>
      <c r="Z270">
        <v>1</v>
      </c>
      <c r="AA270">
        <v>1</v>
      </c>
      <c r="AB270">
        <v>11</v>
      </c>
      <c r="AC270">
        <v>11</v>
      </c>
      <c r="AD270">
        <v>1</v>
      </c>
      <c r="AE270">
        <v>4.8951300000000003E-2</v>
      </c>
      <c r="AF270">
        <v>2.8150743999999999</v>
      </c>
      <c r="AG270">
        <v>3.6544327999999999</v>
      </c>
      <c r="AH270">
        <v>0.57729059999999999</v>
      </c>
      <c r="AI270">
        <v>8.0308470000000007E-2</v>
      </c>
      <c r="AJ270">
        <v>3.4088497000000002</v>
      </c>
      <c r="AK270">
        <v>3.4185436</v>
      </c>
      <c r="AL270">
        <v>1</v>
      </c>
      <c r="AM270">
        <v>166.47934000000001</v>
      </c>
      <c r="AN270">
        <v>7.8280324999999999</v>
      </c>
      <c r="AO270">
        <v>2</v>
      </c>
      <c r="AP270">
        <v>0.30844966000000001</v>
      </c>
      <c r="AQ270">
        <v>1.0050001</v>
      </c>
      <c r="AR270">
        <v>0.96768379999999998</v>
      </c>
      <c r="AS270">
        <v>0.84385489999999996</v>
      </c>
      <c r="AT270">
        <v>4.4021249999999998</v>
      </c>
      <c r="AU270">
        <f t="shared" si="25"/>
        <v>1.754817939574967</v>
      </c>
      <c r="AV270">
        <f t="shared" si="26"/>
        <v>9.0638994801876773</v>
      </c>
      <c r="AW270">
        <f t="shared" si="24"/>
        <v>5.1651509115430159</v>
      </c>
      <c r="AX270">
        <f t="shared" si="27"/>
        <v>1.5788634177393468</v>
      </c>
      <c r="AY270">
        <f t="shared" si="28"/>
        <v>0.17595452183562021</v>
      </c>
      <c r="AZ270">
        <f t="shared" si="29"/>
        <v>4.0511035724269657</v>
      </c>
    </row>
    <row r="271" spans="1:52" x14ac:dyDescent="0.35">
      <c r="A271" t="s">
        <v>1814</v>
      </c>
      <c r="B271" t="s">
        <v>1815</v>
      </c>
      <c r="C271" t="s">
        <v>1814</v>
      </c>
      <c r="D271">
        <v>0</v>
      </c>
      <c r="E271" t="s">
        <v>995</v>
      </c>
      <c r="F271">
        <v>46</v>
      </c>
      <c r="G271" s="1">
        <v>44176</v>
      </c>
      <c r="I271">
        <v>1</v>
      </c>
      <c r="J271" t="s">
        <v>995</v>
      </c>
      <c r="M271" t="s">
        <v>995</v>
      </c>
      <c r="N271">
        <v>1</v>
      </c>
      <c r="O271">
        <v>1</v>
      </c>
      <c r="P271" t="s">
        <v>1790</v>
      </c>
      <c r="Q271" t="s">
        <v>1791</v>
      </c>
      <c r="R271">
        <v>1</v>
      </c>
      <c r="S271" t="s">
        <v>1816</v>
      </c>
      <c r="T271" t="b">
        <v>0</v>
      </c>
      <c r="U271">
        <v>96.703149999999994</v>
      </c>
      <c r="V271">
        <v>2</v>
      </c>
      <c r="W271">
        <v>50.543995000000002</v>
      </c>
      <c r="X271">
        <v>82.442725999999993</v>
      </c>
      <c r="Y271">
        <v>11</v>
      </c>
      <c r="Z271">
        <v>1</v>
      </c>
      <c r="AA271">
        <v>1</v>
      </c>
      <c r="AB271">
        <v>11</v>
      </c>
      <c r="AC271">
        <v>11</v>
      </c>
      <c r="AD271">
        <v>1</v>
      </c>
      <c r="AE271">
        <v>0.12151357</v>
      </c>
      <c r="AF271">
        <v>1.701784</v>
      </c>
      <c r="AG271">
        <v>2.2993709999999998</v>
      </c>
      <c r="AH271">
        <v>0.7695767</v>
      </c>
      <c r="AI271">
        <v>5.886479E-2</v>
      </c>
      <c r="AJ271">
        <v>2.1310362999999999</v>
      </c>
      <c r="AK271">
        <v>2.1365132</v>
      </c>
      <c r="AL271">
        <v>1</v>
      </c>
      <c r="AM271">
        <v>127.62813</v>
      </c>
      <c r="AN271">
        <v>5.2714634</v>
      </c>
      <c r="AO271">
        <v>2</v>
      </c>
      <c r="AP271">
        <v>0.47712579999999999</v>
      </c>
      <c r="AQ271">
        <v>1.0065542000000001</v>
      </c>
      <c r="AR271">
        <v>0.97989389999999998</v>
      </c>
      <c r="AS271">
        <v>0.83360606000000004</v>
      </c>
      <c r="AT271">
        <v>4.2871969999999999</v>
      </c>
      <c r="AU271">
        <f t="shared" si="25"/>
        <v>1.014528495208568</v>
      </c>
      <c r="AV271">
        <f t="shared" si="26"/>
        <v>5.595934522182155</v>
      </c>
      <c r="AW271">
        <f t="shared" si="24"/>
        <v>5.5157982733956983</v>
      </c>
      <c r="AX271">
        <f t="shared" si="27"/>
        <v>0.90630913598422613</v>
      </c>
      <c r="AY271">
        <f t="shared" si="28"/>
        <v>0.10821935922434189</v>
      </c>
      <c r="AZ271">
        <f t="shared" si="29"/>
        <v>2.562977049375097</v>
      </c>
    </row>
    <row r="272" spans="1:52" x14ac:dyDescent="0.35">
      <c r="A272" t="s">
        <v>1817</v>
      </c>
      <c r="B272" t="s">
        <v>1818</v>
      </c>
      <c r="C272" t="s">
        <v>1817</v>
      </c>
      <c r="D272">
        <v>0</v>
      </c>
      <c r="E272" t="s">
        <v>995</v>
      </c>
      <c r="F272">
        <v>46</v>
      </c>
      <c r="G272" s="1">
        <v>44176</v>
      </c>
      <c r="I272">
        <v>1</v>
      </c>
      <c r="J272" t="s">
        <v>995</v>
      </c>
      <c r="M272" t="s">
        <v>995</v>
      </c>
      <c r="N272">
        <v>1</v>
      </c>
      <c r="O272">
        <v>1</v>
      </c>
      <c r="P272" t="s">
        <v>1790</v>
      </c>
      <c r="Q272" t="s">
        <v>1791</v>
      </c>
      <c r="R272">
        <v>1</v>
      </c>
      <c r="S272" t="s">
        <v>1819</v>
      </c>
      <c r="T272" t="b">
        <v>0</v>
      </c>
      <c r="U272">
        <v>75.163380000000004</v>
      </c>
      <c r="V272">
        <v>2</v>
      </c>
      <c r="W272">
        <v>54.103099999999998</v>
      </c>
      <c r="X272">
        <v>52.176516999999997</v>
      </c>
      <c r="Y272">
        <v>11</v>
      </c>
      <c r="Z272">
        <v>1</v>
      </c>
      <c r="AA272">
        <v>1</v>
      </c>
      <c r="AB272">
        <v>11</v>
      </c>
      <c r="AC272">
        <v>11</v>
      </c>
      <c r="AD272">
        <v>1</v>
      </c>
      <c r="AE272">
        <v>0.2116557</v>
      </c>
      <c r="AF272">
        <v>1.894282</v>
      </c>
      <c r="AG272">
        <v>2.0101081999999999</v>
      </c>
      <c r="AH272">
        <v>0.79610449999999999</v>
      </c>
      <c r="AI272">
        <v>0.40346935</v>
      </c>
      <c r="AJ272">
        <v>2.1636126</v>
      </c>
      <c r="AK272">
        <v>2.1926774999999998</v>
      </c>
      <c r="AL272">
        <v>1</v>
      </c>
      <c r="AM272">
        <v>79.698074000000005</v>
      </c>
      <c r="AN272">
        <v>5.4681725999999999</v>
      </c>
      <c r="AO272">
        <v>2</v>
      </c>
      <c r="AP272">
        <v>0.5152236</v>
      </c>
      <c r="AQ272">
        <v>1.0301256999999999</v>
      </c>
      <c r="AR272">
        <v>0.96419270000000001</v>
      </c>
      <c r="AS272">
        <v>0.90019740000000004</v>
      </c>
      <c r="AT272">
        <v>4.0330862999999999</v>
      </c>
      <c r="AU272">
        <f t="shared" si="25"/>
        <v>1.2047119503442481</v>
      </c>
      <c r="AV272">
        <f t="shared" si="26"/>
        <v>6.2018134006199661</v>
      </c>
      <c r="AW272">
        <f t="shared" si="24"/>
        <v>5.1479637093728421</v>
      </c>
      <c r="AX272">
        <f t="shared" si="27"/>
        <v>1.0845292928395021</v>
      </c>
      <c r="AY272">
        <f t="shared" si="28"/>
        <v>0.12018265750474599</v>
      </c>
      <c r="AZ272">
        <f t="shared" si="29"/>
        <v>2.43577408688361</v>
      </c>
    </row>
    <row r="273" spans="1:52" x14ac:dyDescent="0.35">
      <c r="A273" t="s">
        <v>1820</v>
      </c>
      <c r="B273" t="s">
        <v>1821</v>
      </c>
      <c r="C273" t="s">
        <v>1820</v>
      </c>
      <c r="D273">
        <v>0</v>
      </c>
      <c r="E273" t="s">
        <v>995</v>
      </c>
      <c r="F273">
        <v>46</v>
      </c>
      <c r="G273" s="1">
        <v>44176</v>
      </c>
      <c r="I273">
        <v>1</v>
      </c>
      <c r="J273" t="s">
        <v>995</v>
      </c>
      <c r="M273" t="s">
        <v>995</v>
      </c>
      <c r="N273">
        <v>1</v>
      </c>
      <c r="O273">
        <v>1</v>
      </c>
      <c r="P273" t="s">
        <v>1790</v>
      </c>
      <c r="Q273" t="s">
        <v>1791</v>
      </c>
      <c r="R273">
        <v>1</v>
      </c>
      <c r="S273" t="s">
        <v>1822</v>
      </c>
      <c r="T273" t="b">
        <v>0</v>
      </c>
      <c r="U273">
        <v>61.697712000000003</v>
      </c>
      <c r="V273">
        <v>2</v>
      </c>
      <c r="W273">
        <v>57.777450000000002</v>
      </c>
      <c r="X273">
        <v>21.641953000000001</v>
      </c>
      <c r="Y273">
        <v>11</v>
      </c>
      <c r="Z273">
        <v>1</v>
      </c>
      <c r="AA273">
        <v>1</v>
      </c>
      <c r="AB273">
        <v>11</v>
      </c>
      <c r="AC273">
        <v>11</v>
      </c>
      <c r="AD273">
        <v>1</v>
      </c>
      <c r="AE273">
        <v>6.9239439999999999E-2</v>
      </c>
      <c r="AF273">
        <v>1.6882261000000001</v>
      </c>
      <c r="AG273">
        <v>2.3897040000000001</v>
      </c>
      <c r="AH273">
        <v>0.75730640000000005</v>
      </c>
      <c r="AI273">
        <v>0.17420624000000001</v>
      </c>
      <c r="AJ273">
        <v>2.1503199999999998</v>
      </c>
      <c r="AK273">
        <v>2.1611199999999999</v>
      </c>
      <c r="AL273">
        <v>1</v>
      </c>
      <c r="AM273">
        <v>124.09065</v>
      </c>
      <c r="AN273">
        <v>5.2927869999999997</v>
      </c>
      <c r="AO273">
        <v>2</v>
      </c>
      <c r="AP273">
        <v>0.46487319999999999</v>
      </c>
      <c r="AQ273">
        <v>1.0060477999999999</v>
      </c>
      <c r="AR273">
        <v>0.98485299999999998</v>
      </c>
      <c r="AS273">
        <v>0.81096285999999995</v>
      </c>
      <c r="AT273">
        <v>4.2413749999999997</v>
      </c>
      <c r="AU273">
        <f t="shared" si="25"/>
        <v>0.97677265797355339</v>
      </c>
      <c r="AV273">
        <f t="shared" si="26"/>
        <v>5.5066316719620527</v>
      </c>
      <c r="AW273">
        <f t="shared" si="24"/>
        <v>5.6375776154364337</v>
      </c>
      <c r="AX273">
        <f t="shared" si="27"/>
        <v>0.87034182360609358</v>
      </c>
      <c r="AY273">
        <f t="shared" si="28"/>
        <v>0.10643083436745981</v>
      </c>
      <c r="AZ273">
        <f t="shared" si="29"/>
        <v>2.6648815951941374</v>
      </c>
    </row>
    <row r="274" spans="1:52" x14ac:dyDescent="0.35">
      <c r="A274" t="s">
        <v>1823</v>
      </c>
      <c r="B274" t="s">
        <v>1824</v>
      </c>
      <c r="C274" t="s">
        <v>1823</v>
      </c>
      <c r="D274">
        <v>0</v>
      </c>
      <c r="E274" t="s">
        <v>995</v>
      </c>
      <c r="F274">
        <v>46</v>
      </c>
      <c r="G274" s="1">
        <v>44176</v>
      </c>
      <c r="I274">
        <v>1</v>
      </c>
      <c r="J274" t="s">
        <v>995</v>
      </c>
      <c r="M274" t="s">
        <v>995</v>
      </c>
      <c r="N274">
        <v>1</v>
      </c>
      <c r="O274">
        <v>1</v>
      </c>
      <c r="P274" t="s">
        <v>1790</v>
      </c>
      <c r="Q274" t="s">
        <v>1791</v>
      </c>
      <c r="R274">
        <v>1</v>
      </c>
      <c r="S274" t="s">
        <v>1825</v>
      </c>
      <c r="T274" t="b">
        <v>0</v>
      </c>
      <c r="U274">
        <v>74.272210000000001</v>
      </c>
      <c r="V274">
        <v>2</v>
      </c>
      <c r="W274">
        <v>59.910946000000003</v>
      </c>
      <c r="X274">
        <v>43.898060000000001</v>
      </c>
      <c r="Y274">
        <v>11</v>
      </c>
      <c r="Z274">
        <v>1</v>
      </c>
      <c r="AA274">
        <v>1</v>
      </c>
      <c r="AB274">
        <v>11</v>
      </c>
      <c r="AC274">
        <v>11</v>
      </c>
      <c r="AD274">
        <v>1</v>
      </c>
      <c r="AE274">
        <v>0.19911103999999999</v>
      </c>
      <c r="AF274">
        <v>1.4762865000000001</v>
      </c>
      <c r="AG274">
        <v>2.1544278000000001</v>
      </c>
      <c r="AH274">
        <v>0.79594549999999997</v>
      </c>
      <c r="AI274">
        <v>0.47201893</v>
      </c>
      <c r="AJ274">
        <v>1.9243338999999999</v>
      </c>
      <c r="AK274">
        <v>1.9264762</v>
      </c>
      <c r="AL274">
        <v>1</v>
      </c>
      <c r="AM274">
        <v>114.272766</v>
      </c>
      <c r="AN274">
        <v>4.8277926000000004</v>
      </c>
      <c r="AO274">
        <v>2</v>
      </c>
      <c r="AP274">
        <v>0.50759799999999999</v>
      </c>
      <c r="AQ274">
        <v>1.0481347999999999</v>
      </c>
      <c r="AR274">
        <v>0.97921440000000004</v>
      </c>
      <c r="AS274">
        <v>0.80127590000000004</v>
      </c>
      <c r="AT274">
        <v>3.7242117000000001</v>
      </c>
      <c r="AU274">
        <f t="shared" si="25"/>
        <v>0.83686867113458674</v>
      </c>
      <c r="AV274">
        <f t="shared" si="26"/>
        <v>4.8501135839904084</v>
      </c>
      <c r="AW274">
        <f t="shared" si="24"/>
        <v>5.7955492316552553</v>
      </c>
      <c r="AX274">
        <f t="shared" si="27"/>
        <v>0.74326112362739183</v>
      </c>
      <c r="AY274">
        <f t="shared" si="28"/>
        <v>9.360754750719491E-2</v>
      </c>
      <c r="AZ274">
        <f t="shared" si="29"/>
        <v>2.4042607546289609</v>
      </c>
    </row>
    <row r="275" spans="1:52" x14ac:dyDescent="0.35">
      <c r="A275" t="s">
        <v>1826</v>
      </c>
      <c r="B275" t="s">
        <v>1827</v>
      </c>
      <c r="C275" t="s">
        <v>1826</v>
      </c>
      <c r="D275">
        <v>0</v>
      </c>
      <c r="E275" t="s">
        <v>995</v>
      </c>
      <c r="F275">
        <v>46</v>
      </c>
      <c r="G275" s="1">
        <v>44176</v>
      </c>
      <c r="I275">
        <v>1</v>
      </c>
      <c r="J275" t="s">
        <v>995</v>
      </c>
      <c r="M275" t="s">
        <v>995</v>
      </c>
      <c r="N275">
        <v>1</v>
      </c>
      <c r="O275">
        <v>1</v>
      </c>
      <c r="P275" t="s">
        <v>1790</v>
      </c>
      <c r="Q275" t="s">
        <v>1791</v>
      </c>
      <c r="R275">
        <v>1</v>
      </c>
      <c r="S275" t="s">
        <v>1828</v>
      </c>
      <c r="T275" t="b">
        <v>0</v>
      </c>
      <c r="U275">
        <v>94.803246000000001</v>
      </c>
      <c r="V275">
        <v>2</v>
      </c>
      <c r="W275">
        <v>61.566555000000001</v>
      </c>
      <c r="X275">
        <v>72.091705000000005</v>
      </c>
      <c r="Y275">
        <v>11</v>
      </c>
      <c r="Z275">
        <v>1</v>
      </c>
      <c r="AA275">
        <v>1</v>
      </c>
      <c r="AB275">
        <v>11</v>
      </c>
      <c r="AC275">
        <v>11</v>
      </c>
      <c r="AD275">
        <v>1</v>
      </c>
      <c r="AE275">
        <v>6.2919760000000005E-2</v>
      </c>
      <c r="AF275">
        <v>3.1564546</v>
      </c>
      <c r="AG275">
        <v>4.1851225000000003</v>
      </c>
      <c r="AH275">
        <v>0.51548939999999999</v>
      </c>
      <c r="AI275">
        <v>5.1950910000000003E-2</v>
      </c>
      <c r="AJ275">
        <v>3.8928436999999998</v>
      </c>
      <c r="AK275">
        <v>3.9060350000000001</v>
      </c>
      <c r="AL275">
        <v>1</v>
      </c>
      <c r="AM275">
        <v>83.497474999999994</v>
      </c>
      <c r="AN275">
        <v>8.7719229999999992</v>
      </c>
      <c r="AO275">
        <v>2</v>
      </c>
      <c r="AP275">
        <v>0.26520133000000001</v>
      </c>
      <c r="AQ275">
        <v>1.0034243</v>
      </c>
      <c r="AR275">
        <v>0.95510490000000003</v>
      </c>
      <c r="AS275">
        <v>0.82699219999999996</v>
      </c>
      <c r="AT275">
        <v>3.9285119000000002</v>
      </c>
      <c r="AU275">
        <f t="shared" si="25"/>
        <v>1.9502936985854205</v>
      </c>
      <c r="AV275">
        <f t="shared" si="26"/>
        <v>10.149478421646634</v>
      </c>
      <c r="AW275">
        <f t="shared" si="24"/>
        <v>5.2040769187780356</v>
      </c>
      <c r="AX275">
        <f t="shared" si="27"/>
        <v>1.7532190840707811</v>
      </c>
      <c r="AY275">
        <f t="shared" si="28"/>
        <v>0.19707461451463937</v>
      </c>
      <c r="AZ275">
        <f t="shared" si="29"/>
        <v>4.7231823951906682</v>
      </c>
    </row>
    <row r="276" spans="1:52" x14ac:dyDescent="0.35">
      <c r="A276" t="s">
        <v>1829</v>
      </c>
      <c r="B276" t="s">
        <v>1830</v>
      </c>
      <c r="C276" t="s">
        <v>1829</v>
      </c>
      <c r="D276">
        <v>0</v>
      </c>
      <c r="E276" t="s">
        <v>995</v>
      </c>
      <c r="F276">
        <v>46</v>
      </c>
      <c r="G276" s="1">
        <v>44176</v>
      </c>
      <c r="I276">
        <v>1</v>
      </c>
      <c r="J276" t="s">
        <v>995</v>
      </c>
      <c r="M276" t="s">
        <v>995</v>
      </c>
      <c r="N276">
        <v>1</v>
      </c>
      <c r="O276">
        <v>1</v>
      </c>
      <c r="P276" t="s">
        <v>1790</v>
      </c>
      <c r="Q276" t="s">
        <v>1791</v>
      </c>
      <c r="R276">
        <v>1</v>
      </c>
      <c r="S276" t="s">
        <v>1831</v>
      </c>
      <c r="T276" t="b">
        <v>0</v>
      </c>
      <c r="U276">
        <v>100.96147000000001</v>
      </c>
      <c r="V276">
        <v>2</v>
      </c>
      <c r="W276">
        <v>66.072140000000005</v>
      </c>
      <c r="X276">
        <v>76.339309999999998</v>
      </c>
      <c r="Y276">
        <v>11</v>
      </c>
      <c r="Z276">
        <v>1</v>
      </c>
      <c r="AA276">
        <v>1</v>
      </c>
      <c r="AB276">
        <v>11</v>
      </c>
      <c r="AC276">
        <v>11</v>
      </c>
      <c r="AD276">
        <v>1</v>
      </c>
      <c r="AE276">
        <v>6.6043400000000002E-2</v>
      </c>
      <c r="AF276">
        <v>2.1237447</v>
      </c>
      <c r="AG276">
        <v>3.0238209999999999</v>
      </c>
      <c r="AH276">
        <v>0.6561477</v>
      </c>
      <c r="AI276">
        <v>0.13717599999999999</v>
      </c>
      <c r="AJ276">
        <v>2.706089</v>
      </c>
      <c r="AK276">
        <v>2.7108140000000001</v>
      </c>
      <c r="AL276">
        <v>1</v>
      </c>
      <c r="AM276">
        <v>169.57785000000001</v>
      </c>
      <c r="AN276">
        <v>6.3775706000000003</v>
      </c>
      <c r="AO276">
        <v>2</v>
      </c>
      <c r="AP276">
        <v>0.36925661999999998</v>
      </c>
      <c r="AQ276">
        <v>1.0073694</v>
      </c>
      <c r="AR276">
        <v>0.97133499999999995</v>
      </c>
      <c r="AS276">
        <v>0.80571749999999998</v>
      </c>
      <c r="AT276">
        <v>4.1449404000000003</v>
      </c>
      <c r="AU276">
        <f t="shared" si="25"/>
        <v>1.2453757050009304</v>
      </c>
      <c r="AV276">
        <f t="shared" si="26"/>
        <v>6.8626001767593898</v>
      </c>
      <c r="AW276">
        <f t="shared" si="24"/>
        <v>5.5104657568008868</v>
      </c>
      <c r="AX276">
        <f t="shared" si="27"/>
        <v>1.1125097635882759</v>
      </c>
      <c r="AY276">
        <f t="shared" si="28"/>
        <v>0.13286594141265451</v>
      </c>
      <c r="AZ276">
        <f t="shared" si="29"/>
        <v>3.364472038897008</v>
      </c>
    </row>
    <row r="277" spans="1:52" x14ac:dyDescent="0.35">
      <c r="A277" t="s">
        <v>1832</v>
      </c>
      <c r="B277" t="s">
        <v>1833</v>
      </c>
      <c r="C277" t="s">
        <v>1832</v>
      </c>
      <c r="D277">
        <v>0</v>
      </c>
      <c r="E277" t="s">
        <v>995</v>
      </c>
      <c r="F277">
        <v>46</v>
      </c>
      <c r="G277" s="1">
        <v>44176</v>
      </c>
      <c r="I277">
        <v>1</v>
      </c>
      <c r="J277" t="s">
        <v>995</v>
      </c>
      <c r="M277" t="s">
        <v>995</v>
      </c>
      <c r="N277">
        <v>1</v>
      </c>
      <c r="O277">
        <v>1</v>
      </c>
      <c r="P277" t="s">
        <v>1790</v>
      </c>
      <c r="Q277" t="s">
        <v>1791</v>
      </c>
      <c r="R277">
        <v>1</v>
      </c>
      <c r="S277" t="s">
        <v>1834</v>
      </c>
      <c r="T277" t="b">
        <v>0</v>
      </c>
      <c r="U277">
        <v>69.447270000000003</v>
      </c>
      <c r="V277">
        <v>2</v>
      </c>
      <c r="W277">
        <v>69.439120000000003</v>
      </c>
      <c r="X277">
        <v>1.0641961</v>
      </c>
      <c r="Y277">
        <v>11</v>
      </c>
      <c r="Z277">
        <v>1</v>
      </c>
      <c r="AA277">
        <v>1</v>
      </c>
      <c r="AB277">
        <v>11</v>
      </c>
      <c r="AC277">
        <v>11</v>
      </c>
      <c r="AD277">
        <v>1</v>
      </c>
      <c r="AE277">
        <v>0.17094308</v>
      </c>
      <c r="AF277">
        <v>1.5896683</v>
      </c>
      <c r="AG277">
        <v>2.0193837000000001</v>
      </c>
      <c r="AH277">
        <v>0.82727189999999995</v>
      </c>
      <c r="AI277">
        <v>2.1579094E-2</v>
      </c>
      <c r="AJ277">
        <v>1.926361</v>
      </c>
      <c r="AK277">
        <v>1.9364094999999999</v>
      </c>
      <c r="AL277">
        <v>1</v>
      </c>
      <c r="AM277">
        <v>173.4385</v>
      </c>
      <c r="AN277">
        <v>4.9139875999999996</v>
      </c>
      <c r="AO277">
        <v>2</v>
      </c>
      <c r="AP277">
        <v>0.54543286999999996</v>
      </c>
      <c r="AQ277">
        <v>1.0065489999999999</v>
      </c>
      <c r="AR277">
        <v>0.98561823000000004</v>
      </c>
      <c r="AS277">
        <v>0.86365320000000001</v>
      </c>
      <c r="AT277">
        <v>4.1776666999999996</v>
      </c>
      <c r="AU277">
        <f t="shared" si="25"/>
        <v>0.96587411287179847</v>
      </c>
      <c r="AV277">
        <f t="shared" si="26"/>
        <v>5.2546376326445259</v>
      </c>
      <c r="AW277">
        <f t="shared" si="24"/>
        <v>5.4402924383397151</v>
      </c>
      <c r="AX277">
        <f t="shared" si="27"/>
        <v>0.86426696435360117</v>
      </c>
      <c r="AY277">
        <f t="shared" si="28"/>
        <v>0.1016071485181973</v>
      </c>
      <c r="AZ277">
        <f t="shared" si="29"/>
        <v>2.2421146589858059</v>
      </c>
    </row>
    <row r="278" spans="1:52" x14ac:dyDescent="0.35">
      <c r="A278" t="s">
        <v>1835</v>
      </c>
      <c r="B278" t="s">
        <v>1836</v>
      </c>
      <c r="C278" t="s">
        <v>1835</v>
      </c>
      <c r="D278">
        <v>0</v>
      </c>
      <c r="E278" t="s">
        <v>995</v>
      </c>
      <c r="F278">
        <v>46</v>
      </c>
      <c r="G278" s="1">
        <v>44176</v>
      </c>
      <c r="I278">
        <v>1</v>
      </c>
      <c r="J278" t="s">
        <v>995</v>
      </c>
      <c r="M278" t="s">
        <v>995</v>
      </c>
      <c r="N278">
        <v>1</v>
      </c>
      <c r="O278">
        <v>1</v>
      </c>
      <c r="P278" t="s">
        <v>1790</v>
      </c>
      <c r="Q278" t="s">
        <v>1791</v>
      </c>
      <c r="R278">
        <v>1</v>
      </c>
      <c r="S278" t="s">
        <v>1837</v>
      </c>
      <c r="T278" t="b">
        <v>0</v>
      </c>
      <c r="U278">
        <v>74.683425999999997</v>
      </c>
      <c r="V278">
        <v>2</v>
      </c>
      <c r="W278">
        <v>69.995480000000001</v>
      </c>
      <c r="X278">
        <v>26.043178999999999</v>
      </c>
      <c r="Y278">
        <v>11</v>
      </c>
      <c r="Z278">
        <v>1</v>
      </c>
      <c r="AA278">
        <v>1</v>
      </c>
      <c r="AB278">
        <v>11</v>
      </c>
      <c r="AC278">
        <v>11</v>
      </c>
      <c r="AD278">
        <v>1</v>
      </c>
      <c r="AE278">
        <v>0.10253228</v>
      </c>
      <c r="AF278">
        <v>2.1250236</v>
      </c>
      <c r="AG278">
        <v>2.5505613999999999</v>
      </c>
      <c r="AH278">
        <v>0.71516323000000004</v>
      </c>
      <c r="AI278">
        <v>0.15756285</v>
      </c>
      <c r="AJ278">
        <v>2.5282160999999999</v>
      </c>
      <c r="AK278">
        <v>2.5409565000000001</v>
      </c>
      <c r="AL278">
        <v>1</v>
      </c>
      <c r="AM278">
        <v>173.64061000000001</v>
      </c>
      <c r="AN278">
        <v>6.1106052000000002</v>
      </c>
      <c r="AO278">
        <v>2</v>
      </c>
      <c r="AP278">
        <v>0.42329731999999998</v>
      </c>
      <c r="AQ278">
        <v>1.0073696000000001</v>
      </c>
      <c r="AR278">
        <v>0.96933985</v>
      </c>
      <c r="AS278">
        <v>0.85681045</v>
      </c>
      <c r="AT278">
        <v>4.2284499999999996</v>
      </c>
      <c r="AU278">
        <f t="shared" si="25"/>
        <v>1.300559505953093</v>
      </c>
      <c r="AV278">
        <f t="shared" si="26"/>
        <v>6.8405050142580262</v>
      </c>
      <c r="AW278">
        <f t="shared" si="24"/>
        <v>5.2596632318219676</v>
      </c>
      <c r="AX278">
        <f t="shared" si="27"/>
        <v>1.1679862045040259</v>
      </c>
      <c r="AY278">
        <f t="shared" si="28"/>
        <v>0.13257330144906709</v>
      </c>
      <c r="AZ278">
        <f t="shared" si="29"/>
        <v>2.9655993341351055</v>
      </c>
    </row>
    <row r="279" spans="1:52" x14ac:dyDescent="0.35">
      <c r="A279" t="s">
        <v>1838</v>
      </c>
      <c r="B279" t="s">
        <v>1839</v>
      </c>
      <c r="C279" t="s">
        <v>1838</v>
      </c>
      <c r="D279">
        <v>0</v>
      </c>
      <c r="E279" t="s">
        <v>995</v>
      </c>
      <c r="F279">
        <v>46</v>
      </c>
      <c r="G279" s="1">
        <v>44176</v>
      </c>
      <c r="I279">
        <v>1</v>
      </c>
      <c r="J279" t="s">
        <v>995</v>
      </c>
      <c r="M279" t="s">
        <v>995</v>
      </c>
      <c r="N279">
        <v>1</v>
      </c>
      <c r="O279">
        <v>1</v>
      </c>
      <c r="P279" t="s">
        <v>1790</v>
      </c>
      <c r="Q279" t="s">
        <v>1791</v>
      </c>
      <c r="R279">
        <v>1</v>
      </c>
      <c r="S279" t="s">
        <v>1840</v>
      </c>
      <c r="T279" t="b">
        <v>0</v>
      </c>
      <c r="U279">
        <v>75.605029999999999</v>
      </c>
      <c r="V279">
        <v>2</v>
      </c>
      <c r="W279">
        <v>73.656059999999997</v>
      </c>
      <c r="X279">
        <v>17.055917999999998</v>
      </c>
      <c r="Y279">
        <v>11</v>
      </c>
      <c r="Z279">
        <v>1</v>
      </c>
      <c r="AA279">
        <v>1</v>
      </c>
      <c r="AB279">
        <v>11</v>
      </c>
      <c r="AC279">
        <v>11</v>
      </c>
      <c r="AD279">
        <v>1</v>
      </c>
      <c r="AE279">
        <v>0.14462597999999999</v>
      </c>
      <c r="AF279">
        <v>2.1706859999999999</v>
      </c>
      <c r="AG279">
        <v>2.8460093</v>
      </c>
      <c r="AH279">
        <v>0.64894030000000003</v>
      </c>
      <c r="AI279">
        <v>0.19969717000000001</v>
      </c>
      <c r="AJ279">
        <v>2.7374537000000001</v>
      </c>
      <c r="AK279">
        <v>2.7613951999999999</v>
      </c>
      <c r="AL279">
        <v>1</v>
      </c>
      <c r="AM279">
        <v>73.123710000000003</v>
      </c>
      <c r="AN279">
        <v>6.4833736000000002</v>
      </c>
      <c r="AO279">
        <v>2</v>
      </c>
      <c r="AP279">
        <v>0.36881923999999999</v>
      </c>
      <c r="AQ279">
        <v>1.0228112</v>
      </c>
      <c r="AR279">
        <v>0.94123846</v>
      </c>
      <c r="AS279">
        <v>0.80044406999999995</v>
      </c>
      <c r="AT279">
        <v>4.0162380000000004</v>
      </c>
      <c r="AU279">
        <f t="shared" si="25"/>
        <v>1.2554681436793624</v>
      </c>
      <c r="AV279">
        <f t="shared" si="26"/>
        <v>6.9448958609122293</v>
      </c>
      <c r="AW279">
        <f t="shared" si="24"/>
        <v>5.5317181052153455</v>
      </c>
      <c r="AX279">
        <f t="shared" si="27"/>
        <v>1.1210132313889871</v>
      </c>
      <c r="AY279">
        <f t="shared" si="28"/>
        <v>0.13445491229037532</v>
      </c>
      <c r="AZ279">
        <f t="shared" si="29"/>
        <v>3.4498290430210821</v>
      </c>
    </row>
    <row r="280" spans="1:52" x14ac:dyDescent="0.35">
      <c r="A280" t="s">
        <v>1841</v>
      </c>
      <c r="B280" t="s">
        <v>1842</v>
      </c>
      <c r="C280" t="s">
        <v>1841</v>
      </c>
      <c r="D280">
        <v>0</v>
      </c>
      <c r="E280" t="s">
        <v>995</v>
      </c>
      <c r="F280">
        <v>46</v>
      </c>
      <c r="G280" s="1">
        <v>44176</v>
      </c>
      <c r="I280">
        <v>1</v>
      </c>
      <c r="J280" t="s">
        <v>995</v>
      </c>
      <c r="M280" t="s">
        <v>995</v>
      </c>
      <c r="N280">
        <v>1</v>
      </c>
      <c r="O280">
        <v>1</v>
      </c>
      <c r="P280" t="s">
        <v>1790</v>
      </c>
      <c r="Q280" t="s">
        <v>1791</v>
      </c>
      <c r="R280">
        <v>1</v>
      </c>
      <c r="S280" t="s">
        <v>1843</v>
      </c>
      <c r="T280" t="b">
        <v>0</v>
      </c>
      <c r="U280">
        <v>79.076650000000001</v>
      </c>
      <c r="V280">
        <v>2</v>
      </c>
      <c r="W280">
        <v>73.628889999999998</v>
      </c>
      <c r="X280">
        <v>28.842732999999999</v>
      </c>
      <c r="Y280">
        <v>11</v>
      </c>
      <c r="Z280">
        <v>1</v>
      </c>
      <c r="AA280">
        <v>1</v>
      </c>
      <c r="AB280">
        <v>11</v>
      </c>
      <c r="AC280">
        <v>11</v>
      </c>
      <c r="AD280">
        <v>1</v>
      </c>
      <c r="AE280">
        <v>2.1524286E-2</v>
      </c>
      <c r="AF280">
        <v>1.6341220000000001</v>
      </c>
      <c r="AG280">
        <v>2.6715388</v>
      </c>
      <c r="AH280">
        <v>0.72087310000000004</v>
      </c>
      <c r="AI280">
        <v>5.9514030000000002E-2</v>
      </c>
      <c r="AJ280">
        <v>2.2130318</v>
      </c>
      <c r="AK280">
        <v>2.2141579999999998</v>
      </c>
      <c r="AL280">
        <v>1</v>
      </c>
      <c r="AM280">
        <v>92.193343999999996</v>
      </c>
      <c r="AN280">
        <v>5.3372526000000002</v>
      </c>
      <c r="AO280">
        <v>2</v>
      </c>
      <c r="AP280">
        <v>0.42483407000000001</v>
      </c>
      <c r="AQ280">
        <v>1.0006396</v>
      </c>
      <c r="AR280">
        <v>0.98858665999999995</v>
      </c>
      <c r="AS280">
        <v>0.75549906</v>
      </c>
      <c r="AT280">
        <v>4.0733457</v>
      </c>
      <c r="AU280">
        <f t="shared" si="25"/>
        <v>0.87980206784424198</v>
      </c>
      <c r="AV280">
        <f t="shared" si="26"/>
        <v>5.2559196519266296</v>
      </c>
      <c r="AW280">
        <f t="shared" si="24"/>
        <v>5.9739796529520373</v>
      </c>
      <c r="AX280">
        <f t="shared" si="27"/>
        <v>0.77838242513205069</v>
      </c>
      <c r="AY280">
        <f t="shared" si="28"/>
        <v>0.10141964271219128</v>
      </c>
      <c r="AZ280">
        <f t="shared" si="29"/>
        <v>2.9307223757498782</v>
      </c>
    </row>
    <row r="281" spans="1:52" x14ac:dyDescent="0.35">
      <c r="A281" t="s">
        <v>1844</v>
      </c>
      <c r="B281" t="s">
        <v>1845</v>
      </c>
      <c r="C281" t="s">
        <v>1844</v>
      </c>
      <c r="D281">
        <v>0</v>
      </c>
      <c r="E281" t="s">
        <v>995</v>
      </c>
      <c r="F281">
        <v>46</v>
      </c>
      <c r="G281" s="1">
        <v>44176</v>
      </c>
      <c r="I281">
        <v>1</v>
      </c>
      <c r="J281" t="s">
        <v>995</v>
      </c>
      <c r="M281" t="s">
        <v>995</v>
      </c>
      <c r="N281">
        <v>1</v>
      </c>
      <c r="O281">
        <v>1</v>
      </c>
      <c r="P281" t="s">
        <v>1790</v>
      </c>
      <c r="Q281" t="s">
        <v>1791</v>
      </c>
      <c r="R281">
        <v>1</v>
      </c>
      <c r="S281" t="s">
        <v>1846</v>
      </c>
      <c r="T281" t="b">
        <v>0</v>
      </c>
      <c r="U281">
        <v>77.455550000000002</v>
      </c>
      <c r="V281">
        <v>2</v>
      </c>
      <c r="W281">
        <v>76.344909999999999</v>
      </c>
      <c r="X281">
        <v>13.069673999999999</v>
      </c>
      <c r="Y281">
        <v>11</v>
      </c>
      <c r="Z281">
        <v>1</v>
      </c>
      <c r="AA281">
        <v>1</v>
      </c>
      <c r="AB281">
        <v>11</v>
      </c>
      <c r="AC281">
        <v>11</v>
      </c>
      <c r="AD281">
        <v>1</v>
      </c>
      <c r="AE281">
        <v>5.8087069999999998E-2</v>
      </c>
      <c r="AF281">
        <v>2.1046866999999998</v>
      </c>
      <c r="AG281">
        <v>3.386784</v>
      </c>
      <c r="AH281">
        <v>0.61889839999999996</v>
      </c>
      <c r="AI281">
        <v>8.9738293999999996E-2</v>
      </c>
      <c r="AJ281">
        <v>2.8067923000000001</v>
      </c>
      <c r="AK281">
        <v>2.8167844</v>
      </c>
      <c r="AL281">
        <v>1</v>
      </c>
      <c r="AM281">
        <v>11.861482000000001</v>
      </c>
      <c r="AN281">
        <v>6.5371579999999998</v>
      </c>
      <c r="AO281">
        <v>2</v>
      </c>
      <c r="AP281">
        <v>0.34015515000000002</v>
      </c>
      <c r="AQ281">
        <v>1.0049167999999999</v>
      </c>
      <c r="AR281">
        <v>0.97923110000000002</v>
      </c>
      <c r="AS281">
        <v>0.76702590000000004</v>
      </c>
      <c r="AT281">
        <v>4.1702320000000004</v>
      </c>
      <c r="AU281">
        <f t="shared" si="25"/>
        <v>1.1835710299812885</v>
      </c>
      <c r="AV281">
        <f t="shared" si="26"/>
        <v>6.7884373842591463</v>
      </c>
      <c r="AW281">
        <f t="shared" si="24"/>
        <v>5.7355555452945373</v>
      </c>
      <c r="AX281">
        <f t="shared" si="27"/>
        <v>1.0522729004144789</v>
      </c>
      <c r="AY281">
        <f t="shared" si="28"/>
        <v>0.13129812956680964</v>
      </c>
      <c r="AZ281">
        <f t="shared" si="29"/>
        <v>3.6723458751523252</v>
      </c>
    </row>
    <row r="282" spans="1:52" x14ac:dyDescent="0.35">
      <c r="A282" t="s">
        <v>1847</v>
      </c>
      <c r="B282" t="s">
        <v>1848</v>
      </c>
      <c r="C282" t="s">
        <v>1847</v>
      </c>
      <c r="D282">
        <v>0</v>
      </c>
      <c r="E282" t="s">
        <v>995</v>
      </c>
      <c r="F282">
        <v>46</v>
      </c>
      <c r="G282" s="1">
        <v>44176</v>
      </c>
      <c r="I282">
        <v>1</v>
      </c>
      <c r="J282" t="s">
        <v>995</v>
      </c>
      <c r="M282" t="s">
        <v>995</v>
      </c>
      <c r="N282">
        <v>1</v>
      </c>
      <c r="O282">
        <v>1</v>
      </c>
      <c r="P282" t="s">
        <v>1790</v>
      </c>
      <c r="Q282" t="s">
        <v>1791</v>
      </c>
      <c r="R282">
        <v>1</v>
      </c>
      <c r="S282" t="s">
        <v>1849</v>
      </c>
      <c r="T282" t="b">
        <v>0</v>
      </c>
      <c r="U282">
        <v>77.376975999999999</v>
      </c>
      <c r="V282">
        <v>2</v>
      </c>
      <c r="W282">
        <v>77.185190000000006</v>
      </c>
      <c r="X282">
        <v>5.4445839999999999</v>
      </c>
      <c r="Y282">
        <v>11</v>
      </c>
      <c r="Z282">
        <v>1</v>
      </c>
      <c r="AA282">
        <v>1</v>
      </c>
      <c r="AB282">
        <v>11</v>
      </c>
      <c r="AC282">
        <v>11</v>
      </c>
      <c r="AD282">
        <v>1</v>
      </c>
      <c r="AE282">
        <v>9.0360599999999999E-2</v>
      </c>
      <c r="AF282">
        <v>1.7925329999999999</v>
      </c>
      <c r="AG282">
        <v>2.2914460000000001</v>
      </c>
      <c r="AH282">
        <v>0.77915794000000005</v>
      </c>
      <c r="AI282">
        <v>0.2148465</v>
      </c>
      <c r="AJ282">
        <v>2.1689349999999998</v>
      </c>
      <c r="AK282">
        <v>2.1694415</v>
      </c>
      <c r="AL282">
        <v>1</v>
      </c>
      <c r="AM282">
        <v>84.992859999999993</v>
      </c>
      <c r="AN282">
        <v>5.3768234000000001</v>
      </c>
      <c r="AO282">
        <v>2</v>
      </c>
      <c r="AP282">
        <v>0.48515912999999999</v>
      </c>
      <c r="AQ282">
        <v>1.0152019000000001</v>
      </c>
      <c r="AR282">
        <v>0.98547923999999998</v>
      </c>
      <c r="AS282">
        <v>0.86435260000000003</v>
      </c>
      <c r="AT282">
        <v>4.2310850000000002</v>
      </c>
      <c r="AU282">
        <f t="shared" si="25"/>
        <v>1.1040574252540838</v>
      </c>
      <c r="AV282">
        <f t="shared" si="26"/>
        <v>5.8917602641710509</v>
      </c>
      <c r="AW282">
        <f t="shared" si="24"/>
        <v>5.336461790305103</v>
      </c>
      <c r="AX282">
        <f t="shared" si="27"/>
        <v>0.9900015777288762</v>
      </c>
      <c r="AY282">
        <f t="shared" si="28"/>
        <v>0.11405584752520759</v>
      </c>
      <c r="AZ282">
        <f t="shared" si="29"/>
        <v>2.5099033658254744</v>
      </c>
    </row>
    <row r="283" spans="1:52" x14ac:dyDescent="0.35">
      <c r="A283" t="s">
        <v>1850</v>
      </c>
      <c r="B283" t="s">
        <v>1851</v>
      </c>
      <c r="C283" t="s">
        <v>1850</v>
      </c>
      <c r="D283">
        <v>0</v>
      </c>
      <c r="E283" t="s">
        <v>995</v>
      </c>
      <c r="F283">
        <v>46</v>
      </c>
      <c r="G283" s="1">
        <v>44176</v>
      </c>
      <c r="I283">
        <v>1</v>
      </c>
      <c r="J283" t="s">
        <v>995</v>
      </c>
      <c r="M283" t="s">
        <v>995</v>
      </c>
      <c r="N283">
        <v>1</v>
      </c>
      <c r="O283">
        <v>1</v>
      </c>
      <c r="P283" t="s">
        <v>1790</v>
      </c>
      <c r="Q283" t="s">
        <v>1791</v>
      </c>
      <c r="R283">
        <v>1</v>
      </c>
      <c r="S283" t="s">
        <v>1852</v>
      </c>
      <c r="T283" t="b">
        <v>0</v>
      </c>
      <c r="U283">
        <v>92.511769999999999</v>
      </c>
      <c r="V283">
        <v>2</v>
      </c>
      <c r="W283">
        <v>80.996350000000007</v>
      </c>
      <c r="X283">
        <v>44.699202999999997</v>
      </c>
      <c r="Y283">
        <v>11</v>
      </c>
      <c r="Z283">
        <v>1</v>
      </c>
      <c r="AA283">
        <v>1</v>
      </c>
      <c r="AB283">
        <v>11</v>
      </c>
      <c r="AC283">
        <v>11</v>
      </c>
      <c r="AD283">
        <v>1</v>
      </c>
      <c r="AE283">
        <v>0.11484671</v>
      </c>
      <c r="AF283">
        <v>2.7540634000000002</v>
      </c>
      <c r="AG283">
        <v>3.2310796000000002</v>
      </c>
      <c r="AH283">
        <v>0.56821129999999997</v>
      </c>
      <c r="AI283">
        <v>0.24562403999999999</v>
      </c>
      <c r="AJ283">
        <v>3.3697035</v>
      </c>
      <c r="AK283">
        <v>3.4161575000000002</v>
      </c>
      <c r="AL283">
        <v>1</v>
      </c>
      <c r="AM283">
        <v>166.46306999999999</v>
      </c>
      <c r="AN283">
        <v>7.804354</v>
      </c>
      <c r="AO283">
        <v>2</v>
      </c>
      <c r="AP283">
        <v>0.3088166</v>
      </c>
      <c r="AQ283">
        <v>1.0389647</v>
      </c>
      <c r="AR283">
        <v>0.90364279999999997</v>
      </c>
      <c r="AS283">
        <v>0.83620499999999998</v>
      </c>
      <c r="AT283">
        <v>4.2290926000000004</v>
      </c>
      <c r="AU283">
        <f t="shared" si="25"/>
        <v>1.7232358307970033</v>
      </c>
      <c r="AV283">
        <f t="shared" si="26"/>
        <v>8.9754622803473261</v>
      </c>
      <c r="AW283">
        <f t="shared" si="24"/>
        <v>5.2084933007666976</v>
      </c>
      <c r="AX283">
        <f t="shared" si="27"/>
        <v>1.5490374397133897</v>
      </c>
      <c r="AY283">
        <f t="shared" si="28"/>
        <v>0.17419839108361357</v>
      </c>
      <c r="AZ283">
        <f t="shared" si="29"/>
        <v>4.0853110182311756</v>
      </c>
    </row>
    <row r="284" spans="1:52" x14ac:dyDescent="0.35">
      <c r="A284" t="s">
        <v>1853</v>
      </c>
      <c r="B284" t="s">
        <v>1854</v>
      </c>
      <c r="C284" t="s">
        <v>1853</v>
      </c>
      <c r="D284">
        <v>0</v>
      </c>
      <c r="E284" t="s">
        <v>995</v>
      </c>
      <c r="F284">
        <v>46</v>
      </c>
      <c r="G284" s="1">
        <v>44176</v>
      </c>
      <c r="I284">
        <v>1</v>
      </c>
      <c r="J284" t="s">
        <v>995</v>
      </c>
      <c r="M284" t="s">
        <v>995</v>
      </c>
      <c r="N284">
        <v>1</v>
      </c>
      <c r="O284">
        <v>1</v>
      </c>
      <c r="P284" t="s">
        <v>1790</v>
      </c>
      <c r="Q284" t="s">
        <v>1791</v>
      </c>
      <c r="R284">
        <v>1</v>
      </c>
      <c r="S284" t="s">
        <v>1855</v>
      </c>
      <c r="T284" t="b">
        <v>0</v>
      </c>
      <c r="U284">
        <v>84.944379999999995</v>
      </c>
      <c r="V284">
        <v>2</v>
      </c>
      <c r="W284">
        <v>83.412660000000002</v>
      </c>
      <c r="X284">
        <v>16.058558000000001</v>
      </c>
      <c r="Y284">
        <v>11</v>
      </c>
      <c r="Z284">
        <v>1</v>
      </c>
      <c r="AA284">
        <v>1</v>
      </c>
      <c r="AB284">
        <v>11</v>
      </c>
      <c r="AC284">
        <v>11</v>
      </c>
      <c r="AD284">
        <v>1</v>
      </c>
      <c r="AE284">
        <v>0.12564840999999999</v>
      </c>
      <c r="AF284">
        <v>2.4735026000000002</v>
      </c>
      <c r="AG284">
        <v>3.3136817999999999</v>
      </c>
      <c r="AH284">
        <v>0.60838029999999998</v>
      </c>
      <c r="AI284">
        <v>7.6357999999999995E-2</v>
      </c>
      <c r="AJ284">
        <v>3.0742145000000001</v>
      </c>
      <c r="AK284">
        <v>3.0892103</v>
      </c>
      <c r="AL284">
        <v>1</v>
      </c>
      <c r="AM284">
        <v>168.26779999999999</v>
      </c>
      <c r="AN284">
        <v>7.1478185999999999</v>
      </c>
      <c r="AO284">
        <v>2</v>
      </c>
      <c r="AP284">
        <v>0.33323774</v>
      </c>
      <c r="AQ284">
        <v>1.0147116</v>
      </c>
      <c r="AR284">
        <v>0.95560115999999995</v>
      </c>
      <c r="AS284">
        <v>0.81672230000000001</v>
      </c>
      <c r="AT284">
        <v>4.2149906000000001</v>
      </c>
      <c r="AU284">
        <f t="shared" si="25"/>
        <v>1.4759687653918194</v>
      </c>
      <c r="AV284">
        <f t="shared" si="26"/>
        <v>7.9273506498778259</v>
      </c>
      <c r="AW284">
        <f t="shared" si="24"/>
        <v>5.3709474317861901</v>
      </c>
      <c r="AX284">
        <f t="shared" si="27"/>
        <v>1.3222972138192763</v>
      </c>
      <c r="AY284">
        <f t="shared" si="28"/>
        <v>0.15367155157254309</v>
      </c>
      <c r="AZ284">
        <f t="shared" si="29"/>
        <v>3.7824488201191517</v>
      </c>
    </row>
    <row r="285" spans="1:52" x14ac:dyDescent="0.35">
      <c r="A285" t="s">
        <v>1856</v>
      </c>
      <c r="B285" t="s">
        <v>1857</v>
      </c>
      <c r="C285" t="s">
        <v>1856</v>
      </c>
      <c r="D285">
        <v>0</v>
      </c>
      <c r="E285" t="s">
        <v>995</v>
      </c>
      <c r="F285">
        <v>46</v>
      </c>
      <c r="G285" s="1">
        <v>44176</v>
      </c>
      <c r="I285">
        <v>1</v>
      </c>
      <c r="J285" t="s">
        <v>995</v>
      </c>
      <c r="M285" t="s">
        <v>995</v>
      </c>
      <c r="N285">
        <v>1</v>
      </c>
      <c r="O285">
        <v>1</v>
      </c>
      <c r="P285" t="s">
        <v>1790</v>
      </c>
      <c r="Q285" t="s">
        <v>1791</v>
      </c>
      <c r="R285">
        <v>1</v>
      </c>
      <c r="S285" t="s">
        <v>1858</v>
      </c>
      <c r="T285" t="b">
        <v>0</v>
      </c>
      <c r="U285">
        <v>86.01482</v>
      </c>
      <c r="V285">
        <v>2</v>
      </c>
      <c r="W285">
        <v>84.987365999999994</v>
      </c>
      <c r="X285">
        <v>13.255034</v>
      </c>
      <c r="Y285">
        <v>11</v>
      </c>
      <c r="Z285">
        <v>1</v>
      </c>
      <c r="AA285">
        <v>1</v>
      </c>
      <c r="AB285">
        <v>11</v>
      </c>
      <c r="AC285">
        <v>11</v>
      </c>
      <c r="AD285">
        <v>1</v>
      </c>
      <c r="AE285">
        <v>0.11692354000000001</v>
      </c>
      <c r="AF285">
        <v>2.3916750000000002</v>
      </c>
      <c r="AG285">
        <v>3.3665493</v>
      </c>
      <c r="AH285">
        <v>0.54446994999999998</v>
      </c>
      <c r="AI285">
        <v>0.13131641999999999</v>
      </c>
      <c r="AJ285">
        <v>3.2318375000000001</v>
      </c>
      <c r="AK285">
        <v>3.2794656999999998</v>
      </c>
      <c r="AL285">
        <v>1</v>
      </c>
      <c r="AM285">
        <v>133.34057999999999</v>
      </c>
      <c r="AN285">
        <v>7.4296617999999999</v>
      </c>
      <c r="AO285">
        <v>2</v>
      </c>
      <c r="AP285">
        <v>0.29155013000000002</v>
      </c>
      <c r="AQ285">
        <v>1.0180336000000001</v>
      </c>
      <c r="AR285">
        <v>0.90581553999999997</v>
      </c>
      <c r="AS285">
        <v>0.74765915000000005</v>
      </c>
      <c r="AT285">
        <v>4.0619573999999998</v>
      </c>
      <c r="AU285">
        <f t="shared" si="25"/>
        <v>1.3305505503296249</v>
      </c>
      <c r="AV285">
        <f t="shared" si="26"/>
        <v>7.7039406135041588</v>
      </c>
      <c r="AW285">
        <f t="shared" si="24"/>
        <v>5.790039778342595</v>
      </c>
      <c r="AX285">
        <f t="shared" si="27"/>
        <v>1.1814995139043549</v>
      </c>
      <c r="AY285">
        <f t="shared" si="28"/>
        <v>0.14905103642526996</v>
      </c>
      <c r="AZ285">
        <f t="shared" si="29"/>
        <v>4.3863111954157183</v>
      </c>
    </row>
    <row r="286" spans="1:52" x14ac:dyDescent="0.35">
      <c r="A286" t="s">
        <v>1859</v>
      </c>
      <c r="B286" t="s">
        <v>1860</v>
      </c>
      <c r="C286" t="s">
        <v>1859</v>
      </c>
      <c r="D286">
        <v>0</v>
      </c>
      <c r="E286" t="s">
        <v>995</v>
      </c>
      <c r="F286">
        <v>46</v>
      </c>
      <c r="G286" s="1">
        <v>44176</v>
      </c>
      <c r="I286">
        <v>1</v>
      </c>
      <c r="J286" t="s">
        <v>995</v>
      </c>
      <c r="M286" t="s">
        <v>995</v>
      </c>
      <c r="N286">
        <v>1</v>
      </c>
      <c r="O286">
        <v>1</v>
      </c>
      <c r="P286" t="s">
        <v>1790</v>
      </c>
      <c r="Q286" t="s">
        <v>1791</v>
      </c>
      <c r="R286">
        <v>1</v>
      </c>
      <c r="S286" t="s">
        <v>1861</v>
      </c>
      <c r="T286" t="b">
        <v>0</v>
      </c>
      <c r="U286">
        <v>107.3693</v>
      </c>
      <c r="V286">
        <v>2</v>
      </c>
      <c r="W286">
        <v>86.944725000000005</v>
      </c>
      <c r="X286">
        <v>62.998257000000002</v>
      </c>
      <c r="Y286">
        <v>11</v>
      </c>
      <c r="Z286">
        <v>1</v>
      </c>
      <c r="AA286">
        <v>1</v>
      </c>
      <c r="AB286">
        <v>11</v>
      </c>
      <c r="AC286">
        <v>11</v>
      </c>
      <c r="AD286">
        <v>1</v>
      </c>
      <c r="AE286">
        <v>0.113144614</v>
      </c>
      <c r="AF286">
        <v>2.5885536999999998</v>
      </c>
      <c r="AG286">
        <v>3.1447473000000001</v>
      </c>
      <c r="AH286">
        <v>0.58855789999999997</v>
      </c>
      <c r="AI286">
        <v>0.2258155</v>
      </c>
      <c r="AJ286">
        <v>3.1950232999999999</v>
      </c>
      <c r="AK286">
        <v>3.2350150000000002</v>
      </c>
      <c r="AL286">
        <v>1</v>
      </c>
      <c r="AM286">
        <v>22.054559999999999</v>
      </c>
      <c r="AN286">
        <v>7.4342800000000002</v>
      </c>
      <c r="AO286">
        <v>2</v>
      </c>
      <c r="AP286">
        <v>0.32286369999999998</v>
      </c>
      <c r="AQ286">
        <v>1.025595</v>
      </c>
      <c r="AR286">
        <v>0.91616120000000001</v>
      </c>
      <c r="AS286">
        <v>0.82099175000000002</v>
      </c>
      <c r="AT286">
        <v>4.1418049999999997</v>
      </c>
      <c r="AU286">
        <f t="shared" si="25"/>
        <v>1.5678830808737589</v>
      </c>
      <c r="AV286">
        <f t="shared" si="26"/>
        <v>8.3449026072886774</v>
      </c>
      <c r="AW286">
        <f t="shared" si="24"/>
        <v>5.3224010827632515</v>
      </c>
      <c r="AX286">
        <f t="shared" si="27"/>
        <v>1.4060491033447189</v>
      </c>
      <c r="AY286">
        <f t="shared" si="28"/>
        <v>0.16183397752904005</v>
      </c>
      <c r="AZ286">
        <f t="shared" si="29"/>
        <v>3.9403745530938648</v>
      </c>
    </row>
    <row r="287" spans="1:52" x14ac:dyDescent="0.35">
      <c r="A287" t="s">
        <v>1862</v>
      </c>
      <c r="B287" t="s">
        <v>1863</v>
      </c>
      <c r="C287" t="s">
        <v>1862</v>
      </c>
      <c r="D287">
        <v>0</v>
      </c>
      <c r="E287" t="s">
        <v>995</v>
      </c>
      <c r="F287">
        <v>46</v>
      </c>
      <c r="G287" s="1">
        <v>44176</v>
      </c>
      <c r="I287">
        <v>1</v>
      </c>
      <c r="J287" t="s">
        <v>995</v>
      </c>
      <c r="M287" t="s">
        <v>995</v>
      </c>
      <c r="N287">
        <v>1</v>
      </c>
      <c r="O287">
        <v>1</v>
      </c>
      <c r="P287" t="s">
        <v>1790</v>
      </c>
      <c r="Q287" t="s">
        <v>1791</v>
      </c>
      <c r="R287">
        <v>1</v>
      </c>
      <c r="S287" t="s">
        <v>1864</v>
      </c>
      <c r="T287" t="b">
        <v>0</v>
      </c>
      <c r="U287">
        <v>91.83426</v>
      </c>
      <c r="V287">
        <v>2</v>
      </c>
      <c r="W287">
        <v>91.120180000000005</v>
      </c>
      <c r="X287">
        <v>11.429933</v>
      </c>
      <c r="Y287">
        <v>11</v>
      </c>
      <c r="Z287">
        <v>1</v>
      </c>
      <c r="AA287">
        <v>1</v>
      </c>
      <c r="AB287">
        <v>11</v>
      </c>
      <c r="AC287">
        <v>11</v>
      </c>
      <c r="AD287">
        <v>1</v>
      </c>
      <c r="AE287">
        <v>0.132382</v>
      </c>
      <c r="AF287">
        <v>3.4281579999999998</v>
      </c>
      <c r="AG287">
        <v>3.6433605999999998</v>
      </c>
      <c r="AH287">
        <v>0.46339527000000003</v>
      </c>
      <c r="AI287">
        <v>0.12343424</v>
      </c>
      <c r="AJ287">
        <v>4.2066274000000003</v>
      </c>
      <c r="AK287">
        <v>4.3313480000000002</v>
      </c>
      <c r="AL287">
        <v>1</v>
      </c>
      <c r="AM287">
        <v>29.742573</v>
      </c>
      <c r="AN287">
        <v>9.6418309999999998</v>
      </c>
      <c r="AO287">
        <v>2</v>
      </c>
      <c r="AP287">
        <v>0.24666233000000001</v>
      </c>
      <c r="AQ287">
        <v>1.0417959999999999</v>
      </c>
      <c r="AR287">
        <v>0.86290467000000004</v>
      </c>
      <c r="AS287">
        <v>0.81205713999999996</v>
      </c>
      <c r="AT287">
        <v>4.1158704999999998</v>
      </c>
      <c r="AU287">
        <f t="shared" si="25"/>
        <v>2.1033727338833828</v>
      </c>
      <c r="AV287">
        <f t="shared" si="26"/>
        <v>11.051363101504071</v>
      </c>
      <c r="AW287">
        <f t="shared" si="24"/>
        <v>5.254115413534115</v>
      </c>
      <c r="AX287">
        <f t="shared" si="27"/>
        <v>1.8887761887665866</v>
      </c>
      <c r="AY287">
        <f t="shared" si="28"/>
        <v>0.21459654511679616</v>
      </c>
      <c r="AZ287">
        <f t="shared" si="29"/>
        <v>5.3337970773830037</v>
      </c>
    </row>
    <row r="288" spans="1:52" x14ac:dyDescent="0.35">
      <c r="A288" t="s">
        <v>1865</v>
      </c>
      <c r="B288" t="s">
        <v>1866</v>
      </c>
      <c r="C288" t="s">
        <v>1865</v>
      </c>
      <c r="D288">
        <v>0</v>
      </c>
      <c r="E288" t="s">
        <v>995</v>
      </c>
      <c r="F288">
        <v>46</v>
      </c>
      <c r="G288" s="1">
        <v>44176</v>
      </c>
      <c r="I288">
        <v>1</v>
      </c>
      <c r="J288" t="s">
        <v>995</v>
      </c>
      <c r="M288" t="s">
        <v>995</v>
      </c>
      <c r="N288">
        <v>1</v>
      </c>
      <c r="O288">
        <v>1</v>
      </c>
      <c r="P288" t="s">
        <v>1790</v>
      </c>
      <c r="Q288" t="s">
        <v>1791</v>
      </c>
      <c r="R288">
        <v>1</v>
      </c>
      <c r="S288" t="s">
        <v>1867</v>
      </c>
      <c r="T288" t="b">
        <v>0</v>
      </c>
      <c r="U288">
        <v>98.258353999999997</v>
      </c>
      <c r="V288">
        <v>2</v>
      </c>
      <c r="W288">
        <v>93.016120000000001</v>
      </c>
      <c r="X288">
        <v>31.665517999999999</v>
      </c>
      <c r="Y288">
        <v>11</v>
      </c>
      <c r="Z288">
        <v>1</v>
      </c>
      <c r="AA288">
        <v>1</v>
      </c>
      <c r="AB288">
        <v>11</v>
      </c>
      <c r="AC288">
        <v>11</v>
      </c>
      <c r="AD288">
        <v>1</v>
      </c>
      <c r="AE288">
        <v>0.13808687</v>
      </c>
      <c r="AF288">
        <v>3.3332199999999998</v>
      </c>
      <c r="AG288">
        <v>3.7717434999999999</v>
      </c>
      <c r="AH288">
        <v>0.52956824999999996</v>
      </c>
      <c r="AI288">
        <v>2.844313E-2</v>
      </c>
      <c r="AJ288">
        <v>3.9039299999999999</v>
      </c>
      <c r="AK288">
        <v>3.9436588000000001</v>
      </c>
      <c r="AL288">
        <v>1</v>
      </c>
      <c r="AM288">
        <v>133.66798</v>
      </c>
      <c r="AN288">
        <v>8.8935659999999999</v>
      </c>
      <c r="AO288">
        <v>2</v>
      </c>
      <c r="AP288">
        <v>0.27846467000000003</v>
      </c>
      <c r="AQ288">
        <v>1.0103614000000001</v>
      </c>
      <c r="AR288">
        <v>0.94106599999999996</v>
      </c>
      <c r="AS288">
        <v>0.85863732999999998</v>
      </c>
      <c r="AT288">
        <v>4.1959166999999997</v>
      </c>
      <c r="AU288">
        <f t="shared" si="25"/>
        <v>2.1180864710374081</v>
      </c>
      <c r="AV288">
        <f t="shared" si="26"/>
        <v>10.639354505458758</v>
      </c>
      <c r="AW288">
        <f t="shared" si="24"/>
        <v>5.0230973338155342</v>
      </c>
      <c r="AX288">
        <f t="shared" si="27"/>
        <v>1.91130139203775</v>
      </c>
      <c r="AY288">
        <f t="shared" si="28"/>
        <v>0.20678507899965815</v>
      </c>
      <c r="AZ288">
        <f t="shared" si="29"/>
        <v>4.5929272606864187</v>
      </c>
    </row>
    <row r="289" spans="1:52" x14ac:dyDescent="0.35">
      <c r="A289" t="s">
        <v>1868</v>
      </c>
      <c r="B289" t="s">
        <v>1869</v>
      </c>
      <c r="C289" t="s">
        <v>1868</v>
      </c>
      <c r="D289">
        <v>0</v>
      </c>
      <c r="E289" t="s">
        <v>995</v>
      </c>
      <c r="F289">
        <v>46</v>
      </c>
      <c r="G289" s="1">
        <v>44176</v>
      </c>
      <c r="I289">
        <v>1</v>
      </c>
      <c r="J289" t="s">
        <v>995</v>
      </c>
      <c r="M289" t="s">
        <v>995</v>
      </c>
      <c r="N289">
        <v>1</v>
      </c>
      <c r="O289">
        <v>1</v>
      </c>
      <c r="P289" t="s">
        <v>1790</v>
      </c>
      <c r="Q289" t="s">
        <v>1791</v>
      </c>
      <c r="R289">
        <v>1</v>
      </c>
      <c r="S289" t="s">
        <v>1870</v>
      </c>
      <c r="T289" t="b">
        <v>0</v>
      </c>
      <c r="U289">
        <v>95.223550000000003</v>
      </c>
      <c r="V289">
        <v>2</v>
      </c>
      <c r="W289">
        <v>94.22775</v>
      </c>
      <c r="X289">
        <v>13.735198</v>
      </c>
      <c r="Y289">
        <v>11</v>
      </c>
      <c r="Z289">
        <v>1</v>
      </c>
      <c r="AA289">
        <v>1</v>
      </c>
      <c r="AB289">
        <v>11</v>
      </c>
      <c r="AC289">
        <v>11</v>
      </c>
      <c r="AD289">
        <v>1</v>
      </c>
      <c r="AE289">
        <v>0.23936135</v>
      </c>
      <c r="AF289">
        <v>2.0189900000000001</v>
      </c>
      <c r="AG289">
        <v>2.8938565000000001</v>
      </c>
      <c r="AH289">
        <v>0.63091885999999997</v>
      </c>
      <c r="AI289">
        <v>0.31298566</v>
      </c>
      <c r="AJ289">
        <v>2.6751828</v>
      </c>
      <c r="AK289">
        <v>2.7167300000000001</v>
      </c>
      <c r="AL289">
        <v>1</v>
      </c>
      <c r="AM289">
        <v>98.815049999999999</v>
      </c>
      <c r="AN289">
        <v>6.3414016000000002</v>
      </c>
      <c r="AO289">
        <v>2</v>
      </c>
      <c r="AP289">
        <v>0.35920084000000002</v>
      </c>
      <c r="AQ289">
        <v>1.0690675000000001</v>
      </c>
      <c r="AR289">
        <v>0.93868934999999998</v>
      </c>
      <c r="AS289">
        <v>0.75935140000000001</v>
      </c>
      <c r="AT289">
        <v>3.8872054</v>
      </c>
      <c r="AU289">
        <f t="shared" si="25"/>
        <v>1.1158459691840747</v>
      </c>
      <c r="AV289">
        <f t="shared" si="26"/>
        <v>6.4817974742729234</v>
      </c>
      <c r="AW289">
        <f t="shared" si="24"/>
        <v>5.8088639949226346</v>
      </c>
      <c r="AX289">
        <f t="shared" si="27"/>
        <v>0.99054524413546952</v>
      </c>
      <c r="AY289">
        <f t="shared" si="28"/>
        <v>0.12530072504860523</v>
      </c>
      <c r="AZ289">
        <f t="shared" si="29"/>
        <v>3.5776980196520345</v>
      </c>
    </row>
    <row r="290" spans="1:52" x14ac:dyDescent="0.35">
      <c r="A290" t="s">
        <v>1871</v>
      </c>
      <c r="B290" t="s">
        <v>1872</v>
      </c>
      <c r="C290" t="s">
        <v>1871</v>
      </c>
      <c r="D290">
        <v>0</v>
      </c>
      <c r="E290" t="s">
        <v>995</v>
      </c>
      <c r="F290">
        <v>46</v>
      </c>
      <c r="G290" s="1">
        <v>44176</v>
      </c>
      <c r="I290">
        <v>1</v>
      </c>
      <c r="J290" t="s">
        <v>995</v>
      </c>
      <c r="M290" t="s">
        <v>995</v>
      </c>
      <c r="N290">
        <v>1</v>
      </c>
      <c r="O290">
        <v>1</v>
      </c>
      <c r="P290" t="s">
        <v>1790</v>
      </c>
      <c r="Q290" t="s">
        <v>1791</v>
      </c>
      <c r="R290">
        <v>1</v>
      </c>
      <c r="S290" t="s">
        <v>1873</v>
      </c>
      <c r="T290" t="b">
        <v>0</v>
      </c>
      <c r="U290">
        <v>96.870834000000002</v>
      </c>
      <c r="V290">
        <v>2</v>
      </c>
      <c r="W290">
        <v>96.680594999999997</v>
      </c>
      <c r="X290">
        <v>6.0680436999999996</v>
      </c>
      <c r="Y290">
        <v>11</v>
      </c>
      <c r="Z290">
        <v>1</v>
      </c>
      <c r="AA290">
        <v>1</v>
      </c>
      <c r="AB290">
        <v>11</v>
      </c>
      <c r="AC290">
        <v>11</v>
      </c>
      <c r="AD290">
        <v>1</v>
      </c>
      <c r="AE290">
        <v>0.121312216</v>
      </c>
      <c r="AF290">
        <v>1.5342757</v>
      </c>
      <c r="AG290">
        <v>2.3764791000000001</v>
      </c>
      <c r="AH290">
        <v>0.75331360000000003</v>
      </c>
      <c r="AI290">
        <v>0.16848002000000001</v>
      </c>
      <c r="AJ290">
        <v>2.0599180000000001</v>
      </c>
      <c r="AK290">
        <v>2.069979</v>
      </c>
      <c r="AL290">
        <v>1</v>
      </c>
      <c r="AM290">
        <v>109.49056</v>
      </c>
      <c r="AN290">
        <v>5.0590469999999996</v>
      </c>
      <c r="AO290">
        <v>2</v>
      </c>
      <c r="AP290">
        <v>0.46037704000000002</v>
      </c>
      <c r="AQ290">
        <v>1.0106803</v>
      </c>
      <c r="AR290">
        <v>0.97960409999999998</v>
      </c>
      <c r="AS290">
        <v>0.75964050000000005</v>
      </c>
      <c r="AT290">
        <v>4.1820493000000001</v>
      </c>
      <c r="AU290">
        <f t="shared" si="25"/>
        <v>0.82349560451076453</v>
      </c>
      <c r="AV290">
        <f t="shared" si="26"/>
        <v>4.9406061109705286</v>
      </c>
      <c r="AW290">
        <f t="shared" si="24"/>
        <v>5.999553712136354</v>
      </c>
      <c r="AX290">
        <f t="shared" si="27"/>
        <v>0.72820623341228718</v>
      </c>
      <c r="AY290">
        <f t="shared" si="28"/>
        <v>9.5289371098477349E-2</v>
      </c>
      <c r="AZ290">
        <f t="shared" si="29"/>
        <v>2.7249455499015651</v>
      </c>
    </row>
    <row r="291" spans="1:52" x14ac:dyDescent="0.35">
      <c r="A291" t="s">
        <v>1874</v>
      </c>
      <c r="B291" t="s">
        <v>1875</v>
      </c>
      <c r="C291" t="s">
        <v>1874</v>
      </c>
      <c r="D291">
        <v>0</v>
      </c>
      <c r="E291" t="s">
        <v>995</v>
      </c>
      <c r="F291">
        <v>46</v>
      </c>
      <c r="G291" s="1">
        <v>44176</v>
      </c>
      <c r="I291">
        <v>1</v>
      </c>
      <c r="J291" t="s">
        <v>995</v>
      </c>
      <c r="M291" t="s">
        <v>995</v>
      </c>
      <c r="N291">
        <v>1</v>
      </c>
      <c r="O291">
        <v>1</v>
      </c>
      <c r="P291" t="s">
        <v>1790</v>
      </c>
      <c r="Q291" t="s">
        <v>1791</v>
      </c>
      <c r="R291">
        <v>1</v>
      </c>
      <c r="S291" t="s">
        <v>1876</v>
      </c>
      <c r="T291" t="b">
        <v>0</v>
      </c>
      <c r="U291">
        <v>99.147575000000003</v>
      </c>
      <c r="V291">
        <v>2</v>
      </c>
      <c r="W291">
        <v>99.084639999999993</v>
      </c>
      <c r="X291">
        <v>3.5321821999999998</v>
      </c>
      <c r="Y291">
        <v>11</v>
      </c>
      <c r="Z291">
        <v>1</v>
      </c>
      <c r="AA291">
        <v>1</v>
      </c>
      <c r="AB291">
        <v>11</v>
      </c>
      <c r="AC291">
        <v>11</v>
      </c>
      <c r="AD291">
        <v>1</v>
      </c>
      <c r="AE291">
        <v>8.2114960000000001E-2</v>
      </c>
      <c r="AF291">
        <v>3.2721849999999999</v>
      </c>
      <c r="AG291">
        <v>3.9507905999999999</v>
      </c>
      <c r="AH291">
        <v>0.5129302</v>
      </c>
      <c r="AI291">
        <v>8.0281465999999996E-2</v>
      </c>
      <c r="AJ291">
        <v>3.9599237</v>
      </c>
      <c r="AK291">
        <v>3.9898224</v>
      </c>
      <c r="AL291">
        <v>1</v>
      </c>
      <c r="AM291">
        <v>57.181423000000002</v>
      </c>
      <c r="AN291">
        <v>8.9535389999999992</v>
      </c>
      <c r="AO291">
        <v>2</v>
      </c>
      <c r="AP291">
        <v>0.26568945999999999</v>
      </c>
      <c r="AQ291">
        <v>1.0077261</v>
      </c>
      <c r="AR291">
        <v>0.93804425000000002</v>
      </c>
      <c r="AS291">
        <v>0.83300929999999995</v>
      </c>
      <c r="AT291">
        <v>4.111605</v>
      </c>
      <c r="AU291">
        <f t="shared" si="25"/>
        <v>2.0233532641932466</v>
      </c>
      <c r="AV291">
        <f t="shared" si="26"/>
        <v>10.442622895010821</v>
      </c>
      <c r="AW291">
        <f t="shared" si="24"/>
        <v>5.1610477912143109</v>
      </c>
      <c r="AX291">
        <f t="shared" si="27"/>
        <v>1.8205286265069234</v>
      </c>
      <c r="AY291">
        <f t="shared" si="28"/>
        <v>0.20282463768632319</v>
      </c>
      <c r="AZ291">
        <f t="shared" si="29"/>
        <v>4.7896492872288468</v>
      </c>
    </row>
    <row r="292" spans="1:52" x14ac:dyDescent="0.35">
      <c r="A292" t="s">
        <v>1877</v>
      </c>
      <c r="B292" t="s">
        <v>1878</v>
      </c>
      <c r="C292" t="s">
        <v>1877</v>
      </c>
      <c r="D292">
        <v>0</v>
      </c>
      <c r="E292" t="s">
        <v>995</v>
      </c>
      <c r="F292">
        <v>46</v>
      </c>
      <c r="G292" s="1">
        <v>44176</v>
      </c>
      <c r="I292">
        <v>1</v>
      </c>
      <c r="J292" t="s">
        <v>995</v>
      </c>
      <c r="M292" t="s">
        <v>995</v>
      </c>
      <c r="N292">
        <v>1</v>
      </c>
      <c r="O292">
        <v>1</v>
      </c>
      <c r="P292" t="s">
        <v>1790</v>
      </c>
      <c r="Q292" t="s">
        <v>1791</v>
      </c>
      <c r="R292">
        <v>1</v>
      </c>
      <c r="S292" t="s">
        <v>1879</v>
      </c>
      <c r="T292" t="b">
        <v>0</v>
      </c>
      <c r="U292">
        <v>120.02676</v>
      </c>
      <c r="V292">
        <v>2</v>
      </c>
      <c r="W292">
        <v>101.108475</v>
      </c>
      <c r="X292">
        <v>64.679969999999997</v>
      </c>
      <c r="Y292">
        <v>11</v>
      </c>
      <c r="Z292">
        <v>1</v>
      </c>
      <c r="AA292">
        <v>1</v>
      </c>
      <c r="AB292">
        <v>11</v>
      </c>
      <c r="AC292">
        <v>11</v>
      </c>
      <c r="AD292">
        <v>1</v>
      </c>
      <c r="AE292">
        <v>0.10194880000000001</v>
      </c>
      <c r="AF292">
        <v>1.5647972000000001</v>
      </c>
      <c r="AG292">
        <v>2.5706696999999998</v>
      </c>
      <c r="AH292">
        <v>0.71428734000000005</v>
      </c>
      <c r="AI292">
        <v>0.25535458</v>
      </c>
      <c r="AJ292">
        <v>2.1711965000000002</v>
      </c>
      <c r="AK292">
        <v>2.1810353</v>
      </c>
      <c r="AL292">
        <v>1</v>
      </c>
      <c r="AM292">
        <v>108.50743</v>
      </c>
      <c r="AN292">
        <v>5.2468357000000001</v>
      </c>
      <c r="AO292">
        <v>2</v>
      </c>
      <c r="AP292">
        <v>0.42263937000000001</v>
      </c>
      <c r="AQ292">
        <v>1.0152228999999999</v>
      </c>
      <c r="AR292">
        <v>0.9660455</v>
      </c>
      <c r="AS292">
        <v>0.75361549999999999</v>
      </c>
      <c r="AT292">
        <v>4.0868370000000001</v>
      </c>
      <c r="AU292">
        <f t="shared" si="25"/>
        <v>0.8609242030597738</v>
      </c>
      <c r="AV292">
        <f t="shared" si="26"/>
        <v>5.164386029535506</v>
      </c>
      <c r="AW292">
        <f t="shared" si="24"/>
        <v>5.9986535529852487</v>
      </c>
      <c r="AX292">
        <f t="shared" si="27"/>
        <v>0.76129123692783685</v>
      </c>
      <c r="AY292">
        <f t="shared" si="28"/>
        <v>9.9632966131936951E-2</v>
      </c>
      <c r="AZ292">
        <f t="shared" si="29"/>
        <v>2.8940955964944988</v>
      </c>
    </row>
    <row r="293" spans="1:52" x14ac:dyDescent="0.35">
      <c r="A293" t="s">
        <v>1880</v>
      </c>
      <c r="B293" t="s">
        <v>1881</v>
      </c>
      <c r="C293" t="s">
        <v>1880</v>
      </c>
      <c r="D293">
        <v>0</v>
      </c>
      <c r="E293" t="s">
        <v>995</v>
      </c>
      <c r="F293">
        <v>46</v>
      </c>
      <c r="G293" s="1">
        <v>44176</v>
      </c>
      <c r="I293">
        <v>1</v>
      </c>
      <c r="J293" t="s">
        <v>995</v>
      </c>
      <c r="M293" t="s">
        <v>995</v>
      </c>
      <c r="N293">
        <v>1</v>
      </c>
      <c r="O293">
        <v>1</v>
      </c>
      <c r="P293" t="s">
        <v>1790</v>
      </c>
      <c r="Q293" t="s">
        <v>1791</v>
      </c>
      <c r="R293">
        <v>1</v>
      </c>
      <c r="S293" t="s">
        <v>1882</v>
      </c>
      <c r="T293" t="b">
        <v>0</v>
      </c>
      <c r="U293">
        <v>117.659676</v>
      </c>
      <c r="V293">
        <v>2</v>
      </c>
      <c r="W293">
        <v>104.58687999999999</v>
      </c>
      <c r="X293">
        <v>53.901615</v>
      </c>
      <c r="Y293">
        <v>11</v>
      </c>
      <c r="Z293">
        <v>1</v>
      </c>
      <c r="AA293">
        <v>1</v>
      </c>
      <c r="AB293">
        <v>11</v>
      </c>
      <c r="AC293">
        <v>11</v>
      </c>
      <c r="AD293">
        <v>1</v>
      </c>
      <c r="AE293">
        <v>9.3475685000000003E-2</v>
      </c>
      <c r="AF293">
        <v>1.8408175</v>
      </c>
      <c r="AG293">
        <v>2.7776914000000001</v>
      </c>
      <c r="AH293">
        <v>0.68042599999999998</v>
      </c>
      <c r="AI293">
        <v>0.2072621</v>
      </c>
      <c r="AJ293">
        <v>2.4454942000000002</v>
      </c>
      <c r="AK293">
        <v>2.4550683000000002</v>
      </c>
      <c r="AL293">
        <v>1</v>
      </c>
      <c r="AM293">
        <v>110.72301</v>
      </c>
      <c r="AN293">
        <v>5.8306884999999999</v>
      </c>
      <c r="AO293">
        <v>2</v>
      </c>
      <c r="AP293">
        <v>0.39191114999999999</v>
      </c>
      <c r="AQ293">
        <v>1.0134666000000001</v>
      </c>
      <c r="AR293">
        <v>0.96837574000000004</v>
      </c>
      <c r="AS293">
        <v>0.78290139999999997</v>
      </c>
      <c r="AT293">
        <v>4.1739397</v>
      </c>
      <c r="AU293">
        <f t="shared" si="25"/>
        <v>1.05637223286364</v>
      </c>
      <c r="AV293">
        <f t="shared" si="26"/>
        <v>6.0391640775983779</v>
      </c>
      <c r="AW293">
        <f t="shared" si="24"/>
        <v>5.7168902113483826</v>
      </c>
      <c r="AX293">
        <f t="shared" si="27"/>
        <v>0.93962491696396544</v>
      </c>
      <c r="AY293">
        <f t="shared" si="28"/>
        <v>0.11674731589967458</v>
      </c>
      <c r="AZ293">
        <f t="shared" si="29"/>
        <v>3.1358588706061838</v>
      </c>
    </row>
    <row r="294" spans="1:52" x14ac:dyDescent="0.35">
      <c r="A294" t="s">
        <v>1883</v>
      </c>
      <c r="B294" t="s">
        <v>1884</v>
      </c>
      <c r="C294" t="s">
        <v>1883</v>
      </c>
      <c r="D294">
        <v>0</v>
      </c>
      <c r="E294" t="s">
        <v>995</v>
      </c>
      <c r="F294">
        <v>46</v>
      </c>
      <c r="G294" s="1">
        <v>44176</v>
      </c>
      <c r="I294">
        <v>1</v>
      </c>
      <c r="J294" t="s">
        <v>995</v>
      </c>
      <c r="M294" t="s">
        <v>995</v>
      </c>
      <c r="N294">
        <v>1</v>
      </c>
      <c r="O294">
        <v>1</v>
      </c>
      <c r="P294" t="s">
        <v>1790</v>
      </c>
      <c r="Q294" t="s">
        <v>1791</v>
      </c>
      <c r="R294">
        <v>1</v>
      </c>
      <c r="S294" t="s">
        <v>1885</v>
      </c>
      <c r="T294" t="b">
        <v>0</v>
      </c>
      <c r="U294">
        <v>124.34993</v>
      </c>
      <c r="V294">
        <v>2</v>
      </c>
      <c r="W294">
        <v>109.96097</v>
      </c>
      <c r="X294">
        <v>58.064532999999997</v>
      </c>
      <c r="Y294">
        <v>11</v>
      </c>
      <c r="Z294">
        <v>1</v>
      </c>
      <c r="AA294">
        <v>1</v>
      </c>
      <c r="AB294">
        <v>11</v>
      </c>
      <c r="AC294">
        <v>11</v>
      </c>
      <c r="AD294">
        <v>1</v>
      </c>
      <c r="AE294">
        <v>9.4546290000000005E-2</v>
      </c>
      <c r="AF294">
        <v>1.7556323</v>
      </c>
      <c r="AG294">
        <v>2.3559193999999999</v>
      </c>
      <c r="AH294">
        <v>0.76878219999999997</v>
      </c>
      <c r="AI294">
        <v>0.18402537999999999</v>
      </c>
      <c r="AJ294">
        <v>2.1653004</v>
      </c>
      <c r="AK294">
        <v>2.1733471999999998</v>
      </c>
      <c r="AL294">
        <v>1</v>
      </c>
      <c r="AM294">
        <v>19.832460000000001</v>
      </c>
      <c r="AN294">
        <v>5.3569803</v>
      </c>
      <c r="AO294">
        <v>2</v>
      </c>
      <c r="AP294">
        <v>0.47676828999999998</v>
      </c>
      <c r="AQ294">
        <v>1.009355</v>
      </c>
      <c r="AR294">
        <v>0.98663025999999998</v>
      </c>
      <c r="AS294">
        <v>0.82633429999999997</v>
      </c>
      <c r="AT294">
        <v>4.2144364999999997</v>
      </c>
      <c r="AU294">
        <f t="shared" si="25"/>
        <v>1.0179621544010002</v>
      </c>
      <c r="AV294">
        <f t="shared" si="26"/>
        <v>5.6427534213848709</v>
      </c>
      <c r="AW294">
        <f t="shared" si="24"/>
        <v>5.5431858610748037</v>
      </c>
      <c r="AX294">
        <f t="shared" si="27"/>
        <v>0.90884357101583579</v>
      </c>
      <c r="AY294">
        <f t="shared" si="28"/>
        <v>0.10911858338516445</v>
      </c>
      <c r="AZ294">
        <f t="shared" si="29"/>
        <v>2.6301064835381998</v>
      </c>
    </row>
    <row r="295" spans="1:52" x14ac:dyDescent="0.35">
      <c r="A295" t="s">
        <v>1886</v>
      </c>
      <c r="B295" t="s">
        <v>1887</v>
      </c>
      <c r="C295" t="s">
        <v>1886</v>
      </c>
      <c r="D295">
        <v>0</v>
      </c>
      <c r="E295" t="s">
        <v>995</v>
      </c>
      <c r="F295">
        <v>46</v>
      </c>
      <c r="G295" s="1">
        <v>44176</v>
      </c>
      <c r="I295">
        <v>1</v>
      </c>
      <c r="J295" t="s">
        <v>995</v>
      </c>
      <c r="M295" t="s">
        <v>995</v>
      </c>
      <c r="N295">
        <v>1</v>
      </c>
      <c r="O295">
        <v>1</v>
      </c>
      <c r="P295" t="s">
        <v>1790</v>
      </c>
      <c r="Q295" t="s">
        <v>1791</v>
      </c>
      <c r="R295">
        <v>1</v>
      </c>
      <c r="S295" t="s">
        <v>1888</v>
      </c>
      <c r="T295" t="b">
        <v>0</v>
      </c>
      <c r="U295">
        <v>116.18137</v>
      </c>
      <c r="V295">
        <v>2</v>
      </c>
      <c r="W295">
        <v>110.53124</v>
      </c>
      <c r="X295">
        <v>35.790447</v>
      </c>
      <c r="Y295">
        <v>11</v>
      </c>
      <c r="Z295">
        <v>1</v>
      </c>
      <c r="AA295">
        <v>1</v>
      </c>
      <c r="AB295">
        <v>11</v>
      </c>
      <c r="AC295">
        <v>11</v>
      </c>
      <c r="AD295">
        <v>1</v>
      </c>
      <c r="AE295">
        <v>2.9300181000000002E-2</v>
      </c>
      <c r="AF295">
        <v>1.7873528999999999</v>
      </c>
      <c r="AG295">
        <v>2.4825650000000001</v>
      </c>
      <c r="AH295">
        <v>0.75689315999999995</v>
      </c>
      <c r="AI295">
        <v>7.161004E-2</v>
      </c>
      <c r="AJ295">
        <v>2.2218957000000001</v>
      </c>
      <c r="AK295">
        <v>2.2227356</v>
      </c>
      <c r="AL295">
        <v>1</v>
      </c>
      <c r="AM295">
        <v>105.38934</v>
      </c>
      <c r="AN295">
        <v>5.4474444000000002</v>
      </c>
      <c r="AO295">
        <v>2</v>
      </c>
      <c r="AP295">
        <v>0.46097046000000003</v>
      </c>
      <c r="AQ295">
        <v>1.0023457</v>
      </c>
      <c r="AR295">
        <v>0.99374200000000001</v>
      </c>
      <c r="AS295">
        <v>0.83401199999999998</v>
      </c>
      <c r="AT295">
        <v>4.2445459999999997</v>
      </c>
      <c r="AU295">
        <f t="shared" si="25"/>
        <v>1.0625526514853159</v>
      </c>
      <c r="AV295">
        <f t="shared" si="26"/>
        <v>5.824602408859862</v>
      </c>
      <c r="AW295">
        <f t="shared" si="24"/>
        <v>5.4817070953780931</v>
      </c>
      <c r="AX295">
        <f t="shared" si="27"/>
        <v>0.94986880902513193</v>
      </c>
      <c r="AY295">
        <f t="shared" si="28"/>
        <v>0.11268384246018393</v>
      </c>
      <c r="AZ295">
        <f t="shared" si="29"/>
        <v>2.6651122525814976</v>
      </c>
    </row>
    <row r="296" spans="1:52" x14ac:dyDescent="0.35">
      <c r="A296" t="s">
        <v>1889</v>
      </c>
      <c r="B296" t="s">
        <v>1890</v>
      </c>
      <c r="C296" t="s">
        <v>1889</v>
      </c>
      <c r="D296">
        <v>0</v>
      </c>
      <c r="E296" t="s">
        <v>995</v>
      </c>
      <c r="F296">
        <v>46</v>
      </c>
      <c r="G296" s="1">
        <v>44176</v>
      </c>
      <c r="I296">
        <v>1</v>
      </c>
      <c r="J296" t="s">
        <v>995</v>
      </c>
      <c r="M296" t="s">
        <v>995</v>
      </c>
      <c r="N296">
        <v>1</v>
      </c>
      <c r="O296">
        <v>1</v>
      </c>
      <c r="P296" t="s">
        <v>1790</v>
      </c>
      <c r="Q296" t="s">
        <v>1791</v>
      </c>
      <c r="R296">
        <v>1</v>
      </c>
      <c r="S296" t="s">
        <v>1891</v>
      </c>
      <c r="T296" t="b">
        <v>0</v>
      </c>
      <c r="U296">
        <v>71.891440000000003</v>
      </c>
      <c r="V296">
        <v>2</v>
      </c>
      <c r="W296">
        <v>5.031466</v>
      </c>
      <c r="X296">
        <v>71.715159999999997</v>
      </c>
      <c r="Y296">
        <v>11</v>
      </c>
      <c r="Z296">
        <v>1</v>
      </c>
      <c r="AA296">
        <v>1</v>
      </c>
      <c r="AB296">
        <v>11</v>
      </c>
      <c r="AC296">
        <v>11</v>
      </c>
      <c r="AD296">
        <v>1</v>
      </c>
      <c r="AE296">
        <v>0.39109948</v>
      </c>
      <c r="AF296">
        <v>0.28046500000000002</v>
      </c>
      <c r="AG296">
        <v>1.8651063000000001</v>
      </c>
      <c r="AH296">
        <v>0.70690739999999996</v>
      </c>
      <c r="AI296">
        <v>2.3850056999999998</v>
      </c>
      <c r="AJ296">
        <v>0.8539523</v>
      </c>
      <c r="AK296">
        <v>0.92854420000000004</v>
      </c>
      <c r="AL296">
        <v>1</v>
      </c>
      <c r="AM296">
        <v>51.242089999999997</v>
      </c>
      <c r="AN296">
        <v>2.2328679999999999</v>
      </c>
      <c r="AO296">
        <v>2</v>
      </c>
      <c r="AP296">
        <v>0.48969040000000003</v>
      </c>
      <c r="AQ296">
        <v>1.2265964</v>
      </c>
      <c r="AR296">
        <v>0.89793204999999998</v>
      </c>
      <c r="AS296">
        <v>0.32765505</v>
      </c>
      <c r="AT296">
        <v>3.2768712</v>
      </c>
      <c r="AU296">
        <f t="shared" si="25"/>
        <v>6.9093402250332669E-2</v>
      </c>
      <c r="AV296">
        <f t="shared" si="26"/>
        <v>0.95592898070613574</v>
      </c>
      <c r="AW296">
        <f t="shared" si="24"/>
        <v>13.835314944293877</v>
      </c>
      <c r="AX296">
        <f t="shared" si="27"/>
        <v>5.1520099186943315E-2</v>
      </c>
      <c r="AY296">
        <f t="shared" si="28"/>
        <v>1.7573303063389355E-2</v>
      </c>
      <c r="AZ296">
        <f t="shared" si="29"/>
        <v>2.8339077941878204</v>
      </c>
    </row>
    <row r="297" spans="1:52" x14ac:dyDescent="0.35">
      <c r="A297" t="s">
        <v>1892</v>
      </c>
      <c r="B297" t="s">
        <v>1893</v>
      </c>
      <c r="C297" t="s">
        <v>1892</v>
      </c>
      <c r="D297">
        <v>0</v>
      </c>
      <c r="E297" t="s">
        <v>995</v>
      </c>
      <c r="F297">
        <v>46</v>
      </c>
      <c r="G297" s="1">
        <v>44176</v>
      </c>
      <c r="I297">
        <v>1</v>
      </c>
      <c r="J297" t="s">
        <v>995</v>
      </c>
      <c r="M297" t="s">
        <v>995</v>
      </c>
      <c r="N297">
        <v>1</v>
      </c>
      <c r="O297">
        <v>1</v>
      </c>
      <c r="P297" t="s">
        <v>1790</v>
      </c>
      <c r="Q297" t="s">
        <v>1791</v>
      </c>
      <c r="R297">
        <v>1</v>
      </c>
      <c r="S297" t="s">
        <v>1894</v>
      </c>
      <c r="T297" t="b">
        <v>0</v>
      </c>
      <c r="U297">
        <v>71.310554999999994</v>
      </c>
      <c r="V297">
        <v>2</v>
      </c>
      <c r="W297">
        <v>5.7860117000000004</v>
      </c>
      <c r="X297">
        <v>71.075429999999997</v>
      </c>
      <c r="Y297">
        <v>11</v>
      </c>
      <c r="Z297">
        <v>1</v>
      </c>
      <c r="AA297">
        <v>1</v>
      </c>
      <c r="AB297">
        <v>11</v>
      </c>
      <c r="AC297">
        <v>11</v>
      </c>
      <c r="AD297">
        <v>1</v>
      </c>
      <c r="AE297">
        <v>0.32231957</v>
      </c>
      <c r="AF297">
        <v>0.82937190000000005</v>
      </c>
      <c r="AG297">
        <v>1.4557856</v>
      </c>
      <c r="AH297">
        <v>0.93093616000000001</v>
      </c>
      <c r="AI297">
        <v>0.69161499999999998</v>
      </c>
      <c r="AJ297">
        <v>1.2131977</v>
      </c>
      <c r="AK297">
        <v>1.2182847000000001</v>
      </c>
      <c r="AL297">
        <v>1</v>
      </c>
      <c r="AM297">
        <v>14.223452999999999</v>
      </c>
      <c r="AN297">
        <v>3.3459515999999998</v>
      </c>
      <c r="AO297">
        <v>2</v>
      </c>
      <c r="AP297">
        <v>0.71745769999999998</v>
      </c>
      <c r="AQ297">
        <v>1.0267932</v>
      </c>
      <c r="AR297">
        <v>0.99314594</v>
      </c>
      <c r="AS297">
        <v>0.75890166000000003</v>
      </c>
      <c r="AT297">
        <v>3.8664174</v>
      </c>
      <c r="AU297">
        <f t="shared" si="25"/>
        <v>0.43670419665316296</v>
      </c>
      <c r="AV297">
        <f t="shared" si="26"/>
        <v>2.9049621194757362</v>
      </c>
      <c r="AW297">
        <f>(AV297/AU297)</f>
        <v>6.6520132889469368</v>
      </c>
      <c r="AX297">
        <f t="shared" si="27"/>
        <v>0.38105636741422955</v>
      </c>
      <c r="AY297">
        <f t="shared" si="28"/>
        <v>5.5647829238933411E-2</v>
      </c>
      <c r="AZ297">
        <f t="shared" si="29"/>
        <v>1.6053261762531921</v>
      </c>
    </row>
    <row r="298" spans="1:52" x14ac:dyDescent="0.35">
      <c r="AH298">
        <f>AVERAGE(AH2:AH297)</f>
        <v>0.64334513543918936</v>
      </c>
      <c r="AU298">
        <f t="shared" ref="AU298:AZ298" si="30">AVERAGE(AU2:AU297)</f>
        <v>1.3302445381524775</v>
      </c>
      <c r="AV298">
        <f t="shared" si="30"/>
        <v>7.2408825640364212</v>
      </c>
      <c r="AW298">
        <f t="shared" si="30"/>
        <v>5.5924398670108433</v>
      </c>
      <c r="AX298">
        <f t="shared" si="30"/>
        <v>1.1899940063136589</v>
      </c>
      <c r="AY298">
        <f t="shared" si="30"/>
        <v>0.14025053183881919</v>
      </c>
      <c r="AZ298">
        <f t="shared" si="30"/>
        <v>3.5696226042054344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21A4-9376-4C62-B4AF-1F022E951CE2}">
  <dimension ref="A1:AZ462"/>
  <sheetViews>
    <sheetView topLeftCell="AH448" workbookViewId="0">
      <selection activeCell="AS441" sqref="AS441"/>
    </sheetView>
  </sheetViews>
  <sheetFormatPr defaultRowHeight="14.5" x14ac:dyDescent="0.35"/>
  <cols>
    <col min="2" max="2" width="20.7265625" customWidth="1"/>
    <col min="3" max="3" width="19.54296875" customWidth="1"/>
    <col min="5" max="5" width="17.08984375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6237</v>
      </c>
      <c r="AW1" t="s">
        <v>6238</v>
      </c>
      <c r="AY1" t="s">
        <v>6239</v>
      </c>
      <c r="AZ1" t="s">
        <v>3739</v>
      </c>
    </row>
    <row r="2" spans="1:52" x14ac:dyDescent="0.35">
      <c r="A2" t="s">
        <v>1895</v>
      </c>
      <c r="B2" t="s">
        <v>1896</v>
      </c>
      <c r="C2" t="s">
        <v>1895</v>
      </c>
      <c r="D2">
        <v>0</v>
      </c>
      <c r="E2" t="s">
        <v>1897</v>
      </c>
      <c r="F2">
        <v>18</v>
      </c>
      <c r="G2" s="1">
        <v>44176</v>
      </c>
      <c r="I2">
        <v>1</v>
      </c>
      <c r="J2" t="s">
        <v>1897</v>
      </c>
      <c r="M2" t="s">
        <v>1897</v>
      </c>
      <c r="N2">
        <v>1</v>
      </c>
      <c r="O2">
        <v>1</v>
      </c>
      <c r="P2" t="s">
        <v>1898</v>
      </c>
      <c r="Q2" t="s">
        <v>1899</v>
      </c>
      <c r="R2">
        <v>1</v>
      </c>
      <c r="S2" t="s">
        <v>1900</v>
      </c>
      <c r="T2" t="b">
        <v>0</v>
      </c>
      <c r="U2">
        <v>18.742716000000001</v>
      </c>
      <c r="V2">
        <v>2</v>
      </c>
      <c r="W2">
        <v>4.8918999999999997</v>
      </c>
      <c r="X2">
        <v>18.093057999999999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0.10767457</v>
      </c>
      <c r="AF2">
        <v>3.4776495000000001</v>
      </c>
      <c r="AG2">
        <v>4.2117719999999998</v>
      </c>
      <c r="AH2">
        <v>0.36678892000000002</v>
      </c>
      <c r="AI2">
        <v>0.16268277</v>
      </c>
      <c r="AJ2">
        <v>4.9094652999999999</v>
      </c>
      <c r="AK2">
        <v>5.0550847000000001</v>
      </c>
      <c r="AL2">
        <v>1</v>
      </c>
      <c r="AM2">
        <v>17.474257999999999</v>
      </c>
      <c r="AN2">
        <v>10.915402</v>
      </c>
      <c r="AO2">
        <v>2</v>
      </c>
      <c r="AP2">
        <v>0.18370779000000001</v>
      </c>
      <c r="AQ2">
        <v>1.0364253999999999</v>
      </c>
      <c r="AR2">
        <v>0.76818059999999999</v>
      </c>
      <c r="AS2">
        <v>0.70184089999999999</v>
      </c>
      <c r="AT2">
        <v>7.0170975000000002</v>
      </c>
      <c r="AU2">
        <f>((3.142*(AS2/2)*(AS2/2)*(AK2-AS2))+((3.142*AS2*AS2*AS2)/6))</f>
        <v>1.8654047348255354</v>
      </c>
      <c r="AV2">
        <f>((3.142*AS2*(AK2-AS2))+(3.142*AS2*AS2))</f>
        <v>11.147392444022932</v>
      </c>
      <c r="AW2">
        <f t="shared" ref="AW2:AW65" si="0">(AV2/AU2)</f>
        <v>5.975857268886748</v>
      </c>
      <c r="AX2">
        <f>((3.142*((AS2-0.05)/2)*((AS2-0.05)/2)*((AK2-0.05)-(AS2-0.05)))+((3.142*(AS2-0.05)*(AS2-0.05)*(AS2-0.05))/6))</f>
        <v>1.5979596280386281</v>
      </c>
      <c r="AY2">
        <f>(AU2-AX2)</f>
        <v>0.26744510678690725</v>
      </c>
      <c r="AZ2">
        <f>(AK2/AS2)</f>
        <v>7.2026077420110459</v>
      </c>
    </row>
    <row r="3" spans="1:52" x14ac:dyDescent="0.35">
      <c r="A3" t="s">
        <v>1901</v>
      </c>
      <c r="B3" t="s">
        <v>1902</v>
      </c>
      <c r="C3" t="s">
        <v>1901</v>
      </c>
      <c r="D3">
        <v>0</v>
      </c>
      <c r="E3" t="s">
        <v>1897</v>
      </c>
      <c r="F3">
        <v>18</v>
      </c>
      <c r="G3" s="1">
        <v>44176</v>
      </c>
      <c r="I3">
        <v>1</v>
      </c>
      <c r="J3" t="s">
        <v>1897</v>
      </c>
      <c r="M3" t="s">
        <v>1897</v>
      </c>
      <c r="N3">
        <v>1</v>
      </c>
      <c r="O3">
        <v>1</v>
      </c>
      <c r="P3" t="s">
        <v>1898</v>
      </c>
      <c r="Q3" t="s">
        <v>1899</v>
      </c>
      <c r="R3">
        <v>1</v>
      </c>
      <c r="S3" t="s">
        <v>1903</v>
      </c>
      <c r="T3" t="b">
        <v>0</v>
      </c>
      <c r="U3">
        <v>52.199375000000003</v>
      </c>
      <c r="V3">
        <v>2</v>
      </c>
      <c r="W3">
        <v>6.7656817</v>
      </c>
      <c r="X3">
        <v>51.759059999999998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0.11522128399999999</v>
      </c>
      <c r="AF3">
        <v>0.73115640000000004</v>
      </c>
      <c r="AG3">
        <v>2.6915559999999998</v>
      </c>
      <c r="AH3">
        <v>0.67484175999999996</v>
      </c>
      <c r="AI3">
        <v>0.35629714000000001</v>
      </c>
      <c r="AJ3">
        <v>1.5448078000000001</v>
      </c>
      <c r="AK3">
        <v>1.5570117999999999</v>
      </c>
      <c r="AL3">
        <v>1</v>
      </c>
      <c r="AM3">
        <v>167.29086000000001</v>
      </c>
      <c r="AN3">
        <v>3.6898534000000001</v>
      </c>
      <c r="AO3">
        <v>2</v>
      </c>
      <c r="AP3">
        <v>0.390096</v>
      </c>
      <c r="AQ3">
        <v>1.0130553</v>
      </c>
      <c r="AR3">
        <v>0.9556559</v>
      </c>
      <c r="AS3">
        <v>0.49623020000000001</v>
      </c>
      <c r="AT3">
        <v>6.4352989999999997</v>
      </c>
      <c r="AU3">
        <f t="shared" ref="AU3:AU66" si="1">((3.142*(AS3/2)*(AS3/2)*(AK3-AS3))+((3.142*AS3*AS3*AS3)/6))</f>
        <v>0.26917054460255369</v>
      </c>
      <c r="AV3">
        <f t="shared" ref="AV3:AV66" si="2">((3.142*AS3*(AK3-AS3))+(3.142*AS3*AS3))</f>
        <v>2.4276231820712031</v>
      </c>
      <c r="AW3">
        <f t="shared" si="0"/>
        <v>9.0189035566864604</v>
      </c>
      <c r="AX3">
        <f t="shared" ref="AX3:AX66" si="3">((3.142*((AS3-0.05)/2)*((AS3-0.05)/2)*((AK3-0.05)-(AS3-0.05)))+((3.142*(AS3-0.05)*(AS3-0.05)*(AS3-0.05))/6))</f>
        <v>0.21244656069494025</v>
      </c>
      <c r="AY3">
        <f t="shared" ref="AY3:AY66" si="4">(AU3-AX3)</f>
        <v>5.6723983907613434E-2</v>
      </c>
      <c r="AZ3">
        <f t="shared" ref="AZ3:AZ66" si="5">(AK3/AS3)</f>
        <v>3.1376804555627609</v>
      </c>
    </row>
    <row r="4" spans="1:52" x14ac:dyDescent="0.35">
      <c r="A4" t="s">
        <v>1904</v>
      </c>
      <c r="B4" t="s">
        <v>1905</v>
      </c>
      <c r="C4" t="s">
        <v>1904</v>
      </c>
      <c r="D4">
        <v>0</v>
      </c>
      <c r="E4" t="s">
        <v>1897</v>
      </c>
      <c r="F4">
        <v>18</v>
      </c>
      <c r="G4" s="1">
        <v>44176</v>
      </c>
      <c r="I4">
        <v>1</v>
      </c>
      <c r="J4" t="s">
        <v>1897</v>
      </c>
      <c r="M4" t="s">
        <v>1897</v>
      </c>
      <c r="N4">
        <v>1</v>
      </c>
      <c r="O4">
        <v>1</v>
      </c>
      <c r="P4" t="s">
        <v>1898</v>
      </c>
      <c r="Q4" t="s">
        <v>1899</v>
      </c>
      <c r="R4">
        <v>1</v>
      </c>
      <c r="S4" t="s">
        <v>1906</v>
      </c>
      <c r="T4" t="b">
        <v>0</v>
      </c>
      <c r="U4">
        <v>50.766950000000001</v>
      </c>
      <c r="V4">
        <v>2</v>
      </c>
      <c r="W4">
        <v>8.5159950000000002</v>
      </c>
      <c r="X4">
        <v>50.04759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0.15246382</v>
      </c>
      <c r="AF4">
        <v>2.7637043000000001</v>
      </c>
      <c r="AG4">
        <v>4.2982630000000004</v>
      </c>
      <c r="AH4">
        <v>0.40758723000000002</v>
      </c>
      <c r="AI4">
        <v>0.19235442999999999</v>
      </c>
      <c r="AJ4">
        <v>4.0640549999999998</v>
      </c>
      <c r="AK4">
        <v>4.1503709999999998</v>
      </c>
      <c r="AL4">
        <v>1</v>
      </c>
      <c r="AM4">
        <v>41.516452999999998</v>
      </c>
      <c r="AN4">
        <v>9.2308234999999996</v>
      </c>
      <c r="AO4">
        <v>2</v>
      </c>
      <c r="AP4">
        <v>0.21305047999999999</v>
      </c>
      <c r="AQ4">
        <v>1.0567302000000001</v>
      </c>
      <c r="AR4">
        <v>0.84043500000000004</v>
      </c>
      <c r="AS4">
        <v>0.67454309999999995</v>
      </c>
      <c r="AT4">
        <v>6.8740654000000001</v>
      </c>
      <c r="AU4">
        <f t="shared" si="1"/>
        <v>1.4030177233676873</v>
      </c>
      <c r="AV4">
        <f t="shared" si="2"/>
        <v>8.7963561465798925</v>
      </c>
      <c r="AW4">
        <f t="shared" si="0"/>
        <v>6.2695973116190222</v>
      </c>
      <c r="AX4">
        <f t="shared" si="3"/>
        <v>1.1925182864337314</v>
      </c>
      <c r="AY4">
        <f t="shared" si="4"/>
        <v>0.2104994369339559</v>
      </c>
      <c r="AZ4">
        <f t="shared" si="5"/>
        <v>6.1528625820944578</v>
      </c>
    </row>
    <row r="5" spans="1:52" x14ac:dyDescent="0.35">
      <c r="A5" t="s">
        <v>1907</v>
      </c>
      <c r="B5" t="s">
        <v>1908</v>
      </c>
      <c r="C5" t="s">
        <v>1907</v>
      </c>
      <c r="D5">
        <v>0</v>
      </c>
      <c r="E5" t="s">
        <v>1897</v>
      </c>
      <c r="F5">
        <v>18</v>
      </c>
      <c r="G5" s="1">
        <v>44176</v>
      </c>
      <c r="I5">
        <v>1</v>
      </c>
      <c r="J5" t="s">
        <v>1897</v>
      </c>
      <c r="M5" t="s">
        <v>1897</v>
      </c>
      <c r="N5">
        <v>1</v>
      </c>
      <c r="O5">
        <v>1</v>
      </c>
      <c r="P5" t="s">
        <v>1898</v>
      </c>
      <c r="Q5" t="s">
        <v>1899</v>
      </c>
      <c r="R5">
        <v>1</v>
      </c>
      <c r="S5" t="s">
        <v>1909</v>
      </c>
      <c r="T5" t="b">
        <v>0</v>
      </c>
      <c r="U5">
        <v>63.096429999999998</v>
      </c>
      <c r="V5">
        <v>2</v>
      </c>
      <c r="W5">
        <v>19.547663</v>
      </c>
      <c r="X5">
        <v>59.992069999999998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0.10997189</v>
      </c>
      <c r="AF5">
        <v>1.2201554999999999</v>
      </c>
      <c r="AG5">
        <v>3.3131080000000002</v>
      </c>
      <c r="AH5">
        <v>0.61419230000000002</v>
      </c>
      <c r="AI5">
        <v>0.10552525</v>
      </c>
      <c r="AJ5">
        <v>2.1467016000000001</v>
      </c>
      <c r="AK5">
        <v>2.1548986000000001</v>
      </c>
      <c r="AL5">
        <v>1</v>
      </c>
      <c r="AM5">
        <v>25.801033</v>
      </c>
      <c r="AN5">
        <v>4.9964360000000001</v>
      </c>
      <c r="AO5">
        <v>2</v>
      </c>
      <c r="AP5">
        <v>0.33711799999999997</v>
      </c>
      <c r="AQ5">
        <v>1.0118886</v>
      </c>
      <c r="AR5">
        <v>0.9693136</v>
      </c>
      <c r="AS5">
        <v>0.58674634000000003</v>
      </c>
      <c r="AT5">
        <v>5.8549449999999998</v>
      </c>
      <c r="AU5">
        <f t="shared" si="1"/>
        <v>0.52984831887460382</v>
      </c>
      <c r="AV5">
        <f t="shared" si="2"/>
        <v>3.9726783989235726</v>
      </c>
      <c r="AW5">
        <f t="shared" si="0"/>
        <v>7.4977654121117698</v>
      </c>
      <c r="AX5">
        <f t="shared" si="3"/>
        <v>0.43584980581910598</v>
      </c>
      <c r="AY5">
        <f t="shared" si="4"/>
        <v>9.3998513055497834E-2</v>
      </c>
      <c r="AZ5">
        <f t="shared" si="5"/>
        <v>3.6726238462774221</v>
      </c>
    </row>
    <row r="6" spans="1:52" x14ac:dyDescent="0.35">
      <c r="A6" t="s">
        <v>1910</v>
      </c>
      <c r="B6" t="s">
        <v>1911</v>
      </c>
      <c r="C6" t="s">
        <v>1910</v>
      </c>
      <c r="D6">
        <v>0</v>
      </c>
      <c r="E6" t="s">
        <v>1897</v>
      </c>
      <c r="F6">
        <v>18</v>
      </c>
      <c r="G6" s="1">
        <v>44176</v>
      </c>
      <c r="I6">
        <v>1</v>
      </c>
      <c r="J6" t="s">
        <v>1897</v>
      </c>
      <c r="M6" t="s">
        <v>1897</v>
      </c>
      <c r="N6">
        <v>1</v>
      </c>
      <c r="O6">
        <v>1</v>
      </c>
      <c r="P6" t="s">
        <v>1898</v>
      </c>
      <c r="Q6" t="s">
        <v>1899</v>
      </c>
      <c r="R6">
        <v>1</v>
      </c>
      <c r="S6" t="s">
        <v>1912</v>
      </c>
      <c r="T6" t="b">
        <v>0</v>
      </c>
      <c r="U6">
        <v>52.549349999999997</v>
      </c>
      <c r="V6">
        <v>2</v>
      </c>
      <c r="W6">
        <v>22.127002999999998</v>
      </c>
      <c r="X6">
        <v>47.663719999999998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0.20662929999999999</v>
      </c>
      <c r="AF6">
        <v>1.5984683</v>
      </c>
      <c r="AG6">
        <v>2.6241739000000002</v>
      </c>
      <c r="AH6">
        <v>0.69701992999999995</v>
      </c>
      <c r="AI6">
        <v>7.7981869999999995E-2</v>
      </c>
      <c r="AJ6">
        <v>2.2216190999999998</v>
      </c>
      <c r="AK6">
        <v>2.2472780000000001</v>
      </c>
      <c r="AL6">
        <v>1</v>
      </c>
      <c r="AM6">
        <v>131.69432</v>
      </c>
      <c r="AN6">
        <v>5.3682699999999999</v>
      </c>
      <c r="AO6">
        <v>2</v>
      </c>
      <c r="AP6">
        <v>0.41235843</v>
      </c>
      <c r="AQ6">
        <v>1.0223062999999999</v>
      </c>
      <c r="AR6">
        <v>0.95731359999999999</v>
      </c>
      <c r="AS6">
        <v>0.73574130000000004</v>
      </c>
      <c r="AT6">
        <v>6.8829783999999998</v>
      </c>
      <c r="AU6">
        <f t="shared" si="1"/>
        <v>0.85126981933708279</v>
      </c>
      <c r="AV6">
        <f t="shared" si="2"/>
        <v>5.1950306752239594</v>
      </c>
      <c r="AW6">
        <f t="shared" si="0"/>
        <v>6.1026839636691612</v>
      </c>
      <c r="AX6">
        <f t="shared" si="3"/>
        <v>0.72718649827352522</v>
      </c>
      <c r="AY6">
        <f t="shared" si="4"/>
        <v>0.12408332106355757</v>
      </c>
      <c r="AZ6">
        <f t="shared" si="5"/>
        <v>3.0544404670500351</v>
      </c>
    </row>
    <row r="7" spans="1:52" x14ac:dyDescent="0.35">
      <c r="A7" t="s">
        <v>1913</v>
      </c>
      <c r="B7" t="s">
        <v>1914</v>
      </c>
      <c r="C7" t="s">
        <v>1913</v>
      </c>
      <c r="D7">
        <v>0</v>
      </c>
      <c r="E7" t="s">
        <v>1897</v>
      </c>
      <c r="F7">
        <v>18</v>
      </c>
      <c r="G7" s="1">
        <v>44176</v>
      </c>
      <c r="I7">
        <v>1</v>
      </c>
      <c r="J7" t="s">
        <v>1897</v>
      </c>
      <c r="M7" t="s">
        <v>1897</v>
      </c>
      <c r="N7">
        <v>1</v>
      </c>
      <c r="O7">
        <v>1</v>
      </c>
      <c r="P7" t="s">
        <v>1898</v>
      </c>
      <c r="Q7" t="s">
        <v>1899</v>
      </c>
      <c r="R7">
        <v>1</v>
      </c>
      <c r="S7" t="s">
        <v>1915</v>
      </c>
      <c r="T7" t="b">
        <v>0</v>
      </c>
      <c r="U7">
        <v>79.331153999999998</v>
      </c>
      <c r="V7">
        <v>2</v>
      </c>
      <c r="W7">
        <v>45.981087000000002</v>
      </c>
      <c r="X7">
        <v>64.646510000000006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0.20701522</v>
      </c>
      <c r="AF7">
        <v>1.2489983</v>
      </c>
      <c r="AG7">
        <v>2.8130662000000002</v>
      </c>
      <c r="AH7">
        <v>0.6617478</v>
      </c>
      <c r="AI7">
        <v>3.3399116E-2</v>
      </c>
      <c r="AJ7">
        <v>2.0281639999999999</v>
      </c>
      <c r="AK7">
        <v>2.0401929999999999</v>
      </c>
      <c r="AL7">
        <v>1</v>
      </c>
      <c r="AM7">
        <v>23.612826999999999</v>
      </c>
      <c r="AN7">
        <v>4.8701189999999999</v>
      </c>
      <c r="AO7">
        <v>2</v>
      </c>
      <c r="AP7">
        <v>0.38660359999999999</v>
      </c>
      <c r="AQ7">
        <v>1.0267999999999999</v>
      </c>
      <c r="AR7">
        <v>0.96473025999999995</v>
      </c>
      <c r="AS7">
        <v>0.64183265</v>
      </c>
      <c r="AT7">
        <v>6.290305</v>
      </c>
      <c r="AU7">
        <f t="shared" si="1"/>
        <v>0.59094864436276184</v>
      </c>
      <c r="AV7">
        <f t="shared" si="2"/>
        <v>4.114331111221956</v>
      </c>
      <c r="AW7">
        <f t="shared" si="0"/>
        <v>6.9622481589048508</v>
      </c>
      <c r="AX7">
        <f t="shared" si="3"/>
        <v>0.49329173611906713</v>
      </c>
      <c r="AY7">
        <f t="shared" si="4"/>
        <v>9.7656908243694718E-2</v>
      </c>
      <c r="AZ7">
        <f t="shared" si="5"/>
        <v>3.17869930736618</v>
      </c>
    </row>
    <row r="8" spans="1:52" x14ac:dyDescent="0.35">
      <c r="A8" t="s">
        <v>1916</v>
      </c>
      <c r="B8" t="s">
        <v>1917</v>
      </c>
      <c r="C8" t="s">
        <v>1916</v>
      </c>
      <c r="D8">
        <v>0</v>
      </c>
      <c r="E8" t="s">
        <v>1897</v>
      </c>
      <c r="F8">
        <v>18</v>
      </c>
      <c r="G8" s="1">
        <v>44176</v>
      </c>
      <c r="I8">
        <v>1</v>
      </c>
      <c r="J8" t="s">
        <v>1897</v>
      </c>
      <c r="M8" t="s">
        <v>1897</v>
      </c>
      <c r="N8">
        <v>1</v>
      </c>
      <c r="O8">
        <v>1</v>
      </c>
      <c r="P8" t="s">
        <v>1898</v>
      </c>
      <c r="Q8" t="s">
        <v>1899</v>
      </c>
      <c r="R8">
        <v>1</v>
      </c>
      <c r="S8" t="s">
        <v>1918</v>
      </c>
      <c r="T8" t="b">
        <v>0</v>
      </c>
      <c r="U8">
        <v>90.266649999999998</v>
      </c>
      <c r="V8">
        <v>2</v>
      </c>
      <c r="W8">
        <v>46.282764</v>
      </c>
      <c r="X8">
        <v>77.498215000000002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0.23693565999999999</v>
      </c>
      <c r="AF8">
        <v>1.5667157</v>
      </c>
      <c r="AG8">
        <v>2.5499763</v>
      </c>
      <c r="AH8">
        <v>0.65973026000000001</v>
      </c>
      <c r="AI8">
        <v>0.32087204000000003</v>
      </c>
      <c r="AJ8">
        <v>2.2653835</v>
      </c>
      <c r="AK8">
        <v>2.3172488000000002</v>
      </c>
      <c r="AL8">
        <v>1</v>
      </c>
      <c r="AM8">
        <v>7.4384790000000001</v>
      </c>
      <c r="AN8">
        <v>5.4628196000000004</v>
      </c>
      <c r="AO8">
        <v>2</v>
      </c>
      <c r="AP8">
        <v>0.38870209999999999</v>
      </c>
      <c r="AQ8">
        <v>1.0434192</v>
      </c>
      <c r="AR8">
        <v>0.92466219999999999</v>
      </c>
      <c r="AS8">
        <v>0.70587699999999998</v>
      </c>
      <c r="AT8">
        <v>5.8959245999999998</v>
      </c>
      <c r="AU8">
        <f t="shared" si="1"/>
        <v>0.81484667200069671</v>
      </c>
      <c r="AV8">
        <f t="shared" si="2"/>
        <v>5.1393462472228588</v>
      </c>
      <c r="AW8">
        <f t="shared" si="0"/>
        <v>6.3071328923810892</v>
      </c>
      <c r="AX8">
        <f t="shared" si="3"/>
        <v>0.69223422077654206</v>
      </c>
      <c r="AY8">
        <f t="shared" si="4"/>
        <v>0.12261245122415465</v>
      </c>
      <c r="AZ8">
        <f t="shared" si="5"/>
        <v>3.2827940278547119</v>
      </c>
    </row>
    <row r="9" spans="1:52" x14ac:dyDescent="0.35">
      <c r="A9" t="s">
        <v>1919</v>
      </c>
      <c r="B9" t="s">
        <v>1920</v>
      </c>
      <c r="C9" t="s">
        <v>1919</v>
      </c>
      <c r="D9">
        <v>0</v>
      </c>
      <c r="E9" t="s">
        <v>1897</v>
      </c>
      <c r="F9">
        <v>18</v>
      </c>
      <c r="G9" s="1">
        <v>44176</v>
      </c>
      <c r="I9">
        <v>1</v>
      </c>
      <c r="J9" t="s">
        <v>1897</v>
      </c>
      <c r="M9" t="s">
        <v>1897</v>
      </c>
      <c r="N9">
        <v>1</v>
      </c>
      <c r="O9">
        <v>1</v>
      </c>
      <c r="P9" t="s">
        <v>1898</v>
      </c>
      <c r="Q9" t="s">
        <v>1899</v>
      </c>
      <c r="R9">
        <v>1</v>
      </c>
      <c r="S9" t="s">
        <v>1921</v>
      </c>
      <c r="T9" t="b">
        <v>0</v>
      </c>
      <c r="U9">
        <v>73.058000000000007</v>
      </c>
      <c r="V9">
        <v>2</v>
      </c>
      <c r="W9">
        <v>60.117440000000002</v>
      </c>
      <c r="X9">
        <v>41.513435000000001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9.7373344000000001E-2</v>
      </c>
      <c r="AF9">
        <v>2.1151749999999998</v>
      </c>
      <c r="AG9">
        <v>3.454234</v>
      </c>
      <c r="AH9">
        <v>0.51188270000000002</v>
      </c>
      <c r="AI9">
        <v>0.1421634</v>
      </c>
      <c r="AJ9">
        <v>3.1584116999999998</v>
      </c>
      <c r="AK9">
        <v>3.2073882</v>
      </c>
      <c r="AL9">
        <v>1</v>
      </c>
      <c r="AM9">
        <v>175.54182</v>
      </c>
      <c r="AN9">
        <v>7.2059769999999999</v>
      </c>
      <c r="AO9">
        <v>2</v>
      </c>
      <c r="AP9">
        <v>0.26997215000000002</v>
      </c>
      <c r="AQ9">
        <v>1.0167554999999999</v>
      </c>
      <c r="AR9">
        <v>0.88390610000000003</v>
      </c>
      <c r="AS9">
        <v>0.6823401</v>
      </c>
      <c r="AT9">
        <v>6.274044</v>
      </c>
      <c r="AU9">
        <f t="shared" si="1"/>
        <v>1.0898223681847439</v>
      </c>
      <c r="AV9">
        <f t="shared" si="2"/>
        <v>6.8763599564684696</v>
      </c>
      <c r="AW9">
        <f t="shared" si="0"/>
        <v>6.3096153622925151</v>
      </c>
      <c r="AX9">
        <f t="shared" si="3"/>
        <v>0.92548636488882341</v>
      </c>
      <c r="AY9">
        <f t="shared" si="4"/>
        <v>0.16433600329592046</v>
      </c>
      <c r="AZ9">
        <f t="shared" si="5"/>
        <v>4.7005711667832504</v>
      </c>
    </row>
    <row r="10" spans="1:52" x14ac:dyDescent="0.35">
      <c r="A10" t="s">
        <v>1922</v>
      </c>
      <c r="B10" t="s">
        <v>1923</v>
      </c>
      <c r="C10" t="s">
        <v>1922</v>
      </c>
      <c r="D10">
        <v>0</v>
      </c>
      <c r="E10" t="s">
        <v>1897</v>
      </c>
      <c r="F10">
        <v>18</v>
      </c>
      <c r="G10" s="1">
        <v>44176</v>
      </c>
      <c r="I10">
        <v>1</v>
      </c>
      <c r="J10" t="s">
        <v>1897</v>
      </c>
      <c r="M10" t="s">
        <v>1897</v>
      </c>
      <c r="N10">
        <v>1</v>
      </c>
      <c r="O10">
        <v>1</v>
      </c>
      <c r="P10" t="s">
        <v>1898</v>
      </c>
      <c r="Q10" t="s">
        <v>1899</v>
      </c>
      <c r="R10">
        <v>1</v>
      </c>
      <c r="S10" t="s">
        <v>1924</v>
      </c>
      <c r="T10" t="b">
        <v>0</v>
      </c>
      <c r="U10">
        <v>69.235950000000003</v>
      </c>
      <c r="V10">
        <v>2</v>
      </c>
      <c r="W10">
        <v>67.653660000000002</v>
      </c>
      <c r="X10">
        <v>14.717268000000001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7.2001480000000007E-2</v>
      </c>
      <c r="AF10">
        <v>1.6509096999999999</v>
      </c>
      <c r="AG10">
        <v>2.9886682000000002</v>
      </c>
      <c r="AH10">
        <v>0.65081482999999996</v>
      </c>
      <c r="AI10">
        <v>0.1082509</v>
      </c>
      <c r="AJ10">
        <v>2.3944890000000001</v>
      </c>
      <c r="AK10">
        <v>2.4040021999999999</v>
      </c>
      <c r="AL10">
        <v>1</v>
      </c>
      <c r="AM10">
        <v>168.78787</v>
      </c>
      <c r="AN10">
        <v>5.6459609999999998</v>
      </c>
      <c r="AO10">
        <v>2</v>
      </c>
      <c r="AP10">
        <v>0.36661290000000002</v>
      </c>
      <c r="AQ10">
        <v>1.0051937</v>
      </c>
      <c r="AR10">
        <v>0.96175630000000001</v>
      </c>
      <c r="AS10">
        <v>0.70776559999999999</v>
      </c>
      <c r="AT10">
        <v>6.5617840000000003</v>
      </c>
      <c r="AU10">
        <f t="shared" si="1"/>
        <v>0.85310101833683483</v>
      </c>
      <c r="AV10">
        <f t="shared" si="2"/>
        <v>5.3460189268997329</v>
      </c>
      <c r="AW10">
        <f t="shared" si="0"/>
        <v>6.2665719674348495</v>
      </c>
      <c r="AX10">
        <f t="shared" si="3"/>
        <v>0.72549582084825803</v>
      </c>
      <c r="AY10">
        <f t="shared" si="4"/>
        <v>0.12760519748857679</v>
      </c>
      <c r="AZ10">
        <f t="shared" si="5"/>
        <v>3.396607860003368</v>
      </c>
    </row>
    <row r="11" spans="1:52" x14ac:dyDescent="0.35">
      <c r="A11" t="s">
        <v>135</v>
      </c>
      <c r="B11" t="s">
        <v>1925</v>
      </c>
      <c r="C11" t="s">
        <v>135</v>
      </c>
      <c r="D11">
        <v>0</v>
      </c>
      <c r="E11" t="s">
        <v>1897</v>
      </c>
      <c r="F11">
        <v>18</v>
      </c>
      <c r="G11" s="1">
        <v>44176</v>
      </c>
      <c r="I11">
        <v>1</v>
      </c>
      <c r="J11" t="s">
        <v>1897</v>
      </c>
      <c r="M11" t="s">
        <v>1897</v>
      </c>
      <c r="N11">
        <v>1</v>
      </c>
      <c r="O11">
        <v>1</v>
      </c>
      <c r="P11" t="s">
        <v>1898</v>
      </c>
      <c r="Q11" t="s">
        <v>1899</v>
      </c>
      <c r="R11">
        <v>1</v>
      </c>
      <c r="S11" t="s">
        <v>1926</v>
      </c>
      <c r="T11" t="b">
        <v>0</v>
      </c>
      <c r="U11">
        <v>76.907104000000004</v>
      </c>
      <c r="V11">
        <v>2</v>
      </c>
      <c r="W11">
        <v>71.258529999999993</v>
      </c>
      <c r="X11">
        <v>28.929646000000002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9.3816140000000006E-2</v>
      </c>
      <c r="AF11">
        <v>2.0155365000000001</v>
      </c>
      <c r="AG11">
        <v>4.0530132999999999</v>
      </c>
      <c r="AH11">
        <v>0.51397079999999995</v>
      </c>
      <c r="AI11">
        <v>0.14173285999999999</v>
      </c>
      <c r="AJ11">
        <v>3.1106050000000001</v>
      </c>
      <c r="AK11">
        <v>3.1217700000000002</v>
      </c>
      <c r="AL11">
        <v>1</v>
      </c>
      <c r="AM11">
        <v>41.432986999999997</v>
      </c>
      <c r="AN11">
        <v>7.0199018000000004</v>
      </c>
      <c r="AO11">
        <v>2</v>
      </c>
      <c r="AP11">
        <v>0.26522294000000002</v>
      </c>
      <c r="AQ11">
        <v>1.0152112</v>
      </c>
      <c r="AR11">
        <v>0.93739030000000001</v>
      </c>
      <c r="AS11">
        <v>0.66605305999999997</v>
      </c>
      <c r="AT11">
        <v>6.3202653</v>
      </c>
      <c r="AU11">
        <f t="shared" si="1"/>
        <v>1.010473081760574</v>
      </c>
      <c r="AV11">
        <f t="shared" si="2"/>
        <v>6.5330489368271003</v>
      </c>
      <c r="AW11">
        <f t="shared" si="0"/>
        <v>6.4653369345023979</v>
      </c>
      <c r="AX11">
        <f t="shared" si="3"/>
        <v>0.85451973754063815</v>
      </c>
      <c r="AY11">
        <f t="shared" si="4"/>
        <v>0.1559533442199359</v>
      </c>
      <c r="AZ11">
        <f t="shared" si="5"/>
        <v>4.6869689330756925</v>
      </c>
    </row>
    <row r="12" spans="1:52" x14ac:dyDescent="0.35">
      <c r="A12" t="s">
        <v>1927</v>
      </c>
      <c r="B12" t="s">
        <v>1928</v>
      </c>
      <c r="C12" t="s">
        <v>1927</v>
      </c>
      <c r="D12">
        <v>0</v>
      </c>
      <c r="E12" t="s">
        <v>1897</v>
      </c>
      <c r="F12">
        <v>18</v>
      </c>
      <c r="G12" s="1">
        <v>44176</v>
      </c>
      <c r="I12">
        <v>1</v>
      </c>
      <c r="J12" t="s">
        <v>1897</v>
      </c>
      <c r="M12" t="s">
        <v>1897</v>
      </c>
      <c r="N12">
        <v>1</v>
      </c>
      <c r="O12">
        <v>1</v>
      </c>
      <c r="P12" t="s">
        <v>1898</v>
      </c>
      <c r="Q12" t="s">
        <v>1899</v>
      </c>
      <c r="R12">
        <v>1</v>
      </c>
      <c r="S12" t="s">
        <v>1929</v>
      </c>
      <c r="T12" t="b">
        <v>0</v>
      </c>
      <c r="U12">
        <v>78.245130000000003</v>
      </c>
      <c r="V12">
        <v>2</v>
      </c>
      <c r="W12">
        <v>71.457949999999997</v>
      </c>
      <c r="X12">
        <v>31.875729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9.797749E-2</v>
      </c>
      <c r="AF12">
        <v>2.2501153999999999</v>
      </c>
      <c r="AG12">
        <v>3.8815681999999998</v>
      </c>
      <c r="AH12">
        <v>0.48132247</v>
      </c>
      <c r="AI12">
        <v>0.10455095</v>
      </c>
      <c r="AJ12">
        <v>3.4071367000000001</v>
      </c>
      <c r="AK12">
        <v>3.4420489999999999</v>
      </c>
      <c r="AL12">
        <v>1</v>
      </c>
      <c r="AM12">
        <v>11.65756</v>
      </c>
      <c r="AN12">
        <v>7.6645956000000002</v>
      </c>
      <c r="AO12">
        <v>2</v>
      </c>
      <c r="AP12">
        <v>0.24679469000000001</v>
      </c>
      <c r="AQ12">
        <v>1.0123994000000001</v>
      </c>
      <c r="AR12">
        <v>0.88140689999999999</v>
      </c>
      <c r="AS12">
        <v>0.67640239999999996</v>
      </c>
      <c r="AT12">
        <v>6.3033365999999997</v>
      </c>
      <c r="AU12">
        <f t="shared" si="1"/>
        <v>1.1559818982675691</v>
      </c>
      <c r="AV12">
        <f t="shared" si="2"/>
        <v>7.3152364625942985</v>
      </c>
      <c r="AW12">
        <f t="shared" si="0"/>
        <v>6.3281583159367765</v>
      </c>
      <c r="AX12">
        <f t="shared" si="3"/>
        <v>0.98112313730612843</v>
      </c>
      <c r="AY12">
        <f t="shared" si="4"/>
        <v>0.17485876096144071</v>
      </c>
      <c r="AZ12">
        <f t="shared" si="5"/>
        <v>5.0887592947629994</v>
      </c>
    </row>
    <row r="13" spans="1:52" x14ac:dyDescent="0.35">
      <c r="A13" t="s">
        <v>1930</v>
      </c>
      <c r="B13" t="s">
        <v>1931</v>
      </c>
      <c r="C13" t="s">
        <v>1930</v>
      </c>
      <c r="D13">
        <v>0</v>
      </c>
      <c r="E13" t="s">
        <v>1897</v>
      </c>
      <c r="F13">
        <v>18</v>
      </c>
      <c r="G13" s="1">
        <v>44176</v>
      </c>
      <c r="I13">
        <v>1</v>
      </c>
      <c r="J13" t="s">
        <v>1897</v>
      </c>
      <c r="M13" t="s">
        <v>1897</v>
      </c>
      <c r="N13">
        <v>1</v>
      </c>
      <c r="O13">
        <v>1</v>
      </c>
      <c r="P13" t="s">
        <v>1898</v>
      </c>
      <c r="Q13" t="s">
        <v>1899</v>
      </c>
      <c r="R13">
        <v>1</v>
      </c>
      <c r="S13" t="s">
        <v>1932</v>
      </c>
      <c r="T13" t="b">
        <v>0</v>
      </c>
      <c r="U13">
        <v>104.698875</v>
      </c>
      <c r="V13">
        <v>2</v>
      </c>
      <c r="W13">
        <v>76.424400000000006</v>
      </c>
      <c r="X13">
        <v>71.562325000000001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2.5185275999999999E-2</v>
      </c>
      <c r="AF13">
        <v>0.25734605999999999</v>
      </c>
      <c r="AG13">
        <v>1.7030706</v>
      </c>
      <c r="AH13">
        <v>0.89470369999999999</v>
      </c>
      <c r="AI13">
        <v>9.4612979999999999E-2</v>
      </c>
      <c r="AJ13">
        <v>0.71488459999999998</v>
      </c>
      <c r="AK13">
        <v>0.71486676000000005</v>
      </c>
      <c r="AL13">
        <v>1</v>
      </c>
      <c r="AM13">
        <v>97.901150000000001</v>
      </c>
      <c r="AN13">
        <v>1.9011837</v>
      </c>
      <c r="AO13">
        <v>2</v>
      </c>
      <c r="AP13">
        <v>0.64114433999999998</v>
      </c>
      <c r="AQ13">
        <v>1.0001624</v>
      </c>
      <c r="AR13">
        <v>0.99702674000000002</v>
      </c>
      <c r="AS13">
        <v>0.4017715</v>
      </c>
      <c r="AT13">
        <v>4.063104</v>
      </c>
      <c r="AU13">
        <f t="shared" si="1"/>
        <v>7.3661050909922227E-2</v>
      </c>
      <c r="AV13">
        <f t="shared" si="2"/>
        <v>0.90242353024209843</v>
      </c>
      <c r="AW13">
        <f t="shared" si="0"/>
        <v>12.251027090906478</v>
      </c>
      <c r="AX13">
        <f t="shared" si="3"/>
        <v>5.3227802703611424E-2</v>
      </c>
      <c r="AY13">
        <f t="shared" si="4"/>
        <v>2.0433248206310803E-2</v>
      </c>
      <c r="AZ13">
        <f t="shared" si="5"/>
        <v>1.7792868832159574</v>
      </c>
    </row>
    <row r="14" spans="1:52" x14ac:dyDescent="0.35">
      <c r="A14" t="s">
        <v>1933</v>
      </c>
      <c r="B14" t="s">
        <v>1934</v>
      </c>
      <c r="C14" t="s">
        <v>1933</v>
      </c>
      <c r="D14">
        <v>0</v>
      </c>
      <c r="E14" t="s">
        <v>1897</v>
      </c>
      <c r="F14">
        <v>18</v>
      </c>
      <c r="G14" s="1">
        <v>44176</v>
      </c>
      <c r="I14">
        <v>1</v>
      </c>
      <c r="J14" t="s">
        <v>1897</v>
      </c>
      <c r="M14" t="s">
        <v>1897</v>
      </c>
      <c r="N14">
        <v>1</v>
      </c>
      <c r="O14">
        <v>1</v>
      </c>
      <c r="P14" t="s">
        <v>1898</v>
      </c>
      <c r="Q14" t="s">
        <v>1899</v>
      </c>
      <c r="R14">
        <v>1</v>
      </c>
      <c r="S14" t="s">
        <v>1935</v>
      </c>
      <c r="T14" t="b">
        <v>0</v>
      </c>
      <c r="U14">
        <v>79.886116000000001</v>
      </c>
      <c r="V14">
        <v>2</v>
      </c>
      <c r="W14">
        <v>77.818020000000004</v>
      </c>
      <c r="X14">
        <v>18.059539999999998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9.2879534E-2</v>
      </c>
      <c r="AF14">
        <v>2.0995065999999998</v>
      </c>
      <c r="AG14">
        <v>3.4766590000000002</v>
      </c>
      <c r="AH14">
        <v>0.58935404000000002</v>
      </c>
      <c r="AI14">
        <v>1.1843575E-2</v>
      </c>
      <c r="AJ14">
        <v>2.8968003000000002</v>
      </c>
      <c r="AK14">
        <v>2.9070619999999998</v>
      </c>
      <c r="AL14">
        <v>1</v>
      </c>
      <c r="AM14">
        <v>170.97067000000001</v>
      </c>
      <c r="AN14">
        <v>6.6907597000000001</v>
      </c>
      <c r="AO14">
        <v>2</v>
      </c>
      <c r="AP14">
        <v>0.31855929999999999</v>
      </c>
      <c r="AQ14">
        <v>1.0107187</v>
      </c>
      <c r="AR14">
        <v>0.95758829999999995</v>
      </c>
      <c r="AS14">
        <v>0.74811729999999999</v>
      </c>
      <c r="AT14">
        <v>6.9080595999999996</v>
      </c>
      <c r="AU14">
        <f t="shared" si="1"/>
        <v>1.1683953945701697</v>
      </c>
      <c r="AV14">
        <f t="shared" si="2"/>
        <v>6.8332950422787082</v>
      </c>
      <c r="AW14">
        <f t="shared" si="0"/>
        <v>5.848444006228342</v>
      </c>
      <c r="AX14">
        <f t="shared" si="3"/>
        <v>1.0046754185302438</v>
      </c>
      <c r="AY14">
        <f t="shared" si="4"/>
        <v>0.16371997603992594</v>
      </c>
      <c r="AZ14">
        <f t="shared" si="5"/>
        <v>3.8858371541468162</v>
      </c>
    </row>
    <row r="15" spans="1:52" x14ac:dyDescent="0.35">
      <c r="A15" t="s">
        <v>1936</v>
      </c>
      <c r="B15" t="s">
        <v>1937</v>
      </c>
      <c r="C15" t="s">
        <v>1936</v>
      </c>
      <c r="D15">
        <v>0</v>
      </c>
      <c r="E15" t="s">
        <v>1897</v>
      </c>
      <c r="F15">
        <v>18</v>
      </c>
      <c r="G15" s="1">
        <v>44176</v>
      </c>
      <c r="I15">
        <v>1</v>
      </c>
      <c r="J15" t="s">
        <v>1897</v>
      </c>
      <c r="M15" t="s">
        <v>1897</v>
      </c>
      <c r="N15">
        <v>1</v>
      </c>
      <c r="O15">
        <v>1</v>
      </c>
      <c r="P15" t="s">
        <v>1898</v>
      </c>
      <c r="Q15" t="s">
        <v>1899</v>
      </c>
      <c r="R15">
        <v>1</v>
      </c>
      <c r="S15" t="s">
        <v>1938</v>
      </c>
      <c r="T15" t="b">
        <v>0</v>
      </c>
      <c r="U15">
        <v>127.99704</v>
      </c>
      <c r="V15">
        <v>2</v>
      </c>
      <c r="W15">
        <v>99.046229999999994</v>
      </c>
      <c r="X15">
        <v>81.074579999999997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0.10296493</v>
      </c>
      <c r="AF15">
        <v>1.9666766</v>
      </c>
      <c r="AG15">
        <v>3.1021459999999998</v>
      </c>
      <c r="AH15">
        <v>0.62734073000000001</v>
      </c>
      <c r="AI15">
        <v>0.14202846999999999</v>
      </c>
      <c r="AJ15">
        <v>2.6840769999999998</v>
      </c>
      <c r="AK15">
        <v>2.6953816000000002</v>
      </c>
      <c r="AL15">
        <v>1</v>
      </c>
      <c r="AM15">
        <v>173.26910000000001</v>
      </c>
      <c r="AN15">
        <v>6.2765307000000004</v>
      </c>
      <c r="AO15">
        <v>2</v>
      </c>
      <c r="AP15">
        <v>0.34757870000000002</v>
      </c>
      <c r="AQ15">
        <v>1.0144470999999999</v>
      </c>
      <c r="AR15">
        <v>0.95645683999999997</v>
      </c>
      <c r="AS15">
        <v>0.75126970000000004</v>
      </c>
      <c r="AT15">
        <v>6.6979813999999998</v>
      </c>
      <c r="AU15">
        <f t="shared" si="1"/>
        <v>1.0839503859135899</v>
      </c>
      <c r="AV15">
        <f t="shared" si="2"/>
        <v>6.3624196887470479</v>
      </c>
      <c r="AW15">
        <f t="shared" si="0"/>
        <v>5.8696595078792155</v>
      </c>
      <c r="AX15">
        <f t="shared" si="3"/>
        <v>0.9315927968519554</v>
      </c>
      <c r="AY15">
        <f t="shared" si="4"/>
        <v>0.15235758906163455</v>
      </c>
      <c r="AZ15">
        <f t="shared" si="5"/>
        <v>3.5877682808184597</v>
      </c>
    </row>
    <row r="16" spans="1:52" x14ac:dyDescent="0.35">
      <c r="A16" t="s">
        <v>1939</v>
      </c>
      <c r="B16" t="s">
        <v>1940</v>
      </c>
      <c r="C16" t="s">
        <v>1939</v>
      </c>
      <c r="D16">
        <v>0</v>
      </c>
      <c r="E16" t="s">
        <v>1897</v>
      </c>
      <c r="F16">
        <v>18</v>
      </c>
      <c r="G16" s="1">
        <v>44176</v>
      </c>
      <c r="I16">
        <v>1</v>
      </c>
      <c r="J16" t="s">
        <v>1897</v>
      </c>
      <c r="M16" t="s">
        <v>1897</v>
      </c>
      <c r="N16">
        <v>1</v>
      </c>
      <c r="O16">
        <v>1</v>
      </c>
      <c r="P16" t="s">
        <v>1898</v>
      </c>
      <c r="Q16" t="s">
        <v>1899</v>
      </c>
      <c r="R16">
        <v>1</v>
      </c>
      <c r="S16" t="s">
        <v>1941</v>
      </c>
      <c r="T16" t="b">
        <v>0</v>
      </c>
      <c r="U16">
        <v>54.013950000000001</v>
      </c>
      <c r="V16">
        <v>2</v>
      </c>
      <c r="W16">
        <v>6.8150991999999997</v>
      </c>
      <c r="X16">
        <v>53.582287000000001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6.3928670000000007E-2</v>
      </c>
      <c r="AF16">
        <v>0.79901034000000004</v>
      </c>
      <c r="AG16">
        <v>4.1452203000000001</v>
      </c>
      <c r="AH16">
        <v>0.51366186000000003</v>
      </c>
      <c r="AI16">
        <v>4.8475039999999999E-3</v>
      </c>
      <c r="AJ16">
        <v>1.9625539999999999</v>
      </c>
      <c r="AK16">
        <v>1.9676853000000001</v>
      </c>
      <c r="AL16">
        <v>1</v>
      </c>
      <c r="AM16">
        <v>178.91254000000001</v>
      </c>
      <c r="AN16">
        <v>4.4212236000000003</v>
      </c>
      <c r="AO16">
        <v>2</v>
      </c>
      <c r="AP16">
        <v>0.26413091999999999</v>
      </c>
      <c r="AQ16">
        <v>1.0041625000000001</v>
      </c>
      <c r="AR16">
        <v>0.95366675000000001</v>
      </c>
      <c r="AS16">
        <v>0.42092425</v>
      </c>
      <c r="AT16">
        <v>6.1517444000000001</v>
      </c>
      <c r="AU16">
        <f t="shared" si="1"/>
        <v>0.25432103877607048</v>
      </c>
      <c r="AV16">
        <f t="shared" si="2"/>
        <v>2.6023503746132457</v>
      </c>
      <c r="AW16">
        <f t="shared" si="0"/>
        <v>10.232540678259079</v>
      </c>
      <c r="AX16">
        <f t="shared" si="3"/>
        <v>0.19388745308121852</v>
      </c>
      <c r="AY16">
        <f t="shared" si="4"/>
        <v>6.0433585694851966E-2</v>
      </c>
      <c r="AZ16">
        <f t="shared" si="5"/>
        <v>4.67467792601638</v>
      </c>
    </row>
    <row r="17" spans="1:52" x14ac:dyDescent="0.35">
      <c r="A17" t="s">
        <v>1942</v>
      </c>
      <c r="B17" t="s">
        <v>1943</v>
      </c>
      <c r="C17" t="s">
        <v>1942</v>
      </c>
      <c r="D17">
        <v>0</v>
      </c>
      <c r="E17" t="s">
        <v>1897</v>
      </c>
      <c r="F17">
        <v>18</v>
      </c>
      <c r="G17" s="1">
        <v>44176</v>
      </c>
      <c r="I17">
        <v>1</v>
      </c>
      <c r="J17" t="s">
        <v>1897</v>
      </c>
      <c r="M17" t="s">
        <v>1897</v>
      </c>
      <c r="N17">
        <v>1</v>
      </c>
      <c r="O17">
        <v>1</v>
      </c>
      <c r="P17" t="s">
        <v>1898</v>
      </c>
      <c r="Q17" t="s">
        <v>1899</v>
      </c>
      <c r="R17">
        <v>1</v>
      </c>
      <c r="S17" t="s">
        <v>1944</v>
      </c>
      <c r="T17" t="b">
        <v>0</v>
      </c>
      <c r="U17">
        <v>114.15267</v>
      </c>
      <c r="V17">
        <v>2</v>
      </c>
      <c r="W17">
        <v>84.253074999999995</v>
      </c>
      <c r="X17">
        <v>77.021119999999996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0.27812885999999998</v>
      </c>
      <c r="AF17">
        <v>1.182871</v>
      </c>
      <c r="AG17">
        <v>2.2962544</v>
      </c>
      <c r="AH17">
        <v>0.75434524000000003</v>
      </c>
      <c r="AI17">
        <v>9.5294610000000002E-2</v>
      </c>
      <c r="AJ17">
        <v>1.7956027000000001</v>
      </c>
      <c r="AK17">
        <v>1.8072946999999999</v>
      </c>
      <c r="AL17">
        <v>1</v>
      </c>
      <c r="AM17">
        <v>73.320490000000007</v>
      </c>
      <c r="AN17">
        <v>4.4390349999999996</v>
      </c>
      <c r="AO17">
        <v>2</v>
      </c>
      <c r="AP17">
        <v>0.46711844000000002</v>
      </c>
      <c r="AQ17">
        <v>1.0362804999999999</v>
      </c>
      <c r="AR17">
        <v>0.96453900000000004</v>
      </c>
      <c r="AS17">
        <v>0.69201153999999998</v>
      </c>
      <c r="AT17">
        <v>4.8445486999999998</v>
      </c>
      <c r="AU17">
        <f t="shared" si="1"/>
        <v>0.59306329714239003</v>
      </c>
      <c r="AV17">
        <f t="shared" si="2"/>
        <v>3.9296013337209921</v>
      </c>
      <c r="AW17">
        <f t="shared" si="0"/>
        <v>6.6259391748829204</v>
      </c>
      <c r="AX17">
        <f t="shared" si="3"/>
        <v>0.49966581809483174</v>
      </c>
      <c r="AY17">
        <f t="shared" si="4"/>
        <v>9.3397479047558296E-2</v>
      </c>
      <c r="AZ17">
        <f t="shared" si="5"/>
        <v>2.6116539906256477</v>
      </c>
    </row>
    <row r="18" spans="1:52" x14ac:dyDescent="0.35">
      <c r="A18" t="s">
        <v>1945</v>
      </c>
      <c r="B18" t="s">
        <v>1946</v>
      </c>
      <c r="C18" t="s">
        <v>1945</v>
      </c>
      <c r="D18">
        <v>0</v>
      </c>
      <c r="E18" t="s">
        <v>1897</v>
      </c>
      <c r="F18">
        <v>32</v>
      </c>
      <c r="G18" s="1">
        <v>44176</v>
      </c>
      <c r="I18">
        <v>1</v>
      </c>
      <c r="J18" t="s">
        <v>1897</v>
      </c>
      <c r="M18" t="s">
        <v>1897</v>
      </c>
      <c r="N18">
        <v>1</v>
      </c>
      <c r="O18">
        <v>1</v>
      </c>
      <c r="P18" t="s">
        <v>1947</v>
      </c>
      <c r="Q18" t="s">
        <v>1948</v>
      </c>
      <c r="R18">
        <v>1</v>
      </c>
      <c r="S18" t="s">
        <v>1949</v>
      </c>
      <c r="T18" t="b">
        <v>0</v>
      </c>
      <c r="U18">
        <v>80.687775000000002</v>
      </c>
      <c r="V18">
        <v>2</v>
      </c>
      <c r="W18">
        <v>5.2785820000000001</v>
      </c>
      <c r="X18">
        <v>80.514930000000007</v>
      </c>
      <c r="Y18">
        <v>2</v>
      </c>
      <c r="Z18">
        <v>1</v>
      </c>
      <c r="AA18">
        <v>1</v>
      </c>
      <c r="AB18">
        <v>2</v>
      </c>
      <c r="AC18">
        <v>2</v>
      </c>
      <c r="AD18">
        <v>1</v>
      </c>
      <c r="AE18">
        <v>0.16878001000000001</v>
      </c>
      <c r="AF18">
        <v>1.0803547</v>
      </c>
      <c r="AG18">
        <v>2.0367497999999999</v>
      </c>
      <c r="AH18">
        <v>0.81246054000000001</v>
      </c>
      <c r="AI18">
        <v>0.11724729</v>
      </c>
      <c r="AJ18">
        <v>1.6132648999999999</v>
      </c>
      <c r="AK18">
        <v>1.6222059</v>
      </c>
      <c r="AL18">
        <v>1</v>
      </c>
      <c r="AM18">
        <v>106.60596</v>
      </c>
      <c r="AN18">
        <v>4.0877748</v>
      </c>
      <c r="AO18">
        <v>2</v>
      </c>
      <c r="AP18">
        <v>0.52852445999999997</v>
      </c>
      <c r="AQ18">
        <v>1.0084355</v>
      </c>
      <c r="AR18">
        <v>0.98091079999999997</v>
      </c>
      <c r="AS18">
        <v>0.71703859999999997</v>
      </c>
      <c r="AT18">
        <v>5.5791599999999999</v>
      </c>
      <c r="AU18">
        <f t="shared" si="1"/>
        <v>0.5586168778603986</v>
      </c>
      <c r="AV18">
        <f t="shared" si="2"/>
        <v>3.6547249054807986</v>
      </c>
      <c r="AW18">
        <f t="shared" si="0"/>
        <v>6.5424534243917609</v>
      </c>
      <c r="AX18">
        <f t="shared" si="3"/>
        <v>0.47177698827692027</v>
      </c>
      <c r="AY18">
        <f t="shared" si="4"/>
        <v>8.6839889583478325E-2</v>
      </c>
      <c r="AZ18">
        <f t="shared" si="5"/>
        <v>2.2623689993816232</v>
      </c>
    </row>
    <row r="19" spans="1:52" x14ac:dyDescent="0.35">
      <c r="A19" t="s">
        <v>1950</v>
      </c>
      <c r="B19" t="s">
        <v>1951</v>
      </c>
      <c r="C19" t="s">
        <v>1950</v>
      </c>
      <c r="D19">
        <v>0</v>
      </c>
      <c r="E19" t="s">
        <v>1897</v>
      </c>
      <c r="F19">
        <v>32</v>
      </c>
      <c r="G19" s="1">
        <v>44176</v>
      </c>
      <c r="I19">
        <v>1</v>
      </c>
      <c r="J19" t="s">
        <v>1897</v>
      </c>
      <c r="M19" t="s">
        <v>1897</v>
      </c>
      <c r="N19">
        <v>1</v>
      </c>
      <c r="O19">
        <v>1</v>
      </c>
      <c r="P19" t="s">
        <v>1947</v>
      </c>
      <c r="Q19" t="s">
        <v>1948</v>
      </c>
      <c r="R19">
        <v>1</v>
      </c>
      <c r="S19" t="s">
        <v>1952</v>
      </c>
      <c r="T19" t="b">
        <v>0</v>
      </c>
      <c r="U19">
        <v>87.515460000000004</v>
      </c>
      <c r="V19">
        <v>2</v>
      </c>
      <c r="W19">
        <v>9.6438220000000001</v>
      </c>
      <c r="X19">
        <v>86.982479999999995</v>
      </c>
      <c r="Y19">
        <v>2</v>
      </c>
      <c r="Z19">
        <v>1</v>
      </c>
      <c r="AA19">
        <v>1</v>
      </c>
      <c r="AB19">
        <v>2</v>
      </c>
      <c r="AC19">
        <v>2</v>
      </c>
      <c r="AD19">
        <v>1</v>
      </c>
      <c r="AE19">
        <v>0.11471945</v>
      </c>
      <c r="AF19">
        <v>1.4804113999999999</v>
      </c>
      <c r="AG19">
        <v>3.4538831999999999</v>
      </c>
      <c r="AH19">
        <v>0.5602779</v>
      </c>
      <c r="AI19">
        <v>0.14204549999999999</v>
      </c>
      <c r="AJ19">
        <v>2.5088526999999998</v>
      </c>
      <c r="AK19">
        <v>2.5298965</v>
      </c>
      <c r="AL19">
        <v>1</v>
      </c>
      <c r="AM19">
        <v>59.097133999999997</v>
      </c>
      <c r="AN19">
        <v>5.7622809999999998</v>
      </c>
      <c r="AO19">
        <v>2</v>
      </c>
      <c r="AP19">
        <v>0.29946232</v>
      </c>
      <c r="AQ19">
        <v>1.0179431000000001</v>
      </c>
      <c r="AR19">
        <v>0.92840959999999995</v>
      </c>
      <c r="AS19">
        <v>0.60995049999999995</v>
      </c>
      <c r="AT19">
        <v>5.445392</v>
      </c>
      <c r="AU19">
        <f t="shared" si="1"/>
        <v>0.67991293095297978</v>
      </c>
      <c r="AV19">
        <f t="shared" si="2"/>
        <v>4.8484567575572504</v>
      </c>
      <c r="AW19">
        <f t="shared" si="0"/>
        <v>7.130996539162088</v>
      </c>
      <c r="AX19">
        <f t="shared" si="3"/>
        <v>0.56480192822696518</v>
      </c>
      <c r="AY19">
        <f t="shared" si="4"/>
        <v>0.1151110027260146</v>
      </c>
      <c r="AZ19">
        <f t="shared" si="5"/>
        <v>4.1477078877712215</v>
      </c>
    </row>
    <row r="20" spans="1:52" x14ac:dyDescent="0.35">
      <c r="A20" t="s">
        <v>1953</v>
      </c>
      <c r="B20" t="s">
        <v>1954</v>
      </c>
      <c r="C20" t="s">
        <v>1953</v>
      </c>
      <c r="D20">
        <v>0</v>
      </c>
      <c r="E20" t="s">
        <v>1897</v>
      </c>
      <c r="F20">
        <v>32</v>
      </c>
      <c r="G20" s="1">
        <v>44176</v>
      </c>
      <c r="I20">
        <v>1</v>
      </c>
      <c r="J20" t="s">
        <v>1897</v>
      </c>
      <c r="M20" t="s">
        <v>1897</v>
      </c>
      <c r="N20">
        <v>1</v>
      </c>
      <c r="O20">
        <v>1</v>
      </c>
      <c r="P20" t="s">
        <v>1947</v>
      </c>
      <c r="Q20" t="s">
        <v>1948</v>
      </c>
      <c r="R20">
        <v>1</v>
      </c>
      <c r="S20" t="s">
        <v>1955</v>
      </c>
      <c r="T20" t="b">
        <v>0</v>
      </c>
      <c r="U20">
        <v>67.706360000000004</v>
      </c>
      <c r="V20">
        <v>2</v>
      </c>
      <c r="W20">
        <v>13.538634999999999</v>
      </c>
      <c r="X20">
        <v>66.338949999999997</v>
      </c>
      <c r="Y20">
        <v>2</v>
      </c>
      <c r="Z20">
        <v>1</v>
      </c>
      <c r="AA20">
        <v>1</v>
      </c>
      <c r="AB20">
        <v>2</v>
      </c>
      <c r="AC20">
        <v>2</v>
      </c>
      <c r="AD20">
        <v>1</v>
      </c>
      <c r="AE20">
        <v>4.5458230000000002E-2</v>
      </c>
      <c r="AF20">
        <v>2.5797599999999998</v>
      </c>
      <c r="AG20">
        <v>5.3240514000000001</v>
      </c>
      <c r="AH20">
        <v>0.41873850000000001</v>
      </c>
      <c r="AI20">
        <v>5.8354112999999999E-2</v>
      </c>
      <c r="AJ20">
        <v>4.0109123999999996</v>
      </c>
      <c r="AK20">
        <v>4.0225790000000003</v>
      </c>
      <c r="AL20">
        <v>1</v>
      </c>
      <c r="AM20">
        <v>0.74183714000000001</v>
      </c>
      <c r="AN20">
        <v>8.7987939999999991</v>
      </c>
      <c r="AO20">
        <v>2</v>
      </c>
      <c r="AP20">
        <v>0.20417526</v>
      </c>
      <c r="AQ20">
        <v>1.0034327999999999</v>
      </c>
      <c r="AR20">
        <v>0.93258505999999997</v>
      </c>
      <c r="AS20">
        <v>0.65531874000000001</v>
      </c>
      <c r="AT20">
        <v>6.2574449999999997</v>
      </c>
      <c r="AU20">
        <f t="shared" si="1"/>
        <v>1.2832397079235147</v>
      </c>
      <c r="AV20">
        <f t="shared" si="2"/>
        <v>8.2825363445513052</v>
      </c>
      <c r="AW20">
        <f t="shared" si="0"/>
        <v>6.4543953038624107</v>
      </c>
      <c r="AX20">
        <f t="shared" si="3"/>
        <v>1.0852970626633238</v>
      </c>
      <c r="AY20">
        <f t="shared" si="4"/>
        <v>0.1979426452601909</v>
      </c>
      <c r="AZ20">
        <f t="shared" si="5"/>
        <v>6.1383549019214687</v>
      </c>
    </row>
    <row r="21" spans="1:52" x14ac:dyDescent="0.35">
      <c r="A21" t="s">
        <v>1956</v>
      </c>
      <c r="B21" t="s">
        <v>1957</v>
      </c>
      <c r="C21" t="s">
        <v>1956</v>
      </c>
      <c r="D21">
        <v>0</v>
      </c>
      <c r="E21" t="s">
        <v>1897</v>
      </c>
      <c r="F21">
        <v>32</v>
      </c>
      <c r="G21" s="1">
        <v>44176</v>
      </c>
      <c r="I21">
        <v>1</v>
      </c>
      <c r="J21" t="s">
        <v>1897</v>
      </c>
      <c r="M21" t="s">
        <v>1897</v>
      </c>
      <c r="N21">
        <v>1</v>
      </c>
      <c r="O21">
        <v>1</v>
      </c>
      <c r="P21" t="s">
        <v>1947</v>
      </c>
      <c r="Q21" t="s">
        <v>1948</v>
      </c>
      <c r="R21">
        <v>1</v>
      </c>
      <c r="S21" t="s">
        <v>1958</v>
      </c>
      <c r="T21" t="b">
        <v>0</v>
      </c>
      <c r="U21">
        <v>70.897369999999995</v>
      </c>
      <c r="V21">
        <v>2</v>
      </c>
      <c r="W21">
        <v>33.752471999999997</v>
      </c>
      <c r="X21">
        <v>62.347470000000001</v>
      </c>
      <c r="Y21">
        <v>2</v>
      </c>
      <c r="Z21">
        <v>1</v>
      </c>
      <c r="AA21">
        <v>1</v>
      </c>
      <c r="AB21">
        <v>2</v>
      </c>
      <c r="AC21">
        <v>2</v>
      </c>
      <c r="AD21">
        <v>1</v>
      </c>
      <c r="AE21">
        <v>0.16777979000000001</v>
      </c>
      <c r="AF21">
        <v>1.4129092999999999</v>
      </c>
      <c r="AG21">
        <v>2.5107560000000002</v>
      </c>
      <c r="AH21">
        <v>0.69148949999999998</v>
      </c>
      <c r="AI21">
        <v>0.48501476999999998</v>
      </c>
      <c r="AJ21">
        <v>2.0601459000000002</v>
      </c>
      <c r="AK21">
        <v>2.0808650000000002</v>
      </c>
      <c r="AL21">
        <v>1</v>
      </c>
      <c r="AM21">
        <v>113.60814000000001</v>
      </c>
      <c r="AN21">
        <v>5.0672139999999999</v>
      </c>
      <c r="AO21">
        <v>2</v>
      </c>
      <c r="AP21">
        <v>0.42386582</v>
      </c>
      <c r="AQ21">
        <v>1.0660493</v>
      </c>
      <c r="AR21">
        <v>0.94958304999999998</v>
      </c>
      <c r="AS21">
        <v>0.70780069999999995</v>
      </c>
      <c r="AT21">
        <v>5.8807897999999996</v>
      </c>
      <c r="AU21">
        <f t="shared" si="1"/>
        <v>0.72601968356806346</v>
      </c>
      <c r="AV21">
        <f t="shared" si="2"/>
        <v>4.6276560647284812</v>
      </c>
      <c r="AW21">
        <f t="shared" si="0"/>
        <v>6.374009092956836</v>
      </c>
      <c r="AX21">
        <f t="shared" si="3"/>
        <v>0.61573906588489302</v>
      </c>
      <c r="AY21">
        <f t="shared" si="4"/>
        <v>0.11028061768317043</v>
      </c>
      <c r="AZ21">
        <f t="shared" si="5"/>
        <v>2.9399024329871395</v>
      </c>
    </row>
    <row r="22" spans="1:52" x14ac:dyDescent="0.35">
      <c r="A22" t="s">
        <v>1959</v>
      </c>
      <c r="B22" t="s">
        <v>1960</v>
      </c>
      <c r="C22" t="s">
        <v>1959</v>
      </c>
      <c r="D22">
        <v>0</v>
      </c>
      <c r="E22" t="s">
        <v>1897</v>
      </c>
      <c r="F22">
        <v>32</v>
      </c>
      <c r="G22" s="1">
        <v>44176</v>
      </c>
      <c r="I22">
        <v>1</v>
      </c>
      <c r="J22" t="s">
        <v>1897</v>
      </c>
      <c r="M22" t="s">
        <v>1897</v>
      </c>
      <c r="N22">
        <v>1</v>
      </c>
      <c r="O22">
        <v>1</v>
      </c>
      <c r="P22" t="s">
        <v>1947</v>
      </c>
      <c r="Q22" t="s">
        <v>1948</v>
      </c>
      <c r="R22">
        <v>1</v>
      </c>
      <c r="S22" t="s">
        <v>1961</v>
      </c>
      <c r="T22" t="b">
        <v>0</v>
      </c>
      <c r="U22">
        <v>60.113224000000002</v>
      </c>
      <c r="V22">
        <v>2</v>
      </c>
      <c r="W22">
        <v>33.889870000000002</v>
      </c>
      <c r="X22">
        <v>49.649535999999998</v>
      </c>
      <c r="Y22">
        <v>2</v>
      </c>
      <c r="Z22">
        <v>1</v>
      </c>
      <c r="AA22">
        <v>1</v>
      </c>
      <c r="AB22">
        <v>2</v>
      </c>
      <c r="AC22">
        <v>2</v>
      </c>
      <c r="AD22">
        <v>1</v>
      </c>
      <c r="AE22">
        <v>5.168031E-2</v>
      </c>
      <c r="AF22">
        <v>2.1919184</v>
      </c>
      <c r="AG22">
        <v>4.3331160000000004</v>
      </c>
      <c r="AH22">
        <v>0.50308304999999998</v>
      </c>
      <c r="AI22">
        <v>5.4267414E-2</v>
      </c>
      <c r="AJ22">
        <v>3.3010402000000001</v>
      </c>
      <c r="AK22">
        <v>3.3055205000000001</v>
      </c>
      <c r="AL22">
        <v>1</v>
      </c>
      <c r="AM22">
        <v>0</v>
      </c>
      <c r="AN22">
        <v>7.399413</v>
      </c>
      <c r="AO22">
        <v>2</v>
      </c>
      <c r="AP22">
        <v>0.25611373999999998</v>
      </c>
      <c r="AQ22">
        <v>1.0019123999999999</v>
      </c>
      <c r="AR22">
        <v>0.96229326999999998</v>
      </c>
      <c r="AS22">
        <v>0.68343942999999996</v>
      </c>
      <c r="AT22">
        <v>6.3336015000000003</v>
      </c>
      <c r="AU22">
        <f t="shared" si="1"/>
        <v>1.1292070327875496</v>
      </c>
      <c r="AV22">
        <f t="shared" si="2"/>
        <v>7.0981646117049548</v>
      </c>
      <c r="AW22">
        <f t="shared" si="0"/>
        <v>6.2859727274125223</v>
      </c>
      <c r="AX22">
        <f t="shared" si="3"/>
        <v>0.95952077922412982</v>
      </c>
      <c r="AY22">
        <f t="shared" si="4"/>
        <v>0.16968625356341982</v>
      </c>
      <c r="AZ22">
        <f t="shared" si="5"/>
        <v>4.8365961267408881</v>
      </c>
    </row>
    <row r="23" spans="1:52" x14ac:dyDescent="0.35">
      <c r="A23" t="s">
        <v>1962</v>
      </c>
      <c r="B23" t="s">
        <v>1963</v>
      </c>
      <c r="C23" t="s">
        <v>1962</v>
      </c>
      <c r="D23">
        <v>0</v>
      </c>
      <c r="E23" t="s">
        <v>1897</v>
      </c>
      <c r="F23">
        <v>32</v>
      </c>
      <c r="G23" s="1">
        <v>44176</v>
      </c>
      <c r="I23">
        <v>1</v>
      </c>
      <c r="J23" t="s">
        <v>1897</v>
      </c>
      <c r="M23" t="s">
        <v>1897</v>
      </c>
      <c r="N23">
        <v>1</v>
      </c>
      <c r="O23">
        <v>1</v>
      </c>
      <c r="P23" t="s">
        <v>1947</v>
      </c>
      <c r="Q23" t="s">
        <v>1948</v>
      </c>
      <c r="R23">
        <v>1</v>
      </c>
      <c r="S23" t="s">
        <v>1964</v>
      </c>
      <c r="T23" t="b">
        <v>0</v>
      </c>
      <c r="U23">
        <v>70.619834999999995</v>
      </c>
      <c r="V23">
        <v>2</v>
      </c>
      <c r="W23">
        <v>36.530754000000002</v>
      </c>
      <c r="X23">
        <v>60.437283000000001</v>
      </c>
      <c r="Y23">
        <v>2</v>
      </c>
      <c r="Z23">
        <v>1</v>
      </c>
      <c r="AA23">
        <v>1</v>
      </c>
      <c r="AB23">
        <v>2</v>
      </c>
      <c r="AC23">
        <v>2</v>
      </c>
      <c r="AD23">
        <v>1</v>
      </c>
      <c r="AE23">
        <v>0.12024956000000001</v>
      </c>
      <c r="AF23">
        <v>1.581297</v>
      </c>
      <c r="AG23">
        <v>3.1450615000000002</v>
      </c>
      <c r="AH23">
        <v>0.63497453999999998</v>
      </c>
      <c r="AI23">
        <v>6.7250210000000005E-2</v>
      </c>
      <c r="AJ23">
        <v>2.3884951999999999</v>
      </c>
      <c r="AK23">
        <v>2.3943012000000001</v>
      </c>
      <c r="AL23">
        <v>1</v>
      </c>
      <c r="AM23">
        <v>14.298856000000001</v>
      </c>
      <c r="AN23">
        <v>5.5941419999999997</v>
      </c>
      <c r="AO23">
        <v>2</v>
      </c>
      <c r="AP23">
        <v>0.35291876999999999</v>
      </c>
      <c r="AQ23">
        <v>1.0121089000000001</v>
      </c>
      <c r="AR23">
        <v>0.9661613</v>
      </c>
      <c r="AS23">
        <v>0.68793780000000004</v>
      </c>
      <c r="AT23">
        <v>6.1884055</v>
      </c>
      <c r="AU23">
        <f t="shared" si="1"/>
        <v>0.80482257493801068</v>
      </c>
      <c r="AV23">
        <f t="shared" si="2"/>
        <v>5.1752834028053618</v>
      </c>
      <c r="AW23">
        <f t="shared" si="0"/>
        <v>6.4303407533069938</v>
      </c>
      <c r="AX23">
        <f t="shared" si="3"/>
        <v>0.68142777837079327</v>
      </c>
      <c r="AY23">
        <f t="shared" si="4"/>
        <v>0.12339479656721741</v>
      </c>
      <c r="AZ23">
        <f t="shared" si="5"/>
        <v>3.4804036062562633</v>
      </c>
    </row>
    <row r="24" spans="1:52" x14ac:dyDescent="0.35">
      <c r="A24" t="s">
        <v>1965</v>
      </c>
      <c r="B24" t="s">
        <v>1966</v>
      </c>
      <c r="C24" t="s">
        <v>1965</v>
      </c>
      <c r="D24">
        <v>0</v>
      </c>
      <c r="E24" t="s">
        <v>1897</v>
      </c>
      <c r="F24">
        <v>32</v>
      </c>
      <c r="G24" s="1">
        <v>44176</v>
      </c>
      <c r="I24">
        <v>1</v>
      </c>
      <c r="J24" t="s">
        <v>1897</v>
      </c>
      <c r="M24" t="s">
        <v>1897</v>
      </c>
      <c r="N24">
        <v>1</v>
      </c>
      <c r="O24">
        <v>1</v>
      </c>
      <c r="P24" t="s">
        <v>1947</v>
      </c>
      <c r="Q24" t="s">
        <v>1948</v>
      </c>
      <c r="R24">
        <v>1</v>
      </c>
      <c r="S24" t="s">
        <v>1967</v>
      </c>
      <c r="T24" t="b">
        <v>0</v>
      </c>
      <c r="U24">
        <v>50.475490000000001</v>
      </c>
      <c r="V24">
        <v>2</v>
      </c>
      <c r="W24">
        <v>44.37294</v>
      </c>
      <c r="X24">
        <v>24.058617000000002</v>
      </c>
      <c r="Y24">
        <v>2</v>
      </c>
      <c r="Z24">
        <v>1</v>
      </c>
      <c r="AA24">
        <v>1</v>
      </c>
      <c r="AB24">
        <v>2</v>
      </c>
      <c r="AC24">
        <v>2</v>
      </c>
      <c r="AD24">
        <v>1</v>
      </c>
      <c r="AE24">
        <v>6.8851999999999997E-2</v>
      </c>
      <c r="AF24">
        <v>0.91254250000000003</v>
      </c>
      <c r="AG24">
        <v>3.3740637000000002</v>
      </c>
      <c r="AH24">
        <v>0.59490560000000003</v>
      </c>
      <c r="AI24">
        <v>0.16657839999999999</v>
      </c>
      <c r="AJ24">
        <v>1.8975804000000001</v>
      </c>
      <c r="AK24">
        <v>1.9064989000000001</v>
      </c>
      <c r="AL24">
        <v>1</v>
      </c>
      <c r="AM24">
        <v>122.657234</v>
      </c>
      <c r="AN24">
        <v>4.3904342999999999</v>
      </c>
      <c r="AO24">
        <v>2</v>
      </c>
      <c r="AP24">
        <v>0.32267319999999999</v>
      </c>
      <c r="AQ24">
        <v>1.0066493000000001</v>
      </c>
      <c r="AR24">
        <v>0.94933635000000005</v>
      </c>
      <c r="AS24">
        <v>0.49777280000000002</v>
      </c>
      <c r="AT24">
        <v>5.2292066000000004</v>
      </c>
      <c r="AU24">
        <f t="shared" si="1"/>
        <v>0.33876705016761566</v>
      </c>
      <c r="AV24">
        <f t="shared" si="2"/>
        <v>2.9817683549320488</v>
      </c>
      <c r="AW24">
        <f t="shared" si="0"/>
        <v>8.8018251877115112</v>
      </c>
      <c r="AX24">
        <f t="shared" si="3"/>
        <v>0.26887877151185618</v>
      </c>
      <c r="AY24">
        <f t="shared" si="4"/>
        <v>6.9888278655759473E-2</v>
      </c>
      <c r="AZ24">
        <f t="shared" si="5"/>
        <v>3.8300584121912649</v>
      </c>
    </row>
    <row r="25" spans="1:52" x14ac:dyDescent="0.35">
      <c r="A25" t="s">
        <v>1968</v>
      </c>
      <c r="B25" t="s">
        <v>1969</v>
      </c>
      <c r="C25" t="s">
        <v>1968</v>
      </c>
      <c r="D25">
        <v>0</v>
      </c>
      <c r="E25" t="s">
        <v>1897</v>
      </c>
      <c r="F25">
        <v>32</v>
      </c>
      <c r="G25" s="1">
        <v>44176</v>
      </c>
      <c r="I25">
        <v>1</v>
      </c>
      <c r="J25" t="s">
        <v>1897</v>
      </c>
      <c r="M25" t="s">
        <v>1897</v>
      </c>
      <c r="N25">
        <v>1</v>
      </c>
      <c r="O25">
        <v>1</v>
      </c>
      <c r="P25" t="s">
        <v>1947</v>
      </c>
      <c r="Q25" t="s">
        <v>1948</v>
      </c>
      <c r="R25">
        <v>1</v>
      </c>
      <c r="S25" t="s">
        <v>1970</v>
      </c>
      <c r="T25" t="b">
        <v>0</v>
      </c>
      <c r="U25">
        <v>47.552104999999997</v>
      </c>
      <c r="V25">
        <v>2</v>
      </c>
      <c r="W25">
        <v>44.544322999999999</v>
      </c>
      <c r="X25">
        <v>16.643494</v>
      </c>
      <c r="Y25">
        <v>2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0.12514976</v>
      </c>
      <c r="AF25">
        <v>1.772324</v>
      </c>
      <c r="AG25">
        <v>2.7811303000000001</v>
      </c>
      <c r="AH25">
        <v>0.67548573000000001</v>
      </c>
      <c r="AI25">
        <v>1.9202917999999999E-2</v>
      </c>
      <c r="AJ25">
        <v>2.4055133</v>
      </c>
      <c r="AK25">
        <v>2.4244043999999998</v>
      </c>
      <c r="AL25">
        <v>1</v>
      </c>
      <c r="AM25">
        <v>52.070247999999999</v>
      </c>
      <c r="AN25">
        <v>5.7420689999999999</v>
      </c>
      <c r="AO25">
        <v>2</v>
      </c>
      <c r="AP25">
        <v>0.38997581999999997</v>
      </c>
      <c r="AQ25">
        <v>1.0084544</v>
      </c>
      <c r="AR25">
        <v>0.96404780000000001</v>
      </c>
      <c r="AS25">
        <v>0.75395820000000002</v>
      </c>
      <c r="AT25">
        <v>6.4424450000000002</v>
      </c>
      <c r="AU25">
        <f t="shared" si="1"/>
        <v>0.97032549229827891</v>
      </c>
      <c r="AV25">
        <f t="shared" si="2"/>
        <v>5.7432604724926826</v>
      </c>
      <c r="AW25">
        <f t="shared" si="0"/>
        <v>5.9189009441454505</v>
      </c>
      <c r="AX25">
        <f t="shared" si="3"/>
        <v>0.83292003170837825</v>
      </c>
      <c r="AY25">
        <f t="shared" si="4"/>
        <v>0.13740546058990066</v>
      </c>
      <c r="AZ25">
        <f t="shared" si="5"/>
        <v>3.2155687145520795</v>
      </c>
    </row>
    <row r="26" spans="1:52" x14ac:dyDescent="0.35">
      <c r="A26" t="s">
        <v>1971</v>
      </c>
      <c r="B26" t="s">
        <v>1972</v>
      </c>
      <c r="C26" t="s">
        <v>1971</v>
      </c>
      <c r="D26">
        <v>0</v>
      </c>
      <c r="E26" t="s">
        <v>1897</v>
      </c>
      <c r="F26">
        <v>32</v>
      </c>
      <c r="G26" s="1">
        <v>44176</v>
      </c>
      <c r="I26">
        <v>1</v>
      </c>
      <c r="J26" t="s">
        <v>1897</v>
      </c>
      <c r="M26" t="s">
        <v>1897</v>
      </c>
      <c r="N26">
        <v>1</v>
      </c>
      <c r="O26">
        <v>1</v>
      </c>
      <c r="P26" t="s">
        <v>1947</v>
      </c>
      <c r="Q26" t="s">
        <v>1948</v>
      </c>
      <c r="R26">
        <v>1</v>
      </c>
      <c r="S26" t="s">
        <v>1973</v>
      </c>
      <c r="T26" t="b">
        <v>0</v>
      </c>
      <c r="U26">
        <v>52.356380000000001</v>
      </c>
      <c r="V26">
        <v>2</v>
      </c>
      <c r="W26">
        <v>45.912219999999998</v>
      </c>
      <c r="X26">
        <v>25.164629999999999</v>
      </c>
      <c r="Y26">
        <v>2</v>
      </c>
      <c r="Z26">
        <v>1</v>
      </c>
      <c r="AA26">
        <v>1</v>
      </c>
      <c r="AB26">
        <v>2</v>
      </c>
      <c r="AC26">
        <v>2</v>
      </c>
      <c r="AD26">
        <v>1</v>
      </c>
      <c r="AE26">
        <v>7.3738280000000003E-2</v>
      </c>
      <c r="AF26">
        <v>0.60767954999999996</v>
      </c>
      <c r="AG26">
        <v>2.9158236999999998</v>
      </c>
      <c r="AH26">
        <v>0.66884893000000001</v>
      </c>
      <c r="AI26">
        <v>1.9711398000000002E-2</v>
      </c>
      <c r="AJ26">
        <v>1.422803</v>
      </c>
      <c r="AK26">
        <v>1.4255555</v>
      </c>
      <c r="AL26">
        <v>1</v>
      </c>
      <c r="AM26">
        <v>128.51585</v>
      </c>
      <c r="AN26">
        <v>3.3789224999999998</v>
      </c>
      <c r="AO26">
        <v>2</v>
      </c>
      <c r="AP26">
        <v>0.38220389999999999</v>
      </c>
      <c r="AQ26">
        <v>1.0191129999999999</v>
      </c>
      <c r="AR26">
        <v>0.96761710000000001</v>
      </c>
      <c r="AS26">
        <v>0.45690935999999999</v>
      </c>
      <c r="AT26">
        <v>4.2784285999999998</v>
      </c>
      <c r="AU26">
        <f t="shared" si="1"/>
        <v>0.20879533717662299</v>
      </c>
      <c r="AV26">
        <f t="shared" si="2"/>
        <v>2.0465406039116658</v>
      </c>
      <c r="AW26">
        <f t="shared" si="0"/>
        <v>9.8016585599345429</v>
      </c>
      <c r="AX26">
        <f t="shared" si="3"/>
        <v>0.16126305411432301</v>
      </c>
      <c r="AY26">
        <f t="shared" si="4"/>
        <v>4.7532283062299979E-2</v>
      </c>
      <c r="AZ26">
        <f t="shared" si="5"/>
        <v>3.1199962723460075</v>
      </c>
    </row>
    <row r="27" spans="1:52" x14ac:dyDescent="0.35">
      <c r="A27" t="s">
        <v>1974</v>
      </c>
      <c r="B27" t="s">
        <v>1975</v>
      </c>
      <c r="C27" t="s">
        <v>1974</v>
      </c>
      <c r="D27">
        <v>0</v>
      </c>
      <c r="E27" t="s">
        <v>1897</v>
      </c>
      <c r="F27">
        <v>32</v>
      </c>
      <c r="G27" s="1">
        <v>44176</v>
      </c>
      <c r="I27">
        <v>1</v>
      </c>
      <c r="J27" t="s">
        <v>1897</v>
      </c>
      <c r="M27" t="s">
        <v>1897</v>
      </c>
      <c r="N27">
        <v>1</v>
      </c>
      <c r="O27">
        <v>1</v>
      </c>
      <c r="P27" t="s">
        <v>1947</v>
      </c>
      <c r="Q27" t="s">
        <v>1948</v>
      </c>
      <c r="R27">
        <v>1</v>
      </c>
      <c r="S27" t="s">
        <v>1976</v>
      </c>
      <c r="T27" t="b">
        <v>0</v>
      </c>
      <c r="U27">
        <v>48.957233000000002</v>
      </c>
      <c r="V27">
        <v>2</v>
      </c>
      <c r="W27">
        <v>46.512183999999998</v>
      </c>
      <c r="X27">
        <v>15.278337000000001</v>
      </c>
      <c r="Y27">
        <v>2</v>
      </c>
      <c r="Z27">
        <v>1</v>
      </c>
      <c r="AA27">
        <v>1</v>
      </c>
      <c r="AB27">
        <v>2</v>
      </c>
      <c r="AC27">
        <v>2</v>
      </c>
      <c r="AD27">
        <v>1</v>
      </c>
      <c r="AE27">
        <v>0.21705795999999999</v>
      </c>
      <c r="AF27">
        <v>1.7348157</v>
      </c>
      <c r="AG27">
        <v>2.5351360000000001</v>
      </c>
      <c r="AH27">
        <v>0.68596190000000001</v>
      </c>
      <c r="AI27">
        <v>0.24964140000000001</v>
      </c>
      <c r="AJ27">
        <v>2.2594750000000001</v>
      </c>
      <c r="AK27">
        <v>2.276122</v>
      </c>
      <c r="AL27">
        <v>1</v>
      </c>
      <c r="AM27">
        <v>57.981853000000001</v>
      </c>
      <c r="AN27">
        <v>5.6374360000000001</v>
      </c>
      <c r="AO27">
        <v>2</v>
      </c>
      <c r="AP27">
        <v>0.43266165000000001</v>
      </c>
      <c r="AQ27">
        <v>1.0595317</v>
      </c>
      <c r="AR27">
        <v>0.97117949999999997</v>
      </c>
      <c r="AS27">
        <v>0.79490970000000005</v>
      </c>
      <c r="AT27">
        <v>5.7351660000000004</v>
      </c>
      <c r="AU27">
        <f t="shared" si="1"/>
        <v>0.99822099359860283</v>
      </c>
      <c r="AV27">
        <f t="shared" si="2"/>
        <v>5.6848565953282435</v>
      </c>
      <c r="AW27">
        <f t="shared" si="0"/>
        <v>5.6949880154636334</v>
      </c>
      <c r="AX27">
        <f t="shared" si="3"/>
        <v>0.86206485888293838</v>
      </c>
      <c r="AY27">
        <f t="shared" si="4"/>
        <v>0.13615613471566446</v>
      </c>
      <c r="AZ27">
        <f t="shared" si="5"/>
        <v>2.8633717766936293</v>
      </c>
    </row>
    <row r="28" spans="1:52" x14ac:dyDescent="0.35">
      <c r="A28" t="s">
        <v>1977</v>
      </c>
      <c r="B28" t="s">
        <v>1978</v>
      </c>
      <c r="C28" t="s">
        <v>1977</v>
      </c>
      <c r="D28">
        <v>0</v>
      </c>
      <c r="E28" t="s">
        <v>1897</v>
      </c>
      <c r="F28">
        <v>32</v>
      </c>
      <c r="G28" s="1">
        <v>44176</v>
      </c>
      <c r="I28">
        <v>1</v>
      </c>
      <c r="J28" t="s">
        <v>1897</v>
      </c>
      <c r="M28" t="s">
        <v>1897</v>
      </c>
      <c r="N28">
        <v>1</v>
      </c>
      <c r="O28">
        <v>1</v>
      </c>
      <c r="P28" t="s">
        <v>1947</v>
      </c>
      <c r="Q28" t="s">
        <v>1948</v>
      </c>
      <c r="R28">
        <v>1</v>
      </c>
      <c r="S28" t="s">
        <v>1979</v>
      </c>
      <c r="T28" t="b">
        <v>0</v>
      </c>
      <c r="U28">
        <v>56.18956</v>
      </c>
      <c r="V28">
        <v>2</v>
      </c>
      <c r="W28">
        <v>49.566433000000004</v>
      </c>
      <c r="X28">
        <v>26.46574</v>
      </c>
      <c r="Y28">
        <v>2</v>
      </c>
      <c r="Z28">
        <v>1</v>
      </c>
      <c r="AA28">
        <v>1</v>
      </c>
      <c r="AB28">
        <v>2</v>
      </c>
      <c r="AC28">
        <v>2</v>
      </c>
      <c r="AD28">
        <v>1</v>
      </c>
      <c r="AE28">
        <v>0.25117776000000003</v>
      </c>
      <c r="AF28">
        <v>3.4143121000000001</v>
      </c>
      <c r="AG28">
        <v>2.5973009999999999</v>
      </c>
      <c r="AH28">
        <v>0.41941109999999998</v>
      </c>
      <c r="AI28">
        <v>0.30932349999999997</v>
      </c>
      <c r="AJ28">
        <v>4.0445045999999998</v>
      </c>
      <c r="AK28">
        <v>4.530742</v>
      </c>
      <c r="AL28">
        <v>1</v>
      </c>
      <c r="AM28">
        <v>45.419395000000002</v>
      </c>
      <c r="AN28">
        <v>10.114318000000001</v>
      </c>
      <c r="AO28">
        <v>2</v>
      </c>
      <c r="AP28">
        <v>0.26575574000000002</v>
      </c>
      <c r="AQ28">
        <v>1.1663446</v>
      </c>
      <c r="AR28">
        <v>0.75100224999999998</v>
      </c>
      <c r="AS28">
        <v>0.77026117000000005</v>
      </c>
      <c r="AT28">
        <v>5.3996786999999999</v>
      </c>
      <c r="AU28">
        <f t="shared" si="1"/>
        <v>1.9918449365083277</v>
      </c>
      <c r="AV28">
        <f t="shared" si="2"/>
        <v>10.965123259676536</v>
      </c>
      <c r="AW28">
        <f t="shared" si="0"/>
        <v>5.5050084766629581</v>
      </c>
      <c r="AX28">
        <f t="shared" si="3"/>
        <v>1.7280612416581684</v>
      </c>
      <c r="AY28">
        <f t="shared" si="4"/>
        <v>0.26378369485015929</v>
      </c>
      <c r="AZ28">
        <f t="shared" si="5"/>
        <v>5.8820854230520272</v>
      </c>
    </row>
    <row r="29" spans="1:52" x14ac:dyDescent="0.35">
      <c r="A29" t="s">
        <v>1980</v>
      </c>
      <c r="B29" t="s">
        <v>1981</v>
      </c>
      <c r="C29" t="s">
        <v>1980</v>
      </c>
      <c r="D29">
        <v>0</v>
      </c>
      <c r="E29" t="s">
        <v>1897</v>
      </c>
      <c r="F29">
        <v>32</v>
      </c>
      <c r="G29" s="1">
        <v>44176</v>
      </c>
      <c r="I29">
        <v>1</v>
      </c>
      <c r="J29" t="s">
        <v>1897</v>
      </c>
      <c r="M29" t="s">
        <v>1897</v>
      </c>
      <c r="N29">
        <v>1</v>
      </c>
      <c r="O29">
        <v>1</v>
      </c>
      <c r="P29" t="s">
        <v>1947</v>
      </c>
      <c r="Q29" t="s">
        <v>1948</v>
      </c>
      <c r="R29">
        <v>1</v>
      </c>
      <c r="S29" t="s">
        <v>1982</v>
      </c>
      <c r="T29" t="b">
        <v>0</v>
      </c>
      <c r="U29">
        <v>51.656685000000003</v>
      </c>
      <c r="V29">
        <v>2</v>
      </c>
      <c r="W29">
        <v>49.888454000000003</v>
      </c>
      <c r="X29">
        <v>13.399820999999999</v>
      </c>
      <c r="Y29">
        <v>2</v>
      </c>
      <c r="Z29">
        <v>1</v>
      </c>
      <c r="AA29">
        <v>1</v>
      </c>
      <c r="AB29">
        <v>2</v>
      </c>
      <c r="AC29">
        <v>2</v>
      </c>
      <c r="AD29">
        <v>1</v>
      </c>
      <c r="AE29">
        <v>7.3482240000000004E-2</v>
      </c>
      <c r="AF29">
        <v>1.2732043</v>
      </c>
      <c r="AG29">
        <v>2.4245610000000002</v>
      </c>
      <c r="AH29">
        <v>0.75862795000000005</v>
      </c>
      <c r="AI29">
        <v>0.105021894</v>
      </c>
      <c r="AJ29">
        <v>1.8696345999999999</v>
      </c>
      <c r="AK29">
        <v>1.8745837000000001</v>
      </c>
      <c r="AL29">
        <v>1</v>
      </c>
      <c r="AM29">
        <v>104.58620000000001</v>
      </c>
      <c r="AN29">
        <v>4.5923986000000001</v>
      </c>
      <c r="AO29">
        <v>2</v>
      </c>
      <c r="AP29">
        <v>0.46376157000000001</v>
      </c>
      <c r="AQ29">
        <v>1.0026820000000001</v>
      </c>
      <c r="AR29">
        <v>0.98904570000000003</v>
      </c>
      <c r="AS29">
        <v>0.71768410000000005</v>
      </c>
      <c r="AT29">
        <v>5.8295813000000001</v>
      </c>
      <c r="AU29">
        <f t="shared" si="1"/>
        <v>0.66164503665682395</v>
      </c>
      <c r="AV29">
        <f t="shared" si="2"/>
        <v>4.2271177128440129</v>
      </c>
      <c r="AW29">
        <f t="shared" si="0"/>
        <v>6.3887998528680807</v>
      </c>
      <c r="AX29">
        <f t="shared" si="3"/>
        <v>0.56099220139464023</v>
      </c>
      <c r="AY29">
        <f t="shared" si="4"/>
        <v>0.10065283526218372</v>
      </c>
      <c r="AZ29">
        <f t="shared" si="5"/>
        <v>2.6119900106467453</v>
      </c>
    </row>
    <row r="30" spans="1:52" x14ac:dyDescent="0.35">
      <c r="A30" t="s">
        <v>1983</v>
      </c>
      <c r="B30" t="s">
        <v>1984</v>
      </c>
      <c r="C30" t="s">
        <v>1983</v>
      </c>
      <c r="D30">
        <v>0</v>
      </c>
      <c r="E30" t="s">
        <v>1897</v>
      </c>
      <c r="F30">
        <v>32</v>
      </c>
      <c r="G30" s="1">
        <v>44176</v>
      </c>
      <c r="I30">
        <v>1</v>
      </c>
      <c r="J30" t="s">
        <v>1897</v>
      </c>
      <c r="M30" t="s">
        <v>1897</v>
      </c>
      <c r="N30">
        <v>1</v>
      </c>
      <c r="O30">
        <v>1</v>
      </c>
      <c r="P30" t="s">
        <v>1947</v>
      </c>
      <c r="Q30" t="s">
        <v>1948</v>
      </c>
      <c r="R30">
        <v>1</v>
      </c>
      <c r="S30" t="s">
        <v>1985</v>
      </c>
      <c r="T30" t="b">
        <v>0</v>
      </c>
      <c r="U30">
        <v>57.311970000000002</v>
      </c>
      <c r="V30">
        <v>2</v>
      </c>
      <c r="W30">
        <v>52.150897999999998</v>
      </c>
      <c r="X30">
        <v>23.76859</v>
      </c>
      <c r="Y30">
        <v>2</v>
      </c>
      <c r="Z30">
        <v>1</v>
      </c>
      <c r="AA30">
        <v>1</v>
      </c>
      <c r="AB30">
        <v>2</v>
      </c>
      <c r="AC30">
        <v>2</v>
      </c>
      <c r="AD30">
        <v>1</v>
      </c>
      <c r="AE30">
        <v>0.15381557000000001</v>
      </c>
      <c r="AF30">
        <v>1.3965373000000001</v>
      </c>
      <c r="AG30">
        <v>2.3660111000000001</v>
      </c>
      <c r="AH30">
        <v>0.73389530000000003</v>
      </c>
      <c r="AI30">
        <v>0.36358360000000001</v>
      </c>
      <c r="AJ30">
        <v>1.9933658000000001</v>
      </c>
      <c r="AK30">
        <v>2.0132781999999998</v>
      </c>
      <c r="AL30">
        <v>1</v>
      </c>
      <c r="AM30">
        <v>91.697620000000001</v>
      </c>
      <c r="AN30">
        <v>4.8900594999999996</v>
      </c>
      <c r="AO30">
        <v>2</v>
      </c>
      <c r="AP30">
        <v>0.44749549999999999</v>
      </c>
      <c r="AQ30">
        <v>1.030786</v>
      </c>
      <c r="AR30">
        <v>0.95830959999999998</v>
      </c>
      <c r="AS30">
        <v>0.73694265000000003</v>
      </c>
      <c r="AT30">
        <v>5.8026084999999998</v>
      </c>
      <c r="AU30">
        <f t="shared" si="1"/>
        <v>0.75405859797716845</v>
      </c>
      <c r="AV30">
        <f t="shared" si="2"/>
        <v>4.6616929368948119</v>
      </c>
      <c r="AW30">
        <f t="shared" si="0"/>
        <v>6.1821361753585622</v>
      </c>
      <c r="AX30">
        <f t="shared" si="3"/>
        <v>0.64285156241565222</v>
      </c>
      <c r="AY30">
        <f t="shared" si="4"/>
        <v>0.11120703556151623</v>
      </c>
      <c r="AZ30">
        <f t="shared" si="5"/>
        <v>2.731933346509392</v>
      </c>
    </row>
    <row r="31" spans="1:52" x14ac:dyDescent="0.35">
      <c r="A31" t="s">
        <v>1986</v>
      </c>
      <c r="B31" t="s">
        <v>1987</v>
      </c>
      <c r="C31" t="s">
        <v>1986</v>
      </c>
      <c r="D31">
        <v>0</v>
      </c>
      <c r="E31" t="s">
        <v>1897</v>
      </c>
      <c r="F31">
        <v>32</v>
      </c>
      <c r="G31" s="1">
        <v>44176</v>
      </c>
      <c r="I31">
        <v>1</v>
      </c>
      <c r="J31" t="s">
        <v>1897</v>
      </c>
      <c r="M31" t="s">
        <v>1897</v>
      </c>
      <c r="N31">
        <v>1</v>
      </c>
      <c r="O31">
        <v>1</v>
      </c>
      <c r="P31" t="s">
        <v>1947</v>
      </c>
      <c r="Q31" t="s">
        <v>1948</v>
      </c>
      <c r="R31">
        <v>1</v>
      </c>
      <c r="S31" t="s">
        <v>1988</v>
      </c>
      <c r="T31" t="b">
        <v>0</v>
      </c>
      <c r="U31">
        <v>76.470473999999996</v>
      </c>
      <c r="V31">
        <v>2</v>
      </c>
      <c r="W31">
        <v>54.453594000000002</v>
      </c>
      <c r="X31">
        <v>53.689284999999998</v>
      </c>
      <c r="Y31">
        <v>2</v>
      </c>
      <c r="Z31">
        <v>1</v>
      </c>
      <c r="AA31">
        <v>1</v>
      </c>
      <c r="AB31">
        <v>2</v>
      </c>
      <c r="AC31">
        <v>2</v>
      </c>
      <c r="AD31">
        <v>1</v>
      </c>
      <c r="AE31">
        <v>8.5335635000000007E-2</v>
      </c>
      <c r="AF31">
        <v>1.2404286</v>
      </c>
      <c r="AG31">
        <v>3.64276</v>
      </c>
      <c r="AH31">
        <v>0.57275485999999998</v>
      </c>
      <c r="AI31">
        <v>6.8642464000000002E-3</v>
      </c>
      <c r="AJ31">
        <v>2.2767987000000001</v>
      </c>
      <c r="AK31">
        <v>2.2824802000000002</v>
      </c>
      <c r="AL31">
        <v>1</v>
      </c>
      <c r="AM31">
        <v>19.974356</v>
      </c>
      <c r="AN31">
        <v>5.2168270000000003</v>
      </c>
      <c r="AO31">
        <v>2</v>
      </c>
      <c r="AP31">
        <v>0.304672</v>
      </c>
      <c r="AQ31">
        <v>1.0028998</v>
      </c>
      <c r="AR31">
        <v>0.96854090000000004</v>
      </c>
      <c r="AS31">
        <v>0.55591303000000003</v>
      </c>
      <c r="AT31">
        <v>5.1650133</v>
      </c>
      <c r="AU31">
        <f t="shared" si="1"/>
        <v>0.50909021040792368</v>
      </c>
      <c r="AV31">
        <f t="shared" si="2"/>
        <v>3.9867596404043932</v>
      </c>
      <c r="AW31">
        <f t="shared" si="0"/>
        <v>7.8311457555034956</v>
      </c>
      <c r="AX31">
        <f t="shared" si="3"/>
        <v>0.41492965576989305</v>
      </c>
      <c r="AY31">
        <f t="shared" si="4"/>
        <v>9.4160554638030636E-2</v>
      </c>
      <c r="AZ31">
        <f t="shared" si="5"/>
        <v>4.1058224521198934</v>
      </c>
    </row>
    <row r="32" spans="1:52" x14ac:dyDescent="0.35">
      <c r="A32" t="s">
        <v>1989</v>
      </c>
      <c r="B32" t="s">
        <v>1990</v>
      </c>
      <c r="C32" t="s">
        <v>1989</v>
      </c>
      <c r="D32">
        <v>0</v>
      </c>
      <c r="E32" t="s">
        <v>1897</v>
      </c>
      <c r="F32">
        <v>32</v>
      </c>
      <c r="G32" s="1">
        <v>44176</v>
      </c>
      <c r="I32">
        <v>1</v>
      </c>
      <c r="J32" t="s">
        <v>1897</v>
      </c>
      <c r="M32" t="s">
        <v>1897</v>
      </c>
      <c r="N32">
        <v>1</v>
      </c>
      <c r="O32">
        <v>1</v>
      </c>
      <c r="P32" t="s">
        <v>1947</v>
      </c>
      <c r="Q32" t="s">
        <v>1948</v>
      </c>
      <c r="R32">
        <v>1</v>
      </c>
      <c r="S32" t="s">
        <v>1991</v>
      </c>
      <c r="T32" t="b">
        <v>0</v>
      </c>
      <c r="U32">
        <v>70.868949999999998</v>
      </c>
      <c r="V32">
        <v>2</v>
      </c>
      <c r="W32">
        <v>56.424686000000001</v>
      </c>
      <c r="X32">
        <v>42.879640000000002</v>
      </c>
      <c r="Y32">
        <v>2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0.12393609999999999</v>
      </c>
      <c r="AF32">
        <v>3.0531068000000001</v>
      </c>
      <c r="AG32">
        <v>2.8678465000000002</v>
      </c>
      <c r="AH32">
        <v>0.42814982000000001</v>
      </c>
      <c r="AI32">
        <v>0.36189959999999999</v>
      </c>
      <c r="AJ32">
        <v>4.0150439999999996</v>
      </c>
      <c r="AK32">
        <v>4.3186270000000002</v>
      </c>
      <c r="AL32">
        <v>1</v>
      </c>
      <c r="AM32">
        <v>53.057803999999997</v>
      </c>
      <c r="AN32">
        <v>9.4662509999999997</v>
      </c>
      <c r="AO32">
        <v>2</v>
      </c>
      <c r="AP32">
        <v>0.2411412</v>
      </c>
      <c r="AQ32">
        <v>1.09798</v>
      </c>
      <c r="AR32">
        <v>0.72173679999999996</v>
      </c>
      <c r="AS32">
        <v>0.72054284999999996</v>
      </c>
      <c r="AT32">
        <v>6.0511847000000003</v>
      </c>
      <c r="AU32">
        <f t="shared" si="1"/>
        <v>1.6632615087273153</v>
      </c>
      <c r="AV32">
        <f t="shared" si="2"/>
        <v>9.7771367445475565</v>
      </c>
      <c r="AW32">
        <f t="shared" si="0"/>
        <v>5.8782919542392156</v>
      </c>
      <c r="AX32">
        <f t="shared" si="3"/>
        <v>1.4286633015732306</v>
      </c>
      <c r="AY32">
        <f t="shared" si="4"/>
        <v>0.23459820715408464</v>
      </c>
      <c r="AZ32">
        <f t="shared" si="5"/>
        <v>5.9935741503784268</v>
      </c>
    </row>
    <row r="33" spans="1:52" x14ac:dyDescent="0.35">
      <c r="A33" t="s">
        <v>1992</v>
      </c>
      <c r="B33" t="s">
        <v>1993</v>
      </c>
      <c r="C33" t="s">
        <v>1992</v>
      </c>
      <c r="D33">
        <v>0</v>
      </c>
      <c r="E33" t="s">
        <v>1897</v>
      </c>
      <c r="F33">
        <v>32</v>
      </c>
      <c r="G33" s="1">
        <v>44176</v>
      </c>
      <c r="I33">
        <v>1</v>
      </c>
      <c r="J33" t="s">
        <v>1897</v>
      </c>
      <c r="M33" t="s">
        <v>1897</v>
      </c>
      <c r="N33">
        <v>1</v>
      </c>
      <c r="O33">
        <v>1</v>
      </c>
      <c r="P33" t="s">
        <v>1947</v>
      </c>
      <c r="Q33" t="s">
        <v>1948</v>
      </c>
      <c r="R33">
        <v>1</v>
      </c>
      <c r="S33" t="s">
        <v>1994</v>
      </c>
      <c r="T33" t="b">
        <v>0</v>
      </c>
      <c r="U33">
        <v>65.438800000000001</v>
      </c>
      <c r="V33">
        <v>2</v>
      </c>
      <c r="W33">
        <v>54.997639999999997</v>
      </c>
      <c r="X33">
        <v>35.461193000000002</v>
      </c>
      <c r="Y33">
        <v>2</v>
      </c>
      <c r="Z33">
        <v>1</v>
      </c>
      <c r="AA33">
        <v>1</v>
      </c>
      <c r="AB33">
        <v>2</v>
      </c>
      <c r="AC33">
        <v>2</v>
      </c>
      <c r="AD33">
        <v>1</v>
      </c>
      <c r="AE33">
        <v>5.0971519999999999E-2</v>
      </c>
      <c r="AF33">
        <v>2.8956550000000001</v>
      </c>
      <c r="AG33">
        <v>5.0183773</v>
      </c>
      <c r="AH33">
        <v>0.44842598</v>
      </c>
      <c r="AI33">
        <v>3.2992861999999998E-2</v>
      </c>
      <c r="AJ33">
        <v>4.0756100000000002</v>
      </c>
      <c r="AK33">
        <v>4.0838429999999999</v>
      </c>
      <c r="AL33">
        <v>1</v>
      </c>
      <c r="AM33">
        <v>11.691981999999999</v>
      </c>
      <c r="AN33">
        <v>9.0080950000000009</v>
      </c>
      <c r="AO33">
        <v>2</v>
      </c>
      <c r="AP33">
        <v>0.22195843000000001</v>
      </c>
      <c r="AQ33">
        <v>1.0032743</v>
      </c>
      <c r="AR33">
        <v>0.94654539999999998</v>
      </c>
      <c r="AS33">
        <v>0.72305770000000003</v>
      </c>
      <c r="AT33">
        <v>6.0363026</v>
      </c>
      <c r="AU33">
        <f t="shared" si="1"/>
        <v>1.5781292454807161</v>
      </c>
      <c r="AV33">
        <f t="shared" si="2"/>
        <v>9.277867666220537</v>
      </c>
      <c r="AW33">
        <f t="shared" si="0"/>
        <v>5.8790290420062474</v>
      </c>
      <c r="AX33">
        <f t="shared" si="3"/>
        <v>1.3555566467414941</v>
      </c>
      <c r="AY33">
        <f t="shared" si="4"/>
        <v>0.22257259873922197</v>
      </c>
      <c r="AZ33">
        <f t="shared" si="5"/>
        <v>5.6480181318862934</v>
      </c>
    </row>
    <row r="34" spans="1:52" x14ac:dyDescent="0.35">
      <c r="A34" t="s">
        <v>1995</v>
      </c>
      <c r="B34" t="s">
        <v>1996</v>
      </c>
      <c r="C34" t="s">
        <v>1995</v>
      </c>
      <c r="D34">
        <v>0</v>
      </c>
      <c r="E34" t="s">
        <v>1897</v>
      </c>
      <c r="F34">
        <v>32</v>
      </c>
      <c r="G34" s="1">
        <v>44176</v>
      </c>
      <c r="I34">
        <v>1</v>
      </c>
      <c r="J34" t="s">
        <v>1897</v>
      </c>
      <c r="M34" t="s">
        <v>1897</v>
      </c>
      <c r="N34">
        <v>1</v>
      </c>
      <c r="O34">
        <v>1</v>
      </c>
      <c r="P34" t="s">
        <v>1947</v>
      </c>
      <c r="Q34" t="s">
        <v>1948</v>
      </c>
      <c r="R34">
        <v>1</v>
      </c>
      <c r="S34" t="s">
        <v>1997</v>
      </c>
      <c r="T34" t="b">
        <v>0</v>
      </c>
      <c r="U34">
        <v>77.294579999999996</v>
      </c>
      <c r="V34">
        <v>2</v>
      </c>
      <c r="W34">
        <v>55.344589999999997</v>
      </c>
      <c r="X34">
        <v>53.957650000000001</v>
      </c>
      <c r="Y34">
        <v>2</v>
      </c>
      <c r="Z34">
        <v>1</v>
      </c>
      <c r="AA34">
        <v>1</v>
      </c>
      <c r="AB34">
        <v>2</v>
      </c>
      <c r="AC34">
        <v>2</v>
      </c>
      <c r="AD34">
        <v>1</v>
      </c>
      <c r="AE34">
        <v>0.14821430999999999</v>
      </c>
      <c r="AF34">
        <v>0.84366536000000003</v>
      </c>
      <c r="AG34">
        <v>2.7392422999999999</v>
      </c>
      <c r="AH34">
        <v>0.681334</v>
      </c>
      <c r="AI34">
        <v>0.52130823999999998</v>
      </c>
      <c r="AJ34">
        <v>1.6483095000000001</v>
      </c>
      <c r="AK34">
        <v>1.657076</v>
      </c>
      <c r="AL34">
        <v>1</v>
      </c>
      <c r="AM34">
        <v>25.134253000000001</v>
      </c>
      <c r="AN34">
        <v>3.9446639999999999</v>
      </c>
      <c r="AO34">
        <v>2</v>
      </c>
      <c r="AP34">
        <v>0.39536916999999999</v>
      </c>
      <c r="AQ34">
        <v>1.0447550000000001</v>
      </c>
      <c r="AR34">
        <v>0.9555266</v>
      </c>
      <c r="AS34">
        <v>0.53170912999999997</v>
      </c>
      <c r="AT34">
        <v>5.3718159999999999</v>
      </c>
      <c r="AU34">
        <f t="shared" si="1"/>
        <v>0.32863141461665185</v>
      </c>
      <c r="AV34">
        <f t="shared" si="2"/>
        <v>2.768361021150791</v>
      </c>
      <c r="AW34">
        <f t="shared" si="0"/>
        <v>8.4239086649098383</v>
      </c>
      <c r="AX34">
        <f t="shared" si="3"/>
        <v>0.26365515755358626</v>
      </c>
      <c r="AY34">
        <f t="shared" si="4"/>
        <v>6.497625706306559E-2</v>
      </c>
      <c r="AZ34">
        <f t="shared" si="5"/>
        <v>3.1165084564186438</v>
      </c>
    </row>
    <row r="35" spans="1:52" x14ac:dyDescent="0.35">
      <c r="A35" t="s">
        <v>200</v>
      </c>
      <c r="B35" t="s">
        <v>1998</v>
      </c>
      <c r="C35" t="s">
        <v>200</v>
      </c>
      <c r="D35">
        <v>0</v>
      </c>
      <c r="E35" t="s">
        <v>1897</v>
      </c>
      <c r="F35">
        <v>32</v>
      </c>
      <c r="G35" s="1">
        <v>44176</v>
      </c>
      <c r="I35">
        <v>1</v>
      </c>
      <c r="J35" t="s">
        <v>1897</v>
      </c>
      <c r="M35" t="s">
        <v>1897</v>
      </c>
      <c r="N35">
        <v>1</v>
      </c>
      <c r="O35">
        <v>1</v>
      </c>
      <c r="P35" t="s">
        <v>1947</v>
      </c>
      <c r="Q35" t="s">
        <v>1948</v>
      </c>
      <c r="R35">
        <v>1</v>
      </c>
      <c r="S35" t="s">
        <v>1999</v>
      </c>
      <c r="T35" t="b">
        <v>0</v>
      </c>
      <c r="U35">
        <v>75.867109999999997</v>
      </c>
      <c r="V35">
        <v>2</v>
      </c>
      <c r="W35">
        <v>55.497509999999998</v>
      </c>
      <c r="X35">
        <v>51.728577000000001</v>
      </c>
      <c r="Y35">
        <v>2</v>
      </c>
      <c r="Z35">
        <v>1</v>
      </c>
      <c r="AA35">
        <v>1</v>
      </c>
      <c r="AB35">
        <v>2</v>
      </c>
      <c r="AC35">
        <v>2</v>
      </c>
      <c r="AD35">
        <v>1</v>
      </c>
      <c r="AE35">
        <v>5.1739153000000003E-2</v>
      </c>
      <c r="AF35">
        <v>0.96236175000000002</v>
      </c>
      <c r="AG35">
        <v>2.1512725000000001</v>
      </c>
      <c r="AH35">
        <v>0.81249183000000003</v>
      </c>
      <c r="AI35">
        <v>0.13789267999999999</v>
      </c>
      <c r="AJ35">
        <v>1.5304416000000001</v>
      </c>
      <c r="AK35">
        <v>1.5321606000000001</v>
      </c>
      <c r="AL35">
        <v>1</v>
      </c>
      <c r="AM35">
        <v>2.2922022000000002</v>
      </c>
      <c r="AN35">
        <v>3.8580212999999999</v>
      </c>
      <c r="AO35">
        <v>2</v>
      </c>
      <c r="AP35">
        <v>0.52313639999999995</v>
      </c>
      <c r="AQ35">
        <v>1.0030338999999999</v>
      </c>
      <c r="AR35">
        <v>0.9956332</v>
      </c>
      <c r="AS35">
        <v>0.67046654000000006</v>
      </c>
      <c r="AT35">
        <v>6.4062386</v>
      </c>
      <c r="AU35">
        <f t="shared" si="1"/>
        <v>0.46209485814015738</v>
      </c>
      <c r="AV35">
        <f t="shared" si="2"/>
        <v>3.2276585117202701</v>
      </c>
      <c r="AW35">
        <f t="shared" si="0"/>
        <v>6.9848397030665366</v>
      </c>
      <c r="AX35">
        <f t="shared" si="3"/>
        <v>0.38566334605999231</v>
      </c>
      <c r="AY35">
        <f t="shared" si="4"/>
        <v>7.6431512080165076E-2</v>
      </c>
      <c r="AZ35">
        <f t="shared" si="5"/>
        <v>2.2852156052410906</v>
      </c>
    </row>
    <row r="36" spans="1:52" x14ac:dyDescent="0.35">
      <c r="A36" t="s">
        <v>2000</v>
      </c>
      <c r="B36" t="s">
        <v>2001</v>
      </c>
      <c r="C36" t="s">
        <v>2000</v>
      </c>
      <c r="D36">
        <v>0</v>
      </c>
      <c r="E36" t="s">
        <v>1897</v>
      </c>
      <c r="F36">
        <v>32</v>
      </c>
      <c r="G36" s="1">
        <v>44176</v>
      </c>
      <c r="I36">
        <v>1</v>
      </c>
      <c r="J36" t="s">
        <v>1897</v>
      </c>
      <c r="M36" t="s">
        <v>1897</v>
      </c>
      <c r="N36">
        <v>1</v>
      </c>
      <c r="O36">
        <v>1</v>
      </c>
      <c r="P36" t="s">
        <v>1947</v>
      </c>
      <c r="Q36" t="s">
        <v>1948</v>
      </c>
      <c r="R36">
        <v>1</v>
      </c>
      <c r="S36" t="s">
        <v>2002</v>
      </c>
      <c r="T36" t="b">
        <v>0</v>
      </c>
      <c r="U36">
        <v>77.093360000000004</v>
      </c>
      <c r="V36">
        <v>2</v>
      </c>
      <c r="W36">
        <v>56.517563000000003</v>
      </c>
      <c r="X36">
        <v>52.432353999999997</v>
      </c>
      <c r="Y36">
        <v>2</v>
      </c>
      <c r="Z36">
        <v>1</v>
      </c>
      <c r="AA36">
        <v>1</v>
      </c>
      <c r="AB36">
        <v>2</v>
      </c>
      <c r="AC36">
        <v>2</v>
      </c>
      <c r="AD36">
        <v>1</v>
      </c>
      <c r="AE36">
        <v>0.20353028000000001</v>
      </c>
      <c r="AF36">
        <v>1.0416633</v>
      </c>
      <c r="AG36">
        <v>2.7851648</v>
      </c>
      <c r="AH36">
        <v>0.63580829999999999</v>
      </c>
      <c r="AI36">
        <v>0.31715273999999999</v>
      </c>
      <c r="AJ36">
        <v>1.9130374999999999</v>
      </c>
      <c r="AK36">
        <v>1.9406011000000001</v>
      </c>
      <c r="AL36">
        <v>1</v>
      </c>
      <c r="AM36">
        <v>160.55255</v>
      </c>
      <c r="AN36">
        <v>4.5373836000000001</v>
      </c>
      <c r="AO36">
        <v>2</v>
      </c>
      <c r="AP36">
        <v>0.36240192999999998</v>
      </c>
      <c r="AQ36">
        <v>1.0233133000000001</v>
      </c>
      <c r="AR36">
        <v>0.93523199999999995</v>
      </c>
      <c r="AS36">
        <v>0.57229023999999995</v>
      </c>
      <c r="AT36">
        <v>5.0273542000000004</v>
      </c>
      <c r="AU36">
        <f t="shared" si="1"/>
        <v>0.45017008744143727</v>
      </c>
      <c r="AV36">
        <f t="shared" si="2"/>
        <v>3.4894645716251755</v>
      </c>
      <c r="AW36">
        <f t="shared" si="0"/>
        <v>7.7514358882832717</v>
      </c>
      <c r="AX36">
        <f t="shared" si="3"/>
        <v>0.3678027051863994</v>
      </c>
      <c r="AY36">
        <f t="shared" si="4"/>
        <v>8.2367382255037869E-2</v>
      </c>
      <c r="AZ36">
        <f t="shared" si="5"/>
        <v>3.390938660774645</v>
      </c>
    </row>
    <row r="37" spans="1:52" x14ac:dyDescent="0.35">
      <c r="A37" t="s">
        <v>2003</v>
      </c>
      <c r="B37" t="s">
        <v>2004</v>
      </c>
      <c r="C37" t="s">
        <v>2003</v>
      </c>
      <c r="D37">
        <v>0</v>
      </c>
      <c r="E37" t="s">
        <v>1897</v>
      </c>
      <c r="F37">
        <v>32</v>
      </c>
      <c r="G37" s="1">
        <v>44176</v>
      </c>
      <c r="I37">
        <v>1</v>
      </c>
      <c r="J37" t="s">
        <v>1897</v>
      </c>
      <c r="M37" t="s">
        <v>1897</v>
      </c>
      <c r="N37">
        <v>1</v>
      </c>
      <c r="O37">
        <v>1</v>
      </c>
      <c r="P37" t="s">
        <v>1947</v>
      </c>
      <c r="Q37" t="s">
        <v>1948</v>
      </c>
      <c r="R37">
        <v>1</v>
      </c>
      <c r="S37" t="s">
        <v>2005</v>
      </c>
      <c r="T37" t="b">
        <v>0</v>
      </c>
      <c r="U37">
        <v>66.184010000000001</v>
      </c>
      <c r="V37">
        <v>2</v>
      </c>
      <c r="W37">
        <v>58.580710000000003</v>
      </c>
      <c r="X37">
        <v>30.799738000000001</v>
      </c>
      <c r="Y37">
        <v>2</v>
      </c>
      <c r="Z37">
        <v>1</v>
      </c>
      <c r="AA37">
        <v>1</v>
      </c>
      <c r="AB37">
        <v>2</v>
      </c>
      <c r="AC37">
        <v>2</v>
      </c>
      <c r="AD37">
        <v>1</v>
      </c>
      <c r="AE37">
        <v>0.10257722399999999</v>
      </c>
      <c r="AF37">
        <v>2.2783825000000002</v>
      </c>
      <c r="AG37">
        <v>3.2097243999999998</v>
      </c>
      <c r="AH37">
        <v>0.60621256000000001</v>
      </c>
      <c r="AI37">
        <v>0.20979579000000001</v>
      </c>
      <c r="AJ37">
        <v>2.9543189999999999</v>
      </c>
      <c r="AK37">
        <v>2.9722852999999998</v>
      </c>
      <c r="AL37">
        <v>1</v>
      </c>
      <c r="AM37">
        <v>19.399155</v>
      </c>
      <c r="AN37">
        <v>6.8723583000000001</v>
      </c>
      <c r="AO37">
        <v>2</v>
      </c>
      <c r="AP37">
        <v>0.33237012999999999</v>
      </c>
      <c r="AQ37">
        <v>1.0221374999999999</v>
      </c>
      <c r="AR37">
        <v>0.93310636000000002</v>
      </c>
      <c r="AS37">
        <v>0.78728383999999996</v>
      </c>
      <c r="AT37">
        <v>6.2711449999999997</v>
      </c>
      <c r="AU37">
        <f t="shared" si="1"/>
        <v>1.3193356380269137</v>
      </c>
      <c r="AV37">
        <f t="shared" si="2"/>
        <v>7.3523811238861114</v>
      </c>
      <c r="AW37">
        <f t="shared" si="0"/>
        <v>5.5727905105949445</v>
      </c>
      <c r="AX37">
        <f t="shared" si="3"/>
        <v>1.1428435054951027</v>
      </c>
      <c r="AY37">
        <f t="shared" si="4"/>
        <v>0.17649213253181095</v>
      </c>
      <c r="AZ37">
        <f t="shared" si="5"/>
        <v>3.7753668359304822</v>
      </c>
    </row>
    <row r="38" spans="1:52" x14ac:dyDescent="0.35">
      <c r="A38" t="s">
        <v>2006</v>
      </c>
      <c r="B38" t="s">
        <v>2007</v>
      </c>
      <c r="C38" t="s">
        <v>2006</v>
      </c>
      <c r="D38">
        <v>0</v>
      </c>
      <c r="E38" t="s">
        <v>1897</v>
      </c>
      <c r="F38">
        <v>32</v>
      </c>
      <c r="G38" s="1">
        <v>44176</v>
      </c>
      <c r="I38">
        <v>1</v>
      </c>
      <c r="J38" t="s">
        <v>1897</v>
      </c>
      <c r="M38" t="s">
        <v>1897</v>
      </c>
      <c r="N38">
        <v>1</v>
      </c>
      <c r="O38">
        <v>1</v>
      </c>
      <c r="P38" t="s">
        <v>1947</v>
      </c>
      <c r="Q38" t="s">
        <v>1948</v>
      </c>
      <c r="R38">
        <v>1</v>
      </c>
      <c r="S38" t="s">
        <v>2008</v>
      </c>
      <c r="T38" t="b">
        <v>0</v>
      </c>
      <c r="U38">
        <v>80.863654999999994</v>
      </c>
      <c r="V38">
        <v>2</v>
      </c>
      <c r="W38">
        <v>74.967349999999996</v>
      </c>
      <c r="X38">
        <v>30.312159999999999</v>
      </c>
      <c r="Y38">
        <v>2</v>
      </c>
      <c r="Z38">
        <v>1</v>
      </c>
      <c r="AA38">
        <v>1</v>
      </c>
      <c r="AB38">
        <v>2</v>
      </c>
      <c r="AC38">
        <v>2</v>
      </c>
      <c r="AD38">
        <v>1</v>
      </c>
      <c r="AE38">
        <v>0.16112156</v>
      </c>
      <c r="AF38">
        <v>2.6578145000000002</v>
      </c>
      <c r="AG38">
        <v>2.9749648999999998</v>
      </c>
      <c r="AH38">
        <v>0.48789090000000002</v>
      </c>
      <c r="AI38">
        <v>0.24042225</v>
      </c>
      <c r="AJ38">
        <v>3.4930664999999999</v>
      </c>
      <c r="AK38">
        <v>3.6357805999999999</v>
      </c>
      <c r="AL38">
        <v>1</v>
      </c>
      <c r="AM38">
        <v>149.20914999999999</v>
      </c>
      <c r="AN38">
        <v>8.2738169999999993</v>
      </c>
      <c r="AO38">
        <v>2</v>
      </c>
      <c r="AP38">
        <v>0.27734547999999998</v>
      </c>
      <c r="AQ38">
        <v>1.0452702</v>
      </c>
      <c r="AR38">
        <v>0.84149677000000001</v>
      </c>
      <c r="AS38">
        <v>0.74502369999999996</v>
      </c>
      <c r="AT38">
        <v>6.0198903000000001</v>
      </c>
      <c r="AU38">
        <f t="shared" si="1"/>
        <v>1.4769231448495881</v>
      </c>
      <c r="AV38">
        <f t="shared" si="2"/>
        <v>8.5108696105306905</v>
      </c>
      <c r="AW38">
        <f t="shared" si="0"/>
        <v>5.7625677004320011</v>
      </c>
      <c r="AX38">
        <f t="shared" si="3"/>
        <v>1.2726887506971125</v>
      </c>
      <c r="AY38">
        <f t="shared" si="4"/>
        <v>0.20423439415247557</v>
      </c>
      <c r="AZ38">
        <f t="shared" si="5"/>
        <v>4.8800871703812918</v>
      </c>
    </row>
    <row r="39" spans="1:52" x14ac:dyDescent="0.35">
      <c r="A39" t="s">
        <v>2009</v>
      </c>
      <c r="B39" t="s">
        <v>2010</v>
      </c>
      <c r="C39" t="s">
        <v>2009</v>
      </c>
      <c r="D39">
        <v>0</v>
      </c>
      <c r="E39" t="s">
        <v>1897</v>
      </c>
      <c r="F39">
        <v>32</v>
      </c>
      <c r="G39" s="1">
        <v>44176</v>
      </c>
      <c r="I39">
        <v>1</v>
      </c>
      <c r="J39" t="s">
        <v>1897</v>
      </c>
      <c r="M39" t="s">
        <v>1897</v>
      </c>
      <c r="N39">
        <v>1</v>
      </c>
      <c r="O39">
        <v>1</v>
      </c>
      <c r="P39" t="s">
        <v>1947</v>
      </c>
      <c r="Q39" t="s">
        <v>1948</v>
      </c>
      <c r="R39">
        <v>1</v>
      </c>
      <c r="S39" t="s">
        <v>2011</v>
      </c>
      <c r="T39" t="b">
        <v>0</v>
      </c>
      <c r="U39">
        <v>116.91557</v>
      </c>
      <c r="V39">
        <v>2</v>
      </c>
      <c r="W39">
        <v>79.503944000000004</v>
      </c>
      <c r="X39">
        <v>85.722663999999995</v>
      </c>
      <c r="Y39">
        <v>2</v>
      </c>
      <c r="Z39">
        <v>1</v>
      </c>
      <c r="AA39">
        <v>1</v>
      </c>
      <c r="AB39">
        <v>2</v>
      </c>
      <c r="AC39">
        <v>2</v>
      </c>
      <c r="AD39">
        <v>1</v>
      </c>
      <c r="AE39">
        <v>7.1326025000000001E-2</v>
      </c>
      <c r="AF39">
        <v>1.9336770000000001</v>
      </c>
      <c r="AG39">
        <v>3.2109546999999998</v>
      </c>
      <c r="AH39">
        <v>0.6368007</v>
      </c>
      <c r="AI39">
        <v>7.5367585000000001E-2</v>
      </c>
      <c r="AJ39">
        <v>2.6392940999999999</v>
      </c>
      <c r="AK39">
        <v>2.6441514000000002</v>
      </c>
      <c r="AL39">
        <v>1</v>
      </c>
      <c r="AM39">
        <v>19.354147000000001</v>
      </c>
      <c r="AN39">
        <v>6.1772489999999998</v>
      </c>
      <c r="AO39">
        <v>2</v>
      </c>
      <c r="AP39">
        <v>0.35344221999999997</v>
      </c>
      <c r="AQ39">
        <v>1.0031582000000001</v>
      </c>
      <c r="AR39">
        <v>0.97749900000000001</v>
      </c>
      <c r="AS39">
        <v>0.74536069999999999</v>
      </c>
      <c r="AT39">
        <v>6.3854084000000002</v>
      </c>
      <c r="AU39">
        <f t="shared" si="1"/>
        <v>1.0454691213703355</v>
      </c>
      <c r="AV39">
        <f t="shared" si="2"/>
        <v>6.1923998236841573</v>
      </c>
      <c r="AW39">
        <f t="shared" si="0"/>
        <v>5.923082468057542</v>
      </c>
      <c r="AX39">
        <f t="shared" si="3"/>
        <v>0.89724982183127344</v>
      </c>
      <c r="AY39">
        <f t="shared" si="4"/>
        <v>0.1482192995390621</v>
      </c>
      <c r="AZ39">
        <f t="shared" si="5"/>
        <v>3.5474789588450264</v>
      </c>
    </row>
    <row r="40" spans="1:52" x14ac:dyDescent="0.35">
      <c r="A40" t="s">
        <v>2012</v>
      </c>
      <c r="B40" t="s">
        <v>2013</v>
      </c>
      <c r="C40" t="s">
        <v>2012</v>
      </c>
      <c r="D40">
        <v>0</v>
      </c>
      <c r="E40" t="s">
        <v>1897</v>
      </c>
      <c r="F40">
        <v>32</v>
      </c>
      <c r="G40" s="1">
        <v>44176</v>
      </c>
      <c r="I40">
        <v>1</v>
      </c>
      <c r="J40" t="s">
        <v>1897</v>
      </c>
      <c r="M40" t="s">
        <v>1897</v>
      </c>
      <c r="N40">
        <v>1</v>
      </c>
      <c r="O40">
        <v>1</v>
      </c>
      <c r="P40" t="s">
        <v>1947</v>
      </c>
      <c r="Q40" t="s">
        <v>1948</v>
      </c>
      <c r="R40">
        <v>1</v>
      </c>
      <c r="S40" t="s">
        <v>2014</v>
      </c>
      <c r="T40" t="b">
        <v>0</v>
      </c>
      <c r="U40">
        <v>119.80750999999999</v>
      </c>
      <c r="V40">
        <v>2</v>
      </c>
      <c r="W40">
        <v>100.18353</v>
      </c>
      <c r="X40">
        <v>65.704635999999994</v>
      </c>
      <c r="Y40">
        <v>2</v>
      </c>
      <c r="Z40">
        <v>1</v>
      </c>
      <c r="AA40">
        <v>1</v>
      </c>
      <c r="AB40">
        <v>2</v>
      </c>
      <c r="AC40">
        <v>2</v>
      </c>
      <c r="AD40">
        <v>1</v>
      </c>
      <c r="AE40">
        <v>9.322801E-2</v>
      </c>
      <c r="AF40">
        <v>2.0820474999999998</v>
      </c>
      <c r="AG40">
        <v>3.0204694000000001</v>
      </c>
      <c r="AH40">
        <v>0.65025336</v>
      </c>
      <c r="AI40">
        <v>5.4730109999999998E-2</v>
      </c>
      <c r="AJ40">
        <v>2.6911082</v>
      </c>
      <c r="AK40">
        <v>2.7019286</v>
      </c>
      <c r="AL40">
        <v>1</v>
      </c>
      <c r="AM40">
        <v>69.774789999999996</v>
      </c>
      <c r="AN40">
        <v>6.3432079999999997</v>
      </c>
      <c r="AO40">
        <v>2</v>
      </c>
      <c r="AP40">
        <v>0.36604834000000003</v>
      </c>
      <c r="AQ40">
        <v>1.0084587</v>
      </c>
      <c r="AR40">
        <v>0.9683522</v>
      </c>
      <c r="AS40">
        <v>0.79348563999999999</v>
      </c>
      <c r="AT40">
        <v>6.2767695999999997</v>
      </c>
      <c r="AU40">
        <f t="shared" si="1"/>
        <v>1.2054718912118347</v>
      </c>
      <c r="AV40">
        <f t="shared" si="2"/>
        <v>6.7362643325214648</v>
      </c>
      <c r="AW40">
        <f t="shared" si="0"/>
        <v>5.5880725064021561</v>
      </c>
      <c r="AX40">
        <f t="shared" si="3"/>
        <v>1.0438639442792645</v>
      </c>
      <c r="AY40">
        <f t="shared" si="4"/>
        <v>0.16160794693257019</v>
      </c>
      <c r="AZ40">
        <f t="shared" si="5"/>
        <v>3.4051386235546746</v>
      </c>
    </row>
    <row r="41" spans="1:52" x14ac:dyDescent="0.35">
      <c r="A41" t="s">
        <v>2015</v>
      </c>
      <c r="B41" t="s">
        <v>2016</v>
      </c>
      <c r="C41" t="s">
        <v>2015</v>
      </c>
      <c r="D41">
        <v>0</v>
      </c>
      <c r="E41" t="s">
        <v>1897</v>
      </c>
      <c r="F41">
        <v>32</v>
      </c>
      <c r="G41" s="1">
        <v>44176</v>
      </c>
      <c r="I41">
        <v>1</v>
      </c>
      <c r="J41" t="s">
        <v>1897</v>
      </c>
      <c r="M41" t="s">
        <v>1897</v>
      </c>
      <c r="N41">
        <v>1</v>
      </c>
      <c r="O41">
        <v>1</v>
      </c>
      <c r="P41" t="s">
        <v>1947</v>
      </c>
      <c r="Q41" t="s">
        <v>1948</v>
      </c>
      <c r="R41">
        <v>1</v>
      </c>
      <c r="S41" t="s">
        <v>2017</v>
      </c>
      <c r="T41" t="b">
        <v>0</v>
      </c>
      <c r="U41">
        <v>102.137314</v>
      </c>
      <c r="V41">
        <v>2</v>
      </c>
      <c r="W41">
        <v>100.39386</v>
      </c>
      <c r="X41">
        <v>18.791069</v>
      </c>
      <c r="Y41">
        <v>2</v>
      </c>
      <c r="Z41">
        <v>1</v>
      </c>
      <c r="AA41">
        <v>1</v>
      </c>
      <c r="AB41">
        <v>2</v>
      </c>
      <c r="AC41">
        <v>2</v>
      </c>
      <c r="AD41">
        <v>1</v>
      </c>
      <c r="AE41">
        <v>0.11882034</v>
      </c>
      <c r="AF41">
        <v>1.3036779000000001</v>
      </c>
      <c r="AG41">
        <v>2.9779198</v>
      </c>
      <c r="AH41">
        <v>0.63655645000000005</v>
      </c>
      <c r="AI41">
        <v>6.7262939999999993E-2</v>
      </c>
      <c r="AJ41">
        <v>2.1553315999999998</v>
      </c>
      <c r="AK41">
        <v>2.1711466000000001</v>
      </c>
      <c r="AL41">
        <v>1</v>
      </c>
      <c r="AM41">
        <v>150.31609</v>
      </c>
      <c r="AN41">
        <v>5.0730789999999999</v>
      </c>
      <c r="AO41">
        <v>2</v>
      </c>
      <c r="AP41">
        <v>0.35731578000000003</v>
      </c>
      <c r="AQ41">
        <v>1.0092243000000001</v>
      </c>
      <c r="AR41">
        <v>0.95176952999999997</v>
      </c>
      <c r="AS41">
        <v>0.62874649999999999</v>
      </c>
      <c r="AT41">
        <v>5.7386970000000002</v>
      </c>
      <c r="AU41">
        <f t="shared" si="1"/>
        <v>0.60911588956940799</v>
      </c>
      <c r="AV41">
        <f t="shared" si="2"/>
        <v>4.2891467944653403</v>
      </c>
      <c r="AW41">
        <f t="shared" si="0"/>
        <v>7.0415940019187389</v>
      </c>
      <c r="AX41">
        <f t="shared" si="3"/>
        <v>0.50732005144956616</v>
      </c>
      <c r="AY41">
        <f t="shared" si="4"/>
        <v>0.10179583811984183</v>
      </c>
      <c r="AZ41">
        <f t="shared" si="5"/>
        <v>3.4531350870342821</v>
      </c>
    </row>
    <row r="42" spans="1:52" x14ac:dyDescent="0.35">
      <c r="A42" t="s">
        <v>2018</v>
      </c>
      <c r="B42" t="s">
        <v>2019</v>
      </c>
      <c r="C42" t="s">
        <v>2018</v>
      </c>
      <c r="D42">
        <v>0</v>
      </c>
      <c r="E42" t="s">
        <v>1897</v>
      </c>
      <c r="F42">
        <v>32</v>
      </c>
      <c r="G42" s="1">
        <v>44176</v>
      </c>
      <c r="I42">
        <v>1</v>
      </c>
      <c r="J42" t="s">
        <v>1897</v>
      </c>
      <c r="M42" t="s">
        <v>1897</v>
      </c>
      <c r="N42">
        <v>1</v>
      </c>
      <c r="O42">
        <v>1</v>
      </c>
      <c r="P42" t="s">
        <v>1947</v>
      </c>
      <c r="Q42" t="s">
        <v>1948</v>
      </c>
      <c r="R42">
        <v>1</v>
      </c>
      <c r="S42" t="s">
        <v>2020</v>
      </c>
      <c r="T42" t="b">
        <v>0</v>
      </c>
      <c r="U42">
        <v>133.41910999999999</v>
      </c>
      <c r="V42">
        <v>2</v>
      </c>
      <c r="W42">
        <v>112.75353</v>
      </c>
      <c r="X42">
        <v>71.325325000000007</v>
      </c>
      <c r="Y42">
        <v>2</v>
      </c>
      <c r="Z42">
        <v>1</v>
      </c>
      <c r="AA42">
        <v>1</v>
      </c>
      <c r="AB42">
        <v>2</v>
      </c>
      <c r="AC42">
        <v>2</v>
      </c>
      <c r="AD42">
        <v>1</v>
      </c>
      <c r="AE42">
        <v>9.4167890000000004E-2</v>
      </c>
      <c r="AF42">
        <v>2.7678772999999999</v>
      </c>
      <c r="AG42">
        <v>4.2563534000000001</v>
      </c>
      <c r="AH42">
        <v>0.44356210000000001</v>
      </c>
      <c r="AI42">
        <v>0.118019864</v>
      </c>
      <c r="AJ42">
        <v>3.9811670000000001</v>
      </c>
      <c r="AK42">
        <v>4.0210059999999999</v>
      </c>
      <c r="AL42">
        <v>1</v>
      </c>
      <c r="AM42">
        <v>15.996373</v>
      </c>
      <c r="AN42">
        <v>8.8552560000000007</v>
      </c>
      <c r="AO42">
        <v>2</v>
      </c>
      <c r="AP42">
        <v>0.22234950000000001</v>
      </c>
      <c r="AQ42">
        <v>1.0130694</v>
      </c>
      <c r="AR42">
        <v>0.87781924</v>
      </c>
      <c r="AS42">
        <v>0.70167725999999997</v>
      </c>
      <c r="AT42">
        <v>6.1420984000000001</v>
      </c>
      <c r="AU42">
        <f t="shared" si="1"/>
        <v>1.4646347159653412</v>
      </c>
      <c r="AV42">
        <f t="shared" si="2"/>
        <v>8.8649911006690232</v>
      </c>
      <c r="AW42">
        <f t="shared" si="0"/>
        <v>6.0526976481136492</v>
      </c>
      <c r="AX42">
        <f t="shared" si="3"/>
        <v>1.2522186493671073</v>
      </c>
      <c r="AY42">
        <f t="shared" si="4"/>
        <v>0.21241606659823398</v>
      </c>
      <c r="AZ42">
        <f t="shared" si="5"/>
        <v>5.7305633647013154</v>
      </c>
    </row>
    <row r="43" spans="1:52" x14ac:dyDescent="0.35">
      <c r="A43" t="s">
        <v>2021</v>
      </c>
      <c r="B43" t="s">
        <v>2022</v>
      </c>
      <c r="C43" t="s">
        <v>2021</v>
      </c>
      <c r="D43">
        <v>0</v>
      </c>
      <c r="E43" t="s">
        <v>1897</v>
      </c>
      <c r="F43">
        <v>32</v>
      </c>
      <c r="G43" s="1">
        <v>44176</v>
      </c>
      <c r="I43">
        <v>1</v>
      </c>
      <c r="J43" t="s">
        <v>1897</v>
      </c>
      <c r="M43" t="s">
        <v>1897</v>
      </c>
      <c r="N43">
        <v>1</v>
      </c>
      <c r="O43">
        <v>1</v>
      </c>
      <c r="P43" t="s">
        <v>1947</v>
      </c>
      <c r="Q43" t="s">
        <v>1948</v>
      </c>
      <c r="R43">
        <v>1</v>
      </c>
      <c r="S43" t="s">
        <v>2023</v>
      </c>
      <c r="T43" t="b">
        <v>0</v>
      </c>
      <c r="U43">
        <v>51.756104000000001</v>
      </c>
      <c r="V43">
        <v>2</v>
      </c>
      <c r="W43">
        <v>46.231610000000003</v>
      </c>
      <c r="X43">
        <v>23.266559999999998</v>
      </c>
      <c r="Y43">
        <v>2</v>
      </c>
      <c r="Z43">
        <v>1</v>
      </c>
      <c r="AA43">
        <v>1</v>
      </c>
      <c r="AB43">
        <v>2</v>
      </c>
      <c r="AC43">
        <v>2</v>
      </c>
      <c r="AD43">
        <v>1</v>
      </c>
      <c r="AE43">
        <v>8.3882999999999999E-2</v>
      </c>
      <c r="AF43">
        <v>1.1299821000000001</v>
      </c>
      <c r="AG43">
        <v>4.0857973000000003</v>
      </c>
      <c r="AH43">
        <v>0.48917514000000001</v>
      </c>
      <c r="AI43">
        <v>0.14077318999999999</v>
      </c>
      <c r="AJ43">
        <v>2.4036862999999999</v>
      </c>
      <c r="AK43">
        <v>2.4171152</v>
      </c>
      <c r="AL43">
        <v>1</v>
      </c>
      <c r="AM43">
        <v>106.77485</v>
      </c>
      <c r="AN43">
        <v>5.3877635000000001</v>
      </c>
      <c r="AO43">
        <v>2</v>
      </c>
      <c r="AP43">
        <v>0.24901535999999999</v>
      </c>
      <c r="AQ43">
        <v>1.0057640999999999</v>
      </c>
      <c r="AR43">
        <v>0.9202844</v>
      </c>
      <c r="AS43">
        <v>0.48415544999999999</v>
      </c>
      <c r="AT43">
        <v>5.1574759999999999</v>
      </c>
      <c r="AU43">
        <f t="shared" si="1"/>
        <v>0.41533924045884474</v>
      </c>
      <c r="AV43">
        <f t="shared" si="2"/>
        <v>3.6769553406983331</v>
      </c>
      <c r="AW43">
        <f t="shared" si="0"/>
        <v>8.8528965783156632</v>
      </c>
      <c r="AX43">
        <f t="shared" si="3"/>
        <v>0.32904726884699059</v>
      </c>
      <c r="AY43">
        <f t="shared" si="4"/>
        <v>8.6291971611854146E-2</v>
      </c>
      <c r="AZ43">
        <f t="shared" si="5"/>
        <v>4.9924362103122046</v>
      </c>
    </row>
    <row r="44" spans="1:52" x14ac:dyDescent="0.35">
      <c r="A44" t="s">
        <v>2024</v>
      </c>
      <c r="B44" t="s">
        <v>2025</v>
      </c>
      <c r="C44" t="s">
        <v>2024</v>
      </c>
      <c r="D44">
        <v>0</v>
      </c>
      <c r="E44" t="s">
        <v>1897</v>
      </c>
      <c r="F44">
        <v>32</v>
      </c>
      <c r="G44" s="1">
        <v>44176</v>
      </c>
      <c r="I44">
        <v>1</v>
      </c>
      <c r="J44" t="s">
        <v>1897</v>
      </c>
      <c r="M44" t="s">
        <v>1897</v>
      </c>
      <c r="N44">
        <v>1</v>
      </c>
      <c r="O44">
        <v>1</v>
      </c>
      <c r="P44" t="s">
        <v>1947</v>
      </c>
      <c r="Q44" t="s">
        <v>1948</v>
      </c>
      <c r="R44">
        <v>1</v>
      </c>
      <c r="S44" t="s">
        <v>2026</v>
      </c>
      <c r="T44" t="b">
        <v>0</v>
      </c>
      <c r="U44">
        <v>54.074145999999999</v>
      </c>
      <c r="V44">
        <v>2</v>
      </c>
      <c r="W44">
        <v>46.239494000000001</v>
      </c>
      <c r="X44">
        <v>28.034306000000001</v>
      </c>
      <c r="Y44">
        <v>2</v>
      </c>
      <c r="Z44">
        <v>1</v>
      </c>
      <c r="AA44">
        <v>1</v>
      </c>
      <c r="AB44">
        <v>2</v>
      </c>
      <c r="AC44">
        <v>2</v>
      </c>
      <c r="AD44">
        <v>1</v>
      </c>
      <c r="AE44">
        <v>0.15112938000000001</v>
      </c>
      <c r="AF44">
        <v>2.1715173999999999</v>
      </c>
      <c r="AG44">
        <v>3.5680841999999999</v>
      </c>
      <c r="AH44">
        <v>0.50038974999999997</v>
      </c>
      <c r="AI44">
        <v>0.12667401</v>
      </c>
      <c r="AJ44">
        <v>3.2402456000000002</v>
      </c>
      <c r="AK44">
        <v>3.2981942000000002</v>
      </c>
      <c r="AL44">
        <v>1</v>
      </c>
      <c r="AM44">
        <v>45.965899999999998</v>
      </c>
      <c r="AN44">
        <v>7.3846920000000003</v>
      </c>
      <c r="AO44">
        <v>2</v>
      </c>
      <c r="AP44">
        <v>0.26334044000000001</v>
      </c>
      <c r="AQ44">
        <v>1.0299928</v>
      </c>
      <c r="AR44">
        <v>0.87015014999999996</v>
      </c>
      <c r="AS44">
        <v>0.67446035000000004</v>
      </c>
      <c r="AT44">
        <v>5.4496710000000004</v>
      </c>
      <c r="AU44">
        <f t="shared" si="1"/>
        <v>1.0981823544714939</v>
      </c>
      <c r="AV44">
        <f t="shared" si="2"/>
        <v>6.9893828159589066</v>
      </c>
      <c r="AW44">
        <f t="shared" si="0"/>
        <v>6.3645011117689867</v>
      </c>
      <c r="AX44">
        <f t="shared" si="3"/>
        <v>0.93118362611175021</v>
      </c>
      <c r="AY44">
        <f t="shared" si="4"/>
        <v>0.16699872835974372</v>
      </c>
      <c r="AZ44">
        <f t="shared" si="5"/>
        <v>4.8901231925642481</v>
      </c>
    </row>
    <row r="45" spans="1:52" x14ac:dyDescent="0.35">
      <c r="A45" t="s">
        <v>2027</v>
      </c>
      <c r="B45" t="s">
        <v>2028</v>
      </c>
      <c r="C45" t="s">
        <v>2027</v>
      </c>
      <c r="D45">
        <v>0</v>
      </c>
      <c r="E45" t="s">
        <v>1897</v>
      </c>
      <c r="F45">
        <v>32</v>
      </c>
      <c r="G45" s="1">
        <v>44176</v>
      </c>
      <c r="I45">
        <v>1</v>
      </c>
      <c r="J45" t="s">
        <v>1897</v>
      </c>
      <c r="M45" t="s">
        <v>1897</v>
      </c>
      <c r="N45">
        <v>1</v>
      </c>
      <c r="O45">
        <v>1</v>
      </c>
      <c r="P45" t="s">
        <v>1947</v>
      </c>
      <c r="Q45" t="s">
        <v>1948</v>
      </c>
      <c r="R45">
        <v>1</v>
      </c>
      <c r="S45" t="s">
        <v>2029</v>
      </c>
      <c r="T45" t="b">
        <v>0</v>
      </c>
      <c r="U45">
        <v>54.517389999999999</v>
      </c>
      <c r="V45">
        <v>2</v>
      </c>
      <c r="W45">
        <v>47.352592000000001</v>
      </c>
      <c r="X45">
        <v>27.016249999999999</v>
      </c>
      <c r="Y45">
        <v>2</v>
      </c>
      <c r="Z45">
        <v>1</v>
      </c>
      <c r="AA45">
        <v>1</v>
      </c>
      <c r="AB45">
        <v>2</v>
      </c>
      <c r="AC45">
        <v>2</v>
      </c>
      <c r="AD45">
        <v>1</v>
      </c>
      <c r="AE45">
        <v>0.5232774</v>
      </c>
      <c r="AF45">
        <v>0.36689723000000002</v>
      </c>
      <c r="AG45">
        <v>1.7924735999999999</v>
      </c>
      <c r="AH45">
        <v>0.66792344999999997</v>
      </c>
      <c r="AI45">
        <v>2.4156914</v>
      </c>
      <c r="AJ45">
        <v>0.96704699999999999</v>
      </c>
      <c r="AK45">
        <v>1.1095014000000001</v>
      </c>
      <c r="AL45">
        <v>1</v>
      </c>
      <c r="AM45">
        <v>86.877279999999999</v>
      </c>
      <c r="AN45">
        <v>2.6273249999999999</v>
      </c>
      <c r="AO45">
        <v>2</v>
      </c>
      <c r="AP45">
        <v>0.49952750000000001</v>
      </c>
      <c r="AQ45">
        <v>1.387381</v>
      </c>
      <c r="AR45">
        <v>0.88821799999999995</v>
      </c>
      <c r="AS45">
        <v>0.35332605</v>
      </c>
      <c r="AT45">
        <v>4.4348717000000004</v>
      </c>
      <c r="AU45">
        <f t="shared" si="1"/>
        <v>9.7249914240941829E-2</v>
      </c>
      <c r="AV45">
        <f t="shared" si="2"/>
        <v>1.231713477487079</v>
      </c>
      <c r="AW45">
        <f t="shared" si="0"/>
        <v>12.665445384717188</v>
      </c>
      <c r="AX45">
        <f t="shared" si="3"/>
        <v>6.9264246375369015E-2</v>
      </c>
      <c r="AY45">
        <f t="shared" si="4"/>
        <v>2.7985667865572814E-2</v>
      </c>
      <c r="AZ45">
        <f t="shared" si="5"/>
        <v>3.1401630307190769</v>
      </c>
    </row>
    <row r="46" spans="1:52" x14ac:dyDescent="0.35">
      <c r="A46" t="s">
        <v>2030</v>
      </c>
      <c r="B46" t="s">
        <v>2031</v>
      </c>
      <c r="C46" t="s">
        <v>2030</v>
      </c>
      <c r="D46">
        <v>0</v>
      </c>
      <c r="E46" t="s">
        <v>1897</v>
      </c>
      <c r="F46">
        <v>32</v>
      </c>
      <c r="G46" s="1">
        <v>44176</v>
      </c>
      <c r="I46">
        <v>1</v>
      </c>
      <c r="J46" t="s">
        <v>1897</v>
      </c>
      <c r="M46" t="s">
        <v>1897</v>
      </c>
      <c r="N46">
        <v>1</v>
      </c>
      <c r="O46">
        <v>1</v>
      </c>
      <c r="P46" t="s">
        <v>1947</v>
      </c>
      <c r="Q46" t="s">
        <v>1948</v>
      </c>
      <c r="R46">
        <v>1</v>
      </c>
      <c r="S46" t="s">
        <v>2032</v>
      </c>
      <c r="T46" t="b">
        <v>0</v>
      </c>
      <c r="U46">
        <v>50.116909999999997</v>
      </c>
      <c r="V46">
        <v>2</v>
      </c>
      <c r="W46">
        <v>48.431840000000001</v>
      </c>
      <c r="X46">
        <v>12.886482000000001</v>
      </c>
      <c r="Y46">
        <v>2</v>
      </c>
      <c r="Z46">
        <v>1</v>
      </c>
      <c r="AA46">
        <v>1</v>
      </c>
      <c r="AB46">
        <v>2</v>
      </c>
      <c r="AC46">
        <v>2</v>
      </c>
      <c r="AD46">
        <v>1</v>
      </c>
      <c r="AE46">
        <v>7.3525300000000002E-2</v>
      </c>
      <c r="AF46">
        <v>1.4597228</v>
      </c>
      <c r="AG46">
        <v>2.6593919000000001</v>
      </c>
      <c r="AH46">
        <v>0.70645690000000005</v>
      </c>
      <c r="AI46">
        <v>0.21778230000000001</v>
      </c>
      <c r="AJ46">
        <v>2.1202614</v>
      </c>
      <c r="AK46">
        <v>2.124466</v>
      </c>
      <c r="AL46">
        <v>1</v>
      </c>
      <c r="AM46">
        <v>40.758324000000002</v>
      </c>
      <c r="AN46">
        <v>5.0956229999999998</v>
      </c>
      <c r="AO46">
        <v>2</v>
      </c>
      <c r="AP46">
        <v>0.41342968000000002</v>
      </c>
      <c r="AQ46">
        <v>1.0106466999999999</v>
      </c>
      <c r="AR46">
        <v>0.97334754000000001</v>
      </c>
      <c r="AS46">
        <v>0.72917264999999998</v>
      </c>
      <c r="AT46">
        <v>6.1662299999999997</v>
      </c>
      <c r="AU46">
        <f t="shared" si="1"/>
        <v>0.78576018843382889</v>
      </c>
      <c r="AV46">
        <f t="shared" si="2"/>
        <v>4.8672800645984946</v>
      </c>
      <c r="AW46">
        <f t="shared" si="0"/>
        <v>6.1943581976326891</v>
      </c>
      <c r="AX46">
        <f t="shared" si="3"/>
        <v>0.66961656138447068</v>
      </c>
      <c r="AY46">
        <f t="shared" si="4"/>
        <v>0.11614362704935821</v>
      </c>
      <c r="AZ46">
        <f t="shared" si="5"/>
        <v>2.9135294638382283</v>
      </c>
    </row>
    <row r="47" spans="1:52" x14ac:dyDescent="0.35">
      <c r="A47" t="s">
        <v>2033</v>
      </c>
      <c r="B47" t="s">
        <v>2034</v>
      </c>
      <c r="C47" t="s">
        <v>2033</v>
      </c>
      <c r="D47">
        <v>0</v>
      </c>
      <c r="E47" t="s">
        <v>1897</v>
      </c>
      <c r="F47">
        <v>32</v>
      </c>
      <c r="G47" s="1">
        <v>44176</v>
      </c>
      <c r="I47">
        <v>1</v>
      </c>
      <c r="J47" t="s">
        <v>1897</v>
      </c>
      <c r="M47" t="s">
        <v>1897</v>
      </c>
      <c r="N47">
        <v>1</v>
      </c>
      <c r="O47">
        <v>1</v>
      </c>
      <c r="P47" t="s">
        <v>1947</v>
      </c>
      <c r="Q47" t="s">
        <v>1948</v>
      </c>
      <c r="R47">
        <v>1</v>
      </c>
      <c r="S47" t="s">
        <v>2035</v>
      </c>
      <c r="T47" t="b">
        <v>0</v>
      </c>
      <c r="U47">
        <v>54.568092</v>
      </c>
      <c r="V47">
        <v>2</v>
      </c>
      <c r="W47">
        <v>49.124763000000002</v>
      </c>
      <c r="X47">
        <v>23.757829999999998</v>
      </c>
      <c r="Y47">
        <v>2</v>
      </c>
      <c r="Z47">
        <v>1</v>
      </c>
      <c r="AA47">
        <v>1</v>
      </c>
      <c r="AB47">
        <v>2</v>
      </c>
      <c r="AC47">
        <v>2</v>
      </c>
      <c r="AD47">
        <v>1</v>
      </c>
      <c r="AE47">
        <v>0.11391993</v>
      </c>
      <c r="AF47">
        <v>1.4971989999999999</v>
      </c>
      <c r="AG47">
        <v>3.2928242999999999</v>
      </c>
      <c r="AH47">
        <v>0.58831303999999995</v>
      </c>
      <c r="AI47">
        <v>0.1998723</v>
      </c>
      <c r="AJ47">
        <v>2.4417070999999999</v>
      </c>
      <c r="AK47">
        <v>2.4618669</v>
      </c>
      <c r="AL47">
        <v>1</v>
      </c>
      <c r="AM47">
        <v>87.723209999999995</v>
      </c>
      <c r="AN47">
        <v>5.6551023000000002</v>
      </c>
      <c r="AO47">
        <v>2</v>
      </c>
      <c r="AP47">
        <v>0.31974409999999998</v>
      </c>
      <c r="AQ47">
        <v>1.0122532</v>
      </c>
      <c r="AR47">
        <v>0.93891877000000001</v>
      </c>
      <c r="AS47">
        <v>0.62969726000000004</v>
      </c>
      <c r="AT47">
        <v>4.480181</v>
      </c>
      <c r="AU47">
        <f t="shared" si="1"/>
        <v>0.70141003579667482</v>
      </c>
      <c r="AV47">
        <f t="shared" si="2"/>
        <v>4.8708253037249687</v>
      </c>
      <c r="AW47">
        <f t="shared" si="0"/>
        <v>6.9443336353073315</v>
      </c>
      <c r="AX47">
        <f t="shared" si="3"/>
        <v>0.58564500398941721</v>
      </c>
      <c r="AY47">
        <f t="shared" si="4"/>
        <v>0.11576503180725761</v>
      </c>
      <c r="AZ47">
        <f t="shared" si="5"/>
        <v>3.9096039579400421</v>
      </c>
    </row>
    <row r="48" spans="1:52" x14ac:dyDescent="0.35">
      <c r="A48" t="s">
        <v>2036</v>
      </c>
      <c r="B48" t="s">
        <v>2037</v>
      </c>
      <c r="C48" t="s">
        <v>2036</v>
      </c>
      <c r="D48">
        <v>0</v>
      </c>
      <c r="E48" t="s">
        <v>1897</v>
      </c>
      <c r="F48">
        <v>74</v>
      </c>
      <c r="G48" s="1">
        <v>44176</v>
      </c>
      <c r="I48">
        <v>1</v>
      </c>
      <c r="J48" t="s">
        <v>1897</v>
      </c>
      <c r="M48" t="s">
        <v>1897</v>
      </c>
      <c r="N48">
        <v>1</v>
      </c>
      <c r="O48">
        <v>1</v>
      </c>
      <c r="P48" t="s">
        <v>2038</v>
      </c>
      <c r="Q48" t="s">
        <v>2039</v>
      </c>
      <c r="R48">
        <v>1</v>
      </c>
      <c r="S48" t="s">
        <v>2040</v>
      </c>
      <c r="T48" t="b">
        <v>0</v>
      </c>
      <c r="U48">
        <v>21.353429999999999</v>
      </c>
      <c r="V48">
        <v>2</v>
      </c>
      <c r="W48">
        <v>1.7960373000000001</v>
      </c>
      <c r="X48">
        <v>21.277763</v>
      </c>
      <c r="Y48">
        <v>3</v>
      </c>
      <c r="Z48">
        <v>1</v>
      </c>
      <c r="AA48">
        <v>1</v>
      </c>
      <c r="AB48">
        <v>3</v>
      </c>
      <c r="AC48">
        <v>3</v>
      </c>
      <c r="AD48">
        <v>1</v>
      </c>
      <c r="AE48">
        <v>0.10455672000000001</v>
      </c>
      <c r="AF48">
        <v>2.971457</v>
      </c>
      <c r="AG48">
        <v>3.4795410000000002</v>
      </c>
      <c r="AH48">
        <v>0.41086072000000001</v>
      </c>
      <c r="AI48">
        <v>0.25313687000000001</v>
      </c>
      <c r="AJ48">
        <v>4.1919680000000001</v>
      </c>
      <c r="AK48">
        <v>4.3664512999999996</v>
      </c>
      <c r="AL48">
        <v>1</v>
      </c>
      <c r="AM48">
        <v>127.67422500000001</v>
      </c>
      <c r="AN48">
        <v>9.5332790000000003</v>
      </c>
      <c r="AO48">
        <v>2</v>
      </c>
      <c r="AP48">
        <v>0.21529983</v>
      </c>
      <c r="AQ48">
        <v>1.0486352000000001</v>
      </c>
      <c r="AR48">
        <v>0.74649089999999996</v>
      </c>
      <c r="AS48">
        <v>0.69227240000000001</v>
      </c>
      <c r="AT48">
        <v>5.4447985000000001</v>
      </c>
      <c r="AU48">
        <f t="shared" si="1"/>
        <v>1.5568565712515332</v>
      </c>
      <c r="AV48">
        <f t="shared" si="2"/>
        <v>9.4975550311750041</v>
      </c>
      <c r="AW48">
        <f t="shared" si="0"/>
        <v>6.1004688592090819</v>
      </c>
      <c r="AX48">
        <f t="shared" si="3"/>
        <v>1.3292863058046993</v>
      </c>
      <c r="AY48">
        <f t="shared" si="4"/>
        <v>0.2275702654468339</v>
      </c>
      <c r="AZ48">
        <f t="shared" si="5"/>
        <v>6.3074178603682594</v>
      </c>
    </row>
    <row r="49" spans="1:52" x14ac:dyDescent="0.35">
      <c r="A49" t="s">
        <v>2041</v>
      </c>
      <c r="B49" t="s">
        <v>2042</v>
      </c>
      <c r="C49" t="s">
        <v>2041</v>
      </c>
      <c r="D49">
        <v>0</v>
      </c>
      <c r="E49" t="s">
        <v>1897</v>
      </c>
      <c r="F49">
        <v>74</v>
      </c>
      <c r="G49" s="1">
        <v>44176</v>
      </c>
      <c r="I49">
        <v>1</v>
      </c>
      <c r="J49" t="s">
        <v>1897</v>
      </c>
      <c r="M49" t="s">
        <v>1897</v>
      </c>
      <c r="N49">
        <v>1</v>
      </c>
      <c r="O49">
        <v>1</v>
      </c>
      <c r="P49" t="s">
        <v>2038</v>
      </c>
      <c r="Q49" t="s">
        <v>2039</v>
      </c>
      <c r="R49">
        <v>1</v>
      </c>
      <c r="S49" t="s">
        <v>2043</v>
      </c>
      <c r="T49" t="b">
        <v>0</v>
      </c>
      <c r="U49">
        <v>65.227715000000003</v>
      </c>
      <c r="V49">
        <v>2</v>
      </c>
      <c r="W49">
        <v>1.5401811999999999</v>
      </c>
      <c r="X49">
        <v>65.209530000000001</v>
      </c>
      <c r="Y49">
        <v>3</v>
      </c>
      <c r="Z49">
        <v>1</v>
      </c>
      <c r="AA49">
        <v>1</v>
      </c>
      <c r="AB49">
        <v>3</v>
      </c>
      <c r="AC49">
        <v>3</v>
      </c>
      <c r="AD49">
        <v>1</v>
      </c>
      <c r="AE49">
        <v>8.005901E-2</v>
      </c>
      <c r="AF49">
        <v>1.6963440999999999</v>
      </c>
      <c r="AG49">
        <v>3.1126977999999998</v>
      </c>
      <c r="AH49">
        <v>0.63158910000000001</v>
      </c>
      <c r="AI49">
        <v>0.12262299</v>
      </c>
      <c r="AJ49">
        <v>2.4828920000000001</v>
      </c>
      <c r="AK49">
        <v>2.4913902000000001</v>
      </c>
      <c r="AL49">
        <v>1</v>
      </c>
      <c r="AM49">
        <v>22.805485000000001</v>
      </c>
      <c r="AN49">
        <v>5.8095780000000001</v>
      </c>
      <c r="AO49">
        <v>2</v>
      </c>
      <c r="AP49">
        <v>0.35035506</v>
      </c>
      <c r="AQ49">
        <v>1.0058054999999999</v>
      </c>
      <c r="AR49">
        <v>0.95779616000000001</v>
      </c>
      <c r="AS49">
        <v>0.70923720000000001</v>
      </c>
      <c r="AT49">
        <v>5.3939750000000002</v>
      </c>
      <c r="AU49">
        <f t="shared" si="1"/>
        <v>0.89098721688230942</v>
      </c>
      <c r="AV49">
        <f t="shared" si="2"/>
        <v>5.5518719272231927</v>
      </c>
      <c r="AW49">
        <f t="shared" si="0"/>
        <v>6.2311465552221721</v>
      </c>
      <c r="AX49">
        <f t="shared" si="3"/>
        <v>0.75841019242514607</v>
      </c>
      <c r="AY49">
        <f t="shared" si="4"/>
        <v>0.13257702445716335</v>
      </c>
      <c r="AZ49">
        <f t="shared" si="5"/>
        <v>3.5127742876431185</v>
      </c>
    </row>
    <row r="50" spans="1:52" x14ac:dyDescent="0.35">
      <c r="A50" t="s">
        <v>2044</v>
      </c>
      <c r="B50" t="s">
        <v>2045</v>
      </c>
      <c r="C50" t="s">
        <v>2044</v>
      </c>
      <c r="D50">
        <v>0</v>
      </c>
      <c r="E50" t="s">
        <v>1897</v>
      </c>
      <c r="F50">
        <v>74</v>
      </c>
      <c r="G50" s="1">
        <v>44176</v>
      </c>
      <c r="I50">
        <v>1</v>
      </c>
      <c r="J50" t="s">
        <v>1897</v>
      </c>
      <c r="M50" t="s">
        <v>1897</v>
      </c>
      <c r="N50">
        <v>1</v>
      </c>
      <c r="O50">
        <v>1</v>
      </c>
      <c r="P50" t="s">
        <v>2038</v>
      </c>
      <c r="Q50" t="s">
        <v>2039</v>
      </c>
      <c r="R50">
        <v>1</v>
      </c>
      <c r="S50" t="s">
        <v>2046</v>
      </c>
      <c r="T50" t="b">
        <v>0</v>
      </c>
      <c r="U50">
        <v>58.395493000000002</v>
      </c>
      <c r="V50">
        <v>2</v>
      </c>
      <c r="W50">
        <v>2.8222963999999999</v>
      </c>
      <c r="X50">
        <v>58.327249999999999</v>
      </c>
      <c r="Y50">
        <v>3</v>
      </c>
      <c r="Z50">
        <v>1</v>
      </c>
      <c r="AA50">
        <v>1</v>
      </c>
      <c r="AB50">
        <v>3</v>
      </c>
      <c r="AC50">
        <v>3</v>
      </c>
      <c r="AD50">
        <v>1</v>
      </c>
      <c r="AE50">
        <v>6.9694320000000004E-2</v>
      </c>
      <c r="AF50">
        <v>2.1236448000000001</v>
      </c>
      <c r="AG50">
        <v>4.3356304000000003</v>
      </c>
      <c r="AH50">
        <v>0.50802230000000004</v>
      </c>
      <c r="AI50">
        <v>2.1352923999999999E-2</v>
      </c>
      <c r="AJ50">
        <v>3.2286326999999999</v>
      </c>
      <c r="AK50">
        <v>3.2335020000000001</v>
      </c>
      <c r="AL50">
        <v>1</v>
      </c>
      <c r="AM50">
        <v>22.039401999999999</v>
      </c>
      <c r="AN50">
        <v>7.2477713000000001</v>
      </c>
      <c r="AO50">
        <v>2</v>
      </c>
      <c r="AP50">
        <v>0.25939086</v>
      </c>
      <c r="AQ50">
        <v>1.0018438000000001</v>
      </c>
      <c r="AR50">
        <v>0.96496504999999999</v>
      </c>
      <c r="AS50">
        <v>0.67723966000000002</v>
      </c>
      <c r="AT50">
        <v>5.4611739999999998</v>
      </c>
      <c r="AU50">
        <f t="shared" si="1"/>
        <v>1.0836111803956556</v>
      </c>
      <c r="AV50">
        <f t="shared" si="2"/>
        <v>6.8805269081706433</v>
      </c>
      <c r="AW50">
        <f t="shared" si="0"/>
        <v>6.3496270919412048</v>
      </c>
      <c r="AX50">
        <f t="shared" si="3"/>
        <v>0.91921226829288116</v>
      </c>
      <c r="AY50">
        <f t="shared" si="4"/>
        <v>0.16439891210277446</v>
      </c>
      <c r="AZ50">
        <f t="shared" si="5"/>
        <v>4.7745313675220968</v>
      </c>
    </row>
    <row r="51" spans="1:52" x14ac:dyDescent="0.35">
      <c r="A51" t="s">
        <v>2047</v>
      </c>
      <c r="B51" t="s">
        <v>2048</v>
      </c>
      <c r="C51" t="s">
        <v>2047</v>
      </c>
      <c r="D51">
        <v>0</v>
      </c>
      <c r="E51" t="s">
        <v>1897</v>
      </c>
      <c r="F51">
        <v>74</v>
      </c>
      <c r="G51" s="1">
        <v>44176</v>
      </c>
      <c r="I51">
        <v>1</v>
      </c>
      <c r="J51" t="s">
        <v>1897</v>
      </c>
      <c r="M51" t="s">
        <v>1897</v>
      </c>
      <c r="N51">
        <v>1</v>
      </c>
      <c r="O51">
        <v>1</v>
      </c>
      <c r="P51" t="s">
        <v>2038</v>
      </c>
      <c r="Q51" t="s">
        <v>2039</v>
      </c>
      <c r="R51">
        <v>1</v>
      </c>
      <c r="S51" t="s">
        <v>2049</v>
      </c>
      <c r="T51" t="b">
        <v>0</v>
      </c>
      <c r="U51">
        <v>43.674908000000002</v>
      </c>
      <c r="V51">
        <v>2</v>
      </c>
      <c r="W51">
        <v>3.3105340000000001</v>
      </c>
      <c r="X51">
        <v>43.549259999999997</v>
      </c>
      <c r="Y51">
        <v>3</v>
      </c>
      <c r="Z51">
        <v>1</v>
      </c>
      <c r="AA51">
        <v>1</v>
      </c>
      <c r="AB51">
        <v>3</v>
      </c>
      <c r="AC51">
        <v>3</v>
      </c>
      <c r="AD51">
        <v>1</v>
      </c>
      <c r="AE51">
        <v>0.16164513</v>
      </c>
      <c r="AF51">
        <v>1.9593020999999999</v>
      </c>
      <c r="AG51">
        <v>3.2401849999999999</v>
      </c>
      <c r="AH51">
        <v>0.55512220000000001</v>
      </c>
      <c r="AI51">
        <v>0.33437443</v>
      </c>
      <c r="AJ51">
        <v>2.8054446999999998</v>
      </c>
      <c r="AK51">
        <v>2.8464572000000001</v>
      </c>
      <c r="AL51">
        <v>1</v>
      </c>
      <c r="AM51">
        <v>132.67119</v>
      </c>
      <c r="AN51">
        <v>6.659802</v>
      </c>
      <c r="AO51">
        <v>2</v>
      </c>
      <c r="AP51">
        <v>0.31696266000000001</v>
      </c>
      <c r="AQ51">
        <v>1.07178</v>
      </c>
      <c r="AR51">
        <v>0.92147690000000004</v>
      </c>
      <c r="AS51">
        <v>0.70824299999999996</v>
      </c>
      <c r="AT51">
        <v>5.6293110000000004</v>
      </c>
      <c r="AU51">
        <f t="shared" si="1"/>
        <v>1.028522678478897</v>
      </c>
      <c r="AV51">
        <f t="shared" si="2"/>
        <v>6.3342198010101427</v>
      </c>
      <c r="AW51">
        <f t="shared" si="0"/>
        <v>6.1585611416735588</v>
      </c>
      <c r="AX51">
        <f t="shared" si="3"/>
        <v>0.87708226763805996</v>
      </c>
      <c r="AY51">
        <f t="shared" si="4"/>
        <v>0.15144041084083704</v>
      </c>
      <c r="AZ51">
        <f t="shared" si="5"/>
        <v>4.0190403576173717</v>
      </c>
    </row>
    <row r="52" spans="1:52" x14ac:dyDescent="0.35">
      <c r="A52" t="s">
        <v>2050</v>
      </c>
      <c r="B52" t="s">
        <v>2051</v>
      </c>
      <c r="C52" t="s">
        <v>2050</v>
      </c>
      <c r="D52">
        <v>0</v>
      </c>
      <c r="E52" t="s">
        <v>1897</v>
      </c>
      <c r="F52">
        <v>74</v>
      </c>
      <c r="G52" s="1">
        <v>44176</v>
      </c>
      <c r="I52">
        <v>1</v>
      </c>
      <c r="J52" t="s">
        <v>1897</v>
      </c>
      <c r="M52" t="s">
        <v>1897</v>
      </c>
      <c r="N52">
        <v>1</v>
      </c>
      <c r="O52">
        <v>1</v>
      </c>
      <c r="P52" t="s">
        <v>2038</v>
      </c>
      <c r="Q52" t="s">
        <v>2039</v>
      </c>
      <c r="R52">
        <v>1</v>
      </c>
      <c r="S52" t="s">
        <v>2052</v>
      </c>
      <c r="T52" t="b">
        <v>0</v>
      </c>
      <c r="U52">
        <v>24.881865999999999</v>
      </c>
      <c r="V52">
        <v>2</v>
      </c>
      <c r="W52">
        <v>3.8690009999999999</v>
      </c>
      <c r="X52">
        <v>24.579222000000001</v>
      </c>
      <c r="Y52">
        <v>3</v>
      </c>
      <c r="Z52">
        <v>1</v>
      </c>
      <c r="AA52">
        <v>1</v>
      </c>
      <c r="AB52">
        <v>3</v>
      </c>
      <c r="AC52">
        <v>3</v>
      </c>
      <c r="AD52">
        <v>1</v>
      </c>
      <c r="AE52">
        <v>0.12783346000000001</v>
      </c>
      <c r="AF52">
        <v>1.453959</v>
      </c>
      <c r="AG52">
        <v>2.1924557999999998</v>
      </c>
      <c r="AH52">
        <v>0.7899661</v>
      </c>
      <c r="AI52">
        <v>8.4306439999999996E-2</v>
      </c>
      <c r="AJ52">
        <v>1.9245915</v>
      </c>
      <c r="AK52">
        <v>1.9300861</v>
      </c>
      <c r="AL52">
        <v>1</v>
      </c>
      <c r="AM52">
        <v>6.6630105999999998</v>
      </c>
      <c r="AN52">
        <v>4.8092436999999997</v>
      </c>
      <c r="AO52">
        <v>2</v>
      </c>
      <c r="AP52">
        <v>0.49978719999999999</v>
      </c>
      <c r="AQ52">
        <v>1.0059066999999999</v>
      </c>
      <c r="AR52">
        <v>0.98279506000000005</v>
      </c>
      <c r="AS52">
        <v>0.78482439999999998</v>
      </c>
      <c r="AT52">
        <v>5.5365120000000001</v>
      </c>
      <c r="AU52">
        <f t="shared" si="1"/>
        <v>0.80725670078752865</v>
      </c>
      <c r="AV52">
        <f t="shared" si="2"/>
        <v>4.7594345666265987</v>
      </c>
      <c r="AW52">
        <f t="shared" si="0"/>
        <v>5.8958130195555851</v>
      </c>
      <c r="AX52">
        <f t="shared" si="3"/>
        <v>0.69353678378290518</v>
      </c>
      <c r="AY52">
        <f t="shared" si="4"/>
        <v>0.11371991700462347</v>
      </c>
      <c r="AZ52">
        <f t="shared" si="5"/>
        <v>2.459258529678741</v>
      </c>
    </row>
    <row r="53" spans="1:52" x14ac:dyDescent="0.35">
      <c r="A53" t="s">
        <v>2053</v>
      </c>
      <c r="B53" t="s">
        <v>2054</v>
      </c>
      <c r="C53" t="s">
        <v>2053</v>
      </c>
      <c r="D53">
        <v>0</v>
      </c>
      <c r="E53" t="s">
        <v>1897</v>
      </c>
      <c r="F53">
        <v>74</v>
      </c>
      <c r="G53" s="1">
        <v>44176</v>
      </c>
      <c r="I53">
        <v>1</v>
      </c>
      <c r="J53" t="s">
        <v>1897</v>
      </c>
      <c r="M53" t="s">
        <v>1897</v>
      </c>
      <c r="N53">
        <v>1</v>
      </c>
      <c r="O53">
        <v>1</v>
      </c>
      <c r="P53" t="s">
        <v>2038</v>
      </c>
      <c r="Q53" t="s">
        <v>2039</v>
      </c>
      <c r="R53">
        <v>1</v>
      </c>
      <c r="S53" t="s">
        <v>2055</v>
      </c>
      <c r="T53" t="b">
        <v>0</v>
      </c>
      <c r="U53">
        <v>7.1170819999999999</v>
      </c>
      <c r="V53">
        <v>2</v>
      </c>
      <c r="W53">
        <v>5.2284946000000003</v>
      </c>
      <c r="X53">
        <v>4.8286332999999999</v>
      </c>
      <c r="Y53">
        <v>3</v>
      </c>
      <c r="Z53">
        <v>1</v>
      </c>
      <c r="AA53">
        <v>1</v>
      </c>
      <c r="AB53">
        <v>3</v>
      </c>
      <c r="AC53">
        <v>3</v>
      </c>
      <c r="AD53">
        <v>1</v>
      </c>
      <c r="AE53">
        <v>0.12440437</v>
      </c>
      <c r="AF53">
        <v>2.343353</v>
      </c>
      <c r="AG53">
        <v>3.3529608</v>
      </c>
      <c r="AH53">
        <v>0.54835283999999995</v>
      </c>
      <c r="AI53">
        <v>0.19412386000000001</v>
      </c>
      <c r="AJ53">
        <v>3.1756392</v>
      </c>
      <c r="AK53">
        <v>3.2308998</v>
      </c>
      <c r="AL53">
        <v>1</v>
      </c>
      <c r="AM53">
        <v>145.65783999999999</v>
      </c>
      <c r="AN53">
        <v>7.3281400000000003</v>
      </c>
      <c r="AO53">
        <v>2</v>
      </c>
      <c r="AP53">
        <v>0.29585955000000003</v>
      </c>
      <c r="AQ53">
        <v>1.0282099</v>
      </c>
      <c r="AR53">
        <v>0.90439340000000001</v>
      </c>
      <c r="AS53">
        <v>0.74782084999999998</v>
      </c>
      <c r="AT53">
        <v>5.5606059999999999</v>
      </c>
      <c r="AU53">
        <f t="shared" si="1"/>
        <v>1.3097684415509083</v>
      </c>
      <c r="AV53">
        <f t="shared" si="2"/>
        <v>7.5914937654300072</v>
      </c>
      <c r="AW53">
        <f t="shared" si="0"/>
        <v>5.7960579325310757</v>
      </c>
      <c r="AX53">
        <f t="shared" si="3"/>
        <v>1.1277288517582624</v>
      </c>
      <c r="AY53">
        <f t="shared" si="4"/>
        <v>0.1820395897926459</v>
      </c>
      <c r="AZ53">
        <f t="shared" si="5"/>
        <v>4.3204195229378799</v>
      </c>
    </row>
    <row r="54" spans="1:52" x14ac:dyDescent="0.35">
      <c r="A54" t="s">
        <v>2056</v>
      </c>
      <c r="B54" t="s">
        <v>2057</v>
      </c>
      <c r="C54" t="s">
        <v>2056</v>
      </c>
      <c r="D54">
        <v>0</v>
      </c>
      <c r="E54" t="s">
        <v>1897</v>
      </c>
      <c r="F54">
        <v>74</v>
      </c>
      <c r="G54" s="1">
        <v>44176</v>
      </c>
      <c r="I54">
        <v>1</v>
      </c>
      <c r="J54" t="s">
        <v>1897</v>
      </c>
      <c r="M54" t="s">
        <v>1897</v>
      </c>
      <c r="N54">
        <v>1</v>
      </c>
      <c r="O54">
        <v>1</v>
      </c>
      <c r="P54" t="s">
        <v>2038</v>
      </c>
      <c r="Q54" t="s">
        <v>2039</v>
      </c>
      <c r="R54">
        <v>1</v>
      </c>
      <c r="S54" t="s">
        <v>2058</v>
      </c>
      <c r="T54" t="b">
        <v>0</v>
      </c>
      <c r="U54">
        <v>26.444977000000002</v>
      </c>
      <c r="V54">
        <v>2</v>
      </c>
      <c r="W54">
        <v>6.8760694999999998</v>
      </c>
      <c r="X54">
        <v>25.535395000000001</v>
      </c>
      <c r="Y54">
        <v>3</v>
      </c>
      <c r="Z54">
        <v>1</v>
      </c>
      <c r="AA54">
        <v>1</v>
      </c>
      <c r="AB54">
        <v>3</v>
      </c>
      <c r="AC54">
        <v>3</v>
      </c>
      <c r="AD54">
        <v>1</v>
      </c>
      <c r="AE54">
        <v>0.12036006</v>
      </c>
      <c r="AF54">
        <v>4.1427145000000003</v>
      </c>
      <c r="AG54">
        <v>5.3180503999999997</v>
      </c>
      <c r="AH54">
        <v>0.34195049999999999</v>
      </c>
      <c r="AI54">
        <v>4.224808E-2</v>
      </c>
      <c r="AJ54">
        <v>5.6213850000000001</v>
      </c>
      <c r="AK54">
        <v>5.6968784000000001</v>
      </c>
      <c r="AL54">
        <v>1</v>
      </c>
      <c r="AM54">
        <v>57.146923000000001</v>
      </c>
      <c r="AN54">
        <v>12.338597999999999</v>
      </c>
      <c r="AO54">
        <v>2</v>
      </c>
      <c r="AP54">
        <v>0.16692002</v>
      </c>
      <c r="AQ54">
        <v>1.0230186999999999</v>
      </c>
      <c r="AR54">
        <v>0.84062386</v>
      </c>
      <c r="AS54">
        <v>0.73524475</v>
      </c>
      <c r="AT54">
        <v>5.1574920000000004</v>
      </c>
      <c r="AU54">
        <f t="shared" si="1"/>
        <v>2.3149931768760799</v>
      </c>
      <c r="AV54">
        <f t="shared" si="2"/>
        <v>13.160580995733554</v>
      </c>
      <c r="AW54">
        <f t="shared" si="0"/>
        <v>5.6849329523695751</v>
      </c>
      <c r="AX54">
        <f t="shared" si="3"/>
        <v>1.9985442754852196</v>
      </c>
      <c r="AY54">
        <f t="shared" si="4"/>
        <v>0.31644890139086024</v>
      </c>
      <c r="AZ54">
        <f t="shared" si="5"/>
        <v>7.7482748431729709</v>
      </c>
    </row>
    <row r="55" spans="1:52" x14ac:dyDescent="0.35">
      <c r="A55" t="s">
        <v>2059</v>
      </c>
      <c r="B55" t="s">
        <v>2060</v>
      </c>
      <c r="C55" t="s">
        <v>2059</v>
      </c>
      <c r="D55">
        <v>0</v>
      </c>
      <c r="E55" t="s">
        <v>1897</v>
      </c>
      <c r="F55">
        <v>74</v>
      </c>
      <c r="G55" s="1">
        <v>44176</v>
      </c>
      <c r="I55">
        <v>1</v>
      </c>
      <c r="J55" t="s">
        <v>1897</v>
      </c>
      <c r="M55" t="s">
        <v>1897</v>
      </c>
      <c r="N55">
        <v>1</v>
      </c>
      <c r="O55">
        <v>1</v>
      </c>
      <c r="P55" t="s">
        <v>2038</v>
      </c>
      <c r="Q55" t="s">
        <v>2039</v>
      </c>
      <c r="R55">
        <v>1</v>
      </c>
      <c r="S55" t="s">
        <v>2061</v>
      </c>
      <c r="T55" t="b">
        <v>0</v>
      </c>
      <c r="U55">
        <v>29.176231000000001</v>
      </c>
      <c r="V55">
        <v>2</v>
      </c>
      <c r="W55">
        <v>7.5684794999999996</v>
      </c>
      <c r="X55">
        <v>28.177482999999999</v>
      </c>
      <c r="Y55">
        <v>3</v>
      </c>
      <c r="Z55">
        <v>1</v>
      </c>
      <c r="AA55">
        <v>1</v>
      </c>
      <c r="AB55">
        <v>3</v>
      </c>
      <c r="AC55">
        <v>3</v>
      </c>
      <c r="AD55">
        <v>1</v>
      </c>
      <c r="AE55">
        <v>0.19251345</v>
      </c>
      <c r="AF55">
        <v>1.6542752000000001</v>
      </c>
      <c r="AG55">
        <v>2.5081061999999998</v>
      </c>
      <c r="AH55">
        <v>0.71248305000000001</v>
      </c>
      <c r="AI55">
        <v>0.23274201</v>
      </c>
      <c r="AJ55">
        <v>2.1878495</v>
      </c>
      <c r="AK55">
        <v>2.1959474000000001</v>
      </c>
      <c r="AL55">
        <v>1</v>
      </c>
      <c r="AM55">
        <v>45.618575999999997</v>
      </c>
      <c r="AN55">
        <v>5.4015890000000004</v>
      </c>
      <c r="AO55">
        <v>2</v>
      </c>
      <c r="AP55">
        <v>0.44003071999999999</v>
      </c>
      <c r="AQ55">
        <v>1.0369769</v>
      </c>
      <c r="AR55">
        <v>0.97312509999999997</v>
      </c>
      <c r="AS55">
        <v>0.77597380000000005</v>
      </c>
      <c r="AT55">
        <v>5.5062530000000001</v>
      </c>
      <c r="AU55">
        <f t="shared" si="1"/>
        <v>0.91629395719470608</v>
      </c>
      <c r="AV55">
        <f t="shared" si="2"/>
        <v>5.3539606118324539</v>
      </c>
      <c r="AW55">
        <f t="shared" si="0"/>
        <v>5.8430600461711597</v>
      </c>
      <c r="AX55">
        <f t="shared" si="3"/>
        <v>0.78821559382206141</v>
      </c>
      <c r="AY55">
        <f t="shared" si="4"/>
        <v>0.12807836337264467</v>
      </c>
      <c r="AZ55">
        <f t="shared" si="5"/>
        <v>2.8299246701370588</v>
      </c>
    </row>
    <row r="56" spans="1:52" x14ac:dyDescent="0.35">
      <c r="A56" t="s">
        <v>2062</v>
      </c>
      <c r="B56" t="s">
        <v>2063</v>
      </c>
      <c r="C56" t="s">
        <v>2062</v>
      </c>
      <c r="D56">
        <v>0</v>
      </c>
      <c r="E56" t="s">
        <v>1897</v>
      </c>
      <c r="F56">
        <v>74</v>
      </c>
      <c r="G56" s="1">
        <v>44176</v>
      </c>
      <c r="I56">
        <v>1</v>
      </c>
      <c r="J56" t="s">
        <v>1897</v>
      </c>
      <c r="M56" t="s">
        <v>1897</v>
      </c>
      <c r="N56">
        <v>1</v>
      </c>
      <c r="O56">
        <v>1</v>
      </c>
      <c r="P56" t="s">
        <v>2038</v>
      </c>
      <c r="Q56" t="s">
        <v>2039</v>
      </c>
      <c r="R56">
        <v>1</v>
      </c>
      <c r="S56" t="s">
        <v>2064</v>
      </c>
      <c r="T56" t="b">
        <v>0</v>
      </c>
      <c r="U56">
        <v>34.336314999999999</v>
      </c>
      <c r="V56">
        <v>2</v>
      </c>
      <c r="W56">
        <v>9.7018179999999994</v>
      </c>
      <c r="X56">
        <v>32.937171999999997</v>
      </c>
      <c r="Y56">
        <v>3</v>
      </c>
      <c r="Z56">
        <v>1</v>
      </c>
      <c r="AA56">
        <v>1</v>
      </c>
      <c r="AB56">
        <v>3</v>
      </c>
      <c r="AC56">
        <v>3</v>
      </c>
      <c r="AD56">
        <v>1</v>
      </c>
      <c r="AE56">
        <v>0.18138345</v>
      </c>
      <c r="AF56">
        <v>2.1676962</v>
      </c>
      <c r="AG56">
        <v>2.9900354999999998</v>
      </c>
      <c r="AH56">
        <v>0.57387257000000003</v>
      </c>
      <c r="AI56">
        <v>0.15389865999999999</v>
      </c>
      <c r="AJ56">
        <v>2.9159799999999998</v>
      </c>
      <c r="AK56">
        <v>2.9862517999999998</v>
      </c>
      <c r="AL56">
        <v>1</v>
      </c>
      <c r="AM56">
        <v>146.19408000000001</v>
      </c>
      <c r="AN56">
        <v>6.8896379999999997</v>
      </c>
      <c r="AO56">
        <v>2</v>
      </c>
      <c r="AP56">
        <v>0.32459322000000002</v>
      </c>
      <c r="AQ56">
        <v>1.0358362000000001</v>
      </c>
      <c r="AR56">
        <v>0.91341550000000005</v>
      </c>
      <c r="AS56">
        <v>0.743788</v>
      </c>
      <c r="AT56">
        <v>5.5585145999999996</v>
      </c>
      <c r="AU56">
        <f t="shared" si="1"/>
        <v>1.1899510968502811</v>
      </c>
      <c r="AV56">
        <f t="shared" si="2"/>
        <v>6.9788163934974117</v>
      </c>
      <c r="AW56">
        <f t="shared" si="0"/>
        <v>5.8647926053178656</v>
      </c>
      <c r="AX56">
        <f t="shared" si="3"/>
        <v>1.0227400943367626</v>
      </c>
      <c r="AY56">
        <f t="shared" si="4"/>
        <v>0.1672110025135185</v>
      </c>
      <c r="AZ56">
        <f t="shared" si="5"/>
        <v>4.0149233383706111</v>
      </c>
    </row>
    <row r="57" spans="1:52" x14ac:dyDescent="0.35">
      <c r="A57" t="s">
        <v>2065</v>
      </c>
      <c r="B57" t="s">
        <v>2066</v>
      </c>
      <c r="C57" t="s">
        <v>2065</v>
      </c>
      <c r="D57">
        <v>0</v>
      </c>
      <c r="E57" t="s">
        <v>1897</v>
      </c>
      <c r="F57">
        <v>74</v>
      </c>
      <c r="G57" s="1">
        <v>44176</v>
      </c>
      <c r="I57">
        <v>1</v>
      </c>
      <c r="J57" t="s">
        <v>1897</v>
      </c>
      <c r="M57" t="s">
        <v>1897</v>
      </c>
      <c r="N57">
        <v>1</v>
      </c>
      <c r="O57">
        <v>1</v>
      </c>
      <c r="P57" t="s">
        <v>2038</v>
      </c>
      <c r="Q57" t="s">
        <v>2039</v>
      </c>
      <c r="R57">
        <v>1</v>
      </c>
      <c r="S57" t="s">
        <v>2067</v>
      </c>
      <c r="T57" t="b">
        <v>0</v>
      </c>
      <c r="U57">
        <v>86.928370000000001</v>
      </c>
      <c r="V57">
        <v>2</v>
      </c>
      <c r="W57">
        <v>14.934275</v>
      </c>
      <c r="X57">
        <v>85.635900000000007</v>
      </c>
      <c r="Y57">
        <v>3</v>
      </c>
      <c r="Z57">
        <v>1</v>
      </c>
      <c r="AA57">
        <v>1</v>
      </c>
      <c r="AB57">
        <v>3</v>
      </c>
      <c r="AC57">
        <v>3</v>
      </c>
      <c r="AD57">
        <v>1</v>
      </c>
      <c r="AE57">
        <v>6.3945340000000003E-2</v>
      </c>
      <c r="AF57">
        <v>2.4243228000000001</v>
      </c>
      <c r="AG57">
        <v>5.7440110000000004</v>
      </c>
      <c r="AH57">
        <v>0.38691825000000002</v>
      </c>
      <c r="AI57">
        <v>3.7084921999999999E-2</v>
      </c>
      <c r="AJ57">
        <v>4.0776880000000002</v>
      </c>
      <c r="AK57">
        <v>4.0890649999999997</v>
      </c>
      <c r="AL57">
        <v>1</v>
      </c>
      <c r="AM57">
        <v>35.824997000000003</v>
      </c>
      <c r="AN57">
        <v>8.8734099999999998</v>
      </c>
      <c r="AO57">
        <v>2</v>
      </c>
      <c r="AP57">
        <v>0.18564043999999999</v>
      </c>
      <c r="AQ57">
        <v>1.0033323999999999</v>
      </c>
      <c r="AR57">
        <v>0.93101160000000005</v>
      </c>
      <c r="AS57">
        <v>0.60061394999999995</v>
      </c>
      <c r="AT57">
        <v>4.7420644999999997</v>
      </c>
      <c r="AU57">
        <f t="shared" si="1"/>
        <v>1.1019436007293368</v>
      </c>
      <c r="AV57">
        <f t="shared" si="2"/>
        <v>7.716593270737107</v>
      </c>
      <c r="AW57">
        <f t="shared" si="0"/>
        <v>7.0027116320923968</v>
      </c>
      <c r="AX57">
        <f t="shared" si="3"/>
        <v>0.91817266766563832</v>
      </c>
      <c r="AY57">
        <f t="shared" si="4"/>
        <v>0.18377093306369852</v>
      </c>
      <c r="AZ57">
        <f t="shared" si="5"/>
        <v>6.8081419021319771</v>
      </c>
    </row>
    <row r="58" spans="1:52" x14ac:dyDescent="0.35">
      <c r="A58" t="s">
        <v>2068</v>
      </c>
      <c r="B58" t="s">
        <v>2069</v>
      </c>
      <c r="C58" t="s">
        <v>2068</v>
      </c>
      <c r="D58">
        <v>0</v>
      </c>
      <c r="E58" t="s">
        <v>1897</v>
      </c>
      <c r="F58">
        <v>74</v>
      </c>
      <c r="G58" s="1">
        <v>44176</v>
      </c>
      <c r="I58">
        <v>1</v>
      </c>
      <c r="J58" t="s">
        <v>1897</v>
      </c>
      <c r="M58" t="s">
        <v>1897</v>
      </c>
      <c r="N58">
        <v>1</v>
      </c>
      <c r="O58">
        <v>1</v>
      </c>
      <c r="P58" t="s">
        <v>2038</v>
      </c>
      <c r="Q58" t="s">
        <v>2039</v>
      </c>
      <c r="R58">
        <v>1</v>
      </c>
      <c r="S58" t="s">
        <v>2070</v>
      </c>
      <c r="T58" t="b">
        <v>0</v>
      </c>
      <c r="U58">
        <v>26.889756999999999</v>
      </c>
      <c r="V58">
        <v>2</v>
      </c>
      <c r="W58">
        <v>15.172705000000001</v>
      </c>
      <c r="X58">
        <v>22.20018</v>
      </c>
      <c r="Y58">
        <v>3</v>
      </c>
      <c r="Z58">
        <v>1</v>
      </c>
      <c r="AA58">
        <v>1</v>
      </c>
      <c r="AB58">
        <v>3</v>
      </c>
      <c r="AC58">
        <v>3</v>
      </c>
      <c r="AD58">
        <v>1</v>
      </c>
      <c r="AE58">
        <v>9.4491530000000004E-2</v>
      </c>
      <c r="AF58">
        <v>1.7530102999999999</v>
      </c>
      <c r="AG58">
        <v>3.6712177000000001</v>
      </c>
      <c r="AH58">
        <v>0.52936154999999996</v>
      </c>
      <c r="AI58">
        <v>0.14367557</v>
      </c>
      <c r="AJ58">
        <v>2.8341327000000001</v>
      </c>
      <c r="AK58">
        <v>2.8603241000000001</v>
      </c>
      <c r="AL58">
        <v>1</v>
      </c>
      <c r="AM58">
        <v>124.08695</v>
      </c>
      <c r="AN58">
        <v>6.4509100000000004</v>
      </c>
      <c r="AO58">
        <v>2</v>
      </c>
      <c r="AP58">
        <v>0.27787802</v>
      </c>
      <c r="AQ58">
        <v>1.0093359</v>
      </c>
      <c r="AR58">
        <v>0.91629620000000001</v>
      </c>
      <c r="AS58">
        <v>0.62487409999999999</v>
      </c>
      <c r="AT58">
        <v>5.3501620000000001</v>
      </c>
      <c r="AU58">
        <f t="shared" si="1"/>
        <v>0.8134111438847984</v>
      </c>
      <c r="AV58">
        <f t="shared" si="2"/>
        <v>5.6158299706602346</v>
      </c>
      <c r="AW58">
        <f t="shared" si="0"/>
        <v>6.9040484789025607</v>
      </c>
      <c r="AX58">
        <f t="shared" si="3"/>
        <v>0.67979399425020925</v>
      </c>
      <c r="AY58">
        <f t="shared" si="4"/>
        <v>0.13361714963458915</v>
      </c>
      <c r="AZ58">
        <f t="shared" si="5"/>
        <v>4.5774406396424503</v>
      </c>
    </row>
    <row r="59" spans="1:52" x14ac:dyDescent="0.35">
      <c r="A59" t="s">
        <v>2071</v>
      </c>
      <c r="B59" t="s">
        <v>2072</v>
      </c>
      <c r="C59" t="s">
        <v>2071</v>
      </c>
      <c r="D59">
        <v>0</v>
      </c>
      <c r="E59" t="s">
        <v>1897</v>
      </c>
      <c r="F59">
        <v>74</v>
      </c>
      <c r="G59" s="1">
        <v>44176</v>
      </c>
      <c r="I59">
        <v>1</v>
      </c>
      <c r="J59" t="s">
        <v>1897</v>
      </c>
      <c r="M59" t="s">
        <v>1897</v>
      </c>
      <c r="N59">
        <v>1</v>
      </c>
      <c r="O59">
        <v>1</v>
      </c>
      <c r="P59" t="s">
        <v>2038</v>
      </c>
      <c r="Q59" t="s">
        <v>2039</v>
      </c>
      <c r="R59">
        <v>1</v>
      </c>
      <c r="S59" t="s">
        <v>2073</v>
      </c>
      <c r="T59" t="b">
        <v>0</v>
      </c>
      <c r="U59">
        <v>65.834770000000006</v>
      </c>
      <c r="V59">
        <v>2</v>
      </c>
      <c r="W59">
        <v>15.147762</v>
      </c>
      <c r="X59">
        <v>64.068420000000003</v>
      </c>
      <c r="Y59">
        <v>3</v>
      </c>
      <c r="Z59">
        <v>1</v>
      </c>
      <c r="AA59">
        <v>1</v>
      </c>
      <c r="AB59">
        <v>3</v>
      </c>
      <c r="AC59">
        <v>3</v>
      </c>
      <c r="AD59">
        <v>1</v>
      </c>
      <c r="AE59">
        <v>2.6586510000000001E-2</v>
      </c>
      <c r="AF59">
        <v>1.5270010000000001</v>
      </c>
      <c r="AG59">
        <v>2.4233387</v>
      </c>
      <c r="AH59">
        <v>0.76866937000000002</v>
      </c>
      <c r="AI59">
        <v>5.2129245999999997E-2</v>
      </c>
      <c r="AJ59">
        <v>2.0290021999999999</v>
      </c>
      <c r="AK59">
        <v>2.0290267000000002</v>
      </c>
      <c r="AL59">
        <v>1</v>
      </c>
      <c r="AM59">
        <v>116.6759</v>
      </c>
      <c r="AN59">
        <v>4.9963727000000002</v>
      </c>
      <c r="AO59">
        <v>2</v>
      </c>
      <c r="AP59">
        <v>0.47226353999999998</v>
      </c>
      <c r="AQ59">
        <v>1.0009739</v>
      </c>
      <c r="AR59">
        <v>0.99616170000000004</v>
      </c>
      <c r="AS59">
        <v>0.77118695000000004</v>
      </c>
      <c r="AT59">
        <v>5.2302619999999997</v>
      </c>
      <c r="AU59">
        <f t="shared" si="1"/>
        <v>0.82779065886277858</v>
      </c>
      <c r="AV59">
        <f t="shared" si="2"/>
        <v>4.9164725022629971</v>
      </c>
      <c r="AW59">
        <f t="shared" si="0"/>
        <v>5.9392703331748908</v>
      </c>
      <c r="AX59">
        <f t="shared" si="3"/>
        <v>0.71031230752805785</v>
      </c>
      <c r="AY59">
        <f t="shared" si="4"/>
        <v>0.11747835133472073</v>
      </c>
      <c r="AZ59">
        <f t="shared" si="5"/>
        <v>2.6310438733435517</v>
      </c>
    </row>
    <row r="60" spans="1:52" x14ac:dyDescent="0.35">
      <c r="A60" t="s">
        <v>2074</v>
      </c>
      <c r="B60" t="s">
        <v>2075</v>
      </c>
      <c r="C60" t="s">
        <v>2074</v>
      </c>
      <c r="D60">
        <v>0</v>
      </c>
      <c r="E60" t="s">
        <v>1897</v>
      </c>
      <c r="F60">
        <v>74</v>
      </c>
      <c r="G60" s="1">
        <v>44176</v>
      </c>
      <c r="I60">
        <v>1</v>
      </c>
      <c r="J60" t="s">
        <v>1897</v>
      </c>
      <c r="M60" t="s">
        <v>1897</v>
      </c>
      <c r="N60">
        <v>1</v>
      </c>
      <c r="O60">
        <v>1</v>
      </c>
      <c r="P60" t="s">
        <v>2038</v>
      </c>
      <c r="Q60" t="s">
        <v>2039</v>
      </c>
      <c r="R60">
        <v>1</v>
      </c>
      <c r="S60" t="s">
        <v>2076</v>
      </c>
      <c r="T60" t="b">
        <v>0</v>
      </c>
      <c r="U60">
        <v>40.444515000000003</v>
      </c>
      <c r="V60">
        <v>2</v>
      </c>
      <c r="W60">
        <v>14.799428000000001</v>
      </c>
      <c r="X60">
        <v>37.63955</v>
      </c>
      <c r="Y60">
        <v>3</v>
      </c>
      <c r="Z60">
        <v>1</v>
      </c>
      <c r="AA60">
        <v>1</v>
      </c>
      <c r="AB60">
        <v>3</v>
      </c>
      <c r="AC60">
        <v>3</v>
      </c>
      <c r="AD60">
        <v>1</v>
      </c>
      <c r="AE60">
        <v>5.0748809999999998E-2</v>
      </c>
      <c r="AF60">
        <v>1.7049018</v>
      </c>
      <c r="AG60">
        <v>3.2051759999999998</v>
      </c>
      <c r="AH60">
        <v>0.63616216000000003</v>
      </c>
      <c r="AI60">
        <v>6.7601259999999996E-2</v>
      </c>
      <c r="AJ60">
        <v>2.4807491000000002</v>
      </c>
      <c r="AK60">
        <v>2.4843497000000001</v>
      </c>
      <c r="AL60">
        <v>1</v>
      </c>
      <c r="AM60">
        <v>2.2900499999999999</v>
      </c>
      <c r="AN60">
        <v>5.803242</v>
      </c>
      <c r="AO60">
        <v>2</v>
      </c>
      <c r="AP60">
        <v>0.35273114</v>
      </c>
      <c r="AQ60">
        <v>1.0023588999999999</v>
      </c>
      <c r="AR60">
        <v>0.97965089999999999</v>
      </c>
      <c r="AS60">
        <v>0.71814436000000004</v>
      </c>
      <c r="AT60">
        <v>5.4311122999999997</v>
      </c>
      <c r="AU60">
        <f t="shared" si="1"/>
        <v>0.90945224660344681</v>
      </c>
      <c r="AV60">
        <f t="shared" si="2"/>
        <v>5.6057104609638984</v>
      </c>
      <c r="AW60">
        <f t="shared" si="0"/>
        <v>6.163831561139884</v>
      </c>
      <c r="AX60">
        <f t="shared" si="3"/>
        <v>0.77553292445634103</v>
      </c>
      <c r="AY60">
        <f t="shared" si="4"/>
        <v>0.13391932214710578</v>
      </c>
      <c r="AZ60">
        <f t="shared" si="5"/>
        <v>3.459401533140217</v>
      </c>
    </row>
    <row r="61" spans="1:52" x14ac:dyDescent="0.35">
      <c r="A61" t="s">
        <v>2077</v>
      </c>
      <c r="B61" t="s">
        <v>2078</v>
      </c>
      <c r="C61" t="s">
        <v>2077</v>
      </c>
      <c r="D61">
        <v>0</v>
      </c>
      <c r="E61" t="s">
        <v>1897</v>
      </c>
      <c r="F61">
        <v>74</v>
      </c>
      <c r="G61" s="1">
        <v>44176</v>
      </c>
      <c r="I61">
        <v>1</v>
      </c>
      <c r="J61" t="s">
        <v>1897</v>
      </c>
      <c r="M61" t="s">
        <v>1897</v>
      </c>
      <c r="N61">
        <v>1</v>
      </c>
      <c r="O61">
        <v>1</v>
      </c>
      <c r="P61" t="s">
        <v>2038</v>
      </c>
      <c r="Q61" t="s">
        <v>2039</v>
      </c>
      <c r="R61">
        <v>1</v>
      </c>
      <c r="S61" t="s">
        <v>2079</v>
      </c>
      <c r="T61" t="b">
        <v>0</v>
      </c>
      <c r="U61">
        <v>40.083897</v>
      </c>
      <c r="V61">
        <v>2</v>
      </c>
      <c r="W61">
        <v>18.321470000000001</v>
      </c>
      <c r="X61">
        <v>35.651684000000003</v>
      </c>
      <c r="Y61">
        <v>3</v>
      </c>
      <c r="Z61">
        <v>1</v>
      </c>
      <c r="AA61">
        <v>1</v>
      </c>
      <c r="AB61">
        <v>3</v>
      </c>
      <c r="AC61">
        <v>3</v>
      </c>
      <c r="AD61">
        <v>1</v>
      </c>
      <c r="AE61">
        <v>0.14243169</v>
      </c>
      <c r="AF61">
        <v>2.0280711999999999</v>
      </c>
      <c r="AG61">
        <v>3.0000629999999999</v>
      </c>
      <c r="AH61">
        <v>0.59155420000000003</v>
      </c>
      <c r="AI61">
        <v>0.34105098</v>
      </c>
      <c r="AJ61">
        <v>2.8034265</v>
      </c>
      <c r="AK61">
        <v>2.8529916000000002</v>
      </c>
      <c r="AL61">
        <v>1</v>
      </c>
      <c r="AM61">
        <v>10.211855999999999</v>
      </c>
      <c r="AN61">
        <v>6.5637083000000001</v>
      </c>
      <c r="AO61">
        <v>2</v>
      </c>
      <c r="AP61">
        <v>0.32856020000000002</v>
      </c>
      <c r="AQ61">
        <v>1.0427344000000001</v>
      </c>
      <c r="AR61">
        <v>0.89669310000000002</v>
      </c>
      <c r="AS61">
        <v>0.73664165000000004</v>
      </c>
      <c r="AT61">
        <v>5.5659184000000002</v>
      </c>
      <c r="AU61">
        <f t="shared" si="1"/>
        <v>1.1114086789950919</v>
      </c>
      <c r="AV61">
        <f t="shared" si="2"/>
        <v>6.6033291254121611</v>
      </c>
      <c r="AW61">
        <f t="shared" si="0"/>
        <v>5.9414050386782362</v>
      </c>
      <c r="AX61">
        <f t="shared" si="3"/>
        <v>0.95330913482114188</v>
      </c>
      <c r="AY61">
        <f t="shared" si="4"/>
        <v>0.15809954417395</v>
      </c>
      <c r="AZ61">
        <f t="shared" si="5"/>
        <v>3.8729707993024833</v>
      </c>
    </row>
    <row r="62" spans="1:52" x14ac:dyDescent="0.35">
      <c r="A62" t="s">
        <v>2080</v>
      </c>
      <c r="B62" t="s">
        <v>2081</v>
      </c>
      <c r="C62" t="s">
        <v>2080</v>
      </c>
      <c r="D62">
        <v>0</v>
      </c>
      <c r="E62" t="s">
        <v>1897</v>
      </c>
      <c r="F62">
        <v>74</v>
      </c>
      <c r="G62" s="1">
        <v>44176</v>
      </c>
      <c r="I62">
        <v>1</v>
      </c>
      <c r="J62" t="s">
        <v>1897</v>
      </c>
      <c r="M62" t="s">
        <v>1897</v>
      </c>
      <c r="N62">
        <v>1</v>
      </c>
      <c r="O62">
        <v>1</v>
      </c>
      <c r="P62" t="s">
        <v>2038</v>
      </c>
      <c r="Q62" t="s">
        <v>2039</v>
      </c>
      <c r="R62">
        <v>1</v>
      </c>
      <c r="S62" t="s">
        <v>2082</v>
      </c>
      <c r="T62" t="b">
        <v>0</v>
      </c>
      <c r="U62">
        <v>31.638432999999999</v>
      </c>
      <c r="V62">
        <v>2</v>
      </c>
      <c r="W62">
        <v>18.729607000000001</v>
      </c>
      <c r="X62">
        <v>25.498867000000001</v>
      </c>
      <c r="Y62">
        <v>3</v>
      </c>
      <c r="Z62">
        <v>1</v>
      </c>
      <c r="AA62">
        <v>1</v>
      </c>
      <c r="AB62">
        <v>3</v>
      </c>
      <c r="AC62">
        <v>3</v>
      </c>
      <c r="AD62">
        <v>1</v>
      </c>
      <c r="AE62">
        <v>9.39551E-2</v>
      </c>
      <c r="AF62">
        <v>1.9398324</v>
      </c>
      <c r="AG62">
        <v>3.3409209999999998</v>
      </c>
      <c r="AH62">
        <v>0.57747303999999999</v>
      </c>
      <c r="AI62">
        <v>0.14872806999999999</v>
      </c>
      <c r="AJ62">
        <v>2.8211727</v>
      </c>
      <c r="AK62">
        <v>2.8347635000000002</v>
      </c>
      <c r="AL62">
        <v>1</v>
      </c>
      <c r="AM62">
        <v>22.830729000000002</v>
      </c>
      <c r="AN62">
        <v>6.4971240000000003</v>
      </c>
      <c r="AO62">
        <v>2</v>
      </c>
      <c r="AP62">
        <v>0.31032375000000001</v>
      </c>
      <c r="AQ62">
        <v>1.0111657000000001</v>
      </c>
      <c r="AR62">
        <v>0.93503340000000001</v>
      </c>
      <c r="AS62">
        <v>0.71262526999999998</v>
      </c>
      <c r="AT62">
        <v>5.3438033999999996</v>
      </c>
      <c r="AU62">
        <f t="shared" si="1"/>
        <v>1.0360427035885973</v>
      </c>
      <c r="AV62">
        <f t="shared" si="2"/>
        <v>6.3472299365703924</v>
      </c>
      <c r="AW62">
        <f t="shared" si="0"/>
        <v>6.1264172939832964</v>
      </c>
      <c r="AX62">
        <f t="shared" si="3"/>
        <v>0.8842626815380914</v>
      </c>
      <c r="AY62">
        <f t="shared" si="4"/>
        <v>0.15178002205050589</v>
      </c>
      <c r="AZ62">
        <f t="shared" si="5"/>
        <v>3.9779160511666958</v>
      </c>
    </row>
    <row r="63" spans="1:52" x14ac:dyDescent="0.35">
      <c r="A63" t="s">
        <v>2083</v>
      </c>
      <c r="B63" t="s">
        <v>2084</v>
      </c>
      <c r="C63" t="s">
        <v>2083</v>
      </c>
      <c r="D63">
        <v>0</v>
      </c>
      <c r="E63" t="s">
        <v>1897</v>
      </c>
      <c r="F63">
        <v>74</v>
      </c>
      <c r="G63" s="1">
        <v>44176</v>
      </c>
      <c r="I63">
        <v>1</v>
      </c>
      <c r="J63" t="s">
        <v>1897</v>
      </c>
      <c r="M63" t="s">
        <v>1897</v>
      </c>
      <c r="N63">
        <v>1</v>
      </c>
      <c r="O63">
        <v>1</v>
      </c>
      <c r="P63" t="s">
        <v>2038</v>
      </c>
      <c r="Q63" t="s">
        <v>2039</v>
      </c>
      <c r="R63">
        <v>1</v>
      </c>
      <c r="S63" t="s">
        <v>2085</v>
      </c>
      <c r="T63" t="b">
        <v>0</v>
      </c>
      <c r="U63">
        <v>36.705280000000002</v>
      </c>
      <c r="V63">
        <v>2</v>
      </c>
      <c r="W63">
        <v>20.072773000000002</v>
      </c>
      <c r="X63">
        <v>30.730464999999999</v>
      </c>
      <c r="Y63">
        <v>3</v>
      </c>
      <c r="Z63">
        <v>1</v>
      </c>
      <c r="AA63">
        <v>1</v>
      </c>
      <c r="AB63">
        <v>3</v>
      </c>
      <c r="AC63">
        <v>3</v>
      </c>
      <c r="AD63">
        <v>1</v>
      </c>
      <c r="AE63">
        <v>4.9403124E-2</v>
      </c>
      <c r="AF63">
        <v>2.5341298999999999</v>
      </c>
      <c r="AG63">
        <v>3.7153485000000002</v>
      </c>
      <c r="AH63">
        <v>0.57428073999999996</v>
      </c>
      <c r="AI63">
        <v>6.0470805000000002E-2</v>
      </c>
      <c r="AJ63">
        <v>3.2483016999999998</v>
      </c>
      <c r="AK63">
        <v>3.2571146</v>
      </c>
      <c r="AL63">
        <v>1</v>
      </c>
      <c r="AM63">
        <v>173.9907</v>
      </c>
      <c r="AN63">
        <v>7.4465865999999998</v>
      </c>
      <c r="AO63">
        <v>2</v>
      </c>
      <c r="AP63">
        <v>0.30579210000000001</v>
      </c>
      <c r="AQ63">
        <v>1.0028330000000001</v>
      </c>
      <c r="AR63">
        <v>0.9752286</v>
      </c>
      <c r="AS63">
        <v>0.80574579999999996</v>
      </c>
      <c r="AT63">
        <v>5.5065010000000001</v>
      </c>
      <c r="AU63">
        <f t="shared" si="1"/>
        <v>1.524053797831928</v>
      </c>
      <c r="AV63">
        <f t="shared" si="2"/>
        <v>8.2458849372937912</v>
      </c>
      <c r="AW63">
        <f t="shared" si="0"/>
        <v>5.4104946616872276</v>
      </c>
      <c r="AX63">
        <f t="shared" si="3"/>
        <v>1.3258196581767494</v>
      </c>
      <c r="AY63">
        <f t="shared" si="4"/>
        <v>0.19823413965517855</v>
      </c>
      <c r="AZ63">
        <f t="shared" si="5"/>
        <v>4.0423600098194745</v>
      </c>
    </row>
    <row r="64" spans="1:52" x14ac:dyDescent="0.35">
      <c r="A64" t="s">
        <v>2086</v>
      </c>
      <c r="B64" t="s">
        <v>2087</v>
      </c>
      <c r="C64" t="s">
        <v>2086</v>
      </c>
      <c r="D64">
        <v>0</v>
      </c>
      <c r="E64" t="s">
        <v>1897</v>
      </c>
      <c r="F64">
        <v>74</v>
      </c>
      <c r="G64" s="1">
        <v>44176</v>
      </c>
      <c r="I64">
        <v>1</v>
      </c>
      <c r="J64" t="s">
        <v>1897</v>
      </c>
      <c r="M64" t="s">
        <v>1897</v>
      </c>
      <c r="N64">
        <v>1</v>
      </c>
      <c r="O64">
        <v>1</v>
      </c>
      <c r="P64" t="s">
        <v>2038</v>
      </c>
      <c r="Q64" t="s">
        <v>2039</v>
      </c>
      <c r="R64">
        <v>1</v>
      </c>
      <c r="S64" t="s">
        <v>2088</v>
      </c>
      <c r="T64" t="b">
        <v>0</v>
      </c>
      <c r="U64">
        <v>61.183352999999997</v>
      </c>
      <c r="V64">
        <v>2</v>
      </c>
      <c r="W64">
        <v>20.566689</v>
      </c>
      <c r="X64">
        <v>57.623035000000002</v>
      </c>
      <c r="Y64">
        <v>3</v>
      </c>
      <c r="Z64">
        <v>1</v>
      </c>
      <c r="AA64">
        <v>1</v>
      </c>
      <c r="AB64">
        <v>3</v>
      </c>
      <c r="AC64">
        <v>3</v>
      </c>
      <c r="AD64">
        <v>1</v>
      </c>
      <c r="AE64">
        <v>0.12794005999999999</v>
      </c>
      <c r="AF64">
        <v>1.3059802</v>
      </c>
      <c r="AG64">
        <v>2.4002210000000002</v>
      </c>
      <c r="AH64">
        <v>0.75749699999999998</v>
      </c>
      <c r="AI64">
        <v>4.8652834999999998E-2</v>
      </c>
      <c r="AJ64">
        <v>1.8922483000000001</v>
      </c>
      <c r="AK64">
        <v>1.8995829</v>
      </c>
      <c r="AL64">
        <v>1</v>
      </c>
      <c r="AM64">
        <v>55.212383000000003</v>
      </c>
      <c r="AN64">
        <v>4.6546044000000002</v>
      </c>
      <c r="AO64">
        <v>2</v>
      </c>
      <c r="AP64">
        <v>0.46439812000000003</v>
      </c>
      <c r="AQ64">
        <v>1.0055765000000001</v>
      </c>
      <c r="AR64">
        <v>0.98182607</v>
      </c>
      <c r="AS64">
        <v>0.72332129999999994</v>
      </c>
      <c r="AT64">
        <v>5.3699209999999997</v>
      </c>
      <c r="AU64">
        <f t="shared" si="1"/>
        <v>0.6815815667746995</v>
      </c>
      <c r="AV64">
        <f t="shared" si="2"/>
        <v>4.3171355637786899</v>
      </c>
      <c r="AW64">
        <f t="shared" si="0"/>
        <v>6.3339969480215457</v>
      </c>
      <c r="AX64">
        <f t="shared" si="3"/>
        <v>0.57873844746964886</v>
      </c>
      <c r="AY64">
        <f t="shared" si="4"/>
        <v>0.10284311930505063</v>
      </c>
      <c r="AZ64">
        <f t="shared" si="5"/>
        <v>2.626195163891897</v>
      </c>
    </row>
    <row r="65" spans="1:52" x14ac:dyDescent="0.35">
      <c r="A65" t="s">
        <v>2089</v>
      </c>
      <c r="B65" t="s">
        <v>2090</v>
      </c>
      <c r="C65" t="s">
        <v>2089</v>
      </c>
      <c r="D65">
        <v>0</v>
      </c>
      <c r="E65" t="s">
        <v>1897</v>
      </c>
      <c r="F65">
        <v>74</v>
      </c>
      <c r="G65" s="1">
        <v>44176</v>
      </c>
      <c r="I65">
        <v>1</v>
      </c>
      <c r="J65" t="s">
        <v>1897</v>
      </c>
      <c r="M65" t="s">
        <v>1897</v>
      </c>
      <c r="N65">
        <v>1</v>
      </c>
      <c r="O65">
        <v>1</v>
      </c>
      <c r="P65" t="s">
        <v>2038</v>
      </c>
      <c r="Q65" t="s">
        <v>2039</v>
      </c>
      <c r="R65">
        <v>1</v>
      </c>
      <c r="S65" t="s">
        <v>2091</v>
      </c>
      <c r="T65" t="b">
        <v>0</v>
      </c>
      <c r="U65">
        <v>87.664990000000003</v>
      </c>
      <c r="V65">
        <v>2</v>
      </c>
      <c r="W65">
        <v>20.814699999999998</v>
      </c>
      <c r="X65">
        <v>85.158079999999998</v>
      </c>
      <c r="Y65">
        <v>3</v>
      </c>
      <c r="Z65">
        <v>1</v>
      </c>
      <c r="AA65">
        <v>1</v>
      </c>
      <c r="AB65">
        <v>3</v>
      </c>
      <c r="AC65">
        <v>3</v>
      </c>
      <c r="AD65">
        <v>1</v>
      </c>
      <c r="AE65">
        <v>7.2849676000000002E-2</v>
      </c>
      <c r="AF65">
        <v>1.486327</v>
      </c>
      <c r="AG65">
        <v>2.8974237</v>
      </c>
      <c r="AH65">
        <v>0.66457796000000002</v>
      </c>
      <c r="AI65">
        <v>0.14579515000000001</v>
      </c>
      <c r="AJ65">
        <v>2.2373547999999999</v>
      </c>
      <c r="AK65">
        <v>2.247506</v>
      </c>
      <c r="AL65">
        <v>1</v>
      </c>
      <c r="AM65">
        <v>37.525706999999997</v>
      </c>
      <c r="AN65">
        <v>5.3013830000000004</v>
      </c>
      <c r="AO65">
        <v>2</v>
      </c>
      <c r="AP65">
        <v>0.37805480000000002</v>
      </c>
      <c r="AQ65">
        <v>1.0046839000000001</v>
      </c>
      <c r="AR65">
        <v>0.96455692999999998</v>
      </c>
      <c r="AS65">
        <v>0.6915734</v>
      </c>
      <c r="AT65">
        <v>5.0917180000000002</v>
      </c>
      <c r="AU65">
        <f t="shared" si="1"/>
        <v>0.75774778000351661</v>
      </c>
      <c r="AV65">
        <f t="shared" si="2"/>
        <v>4.8836588797847371</v>
      </c>
      <c r="AW65">
        <f t="shared" si="0"/>
        <v>6.4449662653740436</v>
      </c>
      <c r="AX65">
        <f t="shared" si="3"/>
        <v>0.64136246684731468</v>
      </c>
      <c r="AY65">
        <f t="shared" si="4"/>
        <v>0.11638531315620193</v>
      </c>
      <c r="AZ65">
        <f t="shared" si="5"/>
        <v>3.2498444850539365</v>
      </c>
    </row>
    <row r="66" spans="1:52" x14ac:dyDescent="0.35">
      <c r="A66" t="s">
        <v>2092</v>
      </c>
      <c r="B66" t="s">
        <v>2093</v>
      </c>
      <c r="C66" t="s">
        <v>2092</v>
      </c>
      <c r="D66">
        <v>0</v>
      </c>
      <c r="E66" t="s">
        <v>1897</v>
      </c>
      <c r="F66">
        <v>74</v>
      </c>
      <c r="G66" s="1">
        <v>44176</v>
      </c>
      <c r="I66">
        <v>1</v>
      </c>
      <c r="J66" t="s">
        <v>1897</v>
      </c>
      <c r="M66" t="s">
        <v>1897</v>
      </c>
      <c r="N66">
        <v>1</v>
      </c>
      <c r="O66">
        <v>1</v>
      </c>
      <c r="P66" t="s">
        <v>2038</v>
      </c>
      <c r="Q66" t="s">
        <v>2039</v>
      </c>
      <c r="R66">
        <v>1</v>
      </c>
      <c r="S66" t="s">
        <v>2094</v>
      </c>
      <c r="T66" t="b">
        <v>0</v>
      </c>
      <c r="U66">
        <v>64.756129999999999</v>
      </c>
      <c r="V66">
        <v>2</v>
      </c>
      <c r="W66">
        <v>21.92624</v>
      </c>
      <c r="X66">
        <v>60.931075999999997</v>
      </c>
      <c r="Y66">
        <v>3</v>
      </c>
      <c r="Z66">
        <v>1</v>
      </c>
      <c r="AA66">
        <v>1</v>
      </c>
      <c r="AB66">
        <v>3</v>
      </c>
      <c r="AC66">
        <v>3</v>
      </c>
      <c r="AD66">
        <v>1</v>
      </c>
      <c r="AE66">
        <v>6.3973374999999999E-2</v>
      </c>
      <c r="AF66">
        <v>2.7255406</v>
      </c>
      <c r="AG66">
        <v>4.7951139999999999</v>
      </c>
      <c r="AH66">
        <v>0.4580207</v>
      </c>
      <c r="AI66">
        <v>6.317855E-2</v>
      </c>
      <c r="AJ66">
        <v>3.8969420000000001</v>
      </c>
      <c r="AK66">
        <v>3.9127060999999999</v>
      </c>
      <c r="AL66">
        <v>1</v>
      </c>
      <c r="AM66">
        <v>53.34552</v>
      </c>
      <c r="AN66">
        <v>8.6474630000000001</v>
      </c>
      <c r="AO66">
        <v>2</v>
      </c>
      <c r="AP66">
        <v>0.22851509</v>
      </c>
      <c r="AQ66">
        <v>1.0051403999999999</v>
      </c>
      <c r="AR66">
        <v>0.94021356</v>
      </c>
      <c r="AS66">
        <v>0.70992270000000002</v>
      </c>
      <c r="AT66">
        <v>5.3162880000000001</v>
      </c>
      <c r="AU66">
        <f t="shared" si="1"/>
        <v>1.455296621606714</v>
      </c>
      <c r="AV66">
        <f t="shared" si="2"/>
        <v>8.7275927172476315</v>
      </c>
      <c r="AW66">
        <f t="shared" ref="AW66:AW129" si="6">(AV66/AU66)</f>
        <v>5.9971229147855576</v>
      </c>
      <c r="AX66">
        <f t="shared" si="3"/>
        <v>1.2461190326481899</v>
      </c>
      <c r="AY66">
        <f t="shared" si="4"/>
        <v>0.20917758895852412</v>
      </c>
      <c r="AZ66">
        <f t="shared" si="5"/>
        <v>5.5114537117914386</v>
      </c>
    </row>
    <row r="67" spans="1:52" x14ac:dyDescent="0.35">
      <c r="A67" t="s">
        <v>2095</v>
      </c>
      <c r="B67" t="s">
        <v>2096</v>
      </c>
      <c r="C67" t="s">
        <v>2095</v>
      </c>
      <c r="D67">
        <v>0</v>
      </c>
      <c r="E67" t="s">
        <v>1897</v>
      </c>
      <c r="F67">
        <v>74</v>
      </c>
      <c r="G67" s="1">
        <v>44176</v>
      </c>
      <c r="I67">
        <v>1</v>
      </c>
      <c r="J67" t="s">
        <v>1897</v>
      </c>
      <c r="M67" t="s">
        <v>1897</v>
      </c>
      <c r="N67">
        <v>1</v>
      </c>
      <c r="O67">
        <v>1</v>
      </c>
      <c r="P67" t="s">
        <v>2038</v>
      </c>
      <c r="Q67" t="s">
        <v>2039</v>
      </c>
      <c r="R67">
        <v>1</v>
      </c>
      <c r="S67" t="s">
        <v>2097</v>
      </c>
      <c r="T67" t="b">
        <v>0</v>
      </c>
      <c r="U67">
        <v>25.249127999999999</v>
      </c>
      <c r="V67">
        <v>2</v>
      </c>
      <c r="W67">
        <v>21.981332999999999</v>
      </c>
      <c r="X67">
        <v>12.423344999999999</v>
      </c>
      <c r="Y67">
        <v>3</v>
      </c>
      <c r="Z67">
        <v>1</v>
      </c>
      <c r="AA67">
        <v>1</v>
      </c>
      <c r="AB67">
        <v>3</v>
      </c>
      <c r="AC67">
        <v>3</v>
      </c>
      <c r="AD67">
        <v>1</v>
      </c>
      <c r="AE67">
        <v>4.9633030000000002E-2</v>
      </c>
      <c r="AF67">
        <v>1.8711070999999999</v>
      </c>
      <c r="AG67">
        <v>3.3824450000000001</v>
      </c>
      <c r="AH67">
        <v>0.61292886999999996</v>
      </c>
      <c r="AI67">
        <v>5.4240483999999999E-2</v>
      </c>
      <c r="AJ67">
        <v>2.6714772999999998</v>
      </c>
      <c r="AK67">
        <v>2.6755363999999999</v>
      </c>
      <c r="AL67">
        <v>1</v>
      </c>
      <c r="AM67">
        <v>169.17789999999999</v>
      </c>
      <c r="AN67">
        <v>6.1936865000000001</v>
      </c>
      <c r="AO67">
        <v>2</v>
      </c>
      <c r="AP67">
        <v>0.33381497999999998</v>
      </c>
      <c r="AQ67">
        <v>1.0015206000000001</v>
      </c>
      <c r="AR67">
        <v>0.97795575999999995</v>
      </c>
      <c r="AS67">
        <v>0.71908939999999999</v>
      </c>
      <c r="AT67">
        <v>5.3374009999999998</v>
      </c>
      <c r="AU67">
        <f t="shared" ref="AU67:AU130" si="7">((3.142*(AS67/2)*(AS67/2)*(AK67-AS67))+((3.142*AS67*AS67*AS67)/6))</f>
        <v>0.98937449213033613</v>
      </c>
      <c r="AV67">
        <f t="shared" ref="AV67:AV130" si="8">((3.142*AS67*(AK67-AS67))+(3.142*AS67*AS67))</f>
        <v>6.0450504744291695</v>
      </c>
      <c r="AW67">
        <f t="shared" si="6"/>
        <v>6.109972030320769</v>
      </c>
      <c r="AX67">
        <f t="shared" ref="AX67:AX130" si="9">((3.142*((AS67-0.05)/2)*((AS67-0.05)/2)*((AK67-0.05)-(AS67-0.05)))+((3.142*(AS67-0.05)*(AS67-0.05)*(AS67-0.05))/6))</f>
        <v>0.84484896835102374</v>
      </c>
      <c r="AY67">
        <f t="shared" ref="AY67:AY130" si="10">(AU67-AX67)</f>
        <v>0.14452552377931238</v>
      </c>
      <c r="AZ67">
        <f t="shared" ref="AZ67:AZ130" si="11">(AK67/AS67)</f>
        <v>3.720728465751268</v>
      </c>
    </row>
    <row r="68" spans="1:52" x14ac:dyDescent="0.35">
      <c r="A68" t="s">
        <v>2098</v>
      </c>
      <c r="B68" t="s">
        <v>2099</v>
      </c>
      <c r="C68" t="s">
        <v>2098</v>
      </c>
      <c r="D68">
        <v>0</v>
      </c>
      <c r="E68" t="s">
        <v>1897</v>
      </c>
      <c r="F68">
        <v>74</v>
      </c>
      <c r="G68" s="1">
        <v>44176</v>
      </c>
      <c r="I68">
        <v>1</v>
      </c>
      <c r="J68" t="s">
        <v>1897</v>
      </c>
      <c r="M68" t="s">
        <v>1897</v>
      </c>
      <c r="N68">
        <v>1</v>
      </c>
      <c r="O68">
        <v>1</v>
      </c>
      <c r="P68" t="s">
        <v>2038</v>
      </c>
      <c r="Q68" t="s">
        <v>2039</v>
      </c>
      <c r="R68">
        <v>1</v>
      </c>
      <c r="S68" t="s">
        <v>2100</v>
      </c>
      <c r="T68" t="b">
        <v>0</v>
      </c>
      <c r="U68">
        <v>29.184522999999999</v>
      </c>
      <c r="V68">
        <v>2</v>
      </c>
      <c r="W68">
        <v>28.82122</v>
      </c>
      <c r="X68">
        <v>4.5905994999999997</v>
      </c>
      <c r="Y68">
        <v>3</v>
      </c>
      <c r="Z68">
        <v>1</v>
      </c>
      <c r="AA68">
        <v>1</v>
      </c>
      <c r="AB68">
        <v>3</v>
      </c>
      <c r="AC68">
        <v>3</v>
      </c>
      <c r="AD68">
        <v>1</v>
      </c>
      <c r="AE68">
        <v>0.15277373999999999</v>
      </c>
      <c r="AF68">
        <v>1.5157773000000001</v>
      </c>
      <c r="AG68">
        <v>3.1436746000000002</v>
      </c>
      <c r="AH68">
        <v>0.60859129999999995</v>
      </c>
      <c r="AI68">
        <v>0.17533529</v>
      </c>
      <c r="AJ68">
        <v>2.3996906</v>
      </c>
      <c r="AK68">
        <v>2.4141802999999999</v>
      </c>
      <c r="AL68">
        <v>1</v>
      </c>
      <c r="AM68">
        <v>97.534644999999998</v>
      </c>
      <c r="AN68">
        <v>5.5944805000000004</v>
      </c>
      <c r="AO68">
        <v>2</v>
      </c>
      <c r="AP68">
        <v>0.33514677999999998</v>
      </c>
      <c r="AQ68">
        <v>1.0154953</v>
      </c>
      <c r="AR68">
        <v>0.94039110000000004</v>
      </c>
      <c r="AS68">
        <v>0.6571553</v>
      </c>
      <c r="AT68">
        <v>4.8953389999999999</v>
      </c>
      <c r="AU68">
        <f t="shared" si="7"/>
        <v>0.74463282007268761</v>
      </c>
      <c r="AV68">
        <f t="shared" si="8"/>
        <v>4.9847559137624531</v>
      </c>
      <c r="AW68">
        <f t="shared" si="6"/>
        <v>6.6942468548134428</v>
      </c>
      <c r="AX68">
        <f t="shared" si="9"/>
        <v>0.62597979917979285</v>
      </c>
      <c r="AY68">
        <f t="shared" si="10"/>
        <v>0.11865302089289476</v>
      </c>
      <c r="AZ68">
        <f t="shared" si="11"/>
        <v>3.6736830700444778</v>
      </c>
    </row>
    <row r="69" spans="1:52" x14ac:dyDescent="0.35">
      <c r="A69" t="s">
        <v>2101</v>
      </c>
      <c r="B69" t="s">
        <v>2102</v>
      </c>
      <c r="C69" t="s">
        <v>2101</v>
      </c>
      <c r="D69">
        <v>0</v>
      </c>
      <c r="E69" t="s">
        <v>1897</v>
      </c>
      <c r="F69">
        <v>74</v>
      </c>
      <c r="G69" s="1">
        <v>44176</v>
      </c>
      <c r="I69">
        <v>1</v>
      </c>
      <c r="J69" t="s">
        <v>1897</v>
      </c>
      <c r="M69" t="s">
        <v>1897</v>
      </c>
      <c r="N69">
        <v>1</v>
      </c>
      <c r="O69">
        <v>1</v>
      </c>
      <c r="P69" t="s">
        <v>2038</v>
      </c>
      <c r="Q69" t="s">
        <v>2039</v>
      </c>
      <c r="R69">
        <v>1</v>
      </c>
      <c r="S69" t="s">
        <v>2103</v>
      </c>
      <c r="T69" t="b">
        <v>0</v>
      </c>
      <c r="U69">
        <v>30.372643</v>
      </c>
      <c r="V69">
        <v>2</v>
      </c>
      <c r="W69">
        <v>29.104997999999998</v>
      </c>
      <c r="X69">
        <v>8.6831180000000003</v>
      </c>
      <c r="Y69">
        <v>3</v>
      </c>
      <c r="Z69">
        <v>1</v>
      </c>
      <c r="AA69">
        <v>1</v>
      </c>
      <c r="AB69">
        <v>3</v>
      </c>
      <c r="AC69">
        <v>3</v>
      </c>
      <c r="AD69">
        <v>1</v>
      </c>
      <c r="AE69">
        <v>8.7879120000000005E-2</v>
      </c>
      <c r="AF69">
        <v>1.4174019</v>
      </c>
      <c r="AG69">
        <v>3.1639967000000002</v>
      </c>
      <c r="AH69">
        <v>0.60478730000000003</v>
      </c>
      <c r="AI69">
        <v>0.18737972</v>
      </c>
      <c r="AJ69">
        <v>2.3296801999999999</v>
      </c>
      <c r="AK69">
        <v>2.3484764</v>
      </c>
      <c r="AL69">
        <v>1</v>
      </c>
      <c r="AM69">
        <v>132.59774999999999</v>
      </c>
      <c r="AN69">
        <v>5.4268789999999996</v>
      </c>
      <c r="AO69">
        <v>2</v>
      </c>
      <c r="AP69">
        <v>0.33251444000000002</v>
      </c>
      <c r="AQ69">
        <v>1.0118286999999999</v>
      </c>
      <c r="AR69">
        <v>0.94726889999999997</v>
      </c>
      <c r="AS69">
        <v>0.62453126999999997</v>
      </c>
      <c r="AT69">
        <v>5.3416594999999996</v>
      </c>
      <c r="AU69">
        <f t="shared" si="7"/>
        <v>0.6557360756005064</v>
      </c>
      <c r="AV69">
        <f t="shared" si="8"/>
        <v>4.608361812680382</v>
      </c>
      <c r="AW69">
        <f t="shared" si="6"/>
        <v>7.0277692263006299</v>
      </c>
      <c r="AX69">
        <f t="shared" si="9"/>
        <v>0.54629981576212594</v>
      </c>
      <c r="AY69">
        <f t="shared" si="10"/>
        <v>0.10943625983838046</v>
      </c>
      <c r="AZ69">
        <f t="shared" si="11"/>
        <v>3.7603824064726177</v>
      </c>
    </row>
    <row r="70" spans="1:52" x14ac:dyDescent="0.35">
      <c r="A70" t="s">
        <v>2104</v>
      </c>
      <c r="B70" t="s">
        <v>2105</v>
      </c>
      <c r="C70" t="s">
        <v>2104</v>
      </c>
      <c r="D70">
        <v>0</v>
      </c>
      <c r="E70" t="s">
        <v>1897</v>
      </c>
      <c r="F70">
        <v>74</v>
      </c>
      <c r="G70" s="1">
        <v>44176</v>
      </c>
      <c r="I70">
        <v>1</v>
      </c>
      <c r="J70" t="s">
        <v>1897</v>
      </c>
      <c r="M70" t="s">
        <v>1897</v>
      </c>
      <c r="N70">
        <v>1</v>
      </c>
      <c r="O70">
        <v>1</v>
      </c>
      <c r="P70" t="s">
        <v>2038</v>
      </c>
      <c r="Q70" t="s">
        <v>2039</v>
      </c>
      <c r="R70">
        <v>1</v>
      </c>
      <c r="S70" t="s">
        <v>2106</v>
      </c>
      <c r="T70" t="b">
        <v>0</v>
      </c>
      <c r="U70">
        <v>60.578769999999999</v>
      </c>
      <c r="V70">
        <v>2</v>
      </c>
      <c r="W70">
        <v>30.090813000000001</v>
      </c>
      <c r="X70">
        <v>52.576900000000002</v>
      </c>
      <c r="Y70">
        <v>3</v>
      </c>
      <c r="Z70">
        <v>1</v>
      </c>
      <c r="AA70">
        <v>1</v>
      </c>
      <c r="AB70">
        <v>3</v>
      </c>
      <c r="AC70">
        <v>3</v>
      </c>
      <c r="AD70">
        <v>1</v>
      </c>
      <c r="AE70">
        <v>0.11242529</v>
      </c>
      <c r="AF70">
        <v>2.1911510000000001</v>
      </c>
      <c r="AG70">
        <v>3.8135438000000002</v>
      </c>
      <c r="AH70">
        <v>0.50681310000000002</v>
      </c>
      <c r="AI70">
        <v>0.11463279</v>
      </c>
      <c r="AJ70">
        <v>3.2496157000000001</v>
      </c>
      <c r="AK70">
        <v>3.2897286000000001</v>
      </c>
      <c r="AL70">
        <v>1</v>
      </c>
      <c r="AM70">
        <v>76.981099999999998</v>
      </c>
      <c r="AN70">
        <v>7.3708429999999998</v>
      </c>
      <c r="AO70">
        <v>2</v>
      </c>
      <c r="AP70">
        <v>0.26419123999999999</v>
      </c>
      <c r="AQ70">
        <v>1.0152768999999999</v>
      </c>
      <c r="AR70">
        <v>0.90597070000000002</v>
      </c>
      <c r="AS70">
        <v>0.68122214000000003</v>
      </c>
      <c r="AT70">
        <v>4.8816303999999997</v>
      </c>
      <c r="AU70">
        <f t="shared" si="7"/>
        <v>1.1164048435319927</v>
      </c>
      <c r="AV70">
        <f t="shared" si="8"/>
        <v>7.041334976615004</v>
      </c>
      <c r="AW70">
        <f t="shared" si="6"/>
        <v>6.3071519417079829</v>
      </c>
      <c r="AX70">
        <f t="shared" si="9"/>
        <v>0.94810396529895902</v>
      </c>
      <c r="AY70">
        <f t="shared" si="10"/>
        <v>0.16830087823303364</v>
      </c>
      <c r="AZ70">
        <f t="shared" si="11"/>
        <v>4.8291569032092818</v>
      </c>
    </row>
    <row r="71" spans="1:52" x14ac:dyDescent="0.35">
      <c r="A71" t="s">
        <v>2107</v>
      </c>
      <c r="B71" t="s">
        <v>2108</v>
      </c>
      <c r="C71" t="s">
        <v>2107</v>
      </c>
      <c r="D71">
        <v>0</v>
      </c>
      <c r="E71" t="s">
        <v>1897</v>
      </c>
      <c r="F71">
        <v>74</v>
      </c>
      <c r="G71" s="1">
        <v>44176</v>
      </c>
      <c r="I71">
        <v>1</v>
      </c>
      <c r="J71" t="s">
        <v>1897</v>
      </c>
      <c r="M71" t="s">
        <v>1897</v>
      </c>
      <c r="N71">
        <v>1</v>
      </c>
      <c r="O71">
        <v>1</v>
      </c>
      <c r="P71" t="s">
        <v>2038</v>
      </c>
      <c r="Q71" t="s">
        <v>2039</v>
      </c>
      <c r="R71">
        <v>1</v>
      </c>
      <c r="S71" t="s">
        <v>2109</v>
      </c>
      <c r="T71" t="b">
        <v>0</v>
      </c>
      <c r="U71">
        <v>45.404555999999999</v>
      </c>
      <c r="V71">
        <v>2</v>
      </c>
      <c r="W71">
        <v>31.657824000000002</v>
      </c>
      <c r="X71">
        <v>32.547750000000001</v>
      </c>
      <c r="Y71">
        <v>3</v>
      </c>
      <c r="Z71">
        <v>1</v>
      </c>
      <c r="AA71">
        <v>1</v>
      </c>
      <c r="AB71">
        <v>3</v>
      </c>
      <c r="AC71">
        <v>3</v>
      </c>
      <c r="AD71">
        <v>1</v>
      </c>
      <c r="AE71">
        <v>0.18628935999999999</v>
      </c>
      <c r="AF71">
        <v>1.4706906</v>
      </c>
      <c r="AG71">
        <v>2.4534047000000001</v>
      </c>
      <c r="AH71">
        <v>0.73067510000000002</v>
      </c>
      <c r="AI71">
        <v>0.30825445000000001</v>
      </c>
      <c r="AJ71">
        <v>2.0565286</v>
      </c>
      <c r="AK71">
        <v>2.0723243</v>
      </c>
      <c r="AL71">
        <v>1</v>
      </c>
      <c r="AM71">
        <v>161.26150000000001</v>
      </c>
      <c r="AN71">
        <v>5.0292525000000001</v>
      </c>
      <c r="AO71">
        <v>2</v>
      </c>
      <c r="AP71">
        <v>0.44275345999999999</v>
      </c>
      <c r="AQ71">
        <v>1.0491427</v>
      </c>
      <c r="AR71">
        <v>0.97119750000000005</v>
      </c>
      <c r="AS71">
        <v>0.73267656999999997</v>
      </c>
      <c r="AT71">
        <v>5.0256977000000003</v>
      </c>
      <c r="AU71">
        <f t="shared" si="7"/>
        <v>0.77085102573067188</v>
      </c>
      <c r="AV71">
        <f t="shared" si="8"/>
        <v>4.7706351514822876</v>
      </c>
      <c r="AW71">
        <f t="shared" si="6"/>
        <v>6.1887900414484269</v>
      </c>
      <c r="AX71">
        <f t="shared" si="9"/>
        <v>0.65702800906874392</v>
      </c>
      <c r="AY71">
        <f t="shared" si="10"/>
        <v>0.11382301666192796</v>
      </c>
      <c r="AZ71">
        <f t="shared" si="11"/>
        <v>2.8284298759546798</v>
      </c>
    </row>
    <row r="72" spans="1:52" x14ac:dyDescent="0.35">
      <c r="A72" t="s">
        <v>2110</v>
      </c>
      <c r="B72" t="s">
        <v>2111</v>
      </c>
      <c r="C72" t="s">
        <v>2110</v>
      </c>
      <c r="D72">
        <v>0</v>
      </c>
      <c r="E72" t="s">
        <v>1897</v>
      </c>
      <c r="F72">
        <v>74</v>
      </c>
      <c r="G72" s="1">
        <v>44176</v>
      </c>
      <c r="I72">
        <v>1</v>
      </c>
      <c r="J72" t="s">
        <v>1897</v>
      </c>
      <c r="M72" t="s">
        <v>1897</v>
      </c>
      <c r="N72">
        <v>1</v>
      </c>
      <c r="O72">
        <v>1</v>
      </c>
      <c r="P72" t="s">
        <v>2038</v>
      </c>
      <c r="Q72" t="s">
        <v>2039</v>
      </c>
      <c r="R72">
        <v>1</v>
      </c>
      <c r="S72" t="s">
        <v>2112</v>
      </c>
      <c r="T72" t="b">
        <v>0</v>
      </c>
      <c r="U72">
        <v>61.818976999999997</v>
      </c>
      <c r="V72">
        <v>2</v>
      </c>
      <c r="W72">
        <v>32.233333999999999</v>
      </c>
      <c r="X72">
        <v>52.750340000000001</v>
      </c>
      <c r="Y72">
        <v>3</v>
      </c>
      <c r="Z72">
        <v>1</v>
      </c>
      <c r="AA72">
        <v>1</v>
      </c>
      <c r="AB72">
        <v>3</v>
      </c>
      <c r="AC72">
        <v>3</v>
      </c>
      <c r="AD72">
        <v>1</v>
      </c>
      <c r="AE72">
        <v>0.16792904</v>
      </c>
      <c r="AF72">
        <v>1.4375311</v>
      </c>
      <c r="AG72">
        <v>3.1110334000000002</v>
      </c>
      <c r="AH72">
        <v>0.61160780000000003</v>
      </c>
      <c r="AI72">
        <v>0.37258506000000002</v>
      </c>
      <c r="AJ72">
        <v>2.3231814000000002</v>
      </c>
      <c r="AK72">
        <v>2.3405627999999998</v>
      </c>
      <c r="AL72">
        <v>1</v>
      </c>
      <c r="AM72">
        <v>42.245742999999997</v>
      </c>
      <c r="AN72">
        <v>5.4347186000000001</v>
      </c>
      <c r="AO72">
        <v>2</v>
      </c>
      <c r="AP72">
        <v>0.33912605000000001</v>
      </c>
      <c r="AQ72">
        <v>1.053998</v>
      </c>
      <c r="AR72">
        <v>0.93896990000000002</v>
      </c>
      <c r="AS72">
        <v>0.63674730000000002</v>
      </c>
      <c r="AT72">
        <v>5.1936479999999996</v>
      </c>
      <c r="AU72">
        <f t="shared" si="7"/>
        <v>0.67782261430841118</v>
      </c>
      <c r="AV72">
        <f t="shared" si="8"/>
        <v>4.6826704103013412</v>
      </c>
      <c r="AW72">
        <f t="shared" si="6"/>
        <v>6.9084009760859253</v>
      </c>
      <c r="AX72">
        <f t="shared" si="9"/>
        <v>0.56653708842641937</v>
      </c>
      <c r="AY72">
        <f t="shared" si="10"/>
        <v>0.11128552588199181</v>
      </c>
      <c r="AZ72">
        <f t="shared" si="11"/>
        <v>3.6758111106242612</v>
      </c>
    </row>
    <row r="73" spans="1:52" x14ac:dyDescent="0.35">
      <c r="A73" t="s">
        <v>2113</v>
      </c>
      <c r="B73" t="s">
        <v>2114</v>
      </c>
      <c r="C73" t="s">
        <v>2113</v>
      </c>
      <c r="D73">
        <v>0</v>
      </c>
      <c r="E73" t="s">
        <v>1897</v>
      </c>
      <c r="F73">
        <v>74</v>
      </c>
      <c r="G73" s="1">
        <v>44176</v>
      </c>
      <c r="I73">
        <v>1</v>
      </c>
      <c r="J73" t="s">
        <v>1897</v>
      </c>
      <c r="M73" t="s">
        <v>1897</v>
      </c>
      <c r="N73">
        <v>1</v>
      </c>
      <c r="O73">
        <v>1</v>
      </c>
      <c r="P73" t="s">
        <v>2038</v>
      </c>
      <c r="Q73" t="s">
        <v>2039</v>
      </c>
      <c r="R73">
        <v>1</v>
      </c>
      <c r="S73" t="s">
        <v>2115</v>
      </c>
      <c r="T73" t="b">
        <v>0</v>
      </c>
      <c r="U73">
        <v>35.431106999999997</v>
      </c>
      <c r="V73">
        <v>2</v>
      </c>
      <c r="W73">
        <v>32.524517000000003</v>
      </c>
      <c r="X73">
        <v>14.054145</v>
      </c>
      <c r="Y73">
        <v>3</v>
      </c>
      <c r="Z73">
        <v>1</v>
      </c>
      <c r="AA73">
        <v>1</v>
      </c>
      <c r="AB73">
        <v>3</v>
      </c>
      <c r="AC73">
        <v>3</v>
      </c>
      <c r="AD73">
        <v>1</v>
      </c>
      <c r="AE73">
        <v>0.11132899</v>
      </c>
      <c r="AF73">
        <v>1.3289552</v>
      </c>
      <c r="AG73">
        <v>2.2863858000000001</v>
      </c>
      <c r="AH73">
        <v>0.7783175</v>
      </c>
      <c r="AI73">
        <v>4.0214609999999998E-2</v>
      </c>
      <c r="AJ73">
        <v>1.8670776</v>
      </c>
      <c r="AK73">
        <v>1.8736758</v>
      </c>
      <c r="AL73">
        <v>1</v>
      </c>
      <c r="AM73">
        <v>0</v>
      </c>
      <c r="AN73">
        <v>4.6321399999999997</v>
      </c>
      <c r="AO73">
        <v>2</v>
      </c>
      <c r="AP73">
        <v>0.48539549999999998</v>
      </c>
      <c r="AQ73">
        <v>1.003546</v>
      </c>
      <c r="AR73">
        <v>0.98551153999999996</v>
      </c>
      <c r="AS73">
        <v>0.73795056000000003</v>
      </c>
      <c r="AT73">
        <v>5.0975942999999999</v>
      </c>
      <c r="AU73">
        <f t="shared" si="7"/>
        <v>0.69626253399016325</v>
      </c>
      <c r="AV73">
        <f t="shared" si="8"/>
        <v>4.3443808926386644</v>
      </c>
      <c r="AW73">
        <f t="shared" si="6"/>
        <v>6.2395729779423137</v>
      </c>
      <c r="AX73">
        <f t="shared" si="9"/>
        <v>0.59271613460531325</v>
      </c>
      <c r="AY73">
        <f t="shared" si="10"/>
        <v>0.10354639938485</v>
      </c>
      <c r="AZ73">
        <f t="shared" si="11"/>
        <v>2.5390261916733281</v>
      </c>
    </row>
    <row r="74" spans="1:52" x14ac:dyDescent="0.35">
      <c r="A74" t="s">
        <v>2116</v>
      </c>
      <c r="B74" t="s">
        <v>2117</v>
      </c>
      <c r="C74" t="s">
        <v>2116</v>
      </c>
      <c r="D74">
        <v>0</v>
      </c>
      <c r="E74" t="s">
        <v>1897</v>
      </c>
      <c r="F74">
        <v>74</v>
      </c>
      <c r="G74" s="1">
        <v>44176</v>
      </c>
      <c r="I74">
        <v>1</v>
      </c>
      <c r="J74" t="s">
        <v>1897</v>
      </c>
      <c r="M74" t="s">
        <v>1897</v>
      </c>
      <c r="N74">
        <v>1</v>
      </c>
      <c r="O74">
        <v>1</v>
      </c>
      <c r="P74" t="s">
        <v>2038</v>
      </c>
      <c r="Q74" t="s">
        <v>2039</v>
      </c>
      <c r="R74">
        <v>1</v>
      </c>
      <c r="S74" t="s">
        <v>2118</v>
      </c>
      <c r="T74" t="b">
        <v>0</v>
      </c>
      <c r="U74">
        <v>65.177800000000005</v>
      </c>
      <c r="V74">
        <v>2</v>
      </c>
      <c r="W74">
        <v>35.058791999999997</v>
      </c>
      <c r="X74">
        <v>54.94567</v>
      </c>
      <c r="Y74">
        <v>3</v>
      </c>
      <c r="Z74">
        <v>1</v>
      </c>
      <c r="AA74">
        <v>1</v>
      </c>
      <c r="AB74">
        <v>3</v>
      </c>
      <c r="AC74">
        <v>3</v>
      </c>
      <c r="AD74">
        <v>1</v>
      </c>
      <c r="AE74">
        <v>0.15138222000000001</v>
      </c>
      <c r="AF74">
        <v>1.2328821000000001</v>
      </c>
      <c r="AG74">
        <v>2.2000484</v>
      </c>
      <c r="AH74">
        <v>0.78132999999999997</v>
      </c>
      <c r="AI74">
        <v>0.33825486999999999</v>
      </c>
      <c r="AJ74">
        <v>1.7852328</v>
      </c>
      <c r="AK74">
        <v>1.7978135</v>
      </c>
      <c r="AL74">
        <v>1</v>
      </c>
      <c r="AM74">
        <v>90.688950000000006</v>
      </c>
      <c r="AN74">
        <v>4.4529566999999997</v>
      </c>
      <c r="AO74">
        <v>2</v>
      </c>
      <c r="AP74">
        <v>0.49254049999999999</v>
      </c>
      <c r="AQ74">
        <v>1.0150408</v>
      </c>
      <c r="AR74">
        <v>0.97206530000000002</v>
      </c>
      <c r="AS74">
        <v>0.71680343000000002</v>
      </c>
      <c r="AT74">
        <v>5.2774714999999999</v>
      </c>
      <c r="AU74">
        <f t="shared" si="7"/>
        <v>0.62915659320000683</v>
      </c>
      <c r="AV74">
        <f t="shared" si="8"/>
        <v>4.0490290513295593</v>
      </c>
      <c r="AW74">
        <f t="shared" si="6"/>
        <v>6.4356459029308564</v>
      </c>
      <c r="AX74">
        <f t="shared" si="9"/>
        <v>0.53280348757972185</v>
      </c>
      <c r="AY74">
        <f t="shared" si="10"/>
        <v>9.6353105620284984E-2</v>
      </c>
      <c r="AZ74">
        <f t="shared" si="11"/>
        <v>2.5080983499200054</v>
      </c>
    </row>
    <row r="75" spans="1:52" x14ac:dyDescent="0.35">
      <c r="A75" t="s">
        <v>2119</v>
      </c>
      <c r="B75" t="s">
        <v>2120</v>
      </c>
      <c r="C75" t="s">
        <v>2119</v>
      </c>
      <c r="D75">
        <v>0</v>
      </c>
      <c r="E75" t="s">
        <v>1897</v>
      </c>
      <c r="F75">
        <v>74</v>
      </c>
      <c r="G75" s="1">
        <v>44176</v>
      </c>
      <c r="I75">
        <v>1</v>
      </c>
      <c r="J75" t="s">
        <v>1897</v>
      </c>
      <c r="M75" t="s">
        <v>1897</v>
      </c>
      <c r="N75">
        <v>1</v>
      </c>
      <c r="O75">
        <v>1</v>
      </c>
      <c r="P75" t="s">
        <v>2038</v>
      </c>
      <c r="Q75" t="s">
        <v>2039</v>
      </c>
      <c r="R75">
        <v>1</v>
      </c>
      <c r="S75" t="s">
        <v>2121</v>
      </c>
      <c r="T75" t="b">
        <v>0</v>
      </c>
      <c r="U75">
        <v>74.643294999999995</v>
      </c>
      <c r="V75">
        <v>2</v>
      </c>
      <c r="W75">
        <v>38.995556000000001</v>
      </c>
      <c r="X75">
        <v>63.647219999999997</v>
      </c>
      <c r="Y75">
        <v>3</v>
      </c>
      <c r="Z75">
        <v>1</v>
      </c>
      <c r="AA75">
        <v>1</v>
      </c>
      <c r="AB75">
        <v>3</v>
      </c>
      <c r="AC75">
        <v>3</v>
      </c>
      <c r="AD75">
        <v>1</v>
      </c>
      <c r="AE75">
        <v>4.2008836000000001E-2</v>
      </c>
      <c r="AF75">
        <v>1.4421356999999999</v>
      </c>
      <c r="AG75">
        <v>3.0944018</v>
      </c>
      <c r="AH75">
        <v>0.65343079999999998</v>
      </c>
      <c r="AI75">
        <v>0.11148714</v>
      </c>
      <c r="AJ75">
        <v>2.2385738000000002</v>
      </c>
      <c r="AK75">
        <v>2.2392886000000001</v>
      </c>
      <c r="AL75">
        <v>1</v>
      </c>
      <c r="AM75">
        <v>17.818573000000001</v>
      </c>
      <c r="AN75">
        <v>5.2663317000000003</v>
      </c>
      <c r="AO75">
        <v>2</v>
      </c>
      <c r="AP75">
        <v>0.36641513999999997</v>
      </c>
      <c r="AQ75">
        <v>1.0095493</v>
      </c>
      <c r="AR75">
        <v>0.98154439999999998</v>
      </c>
      <c r="AS75">
        <v>0.68095373999999997</v>
      </c>
      <c r="AT75">
        <v>5.2637086000000002</v>
      </c>
      <c r="AU75">
        <f t="shared" si="7"/>
        <v>0.73295110371444594</v>
      </c>
      <c r="AV75">
        <f t="shared" si="8"/>
        <v>4.7910848178176213</v>
      </c>
      <c r="AW75">
        <f t="shared" si="6"/>
        <v>6.5367045544203233</v>
      </c>
      <c r="AX75">
        <f t="shared" si="9"/>
        <v>0.61884315083084718</v>
      </c>
      <c r="AY75">
        <f t="shared" si="10"/>
        <v>0.11410795288359876</v>
      </c>
      <c r="AZ75">
        <f t="shared" si="11"/>
        <v>3.2884592131030814</v>
      </c>
    </row>
    <row r="76" spans="1:52" x14ac:dyDescent="0.35">
      <c r="A76" t="s">
        <v>2122</v>
      </c>
      <c r="B76" t="s">
        <v>2123</v>
      </c>
      <c r="C76" t="s">
        <v>2122</v>
      </c>
      <c r="D76">
        <v>0</v>
      </c>
      <c r="E76" t="s">
        <v>1897</v>
      </c>
      <c r="F76">
        <v>74</v>
      </c>
      <c r="G76" s="1">
        <v>44176</v>
      </c>
      <c r="I76">
        <v>1</v>
      </c>
      <c r="J76" t="s">
        <v>1897</v>
      </c>
      <c r="M76" t="s">
        <v>1897</v>
      </c>
      <c r="N76">
        <v>1</v>
      </c>
      <c r="O76">
        <v>1</v>
      </c>
      <c r="P76" t="s">
        <v>2038</v>
      </c>
      <c r="Q76" t="s">
        <v>2039</v>
      </c>
      <c r="R76">
        <v>1</v>
      </c>
      <c r="S76" t="s">
        <v>2124</v>
      </c>
      <c r="T76" t="b">
        <v>0</v>
      </c>
      <c r="U76">
        <v>90.388306</v>
      </c>
      <c r="V76">
        <v>2</v>
      </c>
      <c r="W76">
        <v>40.343772999999999</v>
      </c>
      <c r="X76">
        <v>80.885260000000002</v>
      </c>
      <c r="Y76">
        <v>3</v>
      </c>
      <c r="Z76">
        <v>1</v>
      </c>
      <c r="AA76">
        <v>1</v>
      </c>
      <c r="AB76">
        <v>3</v>
      </c>
      <c r="AC76">
        <v>3</v>
      </c>
      <c r="AD76">
        <v>1</v>
      </c>
      <c r="AE76">
        <v>9.9435430000000005E-2</v>
      </c>
      <c r="AF76">
        <v>2.1577674999999998</v>
      </c>
      <c r="AG76">
        <v>4.2255229999999999</v>
      </c>
      <c r="AH76">
        <v>0.51463073000000004</v>
      </c>
      <c r="AI76">
        <v>4.4406604000000002E-2</v>
      </c>
      <c r="AJ76">
        <v>3.2195326999999998</v>
      </c>
      <c r="AK76">
        <v>3.2322693</v>
      </c>
      <c r="AL76">
        <v>1</v>
      </c>
      <c r="AM76">
        <v>135.65818999999999</v>
      </c>
      <c r="AN76">
        <v>7.2587089999999996</v>
      </c>
      <c r="AO76">
        <v>2</v>
      </c>
      <c r="AP76">
        <v>0.26505076999999999</v>
      </c>
      <c r="AQ76">
        <v>1.0044526</v>
      </c>
      <c r="AR76">
        <v>0.96169190000000004</v>
      </c>
      <c r="AS76">
        <v>0.68353629999999999</v>
      </c>
      <c r="AT76">
        <v>5.0313753999999999</v>
      </c>
      <c r="AU76">
        <f t="shared" si="7"/>
        <v>1.1026319160807461</v>
      </c>
      <c r="AV76">
        <f t="shared" si="8"/>
        <v>6.9418512162822035</v>
      </c>
      <c r="AW76">
        <f t="shared" si="6"/>
        <v>6.2957103953209437</v>
      </c>
      <c r="AX76">
        <f t="shared" si="9"/>
        <v>0.93670984058735751</v>
      </c>
      <c r="AY76">
        <f t="shared" si="10"/>
        <v>0.16592207549338855</v>
      </c>
      <c r="AZ76">
        <f t="shared" si="11"/>
        <v>4.7287456423309191</v>
      </c>
    </row>
    <row r="77" spans="1:52" x14ac:dyDescent="0.35">
      <c r="A77" t="s">
        <v>2125</v>
      </c>
      <c r="B77" t="s">
        <v>2126</v>
      </c>
      <c r="C77" t="s">
        <v>2125</v>
      </c>
      <c r="D77">
        <v>0</v>
      </c>
      <c r="E77" t="s">
        <v>1897</v>
      </c>
      <c r="F77">
        <v>74</v>
      </c>
      <c r="G77" s="1">
        <v>44176</v>
      </c>
      <c r="I77">
        <v>1</v>
      </c>
      <c r="J77" t="s">
        <v>1897</v>
      </c>
      <c r="M77" t="s">
        <v>1897</v>
      </c>
      <c r="N77">
        <v>1</v>
      </c>
      <c r="O77">
        <v>1</v>
      </c>
      <c r="P77" t="s">
        <v>2038</v>
      </c>
      <c r="Q77" t="s">
        <v>2039</v>
      </c>
      <c r="R77">
        <v>1</v>
      </c>
      <c r="S77" t="s">
        <v>2127</v>
      </c>
      <c r="T77" t="b">
        <v>0</v>
      </c>
      <c r="U77">
        <v>54.306477000000001</v>
      </c>
      <c r="V77">
        <v>2</v>
      </c>
      <c r="W77">
        <v>49.256926999999997</v>
      </c>
      <c r="X77">
        <v>22.868061000000001</v>
      </c>
      <c r="Y77">
        <v>3</v>
      </c>
      <c r="Z77">
        <v>1</v>
      </c>
      <c r="AA77">
        <v>1</v>
      </c>
      <c r="AB77">
        <v>3</v>
      </c>
      <c r="AC77">
        <v>3</v>
      </c>
      <c r="AD77">
        <v>1</v>
      </c>
      <c r="AE77">
        <v>0.10068959</v>
      </c>
      <c r="AF77">
        <v>1.4154034</v>
      </c>
      <c r="AG77">
        <v>3.1661589999999999</v>
      </c>
      <c r="AH77">
        <v>0.62203485000000003</v>
      </c>
      <c r="AI77">
        <v>7.4117550000000004E-2</v>
      </c>
      <c r="AJ77">
        <v>2.2892391999999999</v>
      </c>
      <c r="AK77">
        <v>2.3013851999999999</v>
      </c>
      <c r="AL77">
        <v>1</v>
      </c>
      <c r="AM77">
        <v>109.43773</v>
      </c>
      <c r="AN77">
        <v>5.3473386999999999</v>
      </c>
      <c r="AO77">
        <v>2</v>
      </c>
      <c r="AP77">
        <v>0.34388089999999999</v>
      </c>
      <c r="AQ77">
        <v>1.0057944999999999</v>
      </c>
      <c r="AR77">
        <v>0.95971554999999997</v>
      </c>
      <c r="AS77">
        <v>0.64398390000000005</v>
      </c>
      <c r="AT77">
        <v>5.0467919999999999</v>
      </c>
      <c r="AU77">
        <f t="shared" si="7"/>
        <v>0.67976875591075492</v>
      </c>
      <c r="AV77">
        <f t="shared" si="8"/>
        <v>4.6566168618375965</v>
      </c>
      <c r="AW77">
        <f t="shared" si="6"/>
        <v>6.8502955179201432</v>
      </c>
      <c r="AX77">
        <f t="shared" si="9"/>
        <v>0.56907184460160654</v>
      </c>
      <c r="AY77">
        <f t="shared" si="10"/>
        <v>0.11069691130914838</v>
      </c>
      <c r="AZ77">
        <f t="shared" si="11"/>
        <v>3.5736688448267104</v>
      </c>
    </row>
    <row r="78" spans="1:52" x14ac:dyDescent="0.35">
      <c r="A78" t="s">
        <v>2128</v>
      </c>
      <c r="B78" t="s">
        <v>2129</v>
      </c>
      <c r="C78" t="s">
        <v>2128</v>
      </c>
      <c r="D78">
        <v>0</v>
      </c>
      <c r="E78" t="s">
        <v>1897</v>
      </c>
      <c r="F78">
        <v>74</v>
      </c>
      <c r="G78" s="1">
        <v>44176</v>
      </c>
      <c r="I78">
        <v>1</v>
      </c>
      <c r="J78" t="s">
        <v>1897</v>
      </c>
      <c r="M78" t="s">
        <v>1897</v>
      </c>
      <c r="N78">
        <v>1</v>
      </c>
      <c r="O78">
        <v>1</v>
      </c>
      <c r="P78" t="s">
        <v>2038</v>
      </c>
      <c r="Q78" t="s">
        <v>2039</v>
      </c>
      <c r="R78">
        <v>1</v>
      </c>
      <c r="S78" t="s">
        <v>2130</v>
      </c>
      <c r="T78" t="b">
        <v>0</v>
      </c>
      <c r="U78">
        <v>77.891525000000001</v>
      </c>
      <c r="V78">
        <v>2</v>
      </c>
      <c r="W78">
        <v>49.40569</v>
      </c>
      <c r="X78">
        <v>60.217669999999998</v>
      </c>
      <c r="Y78">
        <v>3</v>
      </c>
      <c r="Z78">
        <v>1</v>
      </c>
      <c r="AA78">
        <v>1</v>
      </c>
      <c r="AB78">
        <v>3</v>
      </c>
      <c r="AC78">
        <v>3</v>
      </c>
      <c r="AD78">
        <v>1</v>
      </c>
      <c r="AE78">
        <v>2.8562114E-2</v>
      </c>
      <c r="AF78">
        <v>1.3904618</v>
      </c>
      <c r="AG78">
        <v>3.4522119</v>
      </c>
      <c r="AH78">
        <v>0.60604820000000004</v>
      </c>
      <c r="AI78">
        <v>2.0387668000000001E-2</v>
      </c>
      <c r="AJ78">
        <v>2.3214936000000002</v>
      </c>
      <c r="AK78">
        <v>2.3234203</v>
      </c>
      <c r="AL78">
        <v>1</v>
      </c>
      <c r="AM78">
        <v>94.199420000000003</v>
      </c>
      <c r="AN78">
        <v>5.3694633999999999</v>
      </c>
      <c r="AO78">
        <v>2</v>
      </c>
      <c r="AP78">
        <v>0.32849914000000002</v>
      </c>
      <c r="AQ78">
        <v>1.0017195000000001</v>
      </c>
      <c r="AR78">
        <v>0.97822370000000003</v>
      </c>
      <c r="AS78">
        <v>0.62645583999999999</v>
      </c>
      <c r="AT78">
        <v>4.6204605000000001</v>
      </c>
      <c r="AU78">
        <f t="shared" si="7"/>
        <v>0.65186203496223816</v>
      </c>
      <c r="AV78">
        <f t="shared" si="8"/>
        <v>4.5732445177594121</v>
      </c>
      <c r="AW78">
        <f t="shared" si="6"/>
        <v>7.0156632423367569</v>
      </c>
      <c r="AX78">
        <f t="shared" si="9"/>
        <v>0.54325828295484446</v>
      </c>
      <c r="AY78">
        <f t="shared" si="10"/>
        <v>0.10860375200739369</v>
      </c>
      <c r="AZ78">
        <f t="shared" si="11"/>
        <v>3.7088333313326602</v>
      </c>
    </row>
    <row r="79" spans="1:52" x14ac:dyDescent="0.35">
      <c r="A79" t="s">
        <v>2131</v>
      </c>
      <c r="B79" t="s">
        <v>2132</v>
      </c>
      <c r="C79" t="s">
        <v>2131</v>
      </c>
      <c r="D79">
        <v>0</v>
      </c>
      <c r="E79" t="s">
        <v>1897</v>
      </c>
      <c r="F79">
        <v>74</v>
      </c>
      <c r="G79" s="1">
        <v>44176</v>
      </c>
      <c r="I79">
        <v>1</v>
      </c>
      <c r="J79" t="s">
        <v>1897</v>
      </c>
      <c r="M79" t="s">
        <v>1897</v>
      </c>
      <c r="N79">
        <v>1</v>
      </c>
      <c r="O79">
        <v>1</v>
      </c>
      <c r="P79" t="s">
        <v>2038</v>
      </c>
      <c r="Q79" t="s">
        <v>2039</v>
      </c>
      <c r="R79">
        <v>1</v>
      </c>
      <c r="S79" t="s">
        <v>2133</v>
      </c>
      <c r="T79" t="b">
        <v>0</v>
      </c>
      <c r="U79">
        <v>94.218530000000001</v>
      </c>
      <c r="V79">
        <v>2</v>
      </c>
      <c r="W79">
        <v>54.543849999999999</v>
      </c>
      <c r="X79">
        <v>76.825130000000001</v>
      </c>
      <c r="Y79">
        <v>3</v>
      </c>
      <c r="Z79">
        <v>1</v>
      </c>
      <c r="AA79">
        <v>1</v>
      </c>
      <c r="AB79">
        <v>3</v>
      </c>
      <c r="AC79">
        <v>3</v>
      </c>
      <c r="AD79">
        <v>1</v>
      </c>
      <c r="AE79">
        <v>6.3328990000000002E-2</v>
      </c>
      <c r="AF79">
        <v>1.9184562000000001</v>
      </c>
      <c r="AG79">
        <v>4.0880239999999999</v>
      </c>
      <c r="AH79">
        <v>0.52470433999999999</v>
      </c>
      <c r="AI79">
        <v>2.4326047E-2</v>
      </c>
      <c r="AJ79">
        <v>2.9978897999999998</v>
      </c>
      <c r="AK79">
        <v>3.0098723999999999</v>
      </c>
      <c r="AL79">
        <v>1</v>
      </c>
      <c r="AM79">
        <v>32.020556999999997</v>
      </c>
      <c r="AN79">
        <v>6.7783429999999996</v>
      </c>
      <c r="AO79">
        <v>2</v>
      </c>
      <c r="AP79">
        <v>0.27178827</v>
      </c>
      <c r="AQ79">
        <v>1.0041064</v>
      </c>
      <c r="AR79">
        <v>0.95243840000000002</v>
      </c>
      <c r="AS79">
        <v>0.65893334000000003</v>
      </c>
      <c r="AT79">
        <v>5.0472020000000004</v>
      </c>
      <c r="AU79">
        <f t="shared" si="7"/>
        <v>0.95163156485694478</v>
      </c>
      <c r="AV79">
        <f t="shared" si="8"/>
        <v>6.2315451693552735</v>
      </c>
      <c r="AW79">
        <f t="shared" si="6"/>
        <v>6.5482749831780103</v>
      </c>
      <c r="AX79">
        <f t="shared" si="9"/>
        <v>0.80298209456165437</v>
      </c>
      <c r="AY79">
        <f t="shared" si="10"/>
        <v>0.14864947029529041</v>
      </c>
      <c r="AZ79">
        <f t="shared" si="11"/>
        <v>4.5677949760441621</v>
      </c>
    </row>
    <row r="80" spans="1:52" x14ac:dyDescent="0.35">
      <c r="A80" t="s">
        <v>2134</v>
      </c>
      <c r="B80" t="s">
        <v>2135</v>
      </c>
      <c r="C80" t="s">
        <v>2134</v>
      </c>
      <c r="D80">
        <v>0</v>
      </c>
      <c r="E80" t="s">
        <v>1897</v>
      </c>
      <c r="F80">
        <v>74</v>
      </c>
      <c r="G80" s="1">
        <v>44176</v>
      </c>
      <c r="I80">
        <v>1</v>
      </c>
      <c r="J80" t="s">
        <v>1897</v>
      </c>
      <c r="M80" t="s">
        <v>1897</v>
      </c>
      <c r="N80">
        <v>1</v>
      </c>
      <c r="O80">
        <v>1</v>
      </c>
      <c r="P80" t="s">
        <v>2038</v>
      </c>
      <c r="Q80" t="s">
        <v>2039</v>
      </c>
      <c r="R80">
        <v>1</v>
      </c>
      <c r="S80" t="s">
        <v>2136</v>
      </c>
      <c r="T80" t="b">
        <v>0</v>
      </c>
      <c r="U80">
        <v>61.349173999999998</v>
      </c>
      <c r="V80">
        <v>2</v>
      </c>
      <c r="W80">
        <v>55.194927</v>
      </c>
      <c r="X80">
        <v>26.781362999999999</v>
      </c>
      <c r="Y80">
        <v>3</v>
      </c>
      <c r="Z80">
        <v>1</v>
      </c>
      <c r="AA80">
        <v>1</v>
      </c>
      <c r="AB80">
        <v>3</v>
      </c>
      <c r="AC80">
        <v>3</v>
      </c>
      <c r="AD80">
        <v>1</v>
      </c>
      <c r="AE80">
        <v>8.6695259999999996E-2</v>
      </c>
      <c r="AF80">
        <v>1.3354625</v>
      </c>
      <c r="AG80">
        <v>3.0241234000000001</v>
      </c>
      <c r="AH80">
        <v>0.65885830000000001</v>
      </c>
      <c r="AI80">
        <v>0.12820205000000001</v>
      </c>
      <c r="AJ80">
        <v>2.1359832000000001</v>
      </c>
      <c r="AK80">
        <v>2.1429296</v>
      </c>
      <c r="AL80">
        <v>1</v>
      </c>
      <c r="AM80">
        <v>136.34956</v>
      </c>
      <c r="AN80">
        <v>5.0469007000000001</v>
      </c>
      <c r="AO80">
        <v>2</v>
      </c>
      <c r="AP80">
        <v>0.37268862000000003</v>
      </c>
      <c r="AQ80">
        <v>1.0073331999999999</v>
      </c>
      <c r="AR80">
        <v>0.97643316000000002</v>
      </c>
      <c r="AS80">
        <v>0.65853894000000002</v>
      </c>
      <c r="AT80">
        <v>4.7842764999999998</v>
      </c>
      <c r="AU80">
        <f t="shared" si="7"/>
        <v>0.65521295281772807</v>
      </c>
      <c r="AV80">
        <f t="shared" si="8"/>
        <v>4.4339985292294362</v>
      </c>
      <c r="AW80">
        <f t="shared" si="6"/>
        <v>6.7672632388616991</v>
      </c>
      <c r="AX80">
        <f t="shared" si="9"/>
        <v>0.54979891509908374</v>
      </c>
      <c r="AY80">
        <f t="shared" si="10"/>
        <v>0.10541403771864433</v>
      </c>
      <c r="AZ80">
        <f t="shared" si="11"/>
        <v>3.2540666463854055</v>
      </c>
    </row>
    <row r="81" spans="1:52" x14ac:dyDescent="0.35">
      <c r="A81" t="s">
        <v>2137</v>
      </c>
      <c r="B81" t="s">
        <v>2138</v>
      </c>
      <c r="C81" t="s">
        <v>2137</v>
      </c>
      <c r="D81">
        <v>0</v>
      </c>
      <c r="E81" t="s">
        <v>1897</v>
      </c>
      <c r="F81">
        <v>74</v>
      </c>
      <c r="G81" s="1">
        <v>44176</v>
      </c>
      <c r="I81">
        <v>1</v>
      </c>
      <c r="J81" t="s">
        <v>1897</v>
      </c>
      <c r="M81" t="s">
        <v>1897</v>
      </c>
      <c r="N81">
        <v>1</v>
      </c>
      <c r="O81">
        <v>1</v>
      </c>
      <c r="P81" t="s">
        <v>2038</v>
      </c>
      <c r="Q81" t="s">
        <v>2039</v>
      </c>
      <c r="R81">
        <v>1</v>
      </c>
      <c r="S81" t="s">
        <v>2139</v>
      </c>
      <c r="T81" t="b">
        <v>0</v>
      </c>
      <c r="U81">
        <v>83.861869999999996</v>
      </c>
      <c r="V81">
        <v>2</v>
      </c>
      <c r="W81">
        <v>54.905346000000002</v>
      </c>
      <c r="X81">
        <v>63.389403999999999</v>
      </c>
      <c r="Y81">
        <v>3</v>
      </c>
      <c r="Z81">
        <v>1</v>
      </c>
      <c r="AA81">
        <v>1</v>
      </c>
      <c r="AB81">
        <v>3</v>
      </c>
      <c r="AC81">
        <v>3</v>
      </c>
      <c r="AD81">
        <v>1</v>
      </c>
      <c r="AE81">
        <v>2.2493699999999998E-2</v>
      </c>
      <c r="AF81">
        <v>0.65129535999999999</v>
      </c>
      <c r="AG81">
        <v>1.4098531999999999</v>
      </c>
      <c r="AH81">
        <v>0.95076245000000004</v>
      </c>
      <c r="AI81">
        <v>2.7027393E-2</v>
      </c>
      <c r="AJ81">
        <v>1.0494087999999999</v>
      </c>
      <c r="AK81">
        <v>1.0477817</v>
      </c>
      <c r="AL81">
        <v>1</v>
      </c>
      <c r="AM81">
        <v>20.714604999999999</v>
      </c>
      <c r="AN81">
        <v>2.9339852</v>
      </c>
      <c r="AO81">
        <v>2</v>
      </c>
      <c r="AP81">
        <v>0.75300639999999996</v>
      </c>
      <c r="AQ81">
        <v>1.0002451000000001</v>
      </c>
      <c r="AR81">
        <v>0.99882305000000005</v>
      </c>
      <c r="AS81">
        <v>0.66880090000000003</v>
      </c>
      <c r="AT81">
        <v>4.897691</v>
      </c>
      <c r="AU81">
        <f t="shared" si="7"/>
        <v>0.28981032099002241</v>
      </c>
      <c r="AV81">
        <f t="shared" si="8"/>
        <v>2.2017795747334112</v>
      </c>
      <c r="AW81">
        <f t="shared" si="6"/>
        <v>7.5973125015420484</v>
      </c>
      <c r="AX81">
        <f t="shared" si="9"/>
        <v>0.23807131236910378</v>
      </c>
      <c r="AY81">
        <f t="shared" si="10"/>
        <v>5.1739008620918625E-2</v>
      </c>
      <c r="AZ81">
        <f t="shared" si="11"/>
        <v>1.5666571321898639</v>
      </c>
    </row>
    <row r="82" spans="1:52" x14ac:dyDescent="0.35">
      <c r="A82" t="s">
        <v>2140</v>
      </c>
      <c r="B82" t="s">
        <v>2141</v>
      </c>
      <c r="C82" t="s">
        <v>2140</v>
      </c>
      <c r="D82">
        <v>0</v>
      </c>
      <c r="E82" t="s">
        <v>1897</v>
      </c>
      <c r="F82">
        <v>74</v>
      </c>
      <c r="G82" s="1">
        <v>44176</v>
      </c>
      <c r="I82">
        <v>1</v>
      </c>
      <c r="J82" t="s">
        <v>1897</v>
      </c>
      <c r="M82" t="s">
        <v>1897</v>
      </c>
      <c r="N82">
        <v>1</v>
      </c>
      <c r="O82">
        <v>1</v>
      </c>
      <c r="P82" t="s">
        <v>2038</v>
      </c>
      <c r="Q82" t="s">
        <v>2039</v>
      </c>
      <c r="R82">
        <v>1</v>
      </c>
      <c r="S82" t="s">
        <v>2142</v>
      </c>
      <c r="T82" t="b">
        <v>0</v>
      </c>
      <c r="U82">
        <v>58.888725000000001</v>
      </c>
      <c r="V82">
        <v>2</v>
      </c>
      <c r="W82">
        <v>56.922739999999997</v>
      </c>
      <c r="X82">
        <v>15.089183999999999</v>
      </c>
      <c r="Y82">
        <v>3</v>
      </c>
      <c r="Z82">
        <v>1</v>
      </c>
      <c r="AA82">
        <v>1</v>
      </c>
      <c r="AB82">
        <v>3</v>
      </c>
      <c r="AC82">
        <v>3</v>
      </c>
      <c r="AD82">
        <v>1</v>
      </c>
      <c r="AE82">
        <v>0.18787683999999999</v>
      </c>
      <c r="AF82">
        <v>1.5909219000000001</v>
      </c>
      <c r="AG82">
        <v>2.8772568999999999</v>
      </c>
      <c r="AH82">
        <v>0.56972610000000001</v>
      </c>
      <c r="AI82">
        <v>0.44825540000000003</v>
      </c>
      <c r="AJ82">
        <v>2.4696699999999998</v>
      </c>
      <c r="AK82">
        <v>2.5287625999999999</v>
      </c>
      <c r="AL82">
        <v>1</v>
      </c>
      <c r="AM82">
        <v>59.970516000000003</v>
      </c>
      <c r="AN82">
        <v>5.9237440000000001</v>
      </c>
      <c r="AO82">
        <v>2</v>
      </c>
      <c r="AP82">
        <v>0.33210936000000002</v>
      </c>
      <c r="AQ82">
        <v>1.0710518</v>
      </c>
      <c r="AR82">
        <v>0.89252657000000002</v>
      </c>
      <c r="AS82">
        <v>0.65454984000000005</v>
      </c>
      <c r="AT82">
        <v>4.3537692999999997</v>
      </c>
      <c r="AU82">
        <f t="shared" si="7"/>
        <v>0.7775933063875915</v>
      </c>
      <c r="AV82">
        <f t="shared" si="8"/>
        <v>5.2006420297263265</v>
      </c>
      <c r="AW82">
        <f t="shared" si="6"/>
        <v>6.6881260255268522</v>
      </c>
      <c r="AX82">
        <f t="shared" si="9"/>
        <v>0.65376302711514989</v>
      </c>
      <c r="AY82">
        <f t="shared" si="10"/>
        <v>0.12383027927244161</v>
      </c>
      <c r="AZ82">
        <f t="shared" si="11"/>
        <v>3.8633614210340341</v>
      </c>
    </row>
    <row r="83" spans="1:52" x14ac:dyDescent="0.35">
      <c r="A83" t="s">
        <v>2143</v>
      </c>
      <c r="B83" t="s">
        <v>2144</v>
      </c>
      <c r="C83" t="s">
        <v>2143</v>
      </c>
      <c r="D83">
        <v>0</v>
      </c>
      <c r="E83" t="s">
        <v>1897</v>
      </c>
      <c r="F83">
        <v>74</v>
      </c>
      <c r="G83" s="1">
        <v>44176</v>
      </c>
      <c r="I83">
        <v>1</v>
      </c>
      <c r="J83" t="s">
        <v>1897</v>
      </c>
      <c r="M83" t="s">
        <v>1897</v>
      </c>
      <c r="N83">
        <v>1</v>
      </c>
      <c r="O83">
        <v>1</v>
      </c>
      <c r="P83" t="s">
        <v>2038</v>
      </c>
      <c r="Q83" t="s">
        <v>2039</v>
      </c>
      <c r="R83">
        <v>1</v>
      </c>
      <c r="S83" t="s">
        <v>2145</v>
      </c>
      <c r="T83" t="b">
        <v>0</v>
      </c>
      <c r="U83">
        <v>89.323400000000007</v>
      </c>
      <c r="V83">
        <v>2</v>
      </c>
      <c r="W83">
        <v>59.174770000000002</v>
      </c>
      <c r="X83">
        <v>66.910515000000004</v>
      </c>
      <c r="Y83">
        <v>3</v>
      </c>
      <c r="Z83">
        <v>1</v>
      </c>
      <c r="AA83">
        <v>1</v>
      </c>
      <c r="AB83">
        <v>3</v>
      </c>
      <c r="AC83">
        <v>3</v>
      </c>
      <c r="AD83">
        <v>1</v>
      </c>
      <c r="AE83">
        <v>6.3772954000000007E-2</v>
      </c>
      <c r="AF83">
        <v>2.4610316999999999</v>
      </c>
      <c r="AG83">
        <v>4.1038360000000003</v>
      </c>
      <c r="AH83">
        <v>0.52237420000000001</v>
      </c>
      <c r="AI83">
        <v>1.93143E-2</v>
      </c>
      <c r="AJ83">
        <v>3.4085549999999998</v>
      </c>
      <c r="AK83">
        <v>3.4191262999999998</v>
      </c>
      <c r="AL83">
        <v>1</v>
      </c>
      <c r="AM83">
        <v>63.507781999999999</v>
      </c>
      <c r="AN83">
        <v>7.6943630000000001</v>
      </c>
      <c r="AO83">
        <v>2</v>
      </c>
      <c r="AP83">
        <v>0.26970359999999999</v>
      </c>
      <c r="AQ83">
        <v>1.0031615</v>
      </c>
      <c r="AR83">
        <v>0.96008179999999999</v>
      </c>
      <c r="AS83">
        <v>0.73078799999999999</v>
      </c>
      <c r="AT83">
        <v>4.9581790000000003</v>
      </c>
      <c r="AU83">
        <f t="shared" si="7"/>
        <v>1.3321258781712819</v>
      </c>
      <c r="AV83">
        <f t="shared" si="8"/>
        <v>7.8507786303876639</v>
      </c>
      <c r="AW83">
        <f t="shared" si="6"/>
        <v>5.8934210040008148</v>
      </c>
      <c r="AX83">
        <f t="shared" si="9"/>
        <v>1.1439403482848818</v>
      </c>
      <c r="AY83">
        <f t="shared" si="10"/>
        <v>0.18818552988640014</v>
      </c>
      <c r="AZ83">
        <f t="shared" si="11"/>
        <v>4.6786842422152528</v>
      </c>
    </row>
    <row r="84" spans="1:52" x14ac:dyDescent="0.35">
      <c r="A84" t="s">
        <v>2146</v>
      </c>
      <c r="B84" t="s">
        <v>2147</v>
      </c>
      <c r="C84" t="s">
        <v>2146</v>
      </c>
      <c r="D84">
        <v>0</v>
      </c>
      <c r="E84" t="s">
        <v>1897</v>
      </c>
      <c r="F84">
        <v>74</v>
      </c>
      <c r="G84" s="1">
        <v>44176</v>
      </c>
      <c r="I84">
        <v>1</v>
      </c>
      <c r="J84" t="s">
        <v>1897</v>
      </c>
      <c r="M84" t="s">
        <v>1897</v>
      </c>
      <c r="N84">
        <v>1</v>
      </c>
      <c r="O84">
        <v>1</v>
      </c>
      <c r="P84" t="s">
        <v>2038</v>
      </c>
      <c r="Q84" t="s">
        <v>2039</v>
      </c>
      <c r="R84">
        <v>1</v>
      </c>
      <c r="S84" t="s">
        <v>2148</v>
      </c>
      <c r="T84" t="b">
        <v>0</v>
      </c>
      <c r="U84">
        <v>73.069010000000006</v>
      </c>
      <c r="V84">
        <v>2</v>
      </c>
      <c r="W84">
        <v>60.613250000000001</v>
      </c>
      <c r="X84">
        <v>40.805804999999999</v>
      </c>
      <c r="Y84">
        <v>3</v>
      </c>
      <c r="Z84">
        <v>1</v>
      </c>
      <c r="AA84">
        <v>1</v>
      </c>
      <c r="AB84">
        <v>3</v>
      </c>
      <c r="AC84">
        <v>3</v>
      </c>
      <c r="AD84">
        <v>1</v>
      </c>
      <c r="AE84">
        <v>5.0465267000000001E-2</v>
      </c>
      <c r="AF84">
        <v>1.6703193000000001</v>
      </c>
      <c r="AG84">
        <v>2.9812150000000002</v>
      </c>
      <c r="AH84">
        <v>0.66191727</v>
      </c>
      <c r="AI84">
        <v>6.9333956000000002E-2</v>
      </c>
      <c r="AJ84">
        <v>2.3840723000000001</v>
      </c>
      <c r="AK84">
        <v>2.3888663999999999</v>
      </c>
      <c r="AL84">
        <v>1</v>
      </c>
      <c r="AM84">
        <v>142.62780000000001</v>
      </c>
      <c r="AN84">
        <v>5.6312239999999996</v>
      </c>
      <c r="AO84">
        <v>2</v>
      </c>
      <c r="AP84">
        <v>0.37417158</v>
      </c>
      <c r="AQ84">
        <v>1.0027754</v>
      </c>
      <c r="AR84">
        <v>0.97790927000000005</v>
      </c>
      <c r="AS84">
        <v>0.72140939999999998</v>
      </c>
      <c r="AT84">
        <v>4.6989169999999998</v>
      </c>
      <c r="AU84">
        <f t="shared" si="7"/>
        <v>0.87826229757746888</v>
      </c>
      <c r="AV84">
        <f t="shared" si="8"/>
        <v>5.4147678249476705</v>
      </c>
      <c r="AW84">
        <f t="shared" si="6"/>
        <v>6.1653196771435477</v>
      </c>
      <c r="AX84">
        <f t="shared" si="9"/>
        <v>0.74893544772269371</v>
      </c>
      <c r="AY84">
        <f t="shared" si="10"/>
        <v>0.12932684985477516</v>
      </c>
      <c r="AZ84">
        <f t="shared" si="11"/>
        <v>3.311387958072074</v>
      </c>
    </row>
    <row r="85" spans="1:52" x14ac:dyDescent="0.35">
      <c r="A85" t="s">
        <v>2149</v>
      </c>
      <c r="B85" t="s">
        <v>2150</v>
      </c>
      <c r="C85" t="s">
        <v>2149</v>
      </c>
      <c r="D85">
        <v>0</v>
      </c>
      <c r="E85" t="s">
        <v>1897</v>
      </c>
      <c r="F85">
        <v>74</v>
      </c>
      <c r="G85" s="1">
        <v>44176</v>
      </c>
      <c r="I85">
        <v>1</v>
      </c>
      <c r="J85" t="s">
        <v>1897</v>
      </c>
      <c r="M85" t="s">
        <v>1897</v>
      </c>
      <c r="N85">
        <v>1</v>
      </c>
      <c r="O85">
        <v>1</v>
      </c>
      <c r="P85" t="s">
        <v>2038</v>
      </c>
      <c r="Q85" t="s">
        <v>2039</v>
      </c>
      <c r="R85">
        <v>1</v>
      </c>
      <c r="S85" t="s">
        <v>2151</v>
      </c>
      <c r="T85" t="b">
        <v>0</v>
      </c>
      <c r="U85">
        <v>103.52415499999999</v>
      </c>
      <c r="V85">
        <v>2</v>
      </c>
      <c r="W85">
        <v>62.019913000000003</v>
      </c>
      <c r="X85">
        <v>82.890174999999999</v>
      </c>
      <c r="Y85">
        <v>3</v>
      </c>
      <c r="Z85">
        <v>1</v>
      </c>
      <c r="AA85">
        <v>1</v>
      </c>
      <c r="AB85">
        <v>3</v>
      </c>
      <c r="AC85">
        <v>3</v>
      </c>
      <c r="AD85">
        <v>1</v>
      </c>
      <c r="AE85">
        <v>0.14560075</v>
      </c>
      <c r="AF85">
        <v>1.4225661999999999</v>
      </c>
      <c r="AG85">
        <v>2.5293375999999999</v>
      </c>
      <c r="AH85">
        <v>0.70759373999999997</v>
      </c>
      <c r="AI85">
        <v>0.24927261000000001</v>
      </c>
      <c r="AJ85">
        <v>2.0805916999999998</v>
      </c>
      <c r="AK85">
        <v>2.0958230000000002</v>
      </c>
      <c r="AL85">
        <v>1</v>
      </c>
      <c r="AM85">
        <v>170.54464999999999</v>
      </c>
      <c r="AN85">
        <v>5.0263090000000004</v>
      </c>
      <c r="AO85">
        <v>2</v>
      </c>
      <c r="AP85">
        <v>0.41841660000000003</v>
      </c>
      <c r="AQ85">
        <v>1.0185194</v>
      </c>
      <c r="AR85">
        <v>0.96211069999999999</v>
      </c>
      <c r="AS85">
        <v>0.71216889999999999</v>
      </c>
      <c r="AT85">
        <v>5.3219212999999996</v>
      </c>
      <c r="AU85">
        <f t="shared" si="7"/>
        <v>0.74038769511328217</v>
      </c>
      <c r="AV85">
        <f t="shared" si="8"/>
        <v>4.6896862359057678</v>
      </c>
      <c r="AW85">
        <f t="shared" si="6"/>
        <v>6.3340953217600786</v>
      </c>
      <c r="AX85">
        <f t="shared" si="9"/>
        <v>0.62859427497592968</v>
      </c>
      <c r="AY85">
        <f t="shared" si="10"/>
        <v>0.11179342013735249</v>
      </c>
      <c r="AZ85">
        <f t="shared" si="11"/>
        <v>2.9428735234015417</v>
      </c>
    </row>
    <row r="86" spans="1:52" x14ac:dyDescent="0.35">
      <c r="A86" t="s">
        <v>2152</v>
      </c>
      <c r="B86" t="s">
        <v>2153</v>
      </c>
      <c r="C86" t="s">
        <v>2152</v>
      </c>
      <c r="D86">
        <v>0</v>
      </c>
      <c r="E86" t="s">
        <v>1897</v>
      </c>
      <c r="F86">
        <v>74</v>
      </c>
      <c r="G86" s="1">
        <v>44176</v>
      </c>
      <c r="I86">
        <v>1</v>
      </c>
      <c r="J86" t="s">
        <v>1897</v>
      </c>
      <c r="M86" t="s">
        <v>1897</v>
      </c>
      <c r="N86">
        <v>1</v>
      </c>
      <c r="O86">
        <v>1</v>
      </c>
      <c r="P86" t="s">
        <v>2038</v>
      </c>
      <c r="Q86" t="s">
        <v>2039</v>
      </c>
      <c r="R86">
        <v>1</v>
      </c>
      <c r="S86" t="s">
        <v>2154</v>
      </c>
      <c r="T86" t="b">
        <v>0</v>
      </c>
      <c r="U86">
        <v>79.704055999999994</v>
      </c>
      <c r="V86">
        <v>2</v>
      </c>
      <c r="W86">
        <v>64.167879999999997</v>
      </c>
      <c r="X86">
        <v>47.278120000000001</v>
      </c>
      <c r="Y86">
        <v>3</v>
      </c>
      <c r="Z86">
        <v>1</v>
      </c>
      <c r="AA86">
        <v>1</v>
      </c>
      <c r="AB86">
        <v>3</v>
      </c>
      <c r="AC86">
        <v>3</v>
      </c>
      <c r="AD86">
        <v>1</v>
      </c>
      <c r="AE86">
        <v>5.9271600000000001E-2</v>
      </c>
      <c r="AF86">
        <v>2.2604755999999999</v>
      </c>
      <c r="AG86">
        <v>4.6485630000000002</v>
      </c>
      <c r="AH86">
        <v>0.48197182999999999</v>
      </c>
      <c r="AI86">
        <v>4.1473409999999997E-3</v>
      </c>
      <c r="AJ86">
        <v>3.4436876999999999</v>
      </c>
      <c r="AK86">
        <v>3.4515321000000001</v>
      </c>
      <c r="AL86">
        <v>1</v>
      </c>
      <c r="AM86">
        <v>35.585889999999999</v>
      </c>
      <c r="AN86">
        <v>7.6770440000000004</v>
      </c>
      <c r="AO86">
        <v>2</v>
      </c>
      <c r="AP86">
        <v>0.24269590999999999</v>
      </c>
      <c r="AQ86">
        <v>1.0022898</v>
      </c>
      <c r="AR86">
        <v>0.95596904000000005</v>
      </c>
      <c r="AS86">
        <v>0.66471119999999995</v>
      </c>
      <c r="AT86">
        <v>4.6698529999999998</v>
      </c>
      <c r="AU86">
        <f t="shared" si="7"/>
        <v>1.1210101758819819</v>
      </c>
      <c r="AV86">
        <f t="shared" si="8"/>
        <v>7.2086027623407523</v>
      </c>
      <c r="AW86">
        <f t="shared" si="6"/>
        <v>6.4304525662929057</v>
      </c>
      <c r="AX86">
        <f t="shared" si="9"/>
        <v>0.94881292127050476</v>
      </c>
      <c r="AY86">
        <f t="shared" si="10"/>
        <v>0.17219725461147717</v>
      </c>
      <c r="AZ86">
        <f t="shared" si="11"/>
        <v>5.1925288756981987</v>
      </c>
    </row>
    <row r="87" spans="1:52" x14ac:dyDescent="0.35">
      <c r="A87" t="s">
        <v>2155</v>
      </c>
      <c r="B87" t="s">
        <v>2156</v>
      </c>
      <c r="C87" t="s">
        <v>2155</v>
      </c>
      <c r="D87">
        <v>0</v>
      </c>
      <c r="E87" t="s">
        <v>1897</v>
      </c>
      <c r="F87">
        <v>74</v>
      </c>
      <c r="G87" s="1">
        <v>44176</v>
      </c>
      <c r="I87">
        <v>1</v>
      </c>
      <c r="J87" t="s">
        <v>1897</v>
      </c>
      <c r="M87" t="s">
        <v>1897</v>
      </c>
      <c r="N87">
        <v>1</v>
      </c>
      <c r="O87">
        <v>1</v>
      </c>
      <c r="P87" t="s">
        <v>2038</v>
      </c>
      <c r="Q87" t="s">
        <v>2039</v>
      </c>
      <c r="R87">
        <v>1</v>
      </c>
      <c r="S87" t="s">
        <v>2157</v>
      </c>
      <c r="T87" t="b">
        <v>0</v>
      </c>
      <c r="U87">
        <v>77.143715</v>
      </c>
      <c r="V87">
        <v>2</v>
      </c>
      <c r="W87">
        <v>64.111040000000003</v>
      </c>
      <c r="X87">
        <v>42.906030000000001</v>
      </c>
      <c r="Y87">
        <v>3</v>
      </c>
      <c r="Z87">
        <v>1</v>
      </c>
      <c r="AA87">
        <v>1</v>
      </c>
      <c r="AB87">
        <v>3</v>
      </c>
      <c r="AC87">
        <v>3</v>
      </c>
      <c r="AD87">
        <v>1</v>
      </c>
      <c r="AE87">
        <v>9.6646399999999993E-2</v>
      </c>
      <c r="AF87">
        <v>1.2551376999999999</v>
      </c>
      <c r="AG87">
        <v>3.0129990000000002</v>
      </c>
      <c r="AH87">
        <v>0.64717524999999998</v>
      </c>
      <c r="AI87">
        <v>0.20614711999999999</v>
      </c>
      <c r="AJ87">
        <v>2.0942953000000002</v>
      </c>
      <c r="AK87">
        <v>2.1038785</v>
      </c>
      <c r="AL87">
        <v>1</v>
      </c>
      <c r="AM87">
        <v>112.89507999999999</v>
      </c>
      <c r="AN87">
        <v>4.9367331999999999</v>
      </c>
      <c r="AO87">
        <v>2</v>
      </c>
      <c r="AP87">
        <v>0.36435573999999998</v>
      </c>
      <c r="AQ87">
        <v>1.009765</v>
      </c>
      <c r="AR87">
        <v>0.96794239999999998</v>
      </c>
      <c r="AS87">
        <v>0.62819309999999995</v>
      </c>
      <c r="AT87">
        <v>4.3825393000000004</v>
      </c>
      <c r="AU87">
        <f t="shared" si="7"/>
        <v>0.58724958867824473</v>
      </c>
      <c r="AV87">
        <f t="shared" si="8"/>
        <v>4.1525990287002958</v>
      </c>
      <c r="AW87">
        <f t="shared" si="6"/>
        <v>7.0712676666948058</v>
      </c>
      <c r="AX87">
        <f t="shared" si="9"/>
        <v>0.48873426023190392</v>
      </c>
      <c r="AY87">
        <f t="shared" si="10"/>
        <v>9.8515328446340811E-2</v>
      </c>
      <c r="AZ87">
        <f t="shared" si="11"/>
        <v>3.3490952065535264</v>
      </c>
    </row>
    <row r="88" spans="1:52" x14ac:dyDescent="0.35">
      <c r="A88" t="s">
        <v>2158</v>
      </c>
      <c r="B88" t="s">
        <v>2159</v>
      </c>
      <c r="C88" t="s">
        <v>2158</v>
      </c>
      <c r="D88">
        <v>0</v>
      </c>
      <c r="E88" t="s">
        <v>1897</v>
      </c>
      <c r="F88">
        <v>74</v>
      </c>
      <c r="G88" s="1">
        <v>44176</v>
      </c>
      <c r="I88">
        <v>1</v>
      </c>
      <c r="J88" t="s">
        <v>1897</v>
      </c>
      <c r="M88" t="s">
        <v>1897</v>
      </c>
      <c r="N88">
        <v>1</v>
      </c>
      <c r="O88">
        <v>1</v>
      </c>
      <c r="P88" t="s">
        <v>2038</v>
      </c>
      <c r="Q88" t="s">
        <v>2039</v>
      </c>
      <c r="R88">
        <v>1</v>
      </c>
      <c r="S88" t="s">
        <v>2160</v>
      </c>
      <c r="T88" t="b">
        <v>0</v>
      </c>
      <c r="U88">
        <v>83.124960000000002</v>
      </c>
      <c r="V88">
        <v>2</v>
      </c>
      <c r="W88">
        <v>65.099074999999999</v>
      </c>
      <c r="X88">
        <v>51.690130000000003</v>
      </c>
      <c r="Y88">
        <v>3</v>
      </c>
      <c r="Z88">
        <v>1</v>
      </c>
      <c r="AA88">
        <v>1</v>
      </c>
      <c r="AB88">
        <v>3</v>
      </c>
      <c r="AC88">
        <v>3</v>
      </c>
      <c r="AD88">
        <v>1</v>
      </c>
      <c r="AE88">
        <v>8.7716564999999996E-2</v>
      </c>
      <c r="AF88">
        <v>2.0636290000000002</v>
      </c>
      <c r="AG88">
        <v>3.6114294999999998</v>
      </c>
      <c r="AH88">
        <v>0.53929245000000003</v>
      </c>
      <c r="AI88">
        <v>0.11087171</v>
      </c>
      <c r="AJ88">
        <v>3.038923</v>
      </c>
      <c r="AK88">
        <v>3.0650580000000001</v>
      </c>
      <c r="AL88">
        <v>1</v>
      </c>
      <c r="AM88">
        <v>122.44508</v>
      </c>
      <c r="AN88">
        <v>6.9343950000000003</v>
      </c>
      <c r="AO88">
        <v>2</v>
      </c>
      <c r="AP88">
        <v>0.28451314999999999</v>
      </c>
      <c r="AQ88">
        <v>1.0130811</v>
      </c>
      <c r="AR88">
        <v>0.9285755</v>
      </c>
      <c r="AS88">
        <v>0.68993497000000004</v>
      </c>
      <c r="AT88">
        <v>4.8841010000000002</v>
      </c>
      <c r="AU88">
        <f t="shared" si="7"/>
        <v>1.0600534758053313</v>
      </c>
      <c r="AV88">
        <f t="shared" si="8"/>
        <v>6.6443581771322942</v>
      </c>
      <c r="AW88">
        <f t="shared" si="6"/>
        <v>6.2679462204343235</v>
      </c>
      <c r="AX88">
        <f t="shared" si="9"/>
        <v>0.90125293048852795</v>
      </c>
      <c r="AY88">
        <f t="shared" si="10"/>
        <v>0.15880054531680332</v>
      </c>
      <c r="AZ88">
        <f t="shared" si="11"/>
        <v>4.4425317359982488</v>
      </c>
    </row>
    <row r="89" spans="1:52" x14ac:dyDescent="0.35">
      <c r="A89" t="s">
        <v>2161</v>
      </c>
      <c r="B89" t="s">
        <v>2162</v>
      </c>
      <c r="C89" t="s">
        <v>2161</v>
      </c>
      <c r="D89">
        <v>0</v>
      </c>
      <c r="E89" t="s">
        <v>1897</v>
      </c>
      <c r="F89">
        <v>74</v>
      </c>
      <c r="G89" s="1">
        <v>44176</v>
      </c>
      <c r="I89">
        <v>1</v>
      </c>
      <c r="J89" t="s">
        <v>1897</v>
      </c>
      <c r="M89" t="s">
        <v>1897</v>
      </c>
      <c r="N89">
        <v>1</v>
      </c>
      <c r="O89">
        <v>1</v>
      </c>
      <c r="P89" t="s">
        <v>2038</v>
      </c>
      <c r="Q89" t="s">
        <v>2039</v>
      </c>
      <c r="R89">
        <v>1</v>
      </c>
      <c r="S89" t="s">
        <v>2163</v>
      </c>
      <c r="T89" t="b">
        <v>0</v>
      </c>
      <c r="U89">
        <v>69.509865000000005</v>
      </c>
      <c r="V89">
        <v>2</v>
      </c>
      <c r="W89">
        <v>69.151343999999995</v>
      </c>
      <c r="X89">
        <v>7.0506989999999998</v>
      </c>
      <c r="Y89">
        <v>3</v>
      </c>
      <c r="Z89">
        <v>1</v>
      </c>
      <c r="AA89">
        <v>1</v>
      </c>
      <c r="AB89">
        <v>3</v>
      </c>
      <c r="AC89">
        <v>3</v>
      </c>
      <c r="AD89">
        <v>1</v>
      </c>
      <c r="AE89">
        <v>0.15078999000000001</v>
      </c>
      <c r="AF89">
        <v>1.3384043000000001</v>
      </c>
      <c r="AG89">
        <v>3.0174020000000001</v>
      </c>
      <c r="AH89">
        <v>0.5956378</v>
      </c>
      <c r="AI89">
        <v>0.23985999999999999</v>
      </c>
      <c r="AJ89">
        <v>2.2742659999999999</v>
      </c>
      <c r="AK89">
        <v>2.3054337999999999</v>
      </c>
      <c r="AL89">
        <v>1</v>
      </c>
      <c r="AM89">
        <v>70.732609999999994</v>
      </c>
      <c r="AN89">
        <v>5.3138275000000004</v>
      </c>
      <c r="AO89">
        <v>2</v>
      </c>
      <c r="AP89">
        <v>0.32946925999999999</v>
      </c>
      <c r="AQ89">
        <v>1.0179194</v>
      </c>
      <c r="AR89">
        <v>0.92067087000000003</v>
      </c>
      <c r="AS89">
        <v>0.61212160000000004</v>
      </c>
      <c r="AT89">
        <v>4.3582229999999997</v>
      </c>
      <c r="AU89">
        <f t="shared" si="7"/>
        <v>0.618484663941549</v>
      </c>
      <c r="AV89">
        <f t="shared" si="8"/>
        <v>4.4340087063919515</v>
      </c>
      <c r="AW89">
        <f t="shared" si="6"/>
        <v>7.169148994147081</v>
      </c>
      <c r="AX89">
        <f t="shared" si="9"/>
        <v>0.51329833736516695</v>
      </c>
      <c r="AY89">
        <f t="shared" si="10"/>
        <v>0.10518632657638205</v>
      </c>
      <c r="AZ89">
        <f t="shared" si="11"/>
        <v>3.7663003560076946</v>
      </c>
    </row>
    <row r="90" spans="1:52" x14ac:dyDescent="0.35">
      <c r="A90" t="s">
        <v>2164</v>
      </c>
      <c r="B90" t="s">
        <v>2165</v>
      </c>
      <c r="C90" t="s">
        <v>2164</v>
      </c>
      <c r="D90">
        <v>0</v>
      </c>
      <c r="E90" t="s">
        <v>1897</v>
      </c>
      <c r="F90">
        <v>74</v>
      </c>
      <c r="G90" s="1">
        <v>44176</v>
      </c>
      <c r="I90">
        <v>1</v>
      </c>
      <c r="J90" t="s">
        <v>1897</v>
      </c>
      <c r="M90" t="s">
        <v>1897</v>
      </c>
      <c r="N90">
        <v>1</v>
      </c>
      <c r="O90">
        <v>1</v>
      </c>
      <c r="P90" t="s">
        <v>2038</v>
      </c>
      <c r="Q90" t="s">
        <v>2039</v>
      </c>
      <c r="R90">
        <v>1</v>
      </c>
      <c r="S90" t="s">
        <v>2166</v>
      </c>
      <c r="T90" t="b">
        <v>0</v>
      </c>
      <c r="U90">
        <v>82.700670000000002</v>
      </c>
      <c r="V90">
        <v>2</v>
      </c>
      <c r="W90">
        <v>69.413505999999998</v>
      </c>
      <c r="X90">
        <v>44.957369999999997</v>
      </c>
      <c r="Y90">
        <v>3</v>
      </c>
      <c r="Z90">
        <v>1</v>
      </c>
      <c r="AA90">
        <v>1</v>
      </c>
      <c r="AB90">
        <v>3</v>
      </c>
      <c r="AC90">
        <v>3</v>
      </c>
      <c r="AD90">
        <v>1</v>
      </c>
      <c r="AE90">
        <v>0.26050904000000003</v>
      </c>
      <c r="AF90">
        <v>1.3950663999999999</v>
      </c>
      <c r="AG90">
        <v>2.4703870000000001</v>
      </c>
      <c r="AH90">
        <v>0.64906317000000002</v>
      </c>
      <c r="AI90">
        <v>0.49544840000000001</v>
      </c>
      <c r="AJ90">
        <v>2.1338664999999999</v>
      </c>
      <c r="AK90">
        <v>2.2126950999999999</v>
      </c>
      <c r="AL90">
        <v>1</v>
      </c>
      <c r="AM90">
        <v>16.665966000000001</v>
      </c>
      <c r="AN90">
        <v>5.1970739999999997</v>
      </c>
      <c r="AO90">
        <v>2</v>
      </c>
      <c r="AP90">
        <v>0.39009514000000001</v>
      </c>
      <c r="AQ90">
        <v>1.0654773</v>
      </c>
      <c r="AR90">
        <v>0.90997832999999995</v>
      </c>
      <c r="AS90">
        <v>0.65816456000000001</v>
      </c>
      <c r="AT90">
        <v>4.7981256999999999</v>
      </c>
      <c r="AU90">
        <f t="shared" si="7"/>
        <v>0.67824929170703663</v>
      </c>
      <c r="AV90">
        <f t="shared" si="8"/>
        <v>4.5757495752775714</v>
      </c>
      <c r="AW90">
        <f t="shared" si="6"/>
        <v>6.7464126114473304</v>
      </c>
      <c r="AX90">
        <f t="shared" si="9"/>
        <v>0.56942774464908874</v>
      </c>
      <c r="AY90">
        <f t="shared" si="10"/>
        <v>0.10882154705794789</v>
      </c>
      <c r="AZ90">
        <f t="shared" si="11"/>
        <v>3.3619177246492882</v>
      </c>
    </row>
    <row r="91" spans="1:52" x14ac:dyDescent="0.35">
      <c r="A91" t="s">
        <v>2167</v>
      </c>
      <c r="B91" t="s">
        <v>2168</v>
      </c>
      <c r="C91" t="s">
        <v>2167</v>
      </c>
      <c r="D91">
        <v>0</v>
      </c>
      <c r="E91" t="s">
        <v>1897</v>
      </c>
      <c r="F91">
        <v>74</v>
      </c>
      <c r="G91" s="1">
        <v>44176</v>
      </c>
      <c r="I91">
        <v>1</v>
      </c>
      <c r="J91" t="s">
        <v>1897</v>
      </c>
      <c r="M91" t="s">
        <v>1897</v>
      </c>
      <c r="N91">
        <v>1</v>
      </c>
      <c r="O91">
        <v>1</v>
      </c>
      <c r="P91" t="s">
        <v>2038</v>
      </c>
      <c r="Q91" t="s">
        <v>2039</v>
      </c>
      <c r="R91">
        <v>1</v>
      </c>
      <c r="S91" t="s">
        <v>2169</v>
      </c>
      <c r="T91" t="b">
        <v>0</v>
      </c>
      <c r="U91">
        <v>81.904970000000006</v>
      </c>
      <c r="V91">
        <v>2</v>
      </c>
      <c r="W91">
        <v>69.897270000000006</v>
      </c>
      <c r="X91">
        <v>42.694217999999999</v>
      </c>
      <c r="Y91">
        <v>3</v>
      </c>
      <c r="Z91">
        <v>1</v>
      </c>
      <c r="AA91">
        <v>1</v>
      </c>
      <c r="AB91">
        <v>3</v>
      </c>
      <c r="AC91">
        <v>3</v>
      </c>
      <c r="AD91">
        <v>1</v>
      </c>
      <c r="AE91">
        <v>4.3906048000000003E-2</v>
      </c>
      <c r="AF91">
        <v>1.4591471</v>
      </c>
      <c r="AG91">
        <v>3.1110107999999999</v>
      </c>
      <c r="AH91">
        <v>0.65032290000000004</v>
      </c>
      <c r="AI91">
        <v>2.7109210000000002E-2</v>
      </c>
      <c r="AJ91">
        <v>2.2614746000000001</v>
      </c>
      <c r="AK91">
        <v>2.2642348000000001</v>
      </c>
      <c r="AL91">
        <v>1</v>
      </c>
      <c r="AM91">
        <v>25.604002000000001</v>
      </c>
      <c r="AN91">
        <v>5.3099439999999998</v>
      </c>
      <c r="AO91">
        <v>2</v>
      </c>
      <c r="AP91">
        <v>0.36326682999999999</v>
      </c>
      <c r="AQ91">
        <v>1.0012662000000001</v>
      </c>
      <c r="AR91">
        <v>0.98108019999999996</v>
      </c>
      <c r="AS91">
        <v>0.65922740000000002</v>
      </c>
      <c r="AT91">
        <v>5.1164126000000003</v>
      </c>
      <c r="AU91">
        <f t="shared" si="7"/>
        <v>0.69791442654927194</v>
      </c>
      <c r="AV91">
        <f t="shared" si="8"/>
        <v>4.6898925386480403</v>
      </c>
      <c r="AW91">
        <f t="shared" si="6"/>
        <v>6.7198675944219639</v>
      </c>
      <c r="AX91">
        <f t="shared" si="9"/>
        <v>0.58634260364498758</v>
      </c>
      <c r="AY91">
        <f t="shared" si="10"/>
        <v>0.11157182290428436</v>
      </c>
      <c r="AZ91">
        <f t="shared" si="11"/>
        <v>3.4346794444527031</v>
      </c>
    </row>
    <row r="92" spans="1:52" x14ac:dyDescent="0.35">
      <c r="A92" t="s">
        <v>1055</v>
      </c>
      <c r="B92" t="s">
        <v>2170</v>
      </c>
      <c r="C92" t="s">
        <v>1055</v>
      </c>
      <c r="D92">
        <v>0</v>
      </c>
      <c r="E92" t="s">
        <v>1897</v>
      </c>
      <c r="F92">
        <v>74</v>
      </c>
      <c r="G92" s="1">
        <v>44176</v>
      </c>
      <c r="I92">
        <v>1</v>
      </c>
      <c r="J92" t="s">
        <v>1897</v>
      </c>
      <c r="M92" t="s">
        <v>1897</v>
      </c>
      <c r="N92">
        <v>1</v>
      </c>
      <c r="O92">
        <v>1</v>
      </c>
      <c r="P92" t="s">
        <v>2038</v>
      </c>
      <c r="Q92" t="s">
        <v>2039</v>
      </c>
      <c r="R92">
        <v>1</v>
      </c>
      <c r="S92" t="s">
        <v>2171</v>
      </c>
      <c r="T92" t="b">
        <v>0</v>
      </c>
      <c r="U92">
        <v>73.638949999999994</v>
      </c>
      <c r="V92">
        <v>2</v>
      </c>
      <c r="W92">
        <v>73.206819999999993</v>
      </c>
      <c r="X92">
        <v>7.9659069999999996</v>
      </c>
      <c r="Y92">
        <v>3</v>
      </c>
      <c r="Z92">
        <v>1</v>
      </c>
      <c r="AA92">
        <v>1</v>
      </c>
      <c r="AB92">
        <v>3</v>
      </c>
      <c r="AC92">
        <v>3</v>
      </c>
      <c r="AD92">
        <v>1</v>
      </c>
      <c r="AE92">
        <v>5.7367213E-2</v>
      </c>
      <c r="AF92">
        <v>1.5016438000000001</v>
      </c>
      <c r="AG92">
        <v>4.2561689999999999</v>
      </c>
      <c r="AH92">
        <v>0.52736896</v>
      </c>
      <c r="AI92">
        <v>4.5536943000000003E-2</v>
      </c>
      <c r="AJ92">
        <v>2.6500845000000002</v>
      </c>
      <c r="AK92">
        <v>2.6544132</v>
      </c>
      <c r="AL92">
        <v>1</v>
      </c>
      <c r="AM92">
        <v>102.22578</v>
      </c>
      <c r="AN92">
        <v>5.9817895999999999</v>
      </c>
      <c r="AO92">
        <v>2</v>
      </c>
      <c r="AP92">
        <v>0.27224353000000001</v>
      </c>
      <c r="AQ92">
        <v>1.001676</v>
      </c>
      <c r="AR92">
        <v>0.97674660000000002</v>
      </c>
      <c r="AS92">
        <v>0.57721423999999999</v>
      </c>
      <c r="AT92">
        <v>4.3220067000000002</v>
      </c>
      <c r="AU92">
        <f t="shared" si="7"/>
        <v>0.64433215118285692</v>
      </c>
      <c r="AV92">
        <f t="shared" si="8"/>
        <v>4.8140627375514278</v>
      </c>
      <c r="AW92">
        <f t="shared" si="6"/>
        <v>7.4713992289750424</v>
      </c>
      <c r="AX92">
        <f t="shared" si="9"/>
        <v>0.53026123279603787</v>
      </c>
      <c r="AY92">
        <f t="shared" si="10"/>
        <v>0.11407091838681904</v>
      </c>
      <c r="AZ92">
        <f t="shared" si="11"/>
        <v>4.5986620149911754</v>
      </c>
    </row>
    <row r="93" spans="1:52" x14ac:dyDescent="0.35">
      <c r="A93" t="s">
        <v>2172</v>
      </c>
      <c r="B93" s="2" t="s">
        <v>2173</v>
      </c>
      <c r="C93" t="s">
        <v>2172</v>
      </c>
      <c r="D93">
        <v>0</v>
      </c>
      <c r="E93" t="s">
        <v>1897</v>
      </c>
      <c r="F93">
        <v>74</v>
      </c>
      <c r="G93" s="1">
        <v>44176</v>
      </c>
      <c r="I93">
        <v>1</v>
      </c>
      <c r="J93" t="s">
        <v>1897</v>
      </c>
      <c r="M93" t="s">
        <v>1897</v>
      </c>
      <c r="N93">
        <v>1</v>
      </c>
      <c r="O93">
        <v>1</v>
      </c>
      <c r="P93" t="s">
        <v>2038</v>
      </c>
      <c r="Q93" t="s">
        <v>2039</v>
      </c>
      <c r="R93">
        <v>1</v>
      </c>
      <c r="S93" t="s">
        <v>2174</v>
      </c>
      <c r="T93" t="b">
        <v>0</v>
      </c>
      <c r="U93">
        <v>101.472855</v>
      </c>
      <c r="V93">
        <v>2</v>
      </c>
      <c r="W93">
        <v>74.385220000000004</v>
      </c>
      <c r="X93">
        <v>69.018683999999993</v>
      </c>
      <c r="Y93">
        <v>3</v>
      </c>
      <c r="Z93">
        <v>1</v>
      </c>
      <c r="AA93">
        <v>1</v>
      </c>
      <c r="AB93">
        <v>3</v>
      </c>
      <c r="AC93">
        <v>3</v>
      </c>
      <c r="AD93">
        <v>1</v>
      </c>
      <c r="AE93">
        <v>9.2126570000000005E-2</v>
      </c>
      <c r="AF93">
        <v>1.9838159</v>
      </c>
      <c r="AG93">
        <v>4.0774683999999999</v>
      </c>
      <c r="AH93">
        <v>0.50501309999999999</v>
      </c>
      <c r="AI93">
        <v>9.4475160000000002E-2</v>
      </c>
      <c r="AJ93">
        <v>3.1193439999999999</v>
      </c>
      <c r="AK93">
        <v>3.1368915999999998</v>
      </c>
      <c r="AL93">
        <v>1</v>
      </c>
      <c r="AM93">
        <v>146.36935</v>
      </c>
      <c r="AN93">
        <v>7.0259375999999998</v>
      </c>
      <c r="AO93">
        <v>2</v>
      </c>
      <c r="AP93">
        <v>0.25958818</v>
      </c>
      <c r="AQ93">
        <v>1.0087097</v>
      </c>
      <c r="AR93">
        <v>0.9278535</v>
      </c>
      <c r="AS93">
        <v>0.65109249999999996</v>
      </c>
      <c r="AT93">
        <v>5.2269845000000004</v>
      </c>
      <c r="AU93">
        <f t="shared" si="7"/>
        <v>0.97228529487863891</v>
      </c>
      <c r="AV93">
        <f t="shared" si="8"/>
        <v>6.4172415185773657</v>
      </c>
      <c r="AW93">
        <f t="shared" si="6"/>
        <v>6.6001630924371524</v>
      </c>
      <c r="AX93">
        <f t="shared" si="9"/>
        <v>0.81922745235724659</v>
      </c>
      <c r="AY93">
        <f t="shared" si="10"/>
        <v>0.15305784252139232</v>
      </c>
      <c r="AZ93">
        <f t="shared" si="11"/>
        <v>4.8178893168021437</v>
      </c>
    </row>
    <row r="94" spans="1:52" x14ac:dyDescent="0.35">
      <c r="A94" t="s">
        <v>2175</v>
      </c>
      <c r="B94" t="s">
        <v>2176</v>
      </c>
      <c r="C94" t="s">
        <v>2175</v>
      </c>
      <c r="D94">
        <v>0</v>
      </c>
      <c r="E94" t="s">
        <v>1897</v>
      </c>
      <c r="F94">
        <v>74</v>
      </c>
      <c r="G94" s="1">
        <v>44176</v>
      </c>
      <c r="I94">
        <v>1</v>
      </c>
      <c r="J94" t="s">
        <v>1897</v>
      </c>
      <c r="M94" t="s">
        <v>1897</v>
      </c>
      <c r="N94">
        <v>1</v>
      </c>
      <c r="O94">
        <v>1</v>
      </c>
      <c r="P94" t="s">
        <v>2038</v>
      </c>
      <c r="Q94" t="s">
        <v>2039</v>
      </c>
      <c r="R94">
        <v>1</v>
      </c>
      <c r="S94" t="s">
        <v>2177</v>
      </c>
      <c r="T94" t="b">
        <v>0</v>
      </c>
      <c r="U94">
        <v>115.45211999999999</v>
      </c>
      <c r="V94">
        <v>2</v>
      </c>
      <c r="W94">
        <v>76.789580000000001</v>
      </c>
      <c r="X94">
        <v>86.212249999999997</v>
      </c>
      <c r="Y94">
        <v>3</v>
      </c>
      <c r="Z94">
        <v>1</v>
      </c>
      <c r="AA94">
        <v>1</v>
      </c>
      <c r="AB94">
        <v>3</v>
      </c>
      <c r="AC94">
        <v>3</v>
      </c>
      <c r="AD94">
        <v>1</v>
      </c>
      <c r="AE94">
        <v>0.102346405</v>
      </c>
      <c r="AF94">
        <v>1.720842</v>
      </c>
      <c r="AG94">
        <v>3.9917501999999998</v>
      </c>
      <c r="AH94">
        <v>0.529972</v>
      </c>
      <c r="AI94">
        <v>7.9864380000000002E-3</v>
      </c>
      <c r="AJ94">
        <v>2.8186542999999999</v>
      </c>
      <c r="AK94">
        <v>2.8327230000000001</v>
      </c>
      <c r="AL94">
        <v>1</v>
      </c>
      <c r="AM94">
        <v>97.5441</v>
      </c>
      <c r="AN94">
        <v>6.3877654000000001</v>
      </c>
      <c r="AO94">
        <v>2</v>
      </c>
      <c r="AP94">
        <v>0.27578297000000002</v>
      </c>
      <c r="AQ94">
        <v>1.0052463</v>
      </c>
      <c r="AR94">
        <v>0.95310289999999998</v>
      </c>
      <c r="AS94">
        <v>0.61298929999999996</v>
      </c>
      <c r="AT94">
        <v>4.9322863000000003</v>
      </c>
      <c r="AU94">
        <f t="shared" si="7"/>
        <v>0.77578667777496135</v>
      </c>
      <c r="AV94">
        <f t="shared" si="8"/>
        <v>5.4558595688103733</v>
      </c>
      <c r="AW94">
        <f t="shared" si="6"/>
        <v>7.0326801492110675</v>
      </c>
      <c r="AX94">
        <f t="shared" si="9"/>
        <v>0.64609124775049376</v>
      </c>
      <c r="AY94">
        <f t="shared" si="10"/>
        <v>0.1296954300244676</v>
      </c>
      <c r="AZ94">
        <f t="shared" si="11"/>
        <v>4.6211622290960062</v>
      </c>
    </row>
    <row r="95" spans="1:52" x14ac:dyDescent="0.35">
      <c r="A95" t="s">
        <v>2178</v>
      </c>
      <c r="B95" t="s">
        <v>2179</v>
      </c>
      <c r="C95" t="s">
        <v>2178</v>
      </c>
      <c r="D95">
        <v>0</v>
      </c>
      <c r="E95" t="s">
        <v>1897</v>
      </c>
      <c r="F95">
        <v>74</v>
      </c>
      <c r="G95" s="1">
        <v>44176</v>
      </c>
      <c r="I95">
        <v>1</v>
      </c>
      <c r="J95" t="s">
        <v>1897</v>
      </c>
      <c r="M95" t="s">
        <v>1897</v>
      </c>
      <c r="N95">
        <v>1</v>
      </c>
      <c r="O95">
        <v>1</v>
      </c>
      <c r="P95" t="s">
        <v>2038</v>
      </c>
      <c r="Q95" t="s">
        <v>2039</v>
      </c>
      <c r="R95">
        <v>1</v>
      </c>
      <c r="S95" t="s">
        <v>2180</v>
      </c>
      <c r="T95" t="b">
        <v>0</v>
      </c>
      <c r="U95">
        <v>105.19185</v>
      </c>
      <c r="V95">
        <v>2</v>
      </c>
      <c r="W95">
        <v>81.856819999999999</v>
      </c>
      <c r="X95">
        <v>66.06653</v>
      </c>
      <c r="Y95">
        <v>3</v>
      </c>
      <c r="Z95">
        <v>1</v>
      </c>
      <c r="AA95">
        <v>1</v>
      </c>
      <c r="AB95">
        <v>3</v>
      </c>
      <c r="AC95">
        <v>3</v>
      </c>
      <c r="AD95">
        <v>1</v>
      </c>
      <c r="AE95">
        <v>9.6368229999999999E-2</v>
      </c>
      <c r="AF95">
        <v>1.5619832</v>
      </c>
      <c r="AG95">
        <v>3.5016734999999999</v>
      </c>
      <c r="AH95">
        <v>0.59651434000000003</v>
      </c>
      <c r="AI95">
        <v>0.114262804</v>
      </c>
      <c r="AJ95">
        <v>2.4783580000000001</v>
      </c>
      <c r="AK95">
        <v>2.488397</v>
      </c>
      <c r="AL95">
        <v>1</v>
      </c>
      <c r="AM95">
        <v>33.404297</v>
      </c>
      <c r="AN95">
        <v>5.7363109999999997</v>
      </c>
      <c r="AO95">
        <v>2</v>
      </c>
      <c r="AP95">
        <v>0.32378630000000003</v>
      </c>
      <c r="AQ95">
        <v>1.009152</v>
      </c>
      <c r="AR95">
        <v>0.96797717000000005</v>
      </c>
      <c r="AS95">
        <v>0.65083349999999995</v>
      </c>
      <c r="AT95">
        <v>5.0093063999999998</v>
      </c>
      <c r="AU95">
        <f t="shared" si="7"/>
        <v>0.75576999667926614</v>
      </c>
      <c r="AV95">
        <f t="shared" si="8"/>
        <v>5.0885699490022285</v>
      </c>
      <c r="AW95">
        <f t="shared" si="6"/>
        <v>6.7329610481503632</v>
      </c>
      <c r="AX95">
        <f t="shared" si="9"/>
        <v>0.63465495351525203</v>
      </c>
      <c r="AY95">
        <f t="shared" si="10"/>
        <v>0.12111504316401411</v>
      </c>
      <c r="AZ95">
        <f t="shared" si="11"/>
        <v>3.823400301305941</v>
      </c>
    </row>
    <row r="96" spans="1:52" x14ac:dyDescent="0.35">
      <c r="A96" t="s">
        <v>2181</v>
      </c>
      <c r="B96" t="s">
        <v>2182</v>
      </c>
      <c r="C96" t="s">
        <v>2181</v>
      </c>
      <c r="D96">
        <v>0</v>
      </c>
      <c r="E96" t="s">
        <v>1897</v>
      </c>
      <c r="F96">
        <v>74</v>
      </c>
      <c r="G96" s="1">
        <v>44176</v>
      </c>
      <c r="I96">
        <v>1</v>
      </c>
      <c r="J96" t="s">
        <v>1897</v>
      </c>
      <c r="M96" t="s">
        <v>1897</v>
      </c>
      <c r="N96">
        <v>1</v>
      </c>
      <c r="O96">
        <v>1</v>
      </c>
      <c r="P96" t="s">
        <v>2038</v>
      </c>
      <c r="Q96" t="s">
        <v>2039</v>
      </c>
      <c r="R96">
        <v>1</v>
      </c>
      <c r="S96" t="s">
        <v>2183</v>
      </c>
      <c r="T96" t="b">
        <v>0</v>
      </c>
      <c r="U96">
        <v>92.710944999999995</v>
      </c>
      <c r="V96">
        <v>2</v>
      </c>
      <c r="W96">
        <v>86.683920000000001</v>
      </c>
      <c r="X96">
        <v>32.881847</v>
      </c>
      <c r="Y96">
        <v>3</v>
      </c>
      <c r="Z96">
        <v>1</v>
      </c>
      <c r="AA96">
        <v>1</v>
      </c>
      <c r="AB96">
        <v>3</v>
      </c>
      <c r="AC96">
        <v>3</v>
      </c>
      <c r="AD96">
        <v>1</v>
      </c>
      <c r="AE96">
        <v>0.17628151</v>
      </c>
      <c r="AF96">
        <v>2.5338101000000002</v>
      </c>
      <c r="AG96">
        <v>2.8079653000000002</v>
      </c>
      <c r="AH96">
        <v>0.50637144000000001</v>
      </c>
      <c r="AI96">
        <v>0.44167709999999999</v>
      </c>
      <c r="AJ96">
        <v>3.337542</v>
      </c>
      <c r="AK96">
        <v>3.5003853</v>
      </c>
      <c r="AL96">
        <v>1</v>
      </c>
      <c r="AM96">
        <v>156.47769</v>
      </c>
      <c r="AN96">
        <v>7.9297110000000002</v>
      </c>
      <c r="AO96">
        <v>2</v>
      </c>
      <c r="AP96">
        <v>0.28962139999999997</v>
      </c>
      <c r="AQ96">
        <v>1.1211156</v>
      </c>
      <c r="AR96">
        <v>0.81418765000000004</v>
      </c>
      <c r="AS96">
        <v>0.74797950000000002</v>
      </c>
      <c r="AT96">
        <v>4.9385766999999996</v>
      </c>
      <c r="AU96">
        <f t="shared" si="7"/>
        <v>1.4287307904235558</v>
      </c>
      <c r="AV96">
        <f t="shared" si="8"/>
        <v>8.2264360749072427</v>
      </c>
      <c r="AW96">
        <f t="shared" si="6"/>
        <v>5.7578629438429525</v>
      </c>
      <c r="AX96">
        <f t="shared" si="9"/>
        <v>1.2313471565935412</v>
      </c>
      <c r="AY96">
        <f t="shared" si="10"/>
        <v>0.19738363383001456</v>
      </c>
      <c r="AZ96">
        <f t="shared" si="11"/>
        <v>4.6797877481936334</v>
      </c>
    </row>
    <row r="97" spans="1:52" x14ac:dyDescent="0.35">
      <c r="A97" t="s">
        <v>2184</v>
      </c>
      <c r="B97" t="s">
        <v>2185</v>
      </c>
      <c r="C97" t="s">
        <v>2184</v>
      </c>
      <c r="D97">
        <v>0</v>
      </c>
      <c r="E97" t="s">
        <v>1897</v>
      </c>
      <c r="F97">
        <v>74</v>
      </c>
      <c r="G97" s="1">
        <v>44176</v>
      </c>
      <c r="I97">
        <v>1</v>
      </c>
      <c r="J97" t="s">
        <v>1897</v>
      </c>
      <c r="M97" t="s">
        <v>1897</v>
      </c>
      <c r="N97">
        <v>1</v>
      </c>
      <c r="O97">
        <v>1</v>
      </c>
      <c r="P97" t="s">
        <v>2038</v>
      </c>
      <c r="Q97" t="s">
        <v>2039</v>
      </c>
      <c r="R97">
        <v>1</v>
      </c>
      <c r="S97" t="s">
        <v>2186</v>
      </c>
      <c r="T97" t="b">
        <v>0</v>
      </c>
      <c r="U97">
        <v>109.24198</v>
      </c>
      <c r="V97">
        <v>2</v>
      </c>
      <c r="W97">
        <v>93.488119999999995</v>
      </c>
      <c r="X97">
        <v>56.513556999999999</v>
      </c>
      <c r="Y97">
        <v>3</v>
      </c>
      <c r="Z97">
        <v>1</v>
      </c>
      <c r="AA97">
        <v>1</v>
      </c>
      <c r="AB97">
        <v>3</v>
      </c>
      <c r="AC97">
        <v>3</v>
      </c>
      <c r="AD97">
        <v>1</v>
      </c>
      <c r="AE97">
        <v>0.21262508999999999</v>
      </c>
      <c r="AF97">
        <v>2.8699460000000001</v>
      </c>
      <c r="AG97">
        <v>2.9755175</v>
      </c>
      <c r="AH97">
        <v>0.5070983</v>
      </c>
      <c r="AI97">
        <v>0.14393597999999999</v>
      </c>
      <c r="AJ97">
        <v>3.5388733999999999</v>
      </c>
      <c r="AK97">
        <v>3.6912202999999999</v>
      </c>
      <c r="AL97">
        <v>1</v>
      </c>
      <c r="AM97">
        <v>62.906204000000002</v>
      </c>
      <c r="AN97">
        <v>8.4332639999999994</v>
      </c>
      <c r="AO97">
        <v>2</v>
      </c>
      <c r="AP97">
        <v>0.29177882999999999</v>
      </c>
      <c r="AQ97">
        <v>1.0546199999999999</v>
      </c>
      <c r="AR97">
        <v>0.85647759999999995</v>
      </c>
      <c r="AS97">
        <v>0.79451830000000001</v>
      </c>
      <c r="AT97">
        <v>4.8712340000000003</v>
      </c>
      <c r="AU97">
        <f t="shared" si="7"/>
        <v>1.6989853536677932</v>
      </c>
      <c r="AV97">
        <f t="shared" si="8"/>
        <v>9.2146756080752414</v>
      </c>
      <c r="AW97">
        <f t="shared" si="6"/>
        <v>5.4236345170265716</v>
      </c>
      <c r="AX97">
        <f t="shared" si="9"/>
        <v>1.4773618743083288</v>
      </c>
      <c r="AY97">
        <f t="shared" si="10"/>
        <v>0.22162347935946447</v>
      </c>
      <c r="AZ97">
        <f t="shared" si="11"/>
        <v>4.645859384233189</v>
      </c>
    </row>
    <row r="98" spans="1:52" x14ac:dyDescent="0.35">
      <c r="A98" t="s">
        <v>235</v>
      </c>
      <c r="B98" t="s">
        <v>2187</v>
      </c>
      <c r="C98" t="s">
        <v>235</v>
      </c>
      <c r="D98">
        <v>0</v>
      </c>
      <c r="E98" t="s">
        <v>1897</v>
      </c>
      <c r="F98">
        <v>74</v>
      </c>
      <c r="G98" s="1">
        <v>44176</v>
      </c>
      <c r="I98">
        <v>1</v>
      </c>
      <c r="J98" t="s">
        <v>1897</v>
      </c>
      <c r="M98" t="s">
        <v>1897</v>
      </c>
      <c r="N98">
        <v>1</v>
      </c>
      <c r="O98">
        <v>1</v>
      </c>
      <c r="P98" t="s">
        <v>2038</v>
      </c>
      <c r="Q98" t="s">
        <v>2039</v>
      </c>
      <c r="R98">
        <v>1</v>
      </c>
      <c r="S98" t="s">
        <v>2188</v>
      </c>
      <c r="T98" t="b">
        <v>0</v>
      </c>
      <c r="U98">
        <v>101.4653</v>
      </c>
      <c r="V98">
        <v>2</v>
      </c>
      <c r="W98">
        <v>93.748824999999997</v>
      </c>
      <c r="X98">
        <v>38.811909999999997</v>
      </c>
      <c r="Y98">
        <v>3</v>
      </c>
      <c r="Z98">
        <v>1</v>
      </c>
      <c r="AA98">
        <v>1</v>
      </c>
      <c r="AB98">
        <v>3</v>
      </c>
      <c r="AC98">
        <v>3</v>
      </c>
      <c r="AD98">
        <v>1</v>
      </c>
      <c r="AE98">
        <v>0.11719876999999999</v>
      </c>
      <c r="AF98">
        <v>1.288521</v>
      </c>
      <c r="AG98">
        <v>3.1973848</v>
      </c>
      <c r="AH98">
        <v>0.62899899999999997</v>
      </c>
      <c r="AI98">
        <v>9.3843040000000003E-2</v>
      </c>
      <c r="AJ98">
        <v>2.1669215999999998</v>
      </c>
      <c r="AK98">
        <v>2.1741514</v>
      </c>
      <c r="AL98">
        <v>1</v>
      </c>
      <c r="AM98">
        <v>145.40021999999999</v>
      </c>
      <c r="AN98">
        <v>5.0737110000000003</v>
      </c>
      <c r="AO98">
        <v>2</v>
      </c>
      <c r="AP98">
        <v>0.34939384000000001</v>
      </c>
      <c r="AQ98">
        <v>1.0121032999999999</v>
      </c>
      <c r="AR98">
        <v>0.96958613000000005</v>
      </c>
      <c r="AS98">
        <v>0.62207429999999997</v>
      </c>
      <c r="AT98">
        <v>4.1977725000000001</v>
      </c>
      <c r="AU98">
        <f t="shared" si="7"/>
        <v>0.59784613869645842</v>
      </c>
      <c r="AV98">
        <f t="shared" si="8"/>
        <v>4.2495038176024202</v>
      </c>
      <c r="AW98">
        <f t="shared" si="6"/>
        <v>7.1080225204231029</v>
      </c>
      <c r="AX98">
        <f t="shared" si="9"/>
        <v>0.49703417314143961</v>
      </c>
      <c r="AY98">
        <f t="shared" si="10"/>
        <v>0.10081196555501881</v>
      </c>
      <c r="AZ98">
        <f t="shared" si="11"/>
        <v>3.4950027673543178</v>
      </c>
    </row>
    <row r="99" spans="1:52" x14ac:dyDescent="0.35">
      <c r="A99" t="s">
        <v>2189</v>
      </c>
      <c r="B99" t="s">
        <v>2190</v>
      </c>
      <c r="C99" t="s">
        <v>2189</v>
      </c>
      <c r="D99">
        <v>0</v>
      </c>
      <c r="E99" t="s">
        <v>1897</v>
      </c>
      <c r="F99">
        <v>74</v>
      </c>
      <c r="G99" s="1">
        <v>44176</v>
      </c>
      <c r="I99">
        <v>1</v>
      </c>
      <c r="J99" t="s">
        <v>1897</v>
      </c>
      <c r="M99" t="s">
        <v>1897</v>
      </c>
      <c r="N99">
        <v>1</v>
      </c>
      <c r="O99">
        <v>1</v>
      </c>
      <c r="P99" t="s">
        <v>2038</v>
      </c>
      <c r="Q99" t="s">
        <v>2039</v>
      </c>
      <c r="R99">
        <v>1</v>
      </c>
      <c r="S99" t="s">
        <v>2191</v>
      </c>
      <c r="T99" t="b">
        <v>0</v>
      </c>
      <c r="U99">
        <v>99.062280000000001</v>
      </c>
      <c r="V99">
        <v>2</v>
      </c>
      <c r="W99">
        <v>94.230270000000004</v>
      </c>
      <c r="X99">
        <v>30.561254999999999</v>
      </c>
      <c r="Y99">
        <v>3</v>
      </c>
      <c r="Z99">
        <v>1</v>
      </c>
      <c r="AA99">
        <v>1</v>
      </c>
      <c r="AB99">
        <v>3</v>
      </c>
      <c r="AC99">
        <v>3</v>
      </c>
      <c r="AD99">
        <v>1</v>
      </c>
      <c r="AE99">
        <v>9.5331736E-2</v>
      </c>
      <c r="AF99">
        <v>1.5490648</v>
      </c>
      <c r="AG99">
        <v>2.8915907999999999</v>
      </c>
      <c r="AH99">
        <v>0.66312099999999996</v>
      </c>
      <c r="AI99">
        <v>9.467006E-2</v>
      </c>
      <c r="AJ99">
        <v>2.2837814999999999</v>
      </c>
      <c r="AK99">
        <v>2.2952414000000001</v>
      </c>
      <c r="AL99">
        <v>1</v>
      </c>
      <c r="AM99">
        <v>49.796936000000002</v>
      </c>
      <c r="AN99">
        <v>5.4180539999999997</v>
      </c>
      <c r="AO99">
        <v>2</v>
      </c>
      <c r="AP99">
        <v>0.37815562000000003</v>
      </c>
      <c r="AQ99">
        <v>1.0062218000000001</v>
      </c>
      <c r="AR99">
        <v>0.96233610000000003</v>
      </c>
      <c r="AS99">
        <v>0.70522165000000003</v>
      </c>
      <c r="AT99">
        <v>4.6727379999999998</v>
      </c>
      <c r="AU99">
        <f t="shared" si="7"/>
        <v>0.8048222930895802</v>
      </c>
      <c r="AV99">
        <f t="shared" si="8"/>
        <v>5.0858106394393268</v>
      </c>
      <c r="AW99">
        <f t="shared" si="6"/>
        <v>6.3191721739164777</v>
      </c>
      <c r="AX99">
        <f t="shared" si="9"/>
        <v>0.68350372808470106</v>
      </c>
      <c r="AY99">
        <f t="shared" si="10"/>
        <v>0.12131856500487914</v>
      </c>
      <c r="AZ99">
        <f t="shared" si="11"/>
        <v>3.2546383112316533</v>
      </c>
    </row>
    <row r="100" spans="1:52" x14ac:dyDescent="0.35">
      <c r="A100" t="s">
        <v>2192</v>
      </c>
      <c r="B100" t="s">
        <v>2193</v>
      </c>
      <c r="C100" t="s">
        <v>2192</v>
      </c>
      <c r="D100">
        <v>0</v>
      </c>
      <c r="E100" t="s">
        <v>1897</v>
      </c>
      <c r="F100">
        <v>74</v>
      </c>
      <c r="G100" s="1">
        <v>44176</v>
      </c>
      <c r="I100">
        <v>1</v>
      </c>
      <c r="J100" t="s">
        <v>1897</v>
      </c>
      <c r="M100" t="s">
        <v>1897</v>
      </c>
      <c r="N100">
        <v>1</v>
      </c>
      <c r="O100">
        <v>1</v>
      </c>
      <c r="P100" t="s">
        <v>2038</v>
      </c>
      <c r="Q100" t="s">
        <v>2039</v>
      </c>
      <c r="R100">
        <v>1</v>
      </c>
      <c r="S100" t="s">
        <v>2194</v>
      </c>
      <c r="T100" t="b">
        <v>0</v>
      </c>
      <c r="U100">
        <v>104.44536600000001</v>
      </c>
      <c r="V100">
        <v>2</v>
      </c>
      <c r="W100">
        <v>95.235084999999998</v>
      </c>
      <c r="X100">
        <v>42.884889999999999</v>
      </c>
      <c r="Y100">
        <v>3</v>
      </c>
      <c r="Z100">
        <v>1</v>
      </c>
      <c r="AA100">
        <v>1</v>
      </c>
      <c r="AB100">
        <v>3</v>
      </c>
      <c r="AC100">
        <v>3</v>
      </c>
      <c r="AD100">
        <v>1</v>
      </c>
      <c r="AE100">
        <v>0.13482536000000001</v>
      </c>
      <c r="AF100">
        <v>2.4582179000000002</v>
      </c>
      <c r="AG100">
        <v>3.0361254</v>
      </c>
      <c r="AH100">
        <v>0.50041250000000004</v>
      </c>
      <c r="AI100">
        <v>0.36188877000000003</v>
      </c>
      <c r="AJ100">
        <v>3.383324</v>
      </c>
      <c r="AK100">
        <v>3.5116518000000001</v>
      </c>
      <c r="AL100">
        <v>1</v>
      </c>
      <c r="AM100">
        <v>124.68085499999999</v>
      </c>
      <c r="AN100">
        <v>7.8568964000000001</v>
      </c>
      <c r="AO100">
        <v>2</v>
      </c>
      <c r="AP100">
        <v>0.27342822999999999</v>
      </c>
      <c r="AQ100">
        <v>1.0715475000000001</v>
      </c>
      <c r="AR100">
        <v>0.81616270000000002</v>
      </c>
      <c r="AS100">
        <v>0.71955800000000003</v>
      </c>
      <c r="AT100">
        <v>4.12981</v>
      </c>
      <c r="AU100">
        <f t="shared" si="7"/>
        <v>1.3306518264691145</v>
      </c>
      <c r="AV100">
        <f t="shared" si="8"/>
        <v>7.9393223124316252</v>
      </c>
      <c r="AW100">
        <f t="shared" si="6"/>
        <v>5.9664911245029604</v>
      </c>
      <c r="AX100">
        <f t="shared" si="9"/>
        <v>1.1404123485697406</v>
      </c>
      <c r="AY100">
        <f t="shared" si="10"/>
        <v>0.1902394778993739</v>
      </c>
      <c r="AZ100">
        <f t="shared" si="11"/>
        <v>4.8802901225474526</v>
      </c>
    </row>
    <row r="101" spans="1:52" x14ac:dyDescent="0.35">
      <c r="A101" t="s">
        <v>2195</v>
      </c>
      <c r="B101" t="s">
        <v>2196</v>
      </c>
      <c r="C101" t="s">
        <v>2195</v>
      </c>
      <c r="D101">
        <v>0</v>
      </c>
      <c r="E101" t="s">
        <v>1897</v>
      </c>
      <c r="F101">
        <v>74</v>
      </c>
      <c r="G101" s="1">
        <v>44176</v>
      </c>
      <c r="I101">
        <v>1</v>
      </c>
      <c r="J101" t="s">
        <v>1897</v>
      </c>
      <c r="M101" t="s">
        <v>1897</v>
      </c>
      <c r="N101">
        <v>1</v>
      </c>
      <c r="O101">
        <v>1</v>
      </c>
      <c r="P101" t="s">
        <v>2038</v>
      </c>
      <c r="Q101" t="s">
        <v>2039</v>
      </c>
      <c r="R101">
        <v>1</v>
      </c>
      <c r="S101" t="s">
        <v>2197</v>
      </c>
      <c r="T101" t="b">
        <v>0</v>
      </c>
      <c r="U101">
        <v>102.93089000000001</v>
      </c>
      <c r="V101">
        <v>2</v>
      </c>
      <c r="W101">
        <v>94.519379999999998</v>
      </c>
      <c r="X101">
        <v>40.753596999999999</v>
      </c>
      <c r="Y101">
        <v>3</v>
      </c>
      <c r="Z101">
        <v>1</v>
      </c>
      <c r="AA101">
        <v>1</v>
      </c>
      <c r="AB101">
        <v>3</v>
      </c>
      <c r="AC101">
        <v>3</v>
      </c>
      <c r="AD101">
        <v>1</v>
      </c>
      <c r="AE101">
        <v>4.7357446999999997E-2</v>
      </c>
      <c r="AF101">
        <v>0.90135080000000001</v>
      </c>
      <c r="AG101">
        <v>3.7882246999999998</v>
      </c>
      <c r="AH101">
        <v>0.57459884999999999</v>
      </c>
      <c r="AI101">
        <v>2.9390297999999999E-2</v>
      </c>
      <c r="AJ101">
        <v>1.9392288</v>
      </c>
      <c r="AK101">
        <v>1.9404066</v>
      </c>
      <c r="AL101">
        <v>1</v>
      </c>
      <c r="AM101">
        <v>166.04436999999999</v>
      </c>
      <c r="AN101">
        <v>4.4398622999999997</v>
      </c>
      <c r="AO101">
        <v>2</v>
      </c>
      <c r="AP101">
        <v>0.30517285999999999</v>
      </c>
      <c r="AQ101">
        <v>1.0015897</v>
      </c>
      <c r="AR101">
        <v>0.98394305000000004</v>
      </c>
      <c r="AS101">
        <v>0.48717477999999997</v>
      </c>
      <c r="AT101">
        <v>4.2789693</v>
      </c>
      <c r="AU101">
        <f t="shared" si="7"/>
        <v>0.33147532640878691</v>
      </c>
      <c r="AV101">
        <f t="shared" si="8"/>
        <v>2.9701865118987518</v>
      </c>
      <c r="AW101">
        <f t="shared" si="6"/>
        <v>8.9605055799411577</v>
      </c>
      <c r="AX101">
        <f t="shared" si="9"/>
        <v>0.26192236821295978</v>
      </c>
      <c r="AY101">
        <f t="shared" si="10"/>
        <v>6.955295819582713E-2</v>
      </c>
      <c r="AZ101">
        <f t="shared" si="11"/>
        <v>3.9829783471139457</v>
      </c>
    </row>
    <row r="102" spans="1:52" x14ac:dyDescent="0.35">
      <c r="A102" t="s">
        <v>265</v>
      </c>
      <c r="B102" t="s">
        <v>2198</v>
      </c>
      <c r="C102" t="s">
        <v>265</v>
      </c>
      <c r="D102">
        <v>0</v>
      </c>
      <c r="E102" t="s">
        <v>1897</v>
      </c>
      <c r="F102">
        <v>74</v>
      </c>
      <c r="G102" s="1">
        <v>44176</v>
      </c>
      <c r="I102">
        <v>1</v>
      </c>
      <c r="J102" t="s">
        <v>1897</v>
      </c>
      <c r="M102" t="s">
        <v>1897</v>
      </c>
      <c r="N102">
        <v>1</v>
      </c>
      <c r="O102">
        <v>1</v>
      </c>
      <c r="P102" t="s">
        <v>2038</v>
      </c>
      <c r="Q102" t="s">
        <v>2039</v>
      </c>
      <c r="R102">
        <v>1</v>
      </c>
      <c r="S102" t="s">
        <v>2199</v>
      </c>
      <c r="T102" t="b">
        <v>0</v>
      </c>
      <c r="U102">
        <v>112.97999</v>
      </c>
      <c r="V102">
        <v>2</v>
      </c>
      <c r="W102">
        <v>96.627364999999998</v>
      </c>
      <c r="X102">
        <v>58.545966999999997</v>
      </c>
      <c r="Y102">
        <v>3</v>
      </c>
      <c r="Z102">
        <v>1</v>
      </c>
      <c r="AA102">
        <v>1</v>
      </c>
      <c r="AB102">
        <v>3</v>
      </c>
      <c r="AC102">
        <v>3</v>
      </c>
      <c r="AD102">
        <v>1</v>
      </c>
      <c r="AE102">
        <v>0.14505471</v>
      </c>
      <c r="AF102">
        <v>1.3335437999999999</v>
      </c>
      <c r="AG102">
        <v>2.3537712000000002</v>
      </c>
      <c r="AH102">
        <v>0.74338289999999996</v>
      </c>
      <c r="AI102">
        <v>0.31037735999999999</v>
      </c>
      <c r="AJ102">
        <v>1.9355226999999999</v>
      </c>
      <c r="AK102">
        <v>1.951649</v>
      </c>
      <c r="AL102">
        <v>1</v>
      </c>
      <c r="AM102">
        <v>5.9944069999999998</v>
      </c>
      <c r="AN102">
        <v>4.7479079999999998</v>
      </c>
      <c r="AO102">
        <v>2</v>
      </c>
      <c r="AP102">
        <v>0.45323235000000001</v>
      </c>
      <c r="AQ102">
        <v>1.0154368</v>
      </c>
      <c r="AR102">
        <v>0.96394230000000003</v>
      </c>
      <c r="AS102">
        <v>0.71989590000000003</v>
      </c>
      <c r="AT102">
        <v>5.1849179999999997</v>
      </c>
      <c r="AU102">
        <f t="shared" si="7"/>
        <v>0.69680154454092158</v>
      </c>
      <c r="AV102">
        <f t="shared" si="8"/>
        <v>4.4144600841114521</v>
      </c>
      <c r="AW102">
        <f t="shared" si="6"/>
        <v>6.3353190283466727</v>
      </c>
      <c r="AX102">
        <f t="shared" si="9"/>
        <v>0.59162083040217683</v>
      </c>
      <c r="AY102">
        <f t="shared" si="10"/>
        <v>0.10518071413874475</v>
      </c>
      <c r="AZ102">
        <f t="shared" si="11"/>
        <v>2.7110155787802097</v>
      </c>
    </row>
    <row r="103" spans="1:52" x14ac:dyDescent="0.35">
      <c r="A103" t="s">
        <v>2200</v>
      </c>
      <c r="B103" t="s">
        <v>2201</v>
      </c>
      <c r="C103" t="s">
        <v>2200</v>
      </c>
      <c r="D103">
        <v>0</v>
      </c>
      <c r="E103" t="s">
        <v>1897</v>
      </c>
      <c r="F103">
        <v>74</v>
      </c>
      <c r="G103" s="1">
        <v>44176</v>
      </c>
      <c r="I103">
        <v>1</v>
      </c>
      <c r="J103" t="s">
        <v>1897</v>
      </c>
      <c r="M103" t="s">
        <v>1897</v>
      </c>
      <c r="N103">
        <v>1</v>
      </c>
      <c r="O103">
        <v>1</v>
      </c>
      <c r="P103" t="s">
        <v>2038</v>
      </c>
      <c r="Q103" t="s">
        <v>2039</v>
      </c>
      <c r="R103">
        <v>1</v>
      </c>
      <c r="S103" t="s">
        <v>2202</v>
      </c>
      <c r="T103" t="b">
        <v>0</v>
      </c>
      <c r="U103">
        <v>130.65710000000001</v>
      </c>
      <c r="V103">
        <v>2</v>
      </c>
      <c r="W103">
        <v>101.77572000000001</v>
      </c>
      <c r="X103">
        <v>81.9328</v>
      </c>
      <c r="Y103">
        <v>3</v>
      </c>
      <c r="Z103">
        <v>1</v>
      </c>
      <c r="AA103">
        <v>1</v>
      </c>
      <c r="AB103">
        <v>3</v>
      </c>
      <c r="AC103">
        <v>3</v>
      </c>
      <c r="AD103">
        <v>1</v>
      </c>
      <c r="AE103">
        <v>0.12189533</v>
      </c>
      <c r="AF103">
        <v>1.6162152000000001</v>
      </c>
      <c r="AG103">
        <v>3.1484888</v>
      </c>
      <c r="AH103">
        <v>0.60620499999999999</v>
      </c>
      <c r="AI103">
        <v>0.11872262</v>
      </c>
      <c r="AJ103">
        <v>2.4800963</v>
      </c>
      <c r="AK103">
        <v>2.5033479999999999</v>
      </c>
      <c r="AL103">
        <v>1</v>
      </c>
      <c r="AM103">
        <v>138.91184999999999</v>
      </c>
      <c r="AN103">
        <v>5.7882166000000002</v>
      </c>
      <c r="AO103">
        <v>2</v>
      </c>
      <c r="AP103">
        <v>0.33455864000000002</v>
      </c>
      <c r="AQ103">
        <v>1.0101682000000001</v>
      </c>
      <c r="AR103">
        <v>0.94312583999999999</v>
      </c>
      <c r="AS103">
        <v>0.67164740000000001</v>
      </c>
      <c r="AT103">
        <v>4.6489279999999997</v>
      </c>
      <c r="AU103">
        <f t="shared" si="7"/>
        <v>0.80772196847934385</v>
      </c>
      <c r="AV103">
        <f t="shared" si="8"/>
        <v>5.2828556654059184</v>
      </c>
      <c r="AW103">
        <f t="shared" si="6"/>
        <v>6.540438259159493</v>
      </c>
      <c r="AX103">
        <f t="shared" si="9"/>
        <v>0.68182001572761253</v>
      </c>
      <c r="AY103">
        <f t="shared" si="10"/>
        <v>0.12590195275173133</v>
      </c>
      <c r="AZ103">
        <f t="shared" si="11"/>
        <v>3.7271758961621826</v>
      </c>
    </row>
    <row r="104" spans="1:52" x14ac:dyDescent="0.35">
      <c r="A104" t="s">
        <v>2203</v>
      </c>
      <c r="B104" s="2" t="s">
        <v>2204</v>
      </c>
      <c r="C104" t="s">
        <v>2203</v>
      </c>
      <c r="D104">
        <v>0</v>
      </c>
      <c r="E104" t="s">
        <v>1897</v>
      </c>
      <c r="F104">
        <v>74</v>
      </c>
      <c r="G104" s="1">
        <v>44176</v>
      </c>
      <c r="I104">
        <v>1</v>
      </c>
      <c r="J104" t="s">
        <v>1897</v>
      </c>
      <c r="M104" t="s">
        <v>1897</v>
      </c>
      <c r="N104">
        <v>1</v>
      </c>
      <c r="O104">
        <v>1</v>
      </c>
      <c r="P104" t="s">
        <v>2038</v>
      </c>
      <c r="Q104" t="s">
        <v>2039</v>
      </c>
      <c r="R104">
        <v>1</v>
      </c>
      <c r="S104" t="s">
        <v>2205</v>
      </c>
      <c r="T104" t="b">
        <v>0</v>
      </c>
      <c r="U104">
        <v>104.92341999999999</v>
      </c>
      <c r="V104">
        <v>2</v>
      </c>
      <c r="W104">
        <v>102.34144000000001</v>
      </c>
      <c r="X104">
        <v>23.133410000000001</v>
      </c>
      <c r="Y104">
        <v>3</v>
      </c>
      <c r="Z104">
        <v>1</v>
      </c>
      <c r="AA104">
        <v>1</v>
      </c>
      <c r="AB104">
        <v>3</v>
      </c>
      <c r="AC104">
        <v>3</v>
      </c>
      <c r="AD104">
        <v>1</v>
      </c>
      <c r="AE104">
        <v>6.4969910000000006E-2</v>
      </c>
      <c r="AF104">
        <v>1.230324</v>
      </c>
      <c r="AG104">
        <v>3.3231893000000001</v>
      </c>
      <c r="AH104">
        <v>0.61098300000000005</v>
      </c>
      <c r="AI104">
        <v>4.1170145999999998E-2</v>
      </c>
      <c r="AJ104">
        <v>2.1632823999999999</v>
      </c>
      <c r="AK104">
        <v>2.1716142000000001</v>
      </c>
      <c r="AL104">
        <v>1</v>
      </c>
      <c r="AM104">
        <v>127.96295000000001</v>
      </c>
      <c r="AN104">
        <v>5.0303719999999998</v>
      </c>
      <c r="AO104">
        <v>2</v>
      </c>
      <c r="AP104">
        <v>0.3347366</v>
      </c>
      <c r="AQ104">
        <v>1.0093049000000001</v>
      </c>
      <c r="AR104">
        <v>0.96344149999999995</v>
      </c>
      <c r="AS104">
        <v>0.58705056</v>
      </c>
      <c r="AT104">
        <v>4.4637814000000002</v>
      </c>
      <c r="AU104">
        <f t="shared" si="7"/>
        <v>0.53489545440097597</v>
      </c>
      <c r="AV104">
        <f t="shared" si="8"/>
        <v>4.005570317816237</v>
      </c>
      <c r="AW104">
        <f t="shared" si="6"/>
        <v>7.4885106703739606</v>
      </c>
      <c r="AX104">
        <f t="shared" si="9"/>
        <v>0.44010806604468666</v>
      </c>
      <c r="AY104">
        <f t="shared" si="10"/>
        <v>9.4787388356289304E-2</v>
      </c>
      <c r="AZ104">
        <f t="shared" si="11"/>
        <v>3.6991944952748192</v>
      </c>
    </row>
    <row r="105" spans="1:52" x14ac:dyDescent="0.35">
      <c r="A105" t="s">
        <v>2206</v>
      </c>
      <c r="B105" t="s">
        <v>2207</v>
      </c>
      <c r="C105" t="s">
        <v>2206</v>
      </c>
      <c r="D105">
        <v>0</v>
      </c>
      <c r="E105" t="s">
        <v>1897</v>
      </c>
      <c r="F105">
        <v>74</v>
      </c>
      <c r="G105" s="1">
        <v>44176</v>
      </c>
      <c r="I105">
        <v>1</v>
      </c>
      <c r="J105" t="s">
        <v>1897</v>
      </c>
      <c r="M105" t="s">
        <v>1897</v>
      </c>
      <c r="N105">
        <v>1</v>
      </c>
      <c r="O105">
        <v>1</v>
      </c>
      <c r="P105" t="s">
        <v>2038</v>
      </c>
      <c r="Q105" t="s">
        <v>2039</v>
      </c>
      <c r="R105">
        <v>1</v>
      </c>
      <c r="S105" t="s">
        <v>2208</v>
      </c>
      <c r="T105" t="b">
        <v>0</v>
      </c>
      <c r="U105">
        <v>127.33174</v>
      </c>
      <c r="V105">
        <v>2</v>
      </c>
      <c r="W105">
        <v>105.13151999999999</v>
      </c>
      <c r="X105">
        <v>71.838260000000005</v>
      </c>
      <c r="Y105">
        <v>3</v>
      </c>
      <c r="Z105">
        <v>1</v>
      </c>
      <c r="AA105">
        <v>1</v>
      </c>
      <c r="AB105">
        <v>3</v>
      </c>
      <c r="AC105">
        <v>3</v>
      </c>
      <c r="AD105">
        <v>1</v>
      </c>
      <c r="AE105">
        <v>5.6691796000000003E-2</v>
      </c>
      <c r="AF105">
        <v>1.3519622</v>
      </c>
      <c r="AG105">
        <v>2.8245100000000001</v>
      </c>
      <c r="AH105">
        <v>0.69591177000000004</v>
      </c>
      <c r="AI105">
        <v>7.6094679999999998E-2</v>
      </c>
      <c r="AJ105">
        <v>2.0649329999999999</v>
      </c>
      <c r="AK105">
        <v>2.0668635000000002</v>
      </c>
      <c r="AL105">
        <v>1</v>
      </c>
      <c r="AM105">
        <v>89.733999999999995</v>
      </c>
      <c r="AN105">
        <v>4.9409460000000003</v>
      </c>
      <c r="AO105">
        <v>2</v>
      </c>
      <c r="AP105">
        <v>0.40370371999999999</v>
      </c>
      <c r="AQ105">
        <v>1.0038167</v>
      </c>
      <c r="AR105">
        <v>0.98748130000000001</v>
      </c>
      <c r="AS105">
        <v>0.68783139999999998</v>
      </c>
      <c r="AT105">
        <v>5.177848</v>
      </c>
      <c r="AU105">
        <f t="shared" si="7"/>
        <v>0.68290130881770694</v>
      </c>
      <c r="AV105">
        <f t="shared" si="8"/>
        <v>4.4668356577452739</v>
      </c>
      <c r="AW105">
        <f t="shared" si="6"/>
        <v>6.5409680726467121</v>
      </c>
      <c r="AX105">
        <f t="shared" si="9"/>
        <v>0.57657449115061654</v>
      </c>
      <c r="AY105">
        <f t="shared" si="10"/>
        <v>0.1063268176670904</v>
      </c>
      <c r="AZ105">
        <f t="shared" si="11"/>
        <v>3.004898438774386</v>
      </c>
    </row>
    <row r="106" spans="1:52" x14ac:dyDescent="0.35">
      <c r="A106" t="s">
        <v>2209</v>
      </c>
      <c r="B106" t="s">
        <v>2210</v>
      </c>
      <c r="C106" t="s">
        <v>2209</v>
      </c>
      <c r="D106">
        <v>0</v>
      </c>
      <c r="E106" t="s">
        <v>1897</v>
      </c>
      <c r="F106">
        <v>74</v>
      </c>
      <c r="G106" s="1">
        <v>44176</v>
      </c>
      <c r="I106">
        <v>1</v>
      </c>
      <c r="J106" t="s">
        <v>1897</v>
      </c>
      <c r="M106" t="s">
        <v>1897</v>
      </c>
      <c r="N106">
        <v>1</v>
      </c>
      <c r="O106">
        <v>1</v>
      </c>
      <c r="P106" t="s">
        <v>2038</v>
      </c>
      <c r="Q106" t="s">
        <v>2039</v>
      </c>
      <c r="R106">
        <v>1</v>
      </c>
      <c r="S106" t="s">
        <v>2211</v>
      </c>
      <c r="T106" t="b">
        <v>0</v>
      </c>
      <c r="U106">
        <v>114.298035</v>
      </c>
      <c r="V106">
        <v>2</v>
      </c>
      <c r="W106">
        <v>106.50142</v>
      </c>
      <c r="X106">
        <v>41.490833000000002</v>
      </c>
      <c r="Y106">
        <v>3</v>
      </c>
      <c r="Z106">
        <v>1</v>
      </c>
      <c r="AA106">
        <v>1</v>
      </c>
      <c r="AB106">
        <v>3</v>
      </c>
      <c r="AC106">
        <v>3</v>
      </c>
      <c r="AD106">
        <v>1</v>
      </c>
      <c r="AE106">
        <v>0.20111655000000001</v>
      </c>
      <c r="AF106">
        <v>1.7003771000000001</v>
      </c>
      <c r="AG106">
        <v>2.6457733999999999</v>
      </c>
      <c r="AH106">
        <v>0.63945799999999997</v>
      </c>
      <c r="AI106">
        <v>1.3983446E-2</v>
      </c>
      <c r="AJ106">
        <v>2.3646159999999998</v>
      </c>
      <c r="AK106">
        <v>2.4003499000000001</v>
      </c>
      <c r="AL106">
        <v>1</v>
      </c>
      <c r="AM106">
        <v>48.232796</v>
      </c>
      <c r="AN106">
        <v>5.7805815000000003</v>
      </c>
      <c r="AO106">
        <v>2</v>
      </c>
      <c r="AP106">
        <v>0.38719893</v>
      </c>
      <c r="AQ106">
        <v>1.0268455999999999</v>
      </c>
      <c r="AR106">
        <v>0.93977094000000005</v>
      </c>
      <c r="AS106">
        <v>0.7465231</v>
      </c>
      <c r="AT106">
        <v>4.5881780000000001</v>
      </c>
      <c r="AU106">
        <f t="shared" si="7"/>
        <v>0.94183718128495197</v>
      </c>
      <c r="AV106">
        <f t="shared" si="8"/>
        <v>5.6302021093755119</v>
      </c>
      <c r="AW106">
        <f t="shared" si="6"/>
        <v>5.9778932295858249</v>
      </c>
      <c r="AX106">
        <f t="shared" si="9"/>
        <v>0.80719634207098112</v>
      </c>
      <c r="AY106">
        <f t="shared" si="10"/>
        <v>0.13464083921397085</v>
      </c>
      <c r="AZ106">
        <f t="shared" si="11"/>
        <v>3.2153725718601343</v>
      </c>
    </row>
    <row r="107" spans="1:52" x14ac:dyDescent="0.35">
      <c r="A107" t="s">
        <v>2212</v>
      </c>
      <c r="B107" t="s">
        <v>2213</v>
      </c>
      <c r="C107" t="s">
        <v>2212</v>
      </c>
      <c r="D107">
        <v>0</v>
      </c>
      <c r="E107" t="s">
        <v>1897</v>
      </c>
      <c r="F107">
        <v>74</v>
      </c>
      <c r="G107" s="1">
        <v>44176</v>
      </c>
      <c r="I107">
        <v>1</v>
      </c>
      <c r="J107" t="s">
        <v>1897</v>
      </c>
      <c r="M107" t="s">
        <v>1897</v>
      </c>
      <c r="N107">
        <v>1</v>
      </c>
      <c r="O107">
        <v>1</v>
      </c>
      <c r="P107" t="s">
        <v>2038</v>
      </c>
      <c r="Q107" t="s">
        <v>2039</v>
      </c>
      <c r="R107">
        <v>1</v>
      </c>
      <c r="S107" t="s">
        <v>2214</v>
      </c>
      <c r="T107" t="b">
        <v>0</v>
      </c>
      <c r="U107">
        <v>116.428085</v>
      </c>
      <c r="V107">
        <v>2</v>
      </c>
      <c r="W107">
        <v>107.51939</v>
      </c>
      <c r="X107">
        <v>44.666319999999999</v>
      </c>
      <c r="Y107">
        <v>3</v>
      </c>
      <c r="Z107">
        <v>1</v>
      </c>
      <c r="AA107">
        <v>1</v>
      </c>
      <c r="AB107">
        <v>3</v>
      </c>
      <c r="AC107">
        <v>3</v>
      </c>
      <c r="AD107">
        <v>1</v>
      </c>
      <c r="AE107">
        <v>8.4846935999999998E-2</v>
      </c>
      <c r="AF107">
        <v>1.5763087</v>
      </c>
      <c r="AG107">
        <v>3.1545434000000001</v>
      </c>
      <c r="AH107">
        <v>0.62426037000000001</v>
      </c>
      <c r="AI107">
        <v>3.4220252E-2</v>
      </c>
      <c r="AJ107">
        <v>2.4095407</v>
      </c>
      <c r="AK107">
        <v>2.4212965999999998</v>
      </c>
      <c r="AL107">
        <v>1</v>
      </c>
      <c r="AM107">
        <v>50.354019999999998</v>
      </c>
      <c r="AN107">
        <v>5.633038</v>
      </c>
      <c r="AO107">
        <v>2</v>
      </c>
      <c r="AP107">
        <v>0.34568687999999997</v>
      </c>
      <c r="AQ107">
        <v>1.0084974</v>
      </c>
      <c r="AR107">
        <v>0.96281249999999996</v>
      </c>
      <c r="AS107">
        <v>0.67055863000000004</v>
      </c>
      <c r="AT107">
        <v>4.8266463000000002</v>
      </c>
      <c r="AU107">
        <f t="shared" si="7"/>
        <v>0.77625308128794679</v>
      </c>
      <c r="AV107">
        <f t="shared" si="8"/>
        <v>5.1014182217495652</v>
      </c>
      <c r="AW107">
        <f t="shared" si="6"/>
        <v>6.5718492392782171</v>
      </c>
      <c r="AX107">
        <f t="shared" si="9"/>
        <v>0.65472379811878689</v>
      </c>
      <c r="AY107">
        <f t="shared" si="10"/>
        <v>0.1215292831691599</v>
      </c>
      <c r="AZ107">
        <f t="shared" si="11"/>
        <v>3.6108648694894878</v>
      </c>
    </row>
    <row r="108" spans="1:52" x14ac:dyDescent="0.35">
      <c r="A108" t="s">
        <v>298</v>
      </c>
      <c r="B108" t="s">
        <v>2215</v>
      </c>
      <c r="C108" t="s">
        <v>298</v>
      </c>
      <c r="D108">
        <v>0</v>
      </c>
      <c r="E108" t="s">
        <v>1897</v>
      </c>
      <c r="F108">
        <v>74</v>
      </c>
      <c r="G108" s="1">
        <v>44176</v>
      </c>
      <c r="I108">
        <v>1</v>
      </c>
      <c r="J108" t="s">
        <v>1897</v>
      </c>
      <c r="M108" t="s">
        <v>1897</v>
      </c>
      <c r="N108">
        <v>1</v>
      </c>
      <c r="O108">
        <v>1</v>
      </c>
      <c r="P108" t="s">
        <v>2038</v>
      </c>
      <c r="Q108" t="s">
        <v>2039</v>
      </c>
      <c r="R108">
        <v>1</v>
      </c>
      <c r="S108" t="s">
        <v>2216</v>
      </c>
      <c r="T108" t="b">
        <v>0</v>
      </c>
      <c r="U108">
        <v>130.82689999999999</v>
      </c>
      <c r="V108">
        <v>2</v>
      </c>
      <c r="W108">
        <v>107.22901</v>
      </c>
      <c r="X108">
        <v>74.950760000000002</v>
      </c>
      <c r="Y108">
        <v>3</v>
      </c>
      <c r="Z108">
        <v>1</v>
      </c>
      <c r="AA108">
        <v>1</v>
      </c>
      <c r="AB108">
        <v>3</v>
      </c>
      <c r="AC108">
        <v>3</v>
      </c>
      <c r="AD108">
        <v>1</v>
      </c>
      <c r="AE108">
        <v>8.4528599999999995E-2</v>
      </c>
      <c r="AF108">
        <v>1.8617939999999999</v>
      </c>
      <c r="AG108">
        <v>3.2136116000000001</v>
      </c>
      <c r="AH108">
        <v>0.64295994999999995</v>
      </c>
      <c r="AI108">
        <v>1.3313869000000001E-2</v>
      </c>
      <c r="AJ108">
        <v>2.5701535</v>
      </c>
      <c r="AK108">
        <v>2.5771117000000001</v>
      </c>
      <c r="AL108">
        <v>1</v>
      </c>
      <c r="AM108">
        <v>171.44974999999999</v>
      </c>
      <c r="AN108">
        <v>6.0322423000000001</v>
      </c>
      <c r="AO108">
        <v>2</v>
      </c>
      <c r="AP108">
        <v>0.35885879999999998</v>
      </c>
      <c r="AQ108">
        <v>1.0037261</v>
      </c>
      <c r="AR108">
        <v>0.98284939999999998</v>
      </c>
      <c r="AS108">
        <v>0.75352300000000005</v>
      </c>
      <c r="AT108">
        <v>5.37662</v>
      </c>
      <c r="AU108">
        <f t="shared" si="7"/>
        <v>1.0373784717911365</v>
      </c>
      <c r="AV108">
        <f t="shared" si="8"/>
        <v>6.1014904559690137</v>
      </c>
      <c r="AW108">
        <f t="shared" si="6"/>
        <v>5.8816436063437747</v>
      </c>
      <c r="AX108">
        <f t="shared" si="9"/>
        <v>0.89131628595070256</v>
      </c>
      <c r="AY108">
        <f t="shared" si="10"/>
        <v>0.14606218584043396</v>
      </c>
      <c r="AZ108">
        <f t="shared" si="11"/>
        <v>3.4200836603527693</v>
      </c>
    </row>
    <row r="109" spans="1:52" x14ac:dyDescent="0.35">
      <c r="A109" t="s">
        <v>2217</v>
      </c>
      <c r="B109" t="s">
        <v>2218</v>
      </c>
      <c r="C109" t="s">
        <v>2217</v>
      </c>
      <c r="D109">
        <v>0</v>
      </c>
      <c r="E109" t="s">
        <v>1897</v>
      </c>
      <c r="F109">
        <v>74</v>
      </c>
      <c r="G109" s="1">
        <v>44176</v>
      </c>
      <c r="I109">
        <v>1</v>
      </c>
      <c r="J109" t="s">
        <v>1897</v>
      </c>
      <c r="M109" t="s">
        <v>1897</v>
      </c>
      <c r="N109">
        <v>1</v>
      </c>
      <c r="O109">
        <v>1</v>
      </c>
      <c r="P109" t="s">
        <v>2038</v>
      </c>
      <c r="Q109" t="s">
        <v>2039</v>
      </c>
      <c r="R109">
        <v>1</v>
      </c>
      <c r="S109" t="s">
        <v>2219</v>
      </c>
      <c r="T109" t="b">
        <v>0</v>
      </c>
      <c r="U109">
        <v>124.00993</v>
      </c>
      <c r="V109">
        <v>2</v>
      </c>
      <c r="W109">
        <v>111.2878</v>
      </c>
      <c r="X109">
        <v>54.712780000000002</v>
      </c>
      <c r="Y109">
        <v>3</v>
      </c>
      <c r="Z109">
        <v>1</v>
      </c>
      <c r="AA109">
        <v>1</v>
      </c>
      <c r="AB109">
        <v>3</v>
      </c>
      <c r="AC109">
        <v>3</v>
      </c>
      <c r="AD109">
        <v>1</v>
      </c>
      <c r="AE109">
        <v>8.8639713999999994E-2</v>
      </c>
      <c r="AF109">
        <v>1.7280047000000001</v>
      </c>
      <c r="AG109">
        <v>3.2908816000000001</v>
      </c>
      <c r="AH109">
        <v>0.57403910000000002</v>
      </c>
      <c r="AI109">
        <v>0.22076939000000001</v>
      </c>
      <c r="AJ109">
        <v>2.6584096000000002</v>
      </c>
      <c r="AK109">
        <v>2.6896846000000001</v>
      </c>
      <c r="AL109">
        <v>1</v>
      </c>
      <c r="AM109">
        <v>41.882744000000002</v>
      </c>
      <c r="AN109">
        <v>6.1504463999999999</v>
      </c>
      <c r="AO109">
        <v>2</v>
      </c>
      <c r="AP109">
        <v>0.31132302000000001</v>
      </c>
      <c r="AQ109">
        <v>1.0205313</v>
      </c>
      <c r="AR109">
        <v>0.91568386999999996</v>
      </c>
      <c r="AS109">
        <v>0.66000824999999996</v>
      </c>
      <c r="AT109">
        <v>4.9499154000000001</v>
      </c>
      <c r="AU109">
        <f t="shared" si="7"/>
        <v>0.8450568526122314</v>
      </c>
      <c r="AV109">
        <f t="shared" si="8"/>
        <v>5.5777224693713592</v>
      </c>
      <c r="AW109">
        <f t="shared" si="6"/>
        <v>6.6004109097861976</v>
      </c>
      <c r="AX109">
        <f t="shared" si="9"/>
        <v>0.71212629187880172</v>
      </c>
      <c r="AY109">
        <f t="shared" si="10"/>
        <v>0.13293056073342968</v>
      </c>
      <c r="AZ109">
        <f t="shared" si="11"/>
        <v>4.0752287566102394</v>
      </c>
    </row>
    <row r="110" spans="1:52" x14ac:dyDescent="0.35">
      <c r="A110" t="s">
        <v>2220</v>
      </c>
      <c r="B110" t="s">
        <v>2221</v>
      </c>
      <c r="C110" t="s">
        <v>2220</v>
      </c>
      <c r="D110">
        <v>0</v>
      </c>
      <c r="E110" t="s">
        <v>1897</v>
      </c>
      <c r="F110">
        <v>74</v>
      </c>
      <c r="G110" s="1">
        <v>44176</v>
      </c>
      <c r="I110">
        <v>1</v>
      </c>
      <c r="J110" t="s">
        <v>1897</v>
      </c>
      <c r="M110" t="s">
        <v>1897</v>
      </c>
      <c r="N110">
        <v>1</v>
      </c>
      <c r="O110">
        <v>1</v>
      </c>
      <c r="P110" t="s">
        <v>2038</v>
      </c>
      <c r="Q110" t="s">
        <v>2039</v>
      </c>
      <c r="R110">
        <v>1</v>
      </c>
      <c r="S110" t="s">
        <v>2222</v>
      </c>
      <c r="T110" t="b">
        <v>0</v>
      </c>
      <c r="U110">
        <v>7.6876150000000001</v>
      </c>
      <c r="V110">
        <v>2</v>
      </c>
      <c r="W110">
        <v>7.5281533999999999</v>
      </c>
      <c r="X110">
        <v>1.5576684000000001</v>
      </c>
      <c r="Y110">
        <v>3</v>
      </c>
      <c r="Z110">
        <v>1</v>
      </c>
      <c r="AA110">
        <v>1</v>
      </c>
      <c r="AB110">
        <v>3</v>
      </c>
      <c r="AC110">
        <v>3</v>
      </c>
      <c r="AD110">
        <v>1</v>
      </c>
      <c r="AE110">
        <v>0.31112002999999999</v>
      </c>
      <c r="AF110">
        <v>1.7633032</v>
      </c>
      <c r="AG110">
        <v>2.7349846000000002</v>
      </c>
      <c r="AH110">
        <v>0.51143556999999995</v>
      </c>
      <c r="AI110">
        <v>0.74908010000000003</v>
      </c>
      <c r="AJ110">
        <v>2.5077061999999999</v>
      </c>
      <c r="AK110">
        <v>2.6249342000000002</v>
      </c>
      <c r="AL110">
        <v>1</v>
      </c>
      <c r="AM110">
        <v>2.2437170000000002</v>
      </c>
      <c r="AN110">
        <v>6.5822286999999999</v>
      </c>
      <c r="AO110">
        <v>2</v>
      </c>
      <c r="AP110">
        <v>0.35701277999999997</v>
      </c>
      <c r="AQ110">
        <v>1.3010680999999999</v>
      </c>
      <c r="AR110">
        <v>0.88733209999999996</v>
      </c>
      <c r="AS110">
        <v>0.73859196999999999</v>
      </c>
      <c r="AT110">
        <v>5.4078480000000004</v>
      </c>
      <c r="AU110">
        <f t="shared" si="7"/>
        <v>1.0192993753180406</v>
      </c>
      <c r="AV110">
        <f t="shared" si="8"/>
        <v>6.0915692214046908</v>
      </c>
      <c r="AW110">
        <f t="shared" si="6"/>
        <v>5.9762316831637481</v>
      </c>
      <c r="AX110">
        <f t="shared" si="9"/>
        <v>0.87354981096592754</v>
      </c>
      <c r="AY110">
        <f t="shared" si="10"/>
        <v>0.14574956435211306</v>
      </c>
      <c r="AZ110">
        <f t="shared" si="11"/>
        <v>3.553970672061328</v>
      </c>
    </row>
    <row r="111" spans="1:52" x14ac:dyDescent="0.35">
      <c r="A111" t="s">
        <v>2223</v>
      </c>
      <c r="B111" t="s">
        <v>2224</v>
      </c>
      <c r="C111" t="s">
        <v>2223</v>
      </c>
      <c r="D111">
        <v>0</v>
      </c>
      <c r="E111" t="s">
        <v>1897</v>
      </c>
      <c r="F111">
        <v>74</v>
      </c>
      <c r="G111" s="1">
        <v>44176</v>
      </c>
      <c r="I111">
        <v>1</v>
      </c>
      <c r="J111" t="s">
        <v>1897</v>
      </c>
      <c r="M111" t="s">
        <v>1897</v>
      </c>
      <c r="N111">
        <v>1</v>
      </c>
      <c r="O111">
        <v>1</v>
      </c>
      <c r="P111" t="s">
        <v>2038</v>
      </c>
      <c r="Q111" t="s">
        <v>2039</v>
      </c>
      <c r="R111">
        <v>1</v>
      </c>
      <c r="S111" t="s">
        <v>2225</v>
      </c>
      <c r="T111" t="b">
        <v>0</v>
      </c>
      <c r="U111">
        <v>76.159959999999998</v>
      </c>
      <c r="V111">
        <v>2</v>
      </c>
      <c r="W111">
        <v>72.84366</v>
      </c>
      <c r="X111">
        <v>22.229279999999999</v>
      </c>
      <c r="Y111">
        <v>3</v>
      </c>
      <c r="Z111">
        <v>1</v>
      </c>
      <c r="AA111">
        <v>1</v>
      </c>
      <c r="AB111">
        <v>3</v>
      </c>
      <c r="AC111">
        <v>3</v>
      </c>
      <c r="AD111">
        <v>1</v>
      </c>
      <c r="AE111">
        <v>0.40653893000000002</v>
      </c>
      <c r="AF111">
        <v>0.46858218000000001</v>
      </c>
      <c r="AG111">
        <v>1.7080811</v>
      </c>
      <c r="AH111">
        <v>0.87480829999999998</v>
      </c>
      <c r="AI111">
        <v>1.2313291</v>
      </c>
      <c r="AJ111">
        <v>0.98228610000000005</v>
      </c>
      <c r="AK111">
        <v>0.9879175</v>
      </c>
      <c r="AL111">
        <v>1</v>
      </c>
      <c r="AM111">
        <v>75.199250000000006</v>
      </c>
      <c r="AN111">
        <v>2.5944264000000001</v>
      </c>
      <c r="AO111">
        <v>2</v>
      </c>
      <c r="AP111">
        <v>0.61832940000000003</v>
      </c>
      <c r="AQ111">
        <v>1.0675315999999999</v>
      </c>
      <c r="AR111">
        <v>0.98217160000000003</v>
      </c>
      <c r="AS111">
        <v>0.50348185999999995</v>
      </c>
      <c r="AT111">
        <v>3.9609070000000002</v>
      </c>
      <c r="AU111">
        <f t="shared" si="7"/>
        <v>0.16329597285094738</v>
      </c>
      <c r="AV111">
        <f t="shared" si="8"/>
        <v>1.56282621402022</v>
      </c>
      <c r="AW111">
        <f t="shared" si="6"/>
        <v>9.57051289591036</v>
      </c>
      <c r="AX111">
        <f t="shared" si="9"/>
        <v>0.12708859466030853</v>
      </c>
      <c r="AY111">
        <f t="shared" si="10"/>
        <v>3.620737819063885E-2</v>
      </c>
      <c r="AZ111">
        <f t="shared" si="11"/>
        <v>1.9621709906291362</v>
      </c>
    </row>
    <row r="112" spans="1:52" x14ac:dyDescent="0.35">
      <c r="A112" t="s">
        <v>2226</v>
      </c>
      <c r="B112" t="s">
        <v>2227</v>
      </c>
      <c r="C112" t="s">
        <v>2226</v>
      </c>
      <c r="D112">
        <v>0</v>
      </c>
      <c r="E112" t="s">
        <v>1897</v>
      </c>
      <c r="F112">
        <v>74</v>
      </c>
      <c r="G112" s="1">
        <v>44176</v>
      </c>
      <c r="I112">
        <v>1</v>
      </c>
      <c r="J112" t="s">
        <v>1897</v>
      </c>
      <c r="M112" t="s">
        <v>1897</v>
      </c>
      <c r="N112">
        <v>1</v>
      </c>
      <c r="O112">
        <v>1</v>
      </c>
      <c r="P112" t="s">
        <v>2038</v>
      </c>
      <c r="Q112" t="s">
        <v>2039</v>
      </c>
      <c r="R112">
        <v>1</v>
      </c>
      <c r="S112" t="s">
        <v>2228</v>
      </c>
      <c r="T112" t="b">
        <v>0</v>
      </c>
      <c r="U112">
        <v>77.226169999999996</v>
      </c>
      <c r="V112">
        <v>2</v>
      </c>
      <c r="W112">
        <v>74.102874999999997</v>
      </c>
      <c r="X112">
        <v>21.740437</v>
      </c>
      <c r="Y112">
        <v>3</v>
      </c>
      <c r="Z112">
        <v>1</v>
      </c>
      <c r="AA112">
        <v>1</v>
      </c>
      <c r="AB112">
        <v>3</v>
      </c>
      <c r="AC112">
        <v>3</v>
      </c>
      <c r="AD112">
        <v>1</v>
      </c>
      <c r="AE112">
        <v>0.17085543</v>
      </c>
      <c r="AF112">
        <v>0.98672780000000004</v>
      </c>
      <c r="AG112">
        <v>2.8051922</v>
      </c>
      <c r="AH112">
        <v>0.65743289999999999</v>
      </c>
      <c r="AI112">
        <v>0.10035549000000001</v>
      </c>
      <c r="AJ112">
        <v>1.8208606000000001</v>
      </c>
      <c r="AK112">
        <v>1.8459536999999999</v>
      </c>
      <c r="AL112">
        <v>1</v>
      </c>
      <c r="AM112">
        <v>67.126580000000004</v>
      </c>
      <c r="AN112">
        <v>4.3428807000000003</v>
      </c>
      <c r="AO112">
        <v>2</v>
      </c>
      <c r="AP112">
        <v>0.37892567999999999</v>
      </c>
      <c r="AQ112">
        <v>1.0151612999999999</v>
      </c>
      <c r="AR112">
        <v>0.94563620000000004</v>
      </c>
      <c r="AS112">
        <v>0.54372454000000003</v>
      </c>
      <c r="AT112">
        <v>4.8035100000000002</v>
      </c>
      <c r="AU112">
        <f t="shared" si="7"/>
        <v>0.38658341414215475</v>
      </c>
      <c r="AV112">
        <f t="shared" si="8"/>
        <v>3.1535950055293136</v>
      </c>
      <c r="AW112">
        <f t="shared" si="6"/>
        <v>8.1576055520314465</v>
      </c>
      <c r="AX112">
        <f t="shared" si="9"/>
        <v>0.31237081131438854</v>
      </c>
      <c r="AY112">
        <f t="shared" si="10"/>
        <v>7.4212602827766205E-2</v>
      </c>
      <c r="AZ112">
        <f t="shared" si="11"/>
        <v>3.3950163441216019</v>
      </c>
    </row>
    <row r="113" spans="1:52" x14ac:dyDescent="0.35">
      <c r="A113" t="s">
        <v>2229</v>
      </c>
      <c r="B113" t="s">
        <v>2230</v>
      </c>
      <c r="C113" t="s">
        <v>2229</v>
      </c>
      <c r="D113">
        <v>0</v>
      </c>
      <c r="E113" t="s">
        <v>1897</v>
      </c>
      <c r="F113">
        <v>74</v>
      </c>
      <c r="G113" s="1">
        <v>44176</v>
      </c>
      <c r="I113">
        <v>1</v>
      </c>
      <c r="J113" t="s">
        <v>1897</v>
      </c>
      <c r="M113" t="s">
        <v>1897</v>
      </c>
      <c r="N113">
        <v>1</v>
      </c>
      <c r="O113">
        <v>1</v>
      </c>
      <c r="P113" t="s">
        <v>2038</v>
      </c>
      <c r="Q113" t="s">
        <v>2039</v>
      </c>
      <c r="R113">
        <v>1</v>
      </c>
      <c r="S113" t="s">
        <v>2231</v>
      </c>
      <c r="T113" t="b">
        <v>0</v>
      </c>
      <c r="U113">
        <v>92.239530000000002</v>
      </c>
      <c r="V113">
        <v>2</v>
      </c>
      <c r="W113">
        <v>87.399450000000002</v>
      </c>
      <c r="X113">
        <v>29.486744000000002</v>
      </c>
      <c r="Y113">
        <v>3</v>
      </c>
      <c r="Z113">
        <v>1</v>
      </c>
      <c r="AA113">
        <v>1</v>
      </c>
      <c r="AB113">
        <v>3</v>
      </c>
      <c r="AC113">
        <v>3</v>
      </c>
      <c r="AD113">
        <v>1</v>
      </c>
      <c r="AE113">
        <v>0.210675</v>
      </c>
      <c r="AF113">
        <v>1.3816364000000001</v>
      </c>
      <c r="AG113">
        <v>1.8710629000000001</v>
      </c>
      <c r="AH113">
        <v>0.81693565999999995</v>
      </c>
      <c r="AI113">
        <v>0.27990453999999998</v>
      </c>
      <c r="AJ113">
        <v>1.7572508</v>
      </c>
      <c r="AK113">
        <v>1.7697761999999999</v>
      </c>
      <c r="AL113">
        <v>1</v>
      </c>
      <c r="AM113">
        <v>1.8049363</v>
      </c>
      <c r="AN113">
        <v>4.610074</v>
      </c>
      <c r="AO113">
        <v>2</v>
      </c>
      <c r="AP113">
        <v>0.56968706999999996</v>
      </c>
      <c r="AQ113">
        <v>1.0193745999999999</v>
      </c>
      <c r="AR113">
        <v>0.98423689999999997</v>
      </c>
      <c r="AS113">
        <v>0.84865104999999996</v>
      </c>
      <c r="AT113">
        <v>5.0984397000000001</v>
      </c>
      <c r="AU113">
        <f t="shared" si="7"/>
        <v>0.84117057239517945</v>
      </c>
      <c r="AV113">
        <f t="shared" si="8"/>
        <v>4.7190402763011203</v>
      </c>
      <c r="AW113">
        <f t="shared" si="6"/>
        <v>5.6100872179395846</v>
      </c>
      <c r="AX113">
        <f t="shared" si="9"/>
        <v>0.72827104366650541</v>
      </c>
      <c r="AY113">
        <f t="shared" si="10"/>
        <v>0.11289952872867404</v>
      </c>
      <c r="AZ113">
        <f t="shared" si="11"/>
        <v>2.085399175550422</v>
      </c>
    </row>
    <row r="114" spans="1:52" x14ac:dyDescent="0.35">
      <c r="A114" t="s">
        <v>2232</v>
      </c>
      <c r="B114" t="s">
        <v>2233</v>
      </c>
      <c r="C114" t="s">
        <v>2232</v>
      </c>
      <c r="D114">
        <v>0</v>
      </c>
      <c r="E114" t="s">
        <v>1897</v>
      </c>
      <c r="F114">
        <v>74</v>
      </c>
      <c r="G114" s="1">
        <v>44176</v>
      </c>
      <c r="I114">
        <v>1</v>
      </c>
      <c r="J114" t="s">
        <v>1897</v>
      </c>
      <c r="M114" t="s">
        <v>1897</v>
      </c>
      <c r="N114">
        <v>1</v>
      </c>
      <c r="O114">
        <v>1</v>
      </c>
      <c r="P114" t="s">
        <v>2038</v>
      </c>
      <c r="Q114" t="s">
        <v>2039</v>
      </c>
      <c r="R114">
        <v>1</v>
      </c>
      <c r="S114" t="s">
        <v>2234</v>
      </c>
      <c r="T114" t="b">
        <v>0</v>
      </c>
      <c r="U114">
        <v>92.304130000000001</v>
      </c>
      <c r="V114">
        <v>2</v>
      </c>
      <c r="W114">
        <v>87.739649999999997</v>
      </c>
      <c r="X114">
        <v>28.667169999999999</v>
      </c>
      <c r="Y114">
        <v>3</v>
      </c>
      <c r="Z114">
        <v>1</v>
      </c>
      <c r="AA114">
        <v>1</v>
      </c>
      <c r="AB114">
        <v>3</v>
      </c>
      <c r="AC114">
        <v>3</v>
      </c>
      <c r="AD114">
        <v>1</v>
      </c>
      <c r="AE114">
        <v>0.26521876</v>
      </c>
      <c r="AF114">
        <v>0.3760425</v>
      </c>
      <c r="AG114">
        <v>2.2844120999999999</v>
      </c>
      <c r="AH114">
        <v>0.70495456000000001</v>
      </c>
      <c r="AI114">
        <v>1.3094756999999999</v>
      </c>
      <c r="AJ114">
        <v>1.0453654999999999</v>
      </c>
      <c r="AK114">
        <v>1.0777787999999999</v>
      </c>
      <c r="AL114">
        <v>1</v>
      </c>
      <c r="AM114">
        <v>154.33795000000001</v>
      </c>
      <c r="AN114">
        <v>2.5890643999999998</v>
      </c>
      <c r="AO114">
        <v>2</v>
      </c>
      <c r="AP114">
        <v>0.43813783000000001</v>
      </c>
      <c r="AQ114">
        <v>1.1362247000000001</v>
      </c>
      <c r="AR114">
        <v>0.93600760000000005</v>
      </c>
      <c r="AS114">
        <v>0.37823388000000002</v>
      </c>
      <c r="AT114">
        <v>4.632155</v>
      </c>
      <c r="AU114">
        <f t="shared" si="7"/>
        <v>0.10694672693274566</v>
      </c>
      <c r="AV114">
        <f t="shared" si="8"/>
        <v>1.2808440208546474</v>
      </c>
      <c r="AW114">
        <f t="shared" si="6"/>
        <v>11.97646770115851</v>
      </c>
      <c r="AX114">
        <f t="shared" si="9"/>
        <v>7.7719412978396143E-2</v>
      </c>
      <c r="AY114">
        <f t="shared" si="10"/>
        <v>2.9227313954349521E-2</v>
      </c>
      <c r="AZ114">
        <f t="shared" si="11"/>
        <v>2.8495035928563563</v>
      </c>
    </row>
    <row r="115" spans="1:52" x14ac:dyDescent="0.35">
      <c r="A115" t="s">
        <v>325</v>
      </c>
      <c r="B115" t="s">
        <v>2235</v>
      </c>
      <c r="C115" t="s">
        <v>325</v>
      </c>
      <c r="D115">
        <v>0</v>
      </c>
      <c r="E115" t="s">
        <v>1897</v>
      </c>
      <c r="F115">
        <v>74</v>
      </c>
      <c r="G115" s="1">
        <v>44176</v>
      </c>
      <c r="I115">
        <v>1</v>
      </c>
      <c r="J115" t="s">
        <v>1897</v>
      </c>
      <c r="M115" t="s">
        <v>1897</v>
      </c>
      <c r="N115">
        <v>1</v>
      </c>
      <c r="O115">
        <v>1</v>
      </c>
      <c r="P115" t="s">
        <v>2038</v>
      </c>
      <c r="Q115" t="s">
        <v>2039</v>
      </c>
      <c r="R115">
        <v>1</v>
      </c>
      <c r="S115" t="s">
        <v>2236</v>
      </c>
      <c r="T115" t="b">
        <v>0</v>
      </c>
      <c r="U115">
        <v>101.00961</v>
      </c>
      <c r="V115">
        <v>2</v>
      </c>
      <c r="W115">
        <v>92.144040000000004</v>
      </c>
      <c r="X115">
        <v>41.381360000000001</v>
      </c>
      <c r="Y115">
        <v>3</v>
      </c>
      <c r="Z115">
        <v>1</v>
      </c>
      <c r="AA115">
        <v>1</v>
      </c>
      <c r="AB115">
        <v>3</v>
      </c>
      <c r="AC115">
        <v>3</v>
      </c>
      <c r="AD115">
        <v>1</v>
      </c>
      <c r="AE115">
        <v>0.14275673</v>
      </c>
      <c r="AF115">
        <v>0.99804740000000003</v>
      </c>
      <c r="AG115">
        <v>3.4144065000000001</v>
      </c>
      <c r="AH115">
        <v>0.5763625</v>
      </c>
      <c r="AI115">
        <v>9.7607059999999995E-2</v>
      </c>
      <c r="AJ115">
        <v>2.0233517000000001</v>
      </c>
      <c r="AK115">
        <v>2.0377757999999999</v>
      </c>
      <c r="AL115">
        <v>1</v>
      </c>
      <c r="AM115">
        <v>10.606482</v>
      </c>
      <c r="AN115">
        <v>4.6647964000000002</v>
      </c>
      <c r="AO115">
        <v>2</v>
      </c>
      <c r="AP115">
        <v>0.31039777000000002</v>
      </c>
      <c r="AQ115">
        <v>1.0078845999999999</v>
      </c>
      <c r="AR115">
        <v>0.95228212999999995</v>
      </c>
      <c r="AS115">
        <v>0.50697060000000005</v>
      </c>
      <c r="AT115">
        <v>3.3024650000000002</v>
      </c>
      <c r="AU115">
        <f t="shared" si="7"/>
        <v>0.37728645833932528</v>
      </c>
      <c r="AV115">
        <f t="shared" si="8"/>
        <v>3.2459763836132303</v>
      </c>
      <c r="AW115">
        <f t="shared" si="6"/>
        <v>8.6034796952448591</v>
      </c>
      <c r="AX115">
        <f t="shared" si="9"/>
        <v>0.3010688361586612</v>
      </c>
      <c r="AY115">
        <f t="shared" si="10"/>
        <v>7.621762218066408E-2</v>
      </c>
      <c r="AZ115">
        <f t="shared" si="11"/>
        <v>4.0195147410914949</v>
      </c>
    </row>
    <row r="116" spans="1:52" x14ac:dyDescent="0.35">
      <c r="A116" t="s">
        <v>2237</v>
      </c>
      <c r="B116" t="s">
        <v>2238</v>
      </c>
      <c r="C116" t="s">
        <v>2237</v>
      </c>
      <c r="D116">
        <v>0</v>
      </c>
      <c r="E116" t="s">
        <v>1897</v>
      </c>
      <c r="F116">
        <v>32</v>
      </c>
      <c r="G116" s="1">
        <v>44176</v>
      </c>
      <c r="I116">
        <v>1</v>
      </c>
      <c r="J116" t="s">
        <v>1897</v>
      </c>
      <c r="M116" t="s">
        <v>1897</v>
      </c>
      <c r="N116">
        <v>1</v>
      </c>
      <c r="O116">
        <v>1</v>
      </c>
      <c r="P116" t="s">
        <v>2239</v>
      </c>
      <c r="Q116" t="s">
        <v>2240</v>
      </c>
      <c r="R116">
        <v>1</v>
      </c>
      <c r="S116" t="s">
        <v>2241</v>
      </c>
      <c r="T116" t="b">
        <v>0</v>
      </c>
      <c r="U116">
        <v>54.463160000000002</v>
      </c>
      <c r="V116">
        <v>2</v>
      </c>
      <c r="W116">
        <v>12.382517</v>
      </c>
      <c r="X116">
        <v>53.036864999999999</v>
      </c>
      <c r="Y116">
        <v>4</v>
      </c>
      <c r="Z116">
        <v>1</v>
      </c>
      <c r="AA116">
        <v>1</v>
      </c>
      <c r="AB116">
        <v>4</v>
      </c>
      <c r="AC116">
        <v>4</v>
      </c>
      <c r="AD116">
        <v>1</v>
      </c>
      <c r="AE116">
        <v>8.9127010000000007E-2</v>
      </c>
      <c r="AF116">
        <v>2.6014721000000001</v>
      </c>
      <c r="AG116">
        <v>4.3424616</v>
      </c>
      <c r="AH116">
        <v>0.49885383</v>
      </c>
      <c r="AI116">
        <v>5.5785495999999997E-2</v>
      </c>
      <c r="AJ116">
        <v>3.6075303999999999</v>
      </c>
      <c r="AK116">
        <v>3.6164398000000002</v>
      </c>
      <c r="AL116">
        <v>1</v>
      </c>
      <c r="AM116">
        <v>80.285380000000004</v>
      </c>
      <c r="AN116">
        <v>8.095205</v>
      </c>
      <c r="AO116">
        <v>2</v>
      </c>
      <c r="AP116">
        <v>0.25451259999999998</v>
      </c>
      <c r="AQ116">
        <v>1.0075460000000001</v>
      </c>
      <c r="AR116">
        <v>0.94720053999999998</v>
      </c>
      <c r="AS116">
        <v>0.74510390000000004</v>
      </c>
      <c r="AT116">
        <v>8.3973080000000007</v>
      </c>
      <c r="AU116">
        <f t="shared" si="7"/>
        <v>1.4687950761355331</v>
      </c>
      <c r="AV116">
        <f t="shared" si="8"/>
        <v>8.4665067199571826</v>
      </c>
      <c r="AW116">
        <f t="shared" si="6"/>
        <v>5.7642532014969365</v>
      </c>
      <c r="AX116">
        <f t="shared" si="9"/>
        <v>1.2656319312441451</v>
      </c>
      <c r="AY116">
        <f t="shared" si="10"/>
        <v>0.20316314489138798</v>
      </c>
      <c r="AZ116">
        <f t="shared" si="11"/>
        <v>4.8536047120408305</v>
      </c>
    </row>
    <row r="117" spans="1:52" x14ac:dyDescent="0.35">
      <c r="A117" t="s">
        <v>2242</v>
      </c>
      <c r="B117" t="s">
        <v>2243</v>
      </c>
      <c r="C117" t="s">
        <v>2242</v>
      </c>
      <c r="D117">
        <v>0</v>
      </c>
      <c r="E117" t="s">
        <v>1897</v>
      </c>
      <c r="F117">
        <v>32</v>
      </c>
      <c r="G117" s="1">
        <v>44176</v>
      </c>
      <c r="I117">
        <v>1</v>
      </c>
      <c r="J117" t="s">
        <v>1897</v>
      </c>
      <c r="M117" t="s">
        <v>1897</v>
      </c>
      <c r="N117">
        <v>1</v>
      </c>
      <c r="O117">
        <v>1</v>
      </c>
      <c r="P117" t="s">
        <v>2239</v>
      </c>
      <c r="Q117" t="s">
        <v>2240</v>
      </c>
      <c r="R117">
        <v>1</v>
      </c>
      <c r="S117" t="s">
        <v>2244</v>
      </c>
      <c r="T117" t="b">
        <v>0</v>
      </c>
      <c r="U117">
        <v>80.620760000000004</v>
      </c>
      <c r="V117">
        <v>2</v>
      </c>
      <c r="W117">
        <v>23.312799999999999</v>
      </c>
      <c r="X117">
        <v>77.176550000000006</v>
      </c>
      <c r="Y117">
        <v>4</v>
      </c>
      <c r="Z117">
        <v>1</v>
      </c>
      <c r="AA117">
        <v>1</v>
      </c>
      <c r="AB117">
        <v>4</v>
      </c>
      <c r="AC117">
        <v>4</v>
      </c>
      <c r="AD117">
        <v>1</v>
      </c>
      <c r="AE117">
        <v>0.13295741</v>
      </c>
      <c r="AF117">
        <v>1.9949437000000001</v>
      </c>
      <c r="AG117">
        <v>3.3068947999999998</v>
      </c>
      <c r="AH117">
        <v>0.55789065000000004</v>
      </c>
      <c r="AI117">
        <v>0.19047354</v>
      </c>
      <c r="AJ117">
        <v>2.9093184000000001</v>
      </c>
      <c r="AK117">
        <v>2.9451608999999999</v>
      </c>
      <c r="AL117">
        <v>1</v>
      </c>
      <c r="AM117">
        <v>68.775949999999995</v>
      </c>
      <c r="AN117">
        <v>6.7034089999999997</v>
      </c>
      <c r="AO117">
        <v>2</v>
      </c>
      <c r="AP117">
        <v>0.30009466000000001</v>
      </c>
      <c r="AQ117">
        <v>1.0179346</v>
      </c>
      <c r="AR117">
        <v>0.9043312</v>
      </c>
      <c r="AS117">
        <v>0.70556430000000003</v>
      </c>
      <c r="AT117">
        <v>6.3079556999999999</v>
      </c>
      <c r="AU117">
        <f t="shared" si="7"/>
        <v>1.0597033760405452</v>
      </c>
      <c r="AV117">
        <f t="shared" si="8"/>
        <v>6.5290772215966228</v>
      </c>
      <c r="AW117">
        <f t="shared" si="6"/>
        <v>6.1612309342560918</v>
      </c>
      <c r="AX117">
        <f t="shared" si="9"/>
        <v>0.90358009877879608</v>
      </c>
      <c r="AY117">
        <f t="shared" si="10"/>
        <v>0.15612327726174913</v>
      </c>
      <c r="AZ117">
        <f t="shared" si="11"/>
        <v>4.1741920615881494</v>
      </c>
    </row>
    <row r="118" spans="1:52" x14ac:dyDescent="0.35">
      <c r="A118" t="s">
        <v>342</v>
      </c>
      <c r="B118" t="s">
        <v>2245</v>
      </c>
      <c r="C118" t="s">
        <v>342</v>
      </c>
      <c r="D118">
        <v>0</v>
      </c>
      <c r="E118" t="s">
        <v>1897</v>
      </c>
      <c r="F118">
        <v>32</v>
      </c>
      <c r="G118" s="1">
        <v>44176</v>
      </c>
      <c r="I118">
        <v>1</v>
      </c>
      <c r="J118" t="s">
        <v>1897</v>
      </c>
      <c r="M118" t="s">
        <v>1897</v>
      </c>
      <c r="N118">
        <v>1</v>
      </c>
      <c r="O118">
        <v>1</v>
      </c>
      <c r="P118" t="s">
        <v>2239</v>
      </c>
      <c r="Q118" t="s">
        <v>2240</v>
      </c>
      <c r="R118">
        <v>1</v>
      </c>
      <c r="S118" t="s">
        <v>2246</v>
      </c>
      <c r="T118" t="b">
        <v>0</v>
      </c>
      <c r="U118">
        <v>77.267250000000004</v>
      </c>
      <c r="V118">
        <v>2</v>
      </c>
      <c r="W118">
        <v>23.130908999999999</v>
      </c>
      <c r="X118">
        <v>73.723730000000003</v>
      </c>
      <c r="Y118">
        <v>4</v>
      </c>
      <c r="Z118">
        <v>1</v>
      </c>
      <c r="AA118">
        <v>1</v>
      </c>
      <c r="AB118">
        <v>4</v>
      </c>
      <c r="AC118">
        <v>4</v>
      </c>
      <c r="AD118">
        <v>1</v>
      </c>
      <c r="AE118">
        <v>0.12790277999999999</v>
      </c>
      <c r="AF118">
        <v>1.3408983999999999</v>
      </c>
      <c r="AG118">
        <v>4.6801157</v>
      </c>
      <c r="AH118">
        <v>0.45055413</v>
      </c>
      <c r="AI118">
        <v>8.3137269999999999E-2</v>
      </c>
      <c r="AJ118">
        <v>2.7435269999999998</v>
      </c>
      <c r="AK118">
        <v>2.7720653999999998</v>
      </c>
      <c r="AL118">
        <v>1</v>
      </c>
      <c r="AM118">
        <v>24.914042999999999</v>
      </c>
      <c r="AN118">
        <v>6.1154637000000003</v>
      </c>
      <c r="AO118">
        <v>2</v>
      </c>
      <c r="AP118">
        <v>0.22682322999999999</v>
      </c>
      <c r="AQ118">
        <v>1.0106660000000001</v>
      </c>
      <c r="AR118">
        <v>0.92174789999999995</v>
      </c>
      <c r="AS118">
        <v>0.50215480000000001</v>
      </c>
      <c r="AT118">
        <v>4.5579780000000003</v>
      </c>
      <c r="AU118">
        <f t="shared" si="7"/>
        <v>0.51591229662051241</v>
      </c>
      <c r="AV118">
        <f t="shared" si="8"/>
        <v>4.3736826839781564</v>
      </c>
      <c r="AW118">
        <f t="shared" si="6"/>
        <v>8.477570146375653</v>
      </c>
      <c r="AX118">
        <f t="shared" si="9"/>
        <v>0.41293452110547524</v>
      </c>
      <c r="AY118">
        <f t="shared" si="10"/>
        <v>0.10297777551503717</v>
      </c>
      <c r="AZ118">
        <f t="shared" si="11"/>
        <v>5.5203403412652827</v>
      </c>
    </row>
    <row r="119" spans="1:52" x14ac:dyDescent="0.35">
      <c r="A119" t="s">
        <v>351</v>
      </c>
      <c r="B119" t="s">
        <v>2247</v>
      </c>
      <c r="C119" t="s">
        <v>351</v>
      </c>
      <c r="D119">
        <v>0</v>
      </c>
      <c r="E119" t="s">
        <v>1897</v>
      </c>
      <c r="F119">
        <v>32</v>
      </c>
      <c r="G119" s="1">
        <v>44176</v>
      </c>
      <c r="I119">
        <v>1</v>
      </c>
      <c r="J119" t="s">
        <v>1897</v>
      </c>
      <c r="M119" t="s">
        <v>1897</v>
      </c>
      <c r="N119">
        <v>1</v>
      </c>
      <c r="O119">
        <v>1</v>
      </c>
      <c r="P119" t="s">
        <v>2239</v>
      </c>
      <c r="Q119" t="s">
        <v>2240</v>
      </c>
      <c r="R119">
        <v>1</v>
      </c>
      <c r="S119" t="s">
        <v>2248</v>
      </c>
      <c r="T119" t="b">
        <v>0</v>
      </c>
      <c r="U119">
        <v>73.398444999999995</v>
      </c>
      <c r="V119">
        <v>2</v>
      </c>
      <c r="W119">
        <v>24.224295000000001</v>
      </c>
      <c r="X119">
        <v>69.285749999999993</v>
      </c>
      <c r="Y119">
        <v>4</v>
      </c>
      <c r="Z119">
        <v>1</v>
      </c>
      <c r="AA119">
        <v>1</v>
      </c>
      <c r="AB119">
        <v>4</v>
      </c>
      <c r="AC119">
        <v>4</v>
      </c>
      <c r="AD119">
        <v>1</v>
      </c>
      <c r="AE119">
        <v>0.11518961</v>
      </c>
      <c r="AF119">
        <v>1.2528994</v>
      </c>
      <c r="AG119">
        <v>2.9058668999999999</v>
      </c>
      <c r="AH119">
        <v>0.64944040000000003</v>
      </c>
      <c r="AI119">
        <v>0.17730427000000001</v>
      </c>
      <c r="AJ119">
        <v>2.0845473000000001</v>
      </c>
      <c r="AK119">
        <v>2.0991247</v>
      </c>
      <c r="AL119">
        <v>1</v>
      </c>
      <c r="AM119">
        <v>54.976179999999999</v>
      </c>
      <c r="AN119">
        <v>4.9237203999999997</v>
      </c>
      <c r="AO119">
        <v>2</v>
      </c>
      <c r="AP119">
        <v>0.36711559999999999</v>
      </c>
      <c r="AQ119">
        <v>1.0080933999999999</v>
      </c>
      <c r="AR119">
        <v>0.95640499999999995</v>
      </c>
      <c r="AS119">
        <v>0.61989439999999996</v>
      </c>
      <c r="AT119">
        <v>6.7140922999999999</v>
      </c>
      <c r="AU119">
        <f t="shared" si="7"/>
        <v>0.57123650165484141</v>
      </c>
      <c r="AV119">
        <f t="shared" si="8"/>
        <v>4.0884824010883385</v>
      </c>
      <c r="AW119">
        <f t="shared" si="6"/>
        <v>7.1572499118039987</v>
      </c>
      <c r="AX119">
        <f t="shared" si="9"/>
        <v>0.47429845705192464</v>
      </c>
      <c r="AY119">
        <f t="shared" si="10"/>
        <v>9.6938044602916773E-2</v>
      </c>
      <c r="AZ119">
        <f t="shared" si="11"/>
        <v>3.3862617568411655</v>
      </c>
    </row>
    <row r="120" spans="1:52" x14ac:dyDescent="0.35">
      <c r="A120" t="s">
        <v>2249</v>
      </c>
      <c r="B120" t="s">
        <v>2250</v>
      </c>
      <c r="C120" t="s">
        <v>2249</v>
      </c>
      <c r="D120">
        <v>0</v>
      </c>
      <c r="E120" t="s">
        <v>1897</v>
      </c>
      <c r="F120">
        <v>32</v>
      </c>
      <c r="G120" s="1">
        <v>44176</v>
      </c>
      <c r="I120">
        <v>1</v>
      </c>
      <c r="J120" t="s">
        <v>1897</v>
      </c>
      <c r="M120" t="s">
        <v>1897</v>
      </c>
      <c r="N120">
        <v>1</v>
      </c>
      <c r="O120">
        <v>1</v>
      </c>
      <c r="P120" t="s">
        <v>2239</v>
      </c>
      <c r="Q120" t="s">
        <v>2240</v>
      </c>
      <c r="R120">
        <v>1</v>
      </c>
      <c r="S120" t="s">
        <v>2251</v>
      </c>
      <c r="T120" t="b">
        <v>0</v>
      </c>
      <c r="U120">
        <v>74.596855000000005</v>
      </c>
      <c r="V120">
        <v>2</v>
      </c>
      <c r="W120">
        <v>24.817855999999999</v>
      </c>
      <c r="X120">
        <v>70.347459999999998</v>
      </c>
      <c r="Y120">
        <v>4</v>
      </c>
      <c r="Z120">
        <v>1</v>
      </c>
      <c r="AA120">
        <v>1</v>
      </c>
      <c r="AB120">
        <v>4</v>
      </c>
      <c r="AC120">
        <v>4</v>
      </c>
      <c r="AD120">
        <v>1</v>
      </c>
      <c r="AE120">
        <v>0.16382019</v>
      </c>
      <c r="AF120">
        <v>1.0251634000000001</v>
      </c>
      <c r="AG120">
        <v>3.6461359999999998</v>
      </c>
      <c r="AH120">
        <v>0.55367284999999999</v>
      </c>
      <c r="AI120">
        <v>8.8840275999999996E-2</v>
      </c>
      <c r="AJ120">
        <v>2.1003485</v>
      </c>
      <c r="AK120">
        <v>2.1186181999999998</v>
      </c>
      <c r="AL120">
        <v>1</v>
      </c>
      <c r="AM120">
        <v>9.7673939999999995</v>
      </c>
      <c r="AN120">
        <v>4.8236400000000001</v>
      </c>
      <c r="AO120">
        <v>2</v>
      </c>
      <c r="AP120">
        <v>0.29588335999999998</v>
      </c>
      <c r="AQ120">
        <v>1.0312432</v>
      </c>
      <c r="AR120">
        <v>0.92905990000000005</v>
      </c>
      <c r="AS120">
        <v>0.5006564</v>
      </c>
      <c r="AT120">
        <v>5.4235376999999998</v>
      </c>
      <c r="AU120">
        <f t="shared" si="7"/>
        <v>0.38427849374638445</v>
      </c>
      <c r="AV120">
        <f t="shared" si="8"/>
        <v>3.3327186490195198</v>
      </c>
      <c r="AW120">
        <f t="shared" si="6"/>
        <v>8.6726650157503808</v>
      </c>
      <c r="AX120">
        <f t="shared" si="9"/>
        <v>0.30603866968331317</v>
      </c>
      <c r="AY120">
        <f t="shared" si="10"/>
        <v>7.8239824063071284E-2</v>
      </c>
      <c r="AZ120">
        <f t="shared" si="11"/>
        <v>4.2316810491187162</v>
      </c>
    </row>
    <row r="121" spans="1:52" x14ac:dyDescent="0.35">
      <c r="A121" t="s">
        <v>360</v>
      </c>
      <c r="B121" t="s">
        <v>2252</v>
      </c>
      <c r="C121" t="s">
        <v>360</v>
      </c>
      <c r="D121">
        <v>0</v>
      </c>
      <c r="E121" t="s">
        <v>1897</v>
      </c>
      <c r="F121">
        <v>32</v>
      </c>
      <c r="G121" s="1">
        <v>44176</v>
      </c>
      <c r="I121">
        <v>1</v>
      </c>
      <c r="J121" t="s">
        <v>1897</v>
      </c>
      <c r="M121" t="s">
        <v>1897</v>
      </c>
      <c r="N121">
        <v>1</v>
      </c>
      <c r="O121">
        <v>1</v>
      </c>
      <c r="P121" t="s">
        <v>2239</v>
      </c>
      <c r="Q121" t="s">
        <v>2240</v>
      </c>
      <c r="R121">
        <v>1</v>
      </c>
      <c r="S121" t="s">
        <v>2253</v>
      </c>
      <c r="T121" t="b">
        <v>0</v>
      </c>
      <c r="U121">
        <v>56.954746</v>
      </c>
      <c r="V121">
        <v>2</v>
      </c>
      <c r="W121">
        <v>26.413385000000002</v>
      </c>
      <c r="X121">
        <v>50.459650000000003</v>
      </c>
      <c r="Y121">
        <v>4</v>
      </c>
      <c r="Z121">
        <v>1</v>
      </c>
      <c r="AA121">
        <v>1</v>
      </c>
      <c r="AB121">
        <v>4</v>
      </c>
      <c r="AC121">
        <v>4</v>
      </c>
      <c r="AD121">
        <v>1</v>
      </c>
      <c r="AE121">
        <v>0.11565446</v>
      </c>
      <c r="AF121">
        <v>1.1758362</v>
      </c>
      <c r="AG121">
        <v>2.8933817999999998</v>
      </c>
      <c r="AH121">
        <v>0.60372775999999995</v>
      </c>
      <c r="AI121">
        <v>0.34398030000000002</v>
      </c>
      <c r="AJ121">
        <v>2.1064691999999998</v>
      </c>
      <c r="AK121">
        <v>2.1434536</v>
      </c>
      <c r="AL121">
        <v>1</v>
      </c>
      <c r="AM121">
        <v>68.614239999999995</v>
      </c>
      <c r="AN121">
        <v>4.9471806999999997</v>
      </c>
      <c r="AO121">
        <v>2</v>
      </c>
      <c r="AP121">
        <v>0.33740133</v>
      </c>
      <c r="AQ121">
        <v>1.0272433000000001</v>
      </c>
      <c r="AR121">
        <v>0.91281897000000001</v>
      </c>
      <c r="AS121">
        <v>0.56221794999999997</v>
      </c>
      <c r="AT121">
        <v>7.6802197000000003</v>
      </c>
      <c r="AU121">
        <f t="shared" si="7"/>
        <v>0.48566300942788487</v>
      </c>
      <c r="AV121">
        <f t="shared" si="8"/>
        <v>3.7863867753618803</v>
      </c>
      <c r="AW121">
        <f t="shared" si="6"/>
        <v>7.7963252334623467</v>
      </c>
      <c r="AX121">
        <f t="shared" si="9"/>
        <v>0.39625114421681701</v>
      </c>
      <c r="AY121">
        <f t="shared" si="10"/>
        <v>8.9411865211067865E-2</v>
      </c>
      <c r="AZ121">
        <f t="shared" si="11"/>
        <v>3.8124958479180542</v>
      </c>
    </row>
    <row r="122" spans="1:52" x14ac:dyDescent="0.35">
      <c r="A122" t="s">
        <v>363</v>
      </c>
      <c r="B122" t="s">
        <v>2254</v>
      </c>
      <c r="C122" t="s">
        <v>363</v>
      </c>
      <c r="D122">
        <v>0</v>
      </c>
      <c r="E122" t="s">
        <v>1897</v>
      </c>
      <c r="F122">
        <v>32</v>
      </c>
      <c r="G122" s="1">
        <v>44176</v>
      </c>
      <c r="I122">
        <v>1</v>
      </c>
      <c r="J122" t="s">
        <v>1897</v>
      </c>
      <c r="M122" t="s">
        <v>1897</v>
      </c>
      <c r="N122">
        <v>1</v>
      </c>
      <c r="O122">
        <v>1</v>
      </c>
      <c r="P122" t="s">
        <v>2239</v>
      </c>
      <c r="Q122" t="s">
        <v>2240</v>
      </c>
      <c r="R122">
        <v>1</v>
      </c>
      <c r="S122" t="s">
        <v>2255</v>
      </c>
      <c r="T122" t="b">
        <v>0</v>
      </c>
      <c r="U122">
        <v>75.28707</v>
      </c>
      <c r="V122">
        <v>2</v>
      </c>
      <c r="W122">
        <v>25.898579999999999</v>
      </c>
      <c r="X122">
        <v>70.692345000000003</v>
      </c>
      <c r="Y122">
        <v>4</v>
      </c>
      <c r="Z122">
        <v>1</v>
      </c>
      <c r="AA122">
        <v>1</v>
      </c>
      <c r="AB122">
        <v>4</v>
      </c>
      <c r="AC122">
        <v>4</v>
      </c>
      <c r="AD122">
        <v>1</v>
      </c>
      <c r="AE122">
        <v>0.29424936000000002</v>
      </c>
      <c r="AF122">
        <v>0.4790065</v>
      </c>
      <c r="AG122">
        <v>1.8897250999999999</v>
      </c>
      <c r="AH122">
        <v>0.83495253000000003</v>
      </c>
      <c r="AI122">
        <v>0.90803564000000003</v>
      </c>
      <c r="AJ122">
        <v>1.044959</v>
      </c>
      <c r="AK122">
        <v>1.0495827</v>
      </c>
      <c r="AL122">
        <v>1</v>
      </c>
      <c r="AM122">
        <v>163.16403</v>
      </c>
      <c r="AN122">
        <v>2.6850027999999999</v>
      </c>
      <c r="AO122">
        <v>2</v>
      </c>
      <c r="AP122">
        <v>0.55853839999999999</v>
      </c>
      <c r="AQ122">
        <v>1.0357970999999999</v>
      </c>
      <c r="AR122">
        <v>0.97487959999999996</v>
      </c>
      <c r="AS122">
        <v>0.51125520000000002</v>
      </c>
      <c r="AT122">
        <v>5.9091950000000004</v>
      </c>
      <c r="AU122">
        <f t="shared" si="7"/>
        <v>0.18050602826902698</v>
      </c>
      <c r="AV122">
        <f t="shared" si="8"/>
        <v>1.6860116946902357</v>
      </c>
      <c r="AW122">
        <f t="shared" si="6"/>
        <v>9.3404730626358727</v>
      </c>
      <c r="AX122">
        <f t="shared" si="9"/>
        <v>0.14135537299456277</v>
      </c>
      <c r="AY122">
        <f t="shared" si="10"/>
        <v>3.9150655274464208E-2</v>
      </c>
      <c r="AZ122">
        <f t="shared" si="11"/>
        <v>2.0529526154452804</v>
      </c>
    </row>
    <row r="123" spans="1:52" x14ac:dyDescent="0.35">
      <c r="A123" t="s">
        <v>2256</v>
      </c>
      <c r="B123" t="s">
        <v>2257</v>
      </c>
      <c r="C123" t="s">
        <v>2256</v>
      </c>
      <c r="D123">
        <v>0</v>
      </c>
      <c r="E123" t="s">
        <v>1897</v>
      </c>
      <c r="F123">
        <v>32</v>
      </c>
      <c r="G123" s="1">
        <v>44176</v>
      </c>
      <c r="I123">
        <v>1</v>
      </c>
      <c r="J123" t="s">
        <v>1897</v>
      </c>
      <c r="M123" t="s">
        <v>1897</v>
      </c>
      <c r="N123">
        <v>1</v>
      </c>
      <c r="O123">
        <v>1</v>
      </c>
      <c r="P123" t="s">
        <v>2239</v>
      </c>
      <c r="Q123" t="s">
        <v>2240</v>
      </c>
      <c r="R123">
        <v>1</v>
      </c>
      <c r="S123" t="s">
        <v>2258</v>
      </c>
      <c r="T123" t="b">
        <v>0</v>
      </c>
      <c r="U123">
        <v>47.511429999999997</v>
      </c>
      <c r="V123">
        <v>2</v>
      </c>
      <c r="W123">
        <v>26.843772999999999</v>
      </c>
      <c r="X123">
        <v>39.201374000000001</v>
      </c>
      <c r="Y123">
        <v>4</v>
      </c>
      <c r="Z123">
        <v>1</v>
      </c>
      <c r="AA123">
        <v>1</v>
      </c>
      <c r="AB123">
        <v>4</v>
      </c>
      <c r="AC123">
        <v>4</v>
      </c>
      <c r="AD123">
        <v>1</v>
      </c>
      <c r="AE123">
        <v>0.115563735</v>
      </c>
      <c r="AF123">
        <v>1.600131</v>
      </c>
      <c r="AG123">
        <v>2.9359886999999998</v>
      </c>
      <c r="AH123">
        <v>0.62573785000000004</v>
      </c>
      <c r="AI123">
        <v>0.30937973000000002</v>
      </c>
      <c r="AJ123">
        <v>2.4104947999999999</v>
      </c>
      <c r="AK123">
        <v>2.4378443000000001</v>
      </c>
      <c r="AL123">
        <v>1</v>
      </c>
      <c r="AM123">
        <v>113.78135</v>
      </c>
      <c r="AN123">
        <v>5.6687393000000004</v>
      </c>
      <c r="AO123">
        <v>2</v>
      </c>
      <c r="AP123">
        <v>0.35063344000000002</v>
      </c>
      <c r="AQ123">
        <v>1.0263180000000001</v>
      </c>
      <c r="AR123">
        <v>0.92234669999999996</v>
      </c>
      <c r="AS123">
        <v>0.67630774000000005</v>
      </c>
      <c r="AT123">
        <v>7.5997925000000004</v>
      </c>
      <c r="AU123">
        <f t="shared" si="7"/>
        <v>0.79487749456911805</v>
      </c>
      <c r="AV123">
        <f t="shared" si="8"/>
        <v>5.1803189886133394</v>
      </c>
      <c r="AW123">
        <f t="shared" si="6"/>
        <v>6.5171287701653355</v>
      </c>
      <c r="AX123">
        <f t="shared" si="9"/>
        <v>0.67141947758900122</v>
      </c>
      <c r="AY123">
        <f t="shared" si="10"/>
        <v>0.12345801698011682</v>
      </c>
      <c r="AZ123">
        <f t="shared" si="11"/>
        <v>3.6046375870251017</v>
      </c>
    </row>
    <row r="124" spans="1:52" x14ac:dyDescent="0.35">
      <c r="A124" t="s">
        <v>2259</v>
      </c>
      <c r="B124" t="s">
        <v>2260</v>
      </c>
      <c r="C124" t="s">
        <v>2259</v>
      </c>
      <c r="D124">
        <v>0</v>
      </c>
      <c r="E124" t="s">
        <v>1897</v>
      </c>
      <c r="F124">
        <v>32</v>
      </c>
      <c r="G124" s="1">
        <v>44176</v>
      </c>
      <c r="I124">
        <v>1</v>
      </c>
      <c r="J124" t="s">
        <v>1897</v>
      </c>
      <c r="M124" t="s">
        <v>1897</v>
      </c>
      <c r="N124">
        <v>1</v>
      </c>
      <c r="O124">
        <v>1</v>
      </c>
      <c r="P124" t="s">
        <v>2239</v>
      </c>
      <c r="Q124" t="s">
        <v>2240</v>
      </c>
      <c r="R124">
        <v>1</v>
      </c>
      <c r="S124" t="s">
        <v>2261</v>
      </c>
      <c r="T124" t="b">
        <v>0</v>
      </c>
      <c r="U124">
        <v>83.101685000000003</v>
      </c>
      <c r="V124">
        <v>2</v>
      </c>
      <c r="W124">
        <v>28.889675</v>
      </c>
      <c r="X124">
        <v>77.918396000000001</v>
      </c>
      <c r="Y124">
        <v>4</v>
      </c>
      <c r="Z124">
        <v>1</v>
      </c>
      <c r="AA124">
        <v>1</v>
      </c>
      <c r="AB124">
        <v>4</v>
      </c>
      <c r="AC124">
        <v>4</v>
      </c>
      <c r="AD124">
        <v>1</v>
      </c>
      <c r="AE124">
        <v>6.9547854000000006E-2</v>
      </c>
      <c r="AF124">
        <v>3.1281235000000001</v>
      </c>
      <c r="AG124">
        <v>4.9291796999999997</v>
      </c>
      <c r="AH124">
        <v>0.37944450000000002</v>
      </c>
      <c r="AI124">
        <v>9.7824850000000005E-2</v>
      </c>
      <c r="AJ124">
        <v>4.6502749999999997</v>
      </c>
      <c r="AK124">
        <v>4.6960459999999999</v>
      </c>
      <c r="AL124">
        <v>1</v>
      </c>
      <c r="AM124">
        <v>54.863349999999997</v>
      </c>
      <c r="AN124">
        <v>10.178241</v>
      </c>
      <c r="AO124">
        <v>2</v>
      </c>
      <c r="AP124">
        <v>0.18417755999999999</v>
      </c>
      <c r="AQ124">
        <v>1.0139944999999999</v>
      </c>
      <c r="AR124">
        <v>0.83766609999999997</v>
      </c>
      <c r="AS124">
        <v>0.68773633000000001</v>
      </c>
      <c r="AT124">
        <v>7.2281294000000003</v>
      </c>
      <c r="AU124">
        <f t="shared" si="7"/>
        <v>1.6595360251176265</v>
      </c>
      <c r="AV124">
        <f t="shared" si="8"/>
        <v>10.147533409353805</v>
      </c>
      <c r="AW124">
        <f t="shared" si="6"/>
        <v>6.1146810046709028</v>
      </c>
      <c r="AX124">
        <f t="shared" si="9"/>
        <v>1.4163546341009856</v>
      </c>
      <c r="AY124">
        <f t="shared" si="10"/>
        <v>0.24318139101664094</v>
      </c>
      <c r="AZ124">
        <f t="shared" si="11"/>
        <v>6.8282651288757714</v>
      </c>
    </row>
    <row r="125" spans="1:52" x14ac:dyDescent="0.35">
      <c r="A125" t="s">
        <v>2262</v>
      </c>
      <c r="B125" t="s">
        <v>2263</v>
      </c>
      <c r="C125" t="s">
        <v>2262</v>
      </c>
      <c r="D125">
        <v>0</v>
      </c>
      <c r="E125" t="s">
        <v>1897</v>
      </c>
      <c r="F125">
        <v>32</v>
      </c>
      <c r="G125" s="1">
        <v>44176</v>
      </c>
      <c r="I125">
        <v>1</v>
      </c>
      <c r="J125" t="s">
        <v>1897</v>
      </c>
      <c r="M125" t="s">
        <v>1897</v>
      </c>
      <c r="N125">
        <v>1</v>
      </c>
      <c r="O125">
        <v>1</v>
      </c>
      <c r="P125" t="s">
        <v>2239</v>
      </c>
      <c r="Q125" t="s">
        <v>2240</v>
      </c>
      <c r="R125">
        <v>1</v>
      </c>
      <c r="S125" t="s">
        <v>2264</v>
      </c>
      <c r="T125" t="b">
        <v>0</v>
      </c>
      <c r="U125">
        <v>78.041669999999996</v>
      </c>
      <c r="V125">
        <v>2</v>
      </c>
      <c r="W125">
        <v>29.460633999999999</v>
      </c>
      <c r="X125">
        <v>72.267380000000003</v>
      </c>
      <c r="Y125">
        <v>4</v>
      </c>
      <c r="Z125">
        <v>1</v>
      </c>
      <c r="AA125">
        <v>1</v>
      </c>
      <c r="AB125">
        <v>4</v>
      </c>
      <c r="AC125">
        <v>4</v>
      </c>
      <c r="AD125">
        <v>1</v>
      </c>
      <c r="AE125">
        <v>0.10744426</v>
      </c>
      <c r="AF125">
        <v>2.1245759999999998</v>
      </c>
      <c r="AG125">
        <v>3.7730769999999998</v>
      </c>
      <c r="AH125">
        <v>0.47267944000000001</v>
      </c>
      <c r="AI125">
        <v>0.12847697999999999</v>
      </c>
      <c r="AJ125">
        <v>3.3316560000000002</v>
      </c>
      <c r="AK125">
        <v>3.3824307999999998</v>
      </c>
      <c r="AL125">
        <v>1</v>
      </c>
      <c r="AM125">
        <v>53.917923000000002</v>
      </c>
      <c r="AN125">
        <v>7.5154969999999999</v>
      </c>
      <c r="AO125">
        <v>2</v>
      </c>
      <c r="AP125">
        <v>0.24370368000000001</v>
      </c>
      <c r="AQ125">
        <v>1.0204095</v>
      </c>
      <c r="AR125">
        <v>0.85973449999999996</v>
      </c>
      <c r="AS125">
        <v>0.64860850000000003</v>
      </c>
      <c r="AT125">
        <v>6.9771049999999999</v>
      </c>
      <c r="AU125">
        <f t="shared" si="7"/>
        <v>1.0462937752840935</v>
      </c>
      <c r="AV125">
        <f t="shared" si="8"/>
        <v>6.8931501208163368</v>
      </c>
      <c r="AW125">
        <f t="shared" si="6"/>
        <v>6.5881593522284732</v>
      </c>
      <c r="AX125">
        <f t="shared" si="9"/>
        <v>0.88181551735572639</v>
      </c>
      <c r="AY125">
        <f t="shared" si="10"/>
        <v>0.16447825792836712</v>
      </c>
      <c r="AZ125">
        <f t="shared" si="11"/>
        <v>5.2149035974705846</v>
      </c>
    </row>
    <row r="126" spans="1:52" x14ac:dyDescent="0.35">
      <c r="A126" t="s">
        <v>2265</v>
      </c>
      <c r="B126" t="s">
        <v>2266</v>
      </c>
      <c r="C126" t="s">
        <v>2265</v>
      </c>
      <c r="D126">
        <v>0</v>
      </c>
      <c r="E126" t="s">
        <v>1897</v>
      </c>
      <c r="F126">
        <v>32</v>
      </c>
      <c r="G126" s="1">
        <v>44176</v>
      </c>
      <c r="I126">
        <v>1</v>
      </c>
      <c r="J126" t="s">
        <v>1897</v>
      </c>
      <c r="M126" t="s">
        <v>1897</v>
      </c>
      <c r="N126">
        <v>1</v>
      </c>
      <c r="O126">
        <v>1</v>
      </c>
      <c r="P126" t="s">
        <v>2239</v>
      </c>
      <c r="Q126" t="s">
        <v>2240</v>
      </c>
      <c r="R126">
        <v>1</v>
      </c>
      <c r="S126" t="s">
        <v>2267</v>
      </c>
      <c r="T126" t="b">
        <v>0</v>
      </c>
      <c r="U126">
        <v>48.384804000000003</v>
      </c>
      <c r="V126">
        <v>2</v>
      </c>
      <c r="W126">
        <v>34.035299999999999</v>
      </c>
      <c r="X126">
        <v>34.390219999999999</v>
      </c>
      <c r="Y126">
        <v>4</v>
      </c>
      <c r="Z126">
        <v>1</v>
      </c>
      <c r="AA126">
        <v>1</v>
      </c>
      <c r="AB126">
        <v>4</v>
      </c>
      <c r="AC126">
        <v>4</v>
      </c>
      <c r="AD126">
        <v>1</v>
      </c>
      <c r="AE126">
        <v>0.105102405</v>
      </c>
      <c r="AF126">
        <v>2.1761857999999998</v>
      </c>
      <c r="AG126">
        <v>3.5742335000000001</v>
      </c>
      <c r="AH126">
        <v>0.51765890000000003</v>
      </c>
      <c r="AI126">
        <v>0.18101975000000001</v>
      </c>
      <c r="AJ126">
        <v>3.194807</v>
      </c>
      <c r="AK126">
        <v>3.2335943999999999</v>
      </c>
      <c r="AL126">
        <v>1</v>
      </c>
      <c r="AM126">
        <v>45.218024999999997</v>
      </c>
      <c r="AN126">
        <v>7.2682710000000004</v>
      </c>
      <c r="AO126">
        <v>2</v>
      </c>
      <c r="AP126">
        <v>0.27146684999999998</v>
      </c>
      <c r="AQ126">
        <v>1.0191870999999999</v>
      </c>
      <c r="AR126">
        <v>0.88966745000000003</v>
      </c>
      <c r="AS126">
        <v>0.68823725000000002</v>
      </c>
      <c r="AT126">
        <v>7.6593437</v>
      </c>
      <c r="AU126">
        <f t="shared" si="7"/>
        <v>1.1177605451642192</v>
      </c>
      <c r="AV126">
        <f t="shared" si="8"/>
        <v>6.9924585290951384</v>
      </c>
      <c r="AW126">
        <f t="shared" si="6"/>
        <v>6.2557750489106949</v>
      </c>
      <c r="AX126">
        <f t="shared" si="9"/>
        <v>0.95058512050619492</v>
      </c>
      <c r="AY126">
        <f t="shared" si="10"/>
        <v>0.16717542465802426</v>
      </c>
      <c r="AZ126">
        <f t="shared" si="11"/>
        <v>4.6983716734309278</v>
      </c>
    </row>
    <row r="127" spans="1:52" x14ac:dyDescent="0.35">
      <c r="A127" t="s">
        <v>2268</v>
      </c>
      <c r="B127" t="s">
        <v>2269</v>
      </c>
      <c r="C127" t="s">
        <v>2268</v>
      </c>
      <c r="D127">
        <v>0</v>
      </c>
      <c r="E127" t="s">
        <v>1897</v>
      </c>
      <c r="F127">
        <v>32</v>
      </c>
      <c r="G127" s="1">
        <v>44176</v>
      </c>
      <c r="I127">
        <v>1</v>
      </c>
      <c r="J127" t="s">
        <v>1897</v>
      </c>
      <c r="M127" t="s">
        <v>1897</v>
      </c>
      <c r="N127">
        <v>1</v>
      </c>
      <c r="O127">
        <v>1</v>
      </c>
      <c r="P127" t="s">
        <v>2239</v>
      </c>
      <c r="Q127" t="s">
        <v>2240</v>
      </c>
      <c r="R127">
        <v>1</v>
      </c>
      <c r="S127" t="s">
        <v>2270</v>
      </c>
      <c r="T127" t="b">
        <v>0</v>
      </c>
      <c r="U127">
        <v>80.70823</v>
      </c>
      <c r="V127">
        <v>2</v>
      </c>
      <c r="W127">
        <v>39.892420000000001</v>
      </c>
      <c r="X127">
        <v>70.159909999999996</v>
      </c>
      <c r="Y127">
        <v>4</v>
      </c>
      <c r="Z127">
        <v>1</v>
      </c>
      <c r="AA127">
        <v>1</v>
      </c>
      <c r="AB127">
        <v>4</v>
      </c>
      <c r="AC127">
        <v>4</v>
      </c>
      <c r="AD127">
        <v>1</v>
      </c>
      <c r="AE127">
        <v>7.1671200000000004E-2</v>
      </c>
      <c r="AF127">
        <v>1.5209254999999999</v>
      </c>
      <c r="AG127">
        <v>3.1614578</v>
      </c>
      <c r="AH127">
        <v>0.60230106000000005</v>
      </c>
      <c r="AI127">
        <v>0.22016615</v>
      </c>
      <c r="AJ127">
        <v>2.4227889</v>
      </c>
      <c r="AK127">
        <v>2.4411375999999998</v>
      </c>
      <c r="AL127">
        <v>1</v>
      </c>
      <c r="AM127">
        <v>62.590409999999999</v>
      </c>
      <c r="AN127">
        <v>5.6331600000000002</v>
      </c>
      <c r="AO127">
        <v>2</v>
      </c>
      <c r="AP127">
        <v>0.32990354</v>
      </c>
      <c r="AQ127">
        <v>1.0106128000000001</v>
      </c>
      <c r="AR127">
        <v>0.93910914999999995</v>
      </c>
      <c r="AS127">
        <v>0.64732630000000002</v>
      </c>
      <c r="AT127">
        <v>7.7397428000000001</v>
      </c>
      <c r="AU127">
        <f t="shared" si="7"/>
        <v>0.73247599111008155</v>
      </c>
      <c r="AV127">
        <f t="shared" si="8"/>
        <v>4.9650278961932814</v>
      </c>
      <c r="AW127">
        <f t="shared" si="6"/>
        <v>6.7784172538797964</v>
      </c>
      <c r="AX127">
        <f t="shared" si="9"/>
        <v>0.61434980635554115</v>
      </c>
      <c r="AY127">
        <f t="shared" si="10"/>
        <v>0.1181261847545404</v>
      </c>
      <c r="AZ127">
        <f t="shared" si="11"/>
        <v>3.7711083266661647</v>
      </c>
    </row>
    <row r="128" spans="1:52" x14ac:dyDescent="0.35">
      <c r="A128" t="s">
        <v>2271</v>
      </c>
      <c r="B128" t="s">
        <v>2272</v>
      </c>
      <c r="C128" t="s">
        <v>2271</v>
      </c>
      <c r="D128">
        <v>0</v>
      </c>
      <c r="E128" t="s">
        <v>1897</v>
      </c>
      <c r="F128">
        <v>32</v>
      </c>
      <c r="G128" s="1">
        <v>44176</v>
      </c>
      <c r="I128">
        <v>1</v>
      </c>
      <c r="J128" t="s">
        <v>1897</v>
      </c>
      <c r="M128" t="s">
        <v>1897</v>
      </c>
      <c r="N128">
        <v>1</v>
      </c>
      <c r="O128">
        <v>1</v>
      </c>
      <c r="P128" t="s">
        <v>2239</v>
      </c>
      <c r="Q128" t="s">
        <v>2240</v>
      </c>
      <c r="R128">
        <v>1</v>
      </c>
      <c r="S128" t="s">
        <v>2273</v>
      </c>
      <c r="T128" t="b">
        <v>0</v>
      </c>
      <c r="U128">
        <v>84.543080000000003</v>
      </c>
      <c r="V128">
        <v>2</v>
      </c>
      <c r="W128">
        <v>40.313450000000003</v>
      </c>
      <c r="X128">
        <v>74.312579999999997</v>
      </c>
      <c r="Y128">
        <v>4</v>
      </c>
      <c r="Z128">
        <v>1</v>
      </c>
      <c r="AA128">
        <v>1</v>
      </c>
      <c r="AB128">
        <v>4</v>
      </c>
      <c r="AC128">
        <v>4</v>
      </c>
      <c r="AD128">
        <v>1</v>
      </c>
      <c r="AE128">
        <v>8.0712629999999994E-2</v>
      </c>
      <c r="AF128">
        <v>1.4869026999999999</v>
      </c>
      <c r="AG128">
        <v>3.0916822000000002</v>
      </c>
      <c r="AH128">
        <v>0.6411521</v>
      </c>
      <c r="AI128">
        <v>0.10327654999999999</v>
      </c>
      <c r="AJ128">
        <v>2.2981311999999998</v>
      </c>
      <c r="AK128">
        <v>2.3093423999999998</v>
      </c>
      <c r="AL128">
        <v>1</v>
      </c>
      <c r="AM128">
        <v>144.32966999999999</v>
      </c>
      <c r="AN128">
        <v>5.3984075000000002</v>
      </c>
      <c r="AO128">
        <v>2</v>
      </c>
      <c r="AP128">
        <v>0.3584619</v>
      </c>
      <c r="AQ128">
        <v>1.0048959</v>
      </c>
      <c r="AR128">
        <v>0.96633416000000005</v>
      </c>
      <c r="AS128">
        <v>0.66932130000000001</v>
      </c>
      <c r="AT128">
        <v>7.0893790000000001</v>
      </c>
      <c r="AU128">
        <f t="shared" si="7"/>
        <v>0.73413980268667411</v>
      </c>
      <c r="AV128">
        <f t="shared" si="8"/>
        <v>4.8565644440778231</v>
      </c>
      <c r="AW128">
        <f t="shared" si="6"/>
        <v>6.6153128141324489</v>
      </c>
      <c r="AX128">
        <f t="shared" si="9"/>
        <v>0.61850958409227008</v>
      </c>
      <c r="AY128">
        <f t="shared" si="10"/>
        <v>0.11563021859440403</v>
      </c>
      <c r="AZ128">
        <f t="shared" si="11"/>
        <v>3.4502747783463632</v>
      </c>
    </row>
    <row r="129" spans="1:52" x14ac:dyDescent="0.35">
      <c r="A129" t="s">
        <v>2274</v>
      </c>
      <c r="B129" t="s">
        <v>2275</v>
      </c>
      <c r="C129" t="s">
        <v>2274</v>
      </c>
      <c r="D129">
        <v>0</v>
      </c>
      <c r="E129" t="s">
        <v>1897</v>
      </c>
      <c r="F129">
        <v>32</v>
      </c>
      <c r="G129" s="1">
        <v>44176</v>
      </c>
      <c r="I129">
        <v>1</v>
      </c>
      <c r="J129" t="s">
        <v>1897</v>
      </c>
      <c r="M129" t="s">
        <v>1897</v>
      </c>
      <c r="N129">
        <v>1</v>
      </c>
      <c r="O129">
        <v>1</v>
      </c>
      <c r="P129" t="s">
        <v>2239</v>
      </c>
      <c r="Q129" t="s">
        <v>2240</v>
      </c>
      <c r="R129">
        <v>1</v>
      </c>
      <c r="S129" t="s">
        <v>2276</v>
      </c>
      <c r="T129" t="b">
        <v>0</v>
      </c>
      <c r="U129">
        <v>91.22475</v>
      </c>
      <c r="V129">
        <v>2</v>
      </c>
      <c r="W129">
        <v>43.613598000000003</v>
      </c>
      <c r="X129">
        <v>80.123699999999999</v>
      </c>
      <c r="Y129">
        <v>4</v>
      </c>
      <c r="Z129">
        <v>1</v>
      </c>
      <c r="AA129">
        <v>1</v>
      </c>
      <c r="AB129">
        <v>4</v>
      </c>
      <c r="AC129">
        <v>4</v>
      </c>
      <c r="AD129">
        <v>1</v>
      </c>
      <c r="AE129">
        <v>4.3539759999999997E-2</v>
      </c>
      <c r="AF129">
        <v>1.3270206</v>
      </c>
      <c r="AG129">
        <v>3.1710574999999999</v>
      </c>
      <c r="AH129">
        <v>0.64138883000000002</v>
      </c>
      <c r="AI129">
        <v>0.17772125</v>
      </c>
      <c r="AJ129">
        <v>2.1761974999999998</v>
      </c>
      <c r="AK129">
        <v>2.1777072</v>
      </c>
      <c r="AL129">
        <v>1</v>
      </c>
      <c r="AM129">
        <v>26.991737000000001</v>
      </c>
      <c r="AN129">
        <v>5.0989769999999996</v>
      </c>
      <c r="AO129">
        <v>2</v>
      </c>
      <c r="AP129">
        <v>0.35677236000000001</v>
      </c>
      <c r="AQ129">
        <v>1.0129592000000001</v>
      </c>
      <c r="AR129">
        <v>0.97555243999999997</v>
      </c>
      <c r="AS129">
        <v>0.63099260000000001</v>
      </c>
      <c r="AT129">
        <v>7.5959510000000003</v>
      </c>
      <c r="AU129">
        <f t="shared" si="7"/>
        <v>0.61529326909023763</v>
      </c>
      <c r="AV129">
        <f t="shared" si="8"/>
        <v>4.3174760166998336</v>
      </c>
      <c r="AW129">
        <f t="shared" si="6"/>
        <v>7.0169401057865981</v>
      </c>
      <c r="AX129">
        <f t="shared" si="9"/>
        <v>0.51280649457165828</v>
      </c>
      <c r="AY129">
        <f t="shared" si="10"/>
        <v>0.10248677451857935</v>
      </c>
      <c r="AZ129">
        <f t="shared" si="11"/>
        <v>3.4512404741355125</v>
      </c>
    </row>
    <row r="130" spans="1:52" x14ac:dyDescent="0.35">
      <c r="A130" t="s">
        <v>2277</v>
      </c>
      <c r="B130" t="s">
        <v>2278</v>
      </c>
      <c r="C130" t="s">
        <v>2277</v>
      </c>
      <c r="D130">
        <v>0</v>
      </c>
      <c r="E130" t="s">
        <v>1897</v>
      </c>
      <c r="F130">
        <v>32</v>
      </c>
      <c r="G130" s="1">
        <v>44176</v>
      </c>
      <c r="I130">
        <v>1</v>
      </c>
      <c r="J130" t="s">
        <v>1897</v>
      </c>
      <c r="M130" t="s">
        <v>1897</v>
      </c>
      <c r="N130">
        <v>1</v>
      </c>
      <c r="O130">
        <v>1</v>
      </c>
      <c r="P130" t="s">
        <v>2239</v>
      </c>
      <c r="Q130" t="s">
        <v>2240</v>
      </c>
      <c r="R130">
        <v>1</v>
      </c>
      <c r="S130" t="s">
        <v>2279</v>
      </c>
      <c r="T130" t="b">
        <v>0</v>
      </c>
      <c r="U130">
        <v>89.59939</v>
      </c>
      <c r="V130">
        <v>2</v>
      </c>
      <c r="W130">
        <v>45.10651</v>
      </c>
      <c r="X130">
        <v>77.417400000000001</v>
      </c>
      <c r="Y130">
        <v>4</v>
      </c>
      <c r="Z130">
        <v>1</v>
      </c>
      <c r="AA130">
        <v>1</v>
      </c>
      <c r="AB130">
        <v>4</v>
      </c>
      <c r="AC130">
        <v>4</v>
      </c>
      <c r="AD130">
        <v>1</v>
      </c>
      <c r="AE130">
        <v>5.1793665000000003E-2</v>
      </c>
      <c r="AF130">
        <v>2.325196</v>
      </c>
      <c r="AG130">
        <v>5.2449155000000003</v>
      </c>
      <c r="AH130">
        <v>0.40762567999999999</v>
      </c>
      <c r="AI130">
        <v>8.8194480000000006E-2</v>
      </c>
      <c r="AJ130">
        <v>3.8629080999999998</v>
      </c>
      <c r="AK130">
        <v>3.8819984999999999</v>
      </c>
      <c r="AL130">
        <v>1</v>
      </c>
      <c r="AM130">
        <v>32.773470000000003</v>
      </c>
      <c r="AN130">
        <v>8.4665009999999992</v>
      </c>
      <c r="AO130">
        <v>2</v>
      </c>
      <c r="AP130">
        <v>0.19839965000000001</v>
      </c>
      <c r="AQ130">
        <v>1.0056974000000001</v>
      </c>
      <c r="AR130">
        <v>0.90917729999999997</v>
      </c>
      <c r="AS130">
        <v>0.60750740000000003</v>
      </c>
      <c r="AT130">
        <v>7.6304173000000004</v>
      </c>
      <c r="AU130">
        <f t="shared" si="7"/>
        <v>1.0666886480894782</v>
      </c>
      <c r="AV130">
        <f t="shared" si="8"/>
        <v>7.4099131264232234</v>
      </c>
      <c r="AW130">
        <f t="shared" ref="AW130:AW193" si="12">(AV130/AU130)</f>
        <v>6.9466504023408806</v>
      </c>
      <c r="AX130">
        <f t="shared" si="9"/>
        <v>0.89019162880668912</v>
      </c>
      <c r="AY130">
        <f t="shared" si="10"/>
        <v>0.17649701928278905</v>
      </c>
      <c r="AZ130">
        <f t="shared" si="11"/>
        <v>6.3900431500916692</v>
      </c>
    </row>
    <row r="131" spans="1:52" x14ac:dyDescent="0.35">
      <c r="A131" t="s">
        <v>2280</v>
      </c>
      <c r="B131" t="s">
        <v>2281</v>
      </c>
      <c r="C131" t="s">
        <v>2280</v>
      </c>
      <c r="D131">
        <v>0</v>
      </c>
      <c r="E131" t="s">
        <v>1897</v>
      </c>
      <c r="F131">
        <v>32</v>
      </c>
      <c r="G131" s="1">
        <v>44176</v>
      </c>
      <c r="I131">
        <v>1</v>
      </c>
      <c r="J131" t="s">
        <v>1897</v>
      </c>
      <c r="M131" t="s">
        <v>1897</v>
      </c>
      <c r="N131">
        <v>1</v>
      </c>
      <c r="O131">
        <v>1</v>
      </c>
      <c r="P131" t="s">
        <v>2239</v>
      </c>
      <c r="Q131" t="s">
        <v>2240</v>
      </c>
      <c r="R131">
        <v>1</v>
      </c>
      <c r="S131" t="s">
        <v>2282</v>
      </c>
      <c r="T131" t="b">
        <v>0</v>
      </c>
      <c r="U131">
        <v>68.103769999999997</v>
      </c>
      <c r="V131">
        <v>2</v>
      </c>
      <c r="W131">
        <v>45.548313</v>
      </c>
      <c r="X131">
        <v>50.630760000000002</v>
      </c>
      <c r="Y131">
        <v>4</v>
      </c>
      <c r="Z131">
        <v>1</v>
      </c>
      <c r="AA131">
        <v>1</v>
      </c>
      <c r="AB131">
        <v>4</v>
      </c>
      <c r="AC131">
        <v>4</v>
      </c>
      <c r="AD131">
        <v>1</v>
      </c>
      <c r="AE131">
        <v>2.8178932E-2</v>
      </c>
      <c r="AF131">
        <v>1.8364687</v>
      </c>
      <c r="AG131">
        <v>4.3272589999999997</v>
      </c>
      <c r="AH131">
        <v>0.52021545000000002</v>
      </c>
      <c r="AI131">
        <v>2.5392141E-2</v>
      </c>
      <c r="AJ131">
        <v>2.9601288000000001</v>
      </c>
      <c r="AK131">
        <v>2.9620674</v>
      </c>
      <c r="AL131">
        <v>1</v>
      </c>
      <c r="AM131">
        <v>177.92926</v>
      </c>
      <c r="AN131">
        <v>6.6604729999999996</v>
      </c>
      <c r="AO131">
        <v>2</v>
      </c>
      <c r="AP131">
        <v>0.26685320000000001</v>
      </c>
      <c r="AQ131">
        <v>1.0006807</v>
      </c>
      <c r="AR131">
        <v>0.97640260000000001</v>
      </c>
      <c r="AS131">
        <v>0.62583524000000001</v>
      </c>
      <c r="AT131">
        <v>7.7804330000000004</v>
      </c>
      <c r="AU131">
        <f t="shared" ref="AU131:AU194" si="13">((3.142*(AS131/2)*(AS131/2)*(AK131-AS131))+((3.142*AS131*AS131*AS131)/6))</f>
        <v>0.84711876809986519</v>
      </c>
      <c r="AV131">
        <f t="shared" ref="AV131:AV194" si="14">((3.142*AS131*(AK131-AS131))+(3.142*AS131*AS131))</f>
        <v>5.8245332815544026</v>
      </c>
      <c r="AW131">
        <f t="shared" si="12"/>
        <v>6.8756985453399375</v>
      </c>
      <c r="AX131">
        <f t="shared" ref="AX131:AX194" si="15">((3.142*((AS131-0.05)/2)*((AS131-0.05)/2)*((AK131-0.05)-(AS131-0.05)))+((3.142*(AS131-0.05)*(AS131-0.05)*(AS131-0.05))/6))</f>
        <v>0.70848572153697165</v>
      </c>
      <c r="AY131">
        <f t="shared" ref="AY131:AY194" si="16">(AU131-AX131)</f>
        <v>0.13863304656289355</v>
      </c>
      <c r="AZ131">
        <f t="shared" ref="AZ131:AZ194" si="17">(AK131/AS131)</f>
        <v>4.7329827575705066</v>
      </c>
    </row>
    <row r="132" spans="1:52" x14ac:dyDescent="0.35">
      <c r="A132" t="s">
        <v>2283</v>
      </c>
      <c r="B132" t="s">
        <v>2284</v>
      </c>
      <c r="C132" t="s">
        <v>2283</v>
      </c>
      <c r="D132">
        <v>0</v>
      </c>
      <c r="E132" t="s">
        <v>1897</v>
      </c>
      <c r="F132">
        <v>32</v>
      </c>
      <c r="G132" s="1">
        <v>44176</v>
      </c>
      <c r="I132">
        <v>1</v>
      </c>
      <c r="J132" t="s">
        <v>1897</v>
      </c>
      <c r="M132" t="s">
        <v>1897</v>
      </c>
      <c r="N132">
        <v>1</v>
      </c>
      <c r="O132">
        <v>1</v>
      </c>
      <c r="P132" t="s">
        <v>2239</v>
      </c>
      <c r="Q132" t="s">
        <v>2240</v>
      </c>
      <c r="R132">
        <v>1</v>
      </c>
      <c r="S132" t="s">
        <v>2285</v>
      </c>
      <c r="T132" t="b">
        <v>0</v>
      </c>
      <c r="U132">
        <v>66.851460000000003</v>
      </c>
      <c r="V132">
        <v>2</v>
      </c>
      <c r="W132">
        <v>49.696773999999998</v>
      </c>
      <c r="X132">
        <v>44.714072999999999</v>
      </c>
      <c r="Y132">
        <v>4</v>
      </c>
      <c r="Z132">
        <v>1</v>
      </c>
      <c r="AA132">
        <v>1</v>
      </c>
      <c r="AB132">
        <v>4</v>
      </c>
      <c r="AC132">
        <v>4</v>
      </c>
      <c r="AD132">
        <v>1</v>
      </c>
      <c r="AE132">
        <v>0.16294692</v>
      </c>
      <c r="AF132">
        <v>1.2193240999999999</v>
      </c>
      <c r="AG132">
        <v>2.4863786999999999</v>
      </c>
      <c r="AH132">
        <v>0.72961514999999999</v>
      </c>
      <c r="AI132">
        <v>9.6906740000000005E-2</v>
      </c>
      <c r="AJ132">
        <v>1.8829336000000001</v>
      </c>
      <c r="AK132">
        <v>1.8908387</v>
      </c>
      <c r="AL132">
        <v>1</v>
      </c>
      <c r="AM132">
        <v>86.507599999999996</v>
      </c>
      <c r="AN132">
        <v>4.5826596999999998</v>
      </c>
      <c r="AO132">
        <v>2</v>
      </c>
      <c r="AP132">
        <v>0.43788418000000001</v>
      </c>
      <c r="AQ132">
        <v>1.0251836000000001</v>
      </c>
      <c r="AR132">
        <v>0.97087279999999998</v>
      </c>
      <c r="AS132">
        <v>0.67402530000000005</v>
      </c>
      <c r="AT132">
        <v>7.117597</v>
      </c>
      <c r="AU132">
        <f t="shared" si="13"/>
        <v>0.59458812118209503</v>
      </c>
      <c r="AV132">
        <f t="shared" si="14"/>
        <v>4.0043945493840436</v>
      </c>
      <c r="AW132">
        <f t="shared" si="12"/>
        <v>6.7347368821007469</v>
      </c>
      <c r="AX132">
        <f t="shared" si="15"/>
        <v>0.49944955079416054</v>
      </c>
      <c r="AY132">
        <f t="shared" si="16"/>
        <v>9.5138570387934496E-2</v>
      </c>
      <c r="AZ132">
        <f t="shared" si="17"/>
        <v>2.8052933621334391</v>
      </c>
    </row>
    <row r="133" spans="1:52" x14ac:dyDescent="0.35">
      <c r="A133" t="s">
        <v>2286</v>
      </c>
      <c r="B133" t="s">
        <v>2287</v>
      </c>
      <c r="C133" t="s">
        <v>2286</v>
      </c>
      <c r="D133">
        <v>0</v>
      </c>
      <c r="E133" t="s">
        <v>1897</v>
      </c>
      <c r="F133">
        <v>32</v>
      </c>
      <c r="G133" s="1">
        <v>44176</v>
      </c>
      <c r="I133">
        <v>1</v>
      </c>
      <c r="J133" t="s">
        <v>1897</v>
      </c>
      <c r="M133" t="s">
        <v>1897</v>
      </c>
      <c r="N133">
        <v>1</v>
      </c>
      <c r="O133">
        <v>1</v>
      </c>
      <c r="P133" t="s">
        <v>2239</v>
      </c>
      <c r="Q133" t="s">
        <v>2240</v>
      </c>
      <c r="R133">
        <v>1</v>
      </c>
      <c r="S133" t="s">
        <v>2288</v>
      </c>
      <c r="T133" t="b">
        <v>0</v>
      </c>
      <c r="U133">
        <v>87.064940000000007</v>
      </c>
      <c r="V133">
        <v>2</v>
      </c>
      <c r="W133">
        <v>51.261355999999999</v>
      </c>
      <c r="X133">
        <v>70.374549999999999</v>
      </c>
      <c r="Y133">
        <v>4</v>
      </c>
      <c r="Z133">
        <v>1</v>
      </c>
      <c r="AA133">
        <v>1</v>
      </c>
      <c r="AB133">
        <v>4</v>
      </c>
      <c r="AC133">
        <v>4</v>
      </c>
      <c r="AD133">
        <v>1</v>
      </c>
      <c r="AE133">
        <v>0.28177523999999998</v>
      </c>
      <c r="AF133">
        <v>1.6123780000000001</v>
      </c>
      <c r="AG133">
        <v>2.2836007999999999</v>
      </c>
      <c r="AH133">
        <v>0.65814989999999995</v>
      </c>
      <c r="AI133">
        <v>0.54394869999999995</v>
      </c>
      <c r="AJ133">
        <v>2.2554571999999999</v>
      </c>
      <c r="AK133">
        <v>2.3561277</v>
      </c>
      <c r="AL133">
        <v>1</v>
      </c>
      <c r="AM133">
        <v>155.85911999999999</v>
      </c>
      <c r="AN133">
        <v>5.5485049999999996</v>
      </c>
      <c r="AO133">
        <v>2</v>
      </c>
      <c r="AP133">
        <v>0.40355970000000002</v>
      </c>
      <c r="AQ133">
        <v>1.0702544000000001</v>
      </c>
      <c r="AR133">
        <v>0.89645856999999995</v>
      </c>
      <c r="AS133">
        <v>0.71816444000000002</v>
      </c>
      <c r="AT133">
        <v>8.4773890000000005</v>
      </c>
      <c r="AU133">
        <f t="shared" si="13"/>
        <v>0.85755386535861966</v>
      </c>
      <c r="AV133">
        <f t="shared" si="14"/>
        <v>5.3165377632109001</v>
      </c>
      <c r="AW133">
        <f t="shared" si="12"/>
        <v>6.1996545966096042</v>
      </c>
      <c r="AX133">
        <f t="shared" si="15"/>
        <v>0.7306121041349386</v>
      </c>
      <c r="AY133">
        <f t="shared" si="16"/>
        <v>0.12694176122368106</v>
      </c>
      <c r="AZ133">
        <f t="shared" si="17"/>
        <v>3.280763525412091</v>
      </c>
    </row>
    <row r="134" spans="1:52" x14ac:dyDescent="0.35">
      <c r="A134" t="s">
        <v>2289</v>
      </c>
      <c r="B134" t="s">
        <v>2290</v>
      </c>
      <c r="C134" t="s">
        <v>2289</v>
      </c>
      <c r="D134">
        <v>0</v>
      </c>
      <c r="E134" t="s">
        <v>1897</v>
      </c>
      <c r="F134">
        <v>32</v>
      </c>
      <c r="G134" s="1">
        <v>44176</v>
      </c>
      <c r="I134">
        <v>1</v>
      </c>
      <c r="J134" t="s">
        <v>1897</v>
      </c>
      <c r="M134" t="s">
        <v>1897</v>
      </c>
      <c r="N134">
        <v>1</v>
      </c>
      <c r="O134">
        <v>1</v>
      </c>
      <c r="P134" t="s">
        <v>2239</v>
      </c>
      <c r="Q134" t="s">
        <v>2240</v>
      </c>
      <c r="R134">
        <v>1</v>
      </c>
      <c r="S134" t="s">
        <v>2291</v>
      </c>
      <c r="T134" t="b">
        <v>0</v>
      </c>
      <c r="U134">
        <v>101.847435</v>
      </c>
      <c r="V134">
        <v>2</v>
      </c>
      <c r="W134">
        <v>57.615639999999999</v>
      </c>
      <c r="X134">
        <v>83.98415</v>
      </c>
      <c r="Y134">
        <v>4</v>
      </c>
      <c r="Z134">
        <v>1</v>
      </c>
      <c r="AA134">
        <v>1</v>
      </c>
      <c r="AB134">
        <v>4</v>
      </c>
      <c r="AC134">
        <v>4</v>
      </c>
      <c r="AD134">
        <v>1</v>
      </c>
      <c r="AE134">
        <v>6.2709799999999996E-2</v>
      </c>
      <c r="AF134">
        <v>2.1076286</v>
      </c>
      <c r="AG134">
        <v>4.2114525</v>
      </c>
      <c r="AH134">
        <v>0.50134820000000002</v>
      </c>
      <c r="AI134">
        <v>7.2931389999999999E-2</v>
      </c>
      <c r="AJ134">
        <v>3.2356913</v>
      </c>
      <c r="AK134">
        <v>3.2497660000000002</v>
      </c>
      <c r="AL134">
        <v>1</v>
      </c>
      <c r="AM134">
        <v>45.157589999999999</v>
      </c>
      <c r="AN134">
        <v>7.2682900000000004</v>
      </c>
      <c r="AO134">
        <v>2</v>
      </c>
      <c r="AP134">
        <v>0.25631263999999998</v>
      </c>
      <c r="AQ134">
        <v>1.0044099</v>
      </c>
      <c r="AR134">
        <v>0.93870339999999997</v>
      </c>
      <c r="AS134">
        <v>0.67139183999999996</v>
      </c>
      <c r="AT134">
        <v>7.8711513999999996</v>
      </c>
      <c r="AU134">
        <f t="shared" si="13"/>
        <v>1.0714273810969641</v>
      </c>
      <c r="AV134">
        <f t="shared" si="14"/>
        <v>6.8554241480802602</v>
      </c>
      <c r="AW134">
        <f t="shared" si="12"/>
        <v>6.3984029800147928</v>
      </c>
      <c r="AX134">
        <f t="shared" si="15"/>
        <v>0.90767649276992435</v>
      </c>
      <c r="AY134">
        <f t="shared" si="16"/>
        <v>0.16375088832703977</v>
      </c>
      <c r="AZ134">
        <f t="shared" si="17"/>
        <v>4.840341818869887</v>
      </c>
    </row>
    <row r="135" spans="1:52" x14ac:dyDescent="0.35">
      <c r="A135" t="s">
        <v>2292</v>
      </c>
      <c r="B135" t="s">
        <v>2293</v>
      </c>
      <c r="C135" t="s">
        <v>2292</v>
      </c>
      <c r="D135">
        <v>0</v>
      </c>
      <c r="E135" t="s">
        <v>1897</v>
      </c>
      <c r="F135">
        <v>32</v>
      </c>
      <c r="G135" s="1">
        <v>44176</v>
      </c>
      <c r="I135">
        <v>1</v>
      </c>
      <c r="J135" t="s">
        <v>1897</v>
      </c>
      <c r="M135" t="s">
        <v>1897</v>
      </c>
      <c r="N135">
        <v>1</v>
      </c>
      <c r="O135">
        <v>1</v>
      </c>
      <c r="P135" t="s">
        <v>2239</v>
      </c>
      <c r="Q135" t="s">
        <v>2240</v>
      </c>
      <c r="R135">
        <v>1</v>
      </c>
      <c r="S135" t="s">
        <v>2294</v>
      </c>
      <c r="T135" t="b">
        <v>0</v>
      </c>
      <c r="U135">
        <v>63.956657</v>
      </c>
      <c r="V135">
        <v>2</v>
      </c>
      <c r="W135">
        <v>57.909910000000004</v>
      </c>
      <c r="X135">
        <v>27.14584</v>
      </c>
      <c r="Y135">
        <v>4</v>
      </c>
      <c r="Z135">
        <v>1</v>
      </c>
      <c r="AA135">
        <v>1</v>
      </c>
      <c r="AB135">
        <v>4</v>
      </c>
      <c r="AC135">
        <v>4</v>
      </c>
      <c r="AD135">
        <v>1</v>
      </c>
      <c r="AE135">
        <v>9.1357369999999993E-2</v>
      </c>
      <c r="AF135">
        <v>1.9005494000000001</v>
      </c>
      <c r="AG135">
        <v>4.1848916999999997</v>
      </c>
      <c r="AH135">
        <v>0.49568054</v>
      </c>
      <c r="AI135">
        <v>8.3093344999999999E-2</v>
      </c>
      <c r="AJ135">
        <v>3.0934409999999999</v>
      </c>
      <c r="AK135">
        <v>3.1087034</v>
      </c>
      <c r="AL135">
        <v>1</v>
      </c>
      <c r="AM135">
        <v>75.638824</v>
      </c>
      <c r="AN135">
        <v>6.9413442999999999</v>
      </c>
      <c r="AO135">
        <v>2</v>
      </c>
      <c r="AP135">
        <v>0.25287482</v>
      </c>
      <c r="AQ135">
        <v>1.0049359</v>
      </c>
      <c r="AR135">
        <v>0.93192010000000003</v>
      </c>
      <c r="AS135">
        <v>0.61698330000000001</v>
      </c>
      <c r="AT135">
        <v>6.494084</v>
      </c>
      <c r="AU135">
        <f t="shared" si="13"/>
        <v>0.86805325804960698</v>
      </c>
      <c r="AV135">
        <f t="shared" si="14"/>
        <v>6.0264128150680181</v>
      </c>
      <c r="AW135">
        <f t="shared" si="12"/>
        <v>6.9424459377164442</v>
      </c>
      <c r="AX135">
        <f t="shared" si="15"/>
        <v>0.7246437965966982</v>
      </c>
      <c r="AY135">
        <f t="shared" si="16"/>
        <v>0.14340946145290878</v>
      </c>
      <c r="AZ135">
        <f t="shared" si="17"/>
        <v>5.0385535556635004</v>
      </c>
    </row>
    <row r="136" spans="1:52" x14ac:dyDescent="0.35">
      <c r="A136" t="s">
        <v>2295</v>
      </c>
      <c r="B136" t="s">
        <v>2296</v>
      </c>
      <c r="C136" t="s">
        <v>2295</v>
      </c>
      <c r="D136">
        <v>0</v>
      </c>
      <c r="E136" t="s">
        <v>1897</v>
      </c>
      <c r="F136">
        <v>32</v>
      </c>
      <c r="G136" s="1">
        <v>44176</v>
      </c>
      <c r="I136">
        <v>1</v>
      </c>
      <c r="J136" t="s">
        <v>1897</v>
      </c>
      <c r="M136" t="s">
        <v>1897</v>
      </c>
      <c r="N136">
        <v>1</v>
      </c>
      <c r="O136">
        <v>1</v>
      </c>
      <c r="P136" t="s">
        <v>2239</v>
      </c>
      <c r="Q136" t="s">
        <v>2240</v>
      </c>
      <c r="R136">
        <v>1</v>
      </c>
      <c r="S136" t="s">
        <v>2297</v>
      </c>
      <c r="T136" t="b">
        <v>0</v>
      </c>
      <c r="U136">
        <v>78.773476000000002</v>
      </c>
      <c r="V136">
        <v>2</v>
      </c>
      <c r="W136">
        <v>73.387690000000006</v>
      </c>
      <c r="X136">
        <v>28.627030000000001</v>
      </c>
      <c r="Y136">
        <v>4</v>
      </c>
      <c r="Z136">
        <v>1</v>
      </c>
      <c r="AA136">
        <v>1</v>
      </c>
      <c r="AB136">
        <v>4</v>
      </c>
      <c r="AC136">
        <v>4</v>
      </c>
      <c r="AD136">
        <v>1</v>
      </c>
      <c r="AE136">
        <v>6.0346959999999998E-2</v>
      </c>
      <c r="AF136">
        <v>1.3402588</v>
      </c>
      <c r="AG136">
        <v>2.8332514999999998</v>
      </c>
      <c r="AH136">
        <v>0.67885035000000005</v>
      </c>
      <c r="AI136">
        <v>8.8074169999999993E-2</v>
      </c>
      <c r="AJ136">
        <v>2.0963767</v>
      </c>
      <c r="AK136">
        <v>2.0992155000000001</v>
      </c>
      <c r="AL136">
        <v>1</v>
      </c>
      <c r="AM136">
        <v>162.52773999999999</v>
      </c>
      <c r="AN136">
        <v>4.9809510000000001</v>
      </c>
      <c r="AO136">
        <v>2</v>
      </c>
      <c r="AP136">
        <v>0.38829353</v>
      </c>
      <c r="AQ136">
        <v>1.0025738</v>
      </c>
      <c r="AR136">
        <v>0.97036624000000005</v>
      </c>
      <c r="AS136">
        <v>0.66741793999999999</v>
      </c>
      <c r="AT136">
        <v>7.1136074000000002</v>
      </c>
      <c r="AU136">
        <f t="shared" si="13"/>
        <v>0.65666929918611772</v>
      </c>
      <c r="AV136">
        <f t="shared" si="14"/>
        <v>4.402111933895112</v>
      </c>
      <c r="AW136">
        <f t="shared" si="12"/>
        <v>6.7036968826639711</v>
      </c>
      <c r="AX136">
        <f t="shared" si="15"/>
        <v>0.55198401892320648</v>
      </c>
      <c r="AY136">
        <f t="shared" si="16"/>
        <v>0.10468528026291124</v>
      </c>
      <c r="AZ136">
        <f t="shared" si="17"/>
        <v>3.145278803863139</v>
      </c>
    </row>
    <row r="137" spans="1:52" x14ac:dyDescent="0.35">
      <c r="A137" t="s">
        <v>369</v>
      </c>
      <c r="B137" t="s">
        <v>2298</v>
      </c>
      <c r="C137" t="s">
        <v>369</v>
      </c>
      <c r="D137">
        <v>0</v>
      </c>
      <c r="E137" t="s">
        <v>1897</v>
      </c>
      <c r="F137">
        <v>32</v>
      </c>
      <c r="G137" s="1">
        <v>44176</v>
      </c>
      <c r="I137">
        <v>1</v>
      </c>
      <c r="J137" t="s">
        <v>1897</v>
      </c>
      <c r="M137" t="s">
        <v>1897</v>
      </c>
      <c r="N137">
        <v>1</v>
      </c>
      <c r="O137">
        <v>1</v>
      </c>
      <c r="P137" t="s">
        <v>2239</v>
      </c>
      <c r="Q137" t="s">
        <v>2240</v>
      </c>
      <c r="R137">
        <v>1</v>
      </c>
      <c r="S137" t="s">
        <v>2299</v>
      </c>
      <c r="T137" t="b">
        <v>0</v>
      </c>
      <c r="U137">
        <v>129.46007</v>
      </c>
      <c r="V137">
        <v>2</v>
      </c>
      <c r="W137">
        <v>97.400986000000003</v>
      </c>
      <c r="X137">
        <v>85.281630000000007</v>
      </c>
      <c r="Y137">
        <v>4</v>
      </c>
      <c r="Z137">
        <v>1</v>
      </c>
      <c r="AA137">
        <v>1</v>
      </c>
      <c r="AB137">
        <v>4</v>
      </c>
      <c r="AC137">
        <v>4</v>
      </c>
      <c r="AD137">
        <v>1</v>
      </c>
      <c r="AE137">
        <v>8.5352406000000006E-2</v>
      </c>
      <c r="AF137">
        <v>1.84005</v>
      </c>
      <c r="AG137">
        <v>3.3349030000000002</v>
      </c>
      <c r="AH137">
        <v>0.55856439999999996</v>
      </c>
      <c r="AI137">
        <v>0.19826004999999999</v>
      </c>
      <c r="AJ137">
        <v>2.8001328000000001</v>
      </c>
      <c r="AK137">
        <v>2.8274311999999999</v>
      </c>
      <c r="AL137">
        <v>1</v>
      </c>
      <c r="AM137">
        <v>126.35102000000001</v>
      </c>
      <c r="AN137">
        <v>6.4340305000000004</v>
      </c>
      <c r="AO137">
        <v>2</v>
      </c>
      <c r="AP137">
        <v>0.29880132999999998</v>
      </c>
      <c r="AQ137">
        <v>1.0121211999999999</v>
      </c>
      <c r="AR137">
        <v>0.91502349999999999</v>
      </c>
      <c r="AS137">
        <v>0.66990280000000002</v>
      </c>
      <c r="AT137">
        <v>6.7746199999999996</v>
      </c>
      <c r="AU137">
        <f t="shared" si="13"/>
        <v>0.91797843852188898</v>
      </c>
      <c r="AV137">
        <f t="shared" si="14"/>
        <v>5.951275012093685</v>
      </c>
      <c r="AW137">
        <f t="shared" si="12"/>
        <v>6.4830226532077511</v>
      </c>
      <c r="AX137">
        <f t="shared" si="15"/>
        <v>0.77599899452871357</v>
      </c>
      <c r="AY137">
        <f t="shared" si="16"/>
        <v>0.14197944399317541</v>
      </c>
      <c r="AZ137">
        <f t="shared" si="17"/>
        <v>4.2206588776759846</v>
      </c>
    </row>
    <row r="138" spans="1:52" x14ac:dyDescent="0.35">
      <c r="A138" t="s">
        <v>2300</v>
      </c>
      <c r="B138" t="s">
        <v>2301</v>
      </c>
      <c r="C138" t="s">
        <v>2300</v>
      </c>
      <c r="D138">
        <v>0</v>
      </c>
      <c r="E138" t="s">
        <v>1897</v>
      </c>
      <c r="F138">
        <v>32</v>
      </c>
      <c r="G138" s="1">
        <v>44176</v>
      </c>
      <c r="I138">
        <v>1</v>
      </c>
      <c r="J138" t="s">
        <v>1897</v>
      </c>
      <c r="M138" t="s">
        <v>1897</v>
      </c>
      <c r="N138">
        <v>1</v>
      </c>
      <c r="O138">
        <v>1</v>
      </c>
      <c r="P138" t="s">
        <v>2239</v>
      </c>
      <c r="Q138" t="s">
        <v>2240</v>
      </c>
      <c r="R138">
        <v>1</v>
      </c>
      <c r="S138" t="s">
        <v>2302</v>
      </c>
      <c r="T138" t="b">
        <v>0</v>
      </c>
      <c r="U138">
        <v>133.34172000000001</v>
      </c>
      <c r="V138">
        <v>2</v>
      </c>
      <c r="W138">
        <v>107.244995</v>
      </c>
      <c r="X138">
        <v>79.237160000000003</v>
      </c>
      <c r="Y138">
        <v>4</v>
      </c>
      <c r="Z138">
        <v>1</v>
      </c>
      <c r="AA138">
        <v>1</v>
      </c>
      <c r="AB138">
        <v>4</v>
      </c>
      <c r="AC138">
        <v>4</v>
      </c>
      <c r="AD138">
        <v>1</v>
      </c>
      <c r="AE138">
        <v>0.13834705999999999</v>
      </c>
      <c r="AF138">
        <v>2.523066</v>
      </c>
      <c r="AG138">
        <v>3.6965963999999998</v>
      </c>
      <c r="AH138">
        <v>0.47897659999999997</v>
      </c>
      <c r="AI138">
        <v>0.12423757000000001</v>
      </c>
      <c r="AJ138">
        <v>3.5877218000000002</v>
      </c>
      <c r="AK138">
        <v>3.6600779999999999</v>
      </c>
      <c r="AL138">
        <v>1</v>
      </c>
      <c r="AM138">
        <v>96.493979999999993</v>
      </c>
      <c r="AN138">
        <v>8.1360220000000005</v>
      </c>
      <c r="AO138">
        <v>2</v>
      </c>
      <c r="AP138">
        <v>0.24957505999999999</v>
      </c>
      <c r="AQ138">
        <v>1.0239189</v>
      </c>
      <c r="AR138">
        <v>0.86525136000000002</v>
      </c>
      <c r="AS138">
        <v>0.70317110000000005</v>
      </c>
      <c r="AT138">
        <v>7.5642657</v>
      </c>
      <c r="AU138">
        <f t="shared" si="13"/>
        <v>1.3305033596615998</v>
      </c>
      <c r="AV138">
        <f t="shared" si="14"/>
        <v>8.0864430924525053</v>
      </c>
      <c r="AW138">
        <f t="shared" si="12"/>
        <v>6.0777321858918194</v>
      </c>
      <c r="AX138">
        <f t="shared" si="15"/>
        <v>1.1368451544370786</v>
      </c>
      <c r="AY138">
        <f t="shared" si="16"/>
        <v>0.19365820522452126</v>
      </c>
      <c r="AZ138">
        <f t="shared" si="17"/>
        <v>5.2051029969803935</v>
      </c>
    </row>
    <row r="139" spans="1:52" x14ac:dyDescent="0.35">
      <c r="A139" t="s">
        <v>2303</v>
      </c>
      <c r="B139" t="s">
        <v>2304</v>
      </c>
      <c r="C139" t="s">
        <v>2303</v>
      </c>
      <c r="D139">
        <v>0</v>
      </c>
      <c r="E139" t="s">
        <v>1897</v>
      </c>
      <c r="F139">
        <v>32</v>
      </c>
      <c r="G139" s="1">
        <v>44176</v>
      </c>
      <c r="I139">
        <v>1</v>
      </c>
      <c r="J139" t="s">
        <v>1897</v>
      </c>
      <c r="M139" t="s">
        <v>1897</v>
      </c>
      <c r="N139">
        <v>1</v>
      </c>
      <c r="O139">
        <v>1</v>
      </c>
      <c r="P139" t="s">
        <v>2239</v>
      </c>
      <c r="Q139" t="s">
        <v>2240</v>
      </c>
      <c r="R139">
        <v>1</v>
      </c>
      <c r="S139" t="s">
        <v>2305</v>
      </c>
      <c r="T139" t="b">
        <v>0</v>
      </c>
      <c r="U139">
        <v>129.48412999999999</v>
      </c>
      <c r="V139">
        <v>2</v>
      </c>
      <c r="W139">
        <v>108.468315</v>
      </c>
      <c r="X139">
        <v>70.716089999999994</v>
      </c>
      <c r="Y139">
        <v>4</v>
      </c>
      <c r="Z139">
        <v>1</v>
      </c>
      <c r="AA139">
        <v>1</v>
      </c>
      <c r="AB139">
        <v>4</v>
      </c>
      <c r="AC139">
        <v>4</v>
      </c>
      <c r="AD139">
        <v>1</v>
      </c>
      <c r="AE139">
        <v>4.7586980000000001E-2</v>
      </c>
      <c r="AF139">
        <v>1.4335659999999999</v>
      </c>
      <c r="AG139">
        <v>3.7119458000000001</v>
      </c>
      <c r="AH139">
        <v>0.57793939999999999</v>
      </c>
      <c r="AI139">
        <v>0.1011302</v>
      </c>
      <c r="AJ139">
        <v>2.4333038</v>
      </c>
      <c r="AK139">
        <v>2.4393341999999998</v>
      </c>
      <c r="AL139">
        <v>1</v>
      </c>
      <c r="AM139">
        <v>177.33113</v>
      </c>
      <c r="AN139">
        <v>5.5830640000000002</v>
      </c>
      <c r="AO139">
        <v>2</v>
      </c>
      <c r="AP139">
        <v>0.30827274999999998</v>
      </c>
      <c r="AQ139">
        <v>1.0035999</v>
      </c>
      <c r="AR139">
        <v>0.97613656999999998</v>
      </c>
      <c r="AS139">
        <v>0.60069519999999998</v>
      </c>
      <c r="AT139">
        <v>7.3010729999999997</v>
      </c>
      <c r="AU139">
        <f t="shared" si="13"/>
        <v>0.63464151937985769</v>
      </c>
      <c r="AV139">
        <f t="shared" si="14"/>
        <v>4.6039611164168086</v>
      </c>
      <c r="AW139">
        <f t="shared" si="12"/>
        <v>7.2544278554538728</v>
      </c>
      <c r="AX139">
        <f t="shared" si="15"/>
        <v>0.52544689087035423</v>
      </c>
      <c r="AY139">
        <f t="shared" si="16"/>
        <v>0.10919462850950346</v>
      </c>
      <c r="AZ139">
        <f t="shared" si="17"/>
        <v>4.0608518263505351</v>
      </c>
    </row>
    <row r="140" spans="1:52" x14ac:dyDescent="0.35">
      <c r="A140" t="s">
        <v>2306</v>
      </c>
      <c r="B140" t="s">
        <v>2307</v>
      </c>
      <c r="C140" t="s">
        <v>2306</v>
      </c>
      <c r="D140">
        <v>0</v>
      </c>
      <c r="E140" t="s">
        <v>1897</v>
      </c>
      <c r="F140">
        <v>32</v>
      </c>
      <c r="G140" s="1">
        <v>44176</v>
      </c>
      <c r="I140">
        <v>1</v>
      </c>
      <c r="J140" t="s">
        <v>1897</v>
      </c>
      <c r="M140" t="s">
        <v>1897</v>
      </c>
      <c r="N140">
        <v>1</v>
      </c>
      <c r="O140">
        <v>1</v>
      </c>
      <c r="P140" t="s">
        <v>2239</v>
      </c>
      <c r="Q140" t="s">
        <v>2240</v>
      </c>
      <c r="R140">
        <v>1</v>
      </c>
      <c r="S140" t="s">
        <v>2308</v>
      </c>
      <c r="T140" t="b">
        <v>0</v>
      </c>
      <c r="U140">
        <v>131.42274</v>
      </c>
      <c r="V140">
        <v>2</v>
      </c>
      <c r="W140">
        <v>112.41813</v>
      </c>
      <c r="X140">
        <v>68.074250000000006</v>
      </c>
      <c r="Y140">
        <v>4</v>
      </c>
      <c r="Z140">
        <v>1</v>
      </c>
      <c r="AA140">
        <v>1</v>
      </c>
      <c r="AB140">
        <v>4</v>
      </c>
      <c r="AC140">
        <v>4</v>
      </c>
      <c r="AD140">
        <v>1</v>
      </c>
      <c r="AE140">
        <v>9.617713E-2</v>
      </c>
      <c r="AF140">
        <v>1.4266591</v>
      </c>
      <c r="AG140">
        <v>3.4975824000000002</v>
      </c>
      <c r="AH140">
        <v>0.58299725999999996</v>
      </c>
      <c r="AI140" s="2">
        <v>6.6914682999999996E-4</v>
      </c>
      <c r="AJ140">
        <v>2.406409</v>
      </c>
      <c r="AK140">
        <v>2.4175040000000001</v>
      </c>
      <c r="AL140">
        <v>1</v>
      </c>
      <c r="AM140">
        <v>89.824590000000001</v>
      </c>
      <c r="AN140">
        <v>5.5453859999999997</v>
      </c>
      <c r="AO140">
        <v>2</v>
      </c>
      <c r="AP140">
        <v>0.31368332999999998</v>
      </c>
      <c r="AQ140">
        <v>1.0049418000000001</v>
      </c>
      <c r="AR140">
        <v>0.95660376999999996</v>
      </c>
      <c r="AS140">
        <v>0.608545</v>
      </c>
      <c r="AT140">
        <v>6.5198646</v>
      </c>
      <c r="AU140">
        <f t="shared" si="13"/>
        <v>0.64422533243111801</v>
      </c>
      <c r="AV140">
        <f t="shared" si="14"/>
        <v>4.6223846310185603</v>
      </c>
      <c r="AW140">
        <f t="shared" si="12"/>
        <v>7.1751053526178996</v>
      </c>
      <c r="AX140">
        <f t="shared" si="15"/>
        <v>0.53454266204607048</v>
      </c>
      <c r="AY140">
        <f t="shared" si="16"/>
        <v>0.10968267038504753</v>
      </c>
      <c r="AZ140">
        <f t="shared" si="17"/>
        <v>3.972596932026391</v>
      </c>
    </row>
    <row r="141" spans="1:52" x14ac:dyDescent="0.35">
      <c r="A141" t="s">
        <v>2309</v>
      </c>
      <c r="B141" t="s">
        <v>2310</v>
      </c>
      <c r="C141" t="s">
        <v>2309</v>
      </c>
      <c r="D141">
        <v>0</v>
      </c>
      <c r="E141" t="s">
        <v>1897</v>
      </c>
      <c r="F141">
        <v>32</v>
      </c>
      <c r="G141" s="1">
        <v>44176</v>
      </c>
      <c r="I141">
        <v>1</v>
      </c>
      <c r="J141" t="s">
        <v>1897</v>
      </c>
      <c r="M141" t="s">
        <v>1897</v>
      </c>
      <c r="N141">
        <v>1</v>
      </c>
      <c r="O141">
        <v>1</v>
      </c>
      <c r="P141" t="s">
        <v>2239</v>
      </c>
      <c r="Q141" t="s">
        <v>2240</v>
      </c>
      <c r="R141">
        <v>1</v>
      </c>
      <c r="S141" t="s">
        <v>2311</v>
      </c>
      <c r="T141" t="b">
        <v>0</v>
      </c>
      <c r="U141">
        <v>112.34703</v>
      </c>
      <c r="V141">
        <v>2</v>
      </c>
      <c r="W141">
        <v>103.67084</v>
      </c>
      <c r="X141">
        <v>43.292169999999999</v>
      </c>
      <c r="Y141">
        <v>4</v>
      </c>
      <c r="Z141">
        <v>1</v>
      </c>
      <c r="AA141">
        <v>1</v>
      </c>
      <c r="AB141">
        <v>4</v>
      </c>
      <c r="AC141">
        <v>4</v>
      </c>
      <c r="AD141">
        <v>1</v>
      </c>
      <c r="AE141">
        <v>0.16602786999999999</v>
      </c>
      <c r="AF141">
        <v>0.59348199999999995</v>
      </c>
      <c r="AG141">
        <v>2.1718106000000001</v>
      </c>
      <c r="AH141">
        <v>0.76388210000000001</v>
      </c>
      <c r="AI141">
        <v>0.56512989999999996</v>
      </c>
      <c r="AJ141">
        <v>1.2564128999999999</v>
      </c>
      <c r="AK141">
        <v>1.2718943</v>
      </c>
      <c r="AL141">
        <v>1</v>
      </c>
      <c r="AM141">
        <v>39.868850000000002</v>
      </c>
      <c r="AN141">
        <v>3.1246079999999998</v>
      </c>
      <c r="AO141">
        <v>2</v>
      </c>
      <c r="AP141">
        <v>0.47868844999999999</v>
      </c>
      <c r="AQ141">
        <v>1.0187470000000001</v>
      </c>
      <c r="AR141">
        <v>0.96026489999999998</v>
      </c>
      <c r="AS141">
        <v>0.48653101999999998</v>
      </c>
      <c r="AT141">
        <v>6.8035030000000001</v>
      </c>
      <c r="AU141">
        <f t="shared" si="13"/>
        <v>0.20633818845926308</v>
      </c>
      <c r="AV141">
        <f t="shared" si="14"/>
        <v>1.9443199697513465</v>
      </c>
      <c r="AW141">
        <f t="shared" si="12"/>
        <v>9.4229768336616448</v>
      </c>
      <c r="AX141">
        <f t="shared" si="15"/>
        <v>0.1611178386042961</v>
      </c>
      <c r="AY141">
        <f t="shared" si="16"/>
        <v>4.5220349854966979E-2</v>
      </c>
      <c r="AZ141">
        <f t="shared" si="17"/>
        <v>2.6142100867484257</v>
      </c>
    </row>
    <row r="142" spans="1:52" x14ac:dyDescent="0.35">
      <c r="A142" t="s">
        <v>2312</v>
      </c>
      <c r="B142" t="s">
        <v>2313</v>
      </c>
      <c r="C142" t="s">
        <v>2312</v>
      </c>
      <c r="D142">
        <v>0</v>
      </c>
      <c r="E142" t="s">
        <v>1897</v>
      </c>
      <c r="F142">
        <v>22</v>
      </c>
      <c r="G142" s="1">
        <v>44176</v>
      </c>
      <c r="I142">
        <v>1</v>
      </c>
      <c r="J142" t="s">
        <v>1897</v>
      </c>
      <c r="M142" t="s">
        <v>1897</v>
      </c>
      <c r="N142">
        <v>1</v>
      </c>
      <c r="O142">
        <v>1</v>
      </c>
      <c r="P142" t="s">
        <v>2314</v>
      </c>
      <c r="Q142" t="s">
        <v>2315</v>
      </c>
      <c r="R142">
        <v>1</v>
      </c>
      <c r="S142" t="s">
        <v>2316</v>
      </c>
      <c r="T142" t="b">
        <v>0</v>
      </c>
      <c r="U142">
        <v>27.739460000000001</v>
      </c>
      <c r="V142">
        <v>2</v>
      </c>
      <c r="W142">
        <v>11.326112</v>
      </c>
      <c r="X142">
        <v>25.321864999999999</v>
      </c>
      <c r="Y142">
        <v>5</v>
      </c>
      <c r="Z142">
        <v>1</v>
      </c>
      <c r="AA142">
        <v>1</v>
      </c>
      <c r="AB142">
        <v>5</v>
      </c>
      <c r="AC142">
        <v>5</v>
      </c>
      <c r="AD142">
        <v>1</v>
      </c>
      <c r="AE142">
        <v>0.104691304</v>
      </c>
      <c r="AF142">
        <v>1.4440862999999999</v>
      </c>
      <c r="AG142">
        <v>3.4022239999999999</v>
      </c>
      <c r="AH142">
        <v>0.60897999999999997</v>
      </c>
      <c r="AI142">
        <v>0.10085775</v>
      </c>
      <c r="AJ142">
        <v>2.3519668999999999</v>
      </c>
      <c r="AK142">
        <v>2.3569512000000001</v>
      </c>
      <c r="AL142">
        <v>1</v>
      </c>
      <c r="AM142">
        <v>94.745980000000003</v>
      </c>
      <c r="AN142">
        <v>5.4588349999999997</v>
      </c>
      <c r="AO142">
        <v>2</v>
      </c>
      <c r="AP142">
        <v>0.33238456</v>
      </c>
      <c r="AQ142">
        <v>1.0181229999999999</v>
      </c>
      <c r="AR142">
        <v>0.96842919999999999</v>
      </c>
      <c r="AS142">
        <v>0.62460612999999998</v>
      </c>
      <c r="AT142">
        <v>7.3139051999999998</v>
      </c>
      <c r="AU142">
        <f t="shared" si="13"/>
        <v>0.65848273564077808</v>
      </c>
      <c r="AV142">
        <f t="shared" si="14"/>
        <v>4.6255460986961499</v>
      </c>
      <c r="AW142">
        <f t="shared" si="12"/>
        <v>7.0245518194109842</v>
      </c>
      <c r="AX142">
        <f t="shared" si="15"/>
        <v>0.54863365804682851</v>
      </c>
      <c r="AY142">
        <f t="shared" si="16"/>
        <v>0.10984907759394957</v>
      </c>
      <c r="AZ142">
        <f t="shared" si="17"/>
        <v>3.7734999494801631</v>
      </c>
    </row>
    <row r="143" spans="1:52" x14ac:dyDescent="0.35">
      <c r="A143" t="s">
        <v>1103</v>
      </c>
      <c r="B143" t="s">
        <v>2317</v>
      </c>
      <c r="C143" t="s">
        <v>1103</v>
      </c>
      <c r="D143">
        <v>0</v>
      </c>
      <c r="E143" t="s">
        <v>1897</v>
      </c>
      <c r="F143">
        <v>22</v>
      </c>
      <c r="G143" s="1">
        <v>44176</v>
      </c>
      <c r="I143">
        <v>1</v>
      </c>
      <c r="J143" t="s">
        <v>1897</v>
      </c>
      <c r="M143" t="s">
        <v>1897</v>
      </c>
      <c r="N143">
        <v>1</v>
      </c>
      <c r="O143">
        <v>1</v>
      </c>
      <c r="P143" t="s">
        <v>2314</v>
      </c>
      <c r="Q143" t="s">
        <v>2315</v>
      </c>
      <c r="R143">
        <v>1</v>
      </c>
      <c r="S143" t="s">
        <v>2318</v>
      </c>
      <c r="T143" t="b">
        <v>0</v>
      </c>
      <c r="U143">
        <v>88.813959999999994</v>
      </c>
      <c r="V143">
        <v>2</v>
      </c>
      <c r="W143">
        <v>23.776019999999999</v>
      </c>
      <c r="X143">
        <v>85.572299999999998</v>
      </c>
      <c r="Y143">
        <v>5</v>
      </c>
      <c r="Z143">
        <v>1</v>
      </c>
      <c r="AA143">
        <v>1</v>
      </c>
      <c r="AB143">
        <v>5</v>
      </c>
      <c r="AC143">
        <v>5</v>
      </c>
      <c r="AD143">
        <v>1</v>
      </c>
      <c r="AE143">
        <v>0.21014245000000001</v>
      </c>
      <c r="AF143">
        <v>0.76423600000000003</v>
      </c>
      <c r="AG143">
        <v>3.4589433999999999</v>
      </c>
      <c r="AH143">
        <v>0.55902779999999996</v>
      </c>
      <c r="AI143">
        <v>3.6409292000000003E-2</v>
      </c>
      <c r="AJ143">
        <v>1.7939252999999999</v>
      </c>
      <c r="AK143">
        <v>1.8171067000000001</v>
      </c>
      <c r="AL143">
        <v>1</v>
      </c>
      <c r="AM143">
        <v>68.188193999999996</v>
      </c>
      <c r="AN143">
        <v>4.1447845000000001</v>
      </c>
      <c r="AO143">
        <v>2</v>
      </c>
      <c r="AP143">
        <v>0.30236316000000002</v>
      </c>
      <c r="AQ143">
        <v>1.0261446000000001</v>
      </c>
      <c r="AR143">
        <v>0.93681407000000005</v>
      </c>
      <c r="AS143">
        <v>0.43836143999999999</v>
      </c>
      <c r="AT143">
        <v>5.3779954999999999</v>
      </c>
      <c r="AU143">
        <f t="shared" si="13"/>
        <v>0.2522224544520521</v>
      </c>
      <c r="AV143">
        <f t="shared" si="14"/>
        <v>2.5027585593066259</v>
      </c>
      <c r="AW143">
        <f t="shared" si="12"/>
        <v>9.9228221561153838</v>
      </c>
      <c r="AX143">
        <f t="shared" si="15"/>
        <v>0.19401720769597813</v>
      </c>
      <c r="AY143">
        <f t="shared" si="16"/>
        <v>5.8205246756073969E-2</v>
      </c>
      <c r="AZ143">
        <f t="shared" si="17"/>
        <v>4.145224771594874</v>
      </c>
    </row>
    <row r="144" spans="1:52" x14ac:dyDescent="0.35">
      <c r="A144" t="s">
        <v>2319</v>
      </c>
      <c r="B144" t="s">
        <v>2320</v>
      </c>
      <c r="C144" t="s">
        <v>2319</v>
      </c>
      <c r="D144">
        <v>0</v>
      </c>
      <c r="E144" t="s">
        <v>1897</v>
      </c>
      <c r="F144">
        <v>22</v>
      </c>
      <c r="G144" s="1">
        <v>44176</v>
      </c>
      <c r="I144">
        <v>1</v>
      </c>
      <c r="J144" t="s">
        <v>1897</v>
      </c>
      <c r="M144" t="s">
        <v>1897</v>
      </c>
      <c r="N144">
        <v>1</v>
      </c>
      <c r="O144">
        <v>1</v>
      </c>
      <c r="P144" t="s">
        <v>2314</v>
      </c>
      <c r="Q144" t="s">
        <v>2315</v>
      </c>
      <c r="R144">
        <v>1</v>
      </c>
      <c r="S144" t="s">
        <v>2321</v>
      </c>
      <c r="T144" t="b">
        <v>0</v>
      </c>
      <c r="U144">
        <v>47.059510000000003</v>
      </c>
      <c r="V144">
        <v>2</v>
      </c>
      <c r="W144">
        <v>29.249421999999999</v>
      </c>
      <c r="X144">
        <v>36.865546999999999</v>
      </c>
      <c r="Y144">
        <v>5</v>
      </c>
      <c r="Z144">
        <v>1</v>
      </c>
      <c r="AA144">
        <v>1</v>
      </c>
      <c r="AB144">
        <v>5</v>
      </c>
      <c r="AC144">
        <v>5</v>
      </c>
      <c r="AD144">
        <v>1</v>
      </c>
      <c r="AE144">
        <v>0.12762971000000001</v>
      </c>
      <c r="AF144">
        <v>1.3450873000000001</v>
      </c>
      <c r="AG144">
        <v>3.1950764999999999</v>
      </c>
      <c r="AH144">
        <v>0.60481779999999996</v>
      </c>
      <c r="AI144">
        <v>0.23004714000000001</v>
      </c>
      <c r="AJ144">
        <v>2.2680034999999998</v>
      </c>
      <c r="AK144">
        <v>2.2859349999999998</v>
      </c>
      <c r="AL144">
        <v>1</v>
      </c>
      <c r="AM144">
        <v>76.174859999999995</v>
      </c>
      <c r="AN144">
        <v>5.2864956999999997</v>
      </c>
      <c r="AO144">
        <v>2</v>
      </c>
      <c r="AP144">
        <v>0.33294555999999997</v>
      </c>
      <c r="AQ144">
        <v>1.0229208000000001</v>
      </c>
      <c r="AR144">
        <v>0.94685540000000001</v>
      </c>
      <c r="AS144">
        <v>0.62052719999999995</v>
      </c>
      <c r="AT144">
        <v>7.2676086</v>
      </c>
      <c r="AU144">
        <f t="shared" si="13"/>
        <v>0.62884218493182842</v>
      </c>
      <c r="AV144">
        <f t="shared" si="14"/>
        <v>4.4568793827763429</v>
      </c>
      <c r="AW144">
        <f t="shared" si="12"/>
        <v>7.0874370224693255</v>
      </c>
      <c r="AX144">
        <f t="shared" si="15"/>
        <v>0.52306230717433655</v>
      </c>
      <c r="AY144">
        <f t="shared" si="16"/>
        <v>0.10577987775749187</v>
      </c>
      <c r="AZ144">
        <f t="shared" si="17"/>
        <v>3.6838594665955013</v>
      </c>
    </row>
    <row r="145" spans="1:52" x14ac:dyDescent="0.35">
      <c r="A145" t="s">
        <v>2322</v>
      </c>
      <c r="B145" t="s">
        <v>2323</v>
      </c>
      <c r="C145" t="s">
        <v>2322</v>
      </c>
      <c r="D145">
        <v>0</v>
      </c>
      <c r="E145" t="s">
        <v>1897</v>
      </c>
      <c r="F145">
        <v>22</v>
      </c>
      <c r="G145" s="1">
        <v>44176</v>
      </c>
      <c r="I145">
        <v>1</v>
      </c>
      <c r="J145" t="s">
        <v>1897</v>
      </c>
      <c r="M145" t="s">
        <v>1897</v>
      </c>
      <c r="N145">
        <v>1</v>
      </c>
      <c r="O145">
        <v>1</v>
      </c>
      <c r="P145" t="s">
        <v>2314</v>
      </c>
      <c r="Q145" t="s">
        <v>2315</v>
      </c>
      <c r="R145">
        <v>1</v>
      </c>
      <c r="S145" t="s">
        <v>2324</v>
      </c>
      <c r="T145" t="b">
        <v>0</v>
      </c>
      <c r="U145">
        <v>30.864576</v>
      </c>
      <c r="V145">
        <v>2</v>
      </c>
      <c r="W145">
        <v>30.814608</v>
      </c>
      <c r="X145">
        <v>1.7555635999999999</v>
      </c>
      <c r="Y145">
        <v>5</v>
      </c>
      <c r="Z145">
        <v>1</v>
      </c>
      <c r="AA145">
        <v>1</v>
      </c>
      <c r="AB145">
        <v>5</v>
      </c>
      <c r="AC145">
        <v>5</v>
      </c>
      <c r="AD145">
        <v>1</v>
      </c>
      <c r="AE145">
        <v>9.3518160000000003E-2</v>
      </c>
      <c r="AF145">
        <v>2.5810062999999999</v>
      </c>
      <c r="AG145">
        <v>4.0217546999999998</v>
      </c>
      <c r="AH145">
        <v>0.39930700000000002</v>
      </c>
      <c r="AI145">
        <v>0.18656468000000001</v>
      </c>
      <c r="AJ145">
        <v>4.0523014000000002</v>
      </c>
      <c r="AK145">
        <v>4.1392274000000002</v>
      </c>
      <c r="AL145">
        <v>1</v>
      </c>
      <c r="AM145">
        <v>59.725676999999997</v>
      </c>
      <c r="AN145">
        <v>9.0125150000000005</v>
      </c>
      <c r="AO145">
        <v>2</v>
      </c>
      <c r="AP145">
        <v>0.20012242</v>
      </c>
      <c r="AQ145">
        <v>1.0236818999999999</v>
      </c>
      <c r="AR145">
        <v>0.80685209999999996</v>
      </c>
      <c r="AS145">
        <v>0.6374128</v>
      </c>
      <c r="AT145">
        <v>7.9111547</v>
      </c>
      <c r="AU145">
        <f t="shared" si="13"/>
        <v>1.2532038422459135</v>
      </c>
      <c r="AV145">
        <f t="shared" si="14"/>
        <v>8.2898418874278033</v>
      </c>
      <c r="AW145">
        <f t="shared" si="12"/>
        <v>6.6149189844257634</v>
      </c>
      <c r="AX145">
        <f t="shared" si="15"/>
        <v>1.0552724639196347</v>
      </c>
      <c r="AY145">
        <f t="shared" si="16"/>
        <v>0.19793137832627883</v>
      </c>
      <c r="AZ145">
        <f t="shared" si="17"/>
        <v>6.4937939746424922</v>
      </c>
    </row>
    <row r="146" spans="1:52" x14ac:dyDescent="0.35">
      <c r="A146" t="s">
        <v>2325</v>
      </c>
      <c r="B146" t="s">
        <v>2326</v>
      </c>
      <c r="C146" t="s">
        <v>2325</v>
      </c>
      <c r="D146">
        <v>0</v>
      </c>
      <c r="E146" t="s">
        <v>1897</v>
      </c>
      <c r="F146">
        <v>22</v>
      </c>
      <c r="G146" s="1">
        <v>44176</v>
      </c>
      <c r="I146">
        <v>1</v>
      </c>
      <c r="J146" t="s">
        <v>1897</v>
      </c>
      <c r="M146" t="s">
        <v>1897</v>
      </c>
      <c r="N146">
        <v>1</v>
      </c>
      <c r="O146">
        <v>1</v>
      </c>
      <c r="P146" t="s">
        <v>2314</v>
      </c>
      <c r="Q146" t="s">
        <v>2315</v>
      </c>
      <c r="R146">
        <v>1</v>
      </c>
      <c r="S146" t="s">
        <v>2327</v>
      </c>
      <c r="T146" t="b">
        <v>0</v>
      </c>
      <c r="U146">
        <v>51.006019999999999</v>
      </c>
      <c r="V146">
        <v>2</v>
      </c>
      <c r="W146">
        <v>37.914864000000001</v>
      </c>
      <c r="X146">
        <v>34.118572</v>
      </c>
      <c r="Y146">
        <v>5</v>
      </c>
      <c r="Z146">
        <v>1</v>
      </c>
      <c r="AA146">
        <v>1</v>
      </c>
      <c r="AB146">
        <v>5</v>
      </c>
      <c r="AC146">
        <v>5</v>
      </c>
      <c r="AD146">
        <v>1</v>
      </c>
      <c r="AE146">
        <v>8.6490884000000004E-2</v>
      </c>
      <c r="AF146">
        <v>1.6303487999999999</v>
      </c>
      <c r="AG146">
        <v>3.5235028000000002</v>
      </c>
      <c r="AH146">
        <v>0.56236063999999997</v>
      </c>
      <c r="AI146">
        <v>0.16337872000000001</v>
      </c>
      <c r="AJ146">
        <v>2.6328027000000001</v>
      </c>
      <c r="AK146">
        <v>2.6491644000000001</v>
      </c>
      <c r="AL146">
        <v>1</v>
      </c>
      <c r="AM146">
        <v>53.499268000000001</v>
      </c>
      <c r="AN146">
        <v>6.0358404999999999</v>
      </c>
      <c r="AO146">
        <v>2</v>
      </c>
      <c r="AP146">
        <v>0.29947045</v>
      </c>
      <c r="AQ146">
        <v>1.0112977000000001</v>
      </c>
      <c r="AR146">
        <v>0.93196606999999998</v>
      </c>
      <c r="AS146">
        <v>0.63343066000000003</v>
      </c>
      <c r="AT146">
        <v>7.7821007</v>
      </c>
      <c r="AU146">
        <f t="shared" si="13"/>
        <v>0.76839010869039193</v>
      </c>
      <c r="AV146">
        <f t="shared" si="14"/>
        <v>5.2724706605378637</v>
      </c>
      <c r="AW146">
        <f t="shared" si="12"/>
        <v>6.8617107389943053</v>
      </c>
      <c r="AX146">
        <f t="shared" si="15"/>
        <v>0.64295907989268719</v>
      </c>
      <c r="AY146">
        <f t="shared" si="16"/>
        <v>0.12543102879770474</v>
      </c>
      <c r="AZ146">
        <f t="shared" si="17"/>
        <v>4.182248456366163</v>
      </c>
    </row>
    <row r="147" spans="1:52" x14ac:dyDescent="0.35">
      <c r="A147" t="s">
        <v>2328</v>
      </c>
      <c r="B147" t="s">
        <v>2329</v>
      </c>
      <c r="C147" t="s">
        <v>2328</v>
      </c>
      <c r="D147">
        <v>0</v>
      </c>
      <c r="E147" t="s">
        <v>1897</v>
      </c>
      <c r="F147">
        <v>22</v>
      </c>
      <c r="G147" s="1">
        <v>44176</v>
      </c>
      <c r="I147">
        <v>1</v>
      </c>
      <c r="J147" t="s">
        <v>1897</v>
      </c>
      <c r="M147" t="s">
        <v>1897</v>
      </c>
      <c r="N147">
        <v>1</v>
      </c>
      <c r="O147">
        <v>1</v>
      </c>
      <c r="P147" t="s">
        <v>2314</v>
      </c>
      <c r="Q147" t="s">
        <v>2315</v>
      </c>
      <c r="R147">
        <v>1</v>
      </c>
      <c r="S147" t="s">
        <v>2330</v>
      </c>
      <c r="T147" t="b">
        <v>0</v>
      </c>
      <c r="U147">
        <v>45.763767000000001</v>
      </c>
      <c r="V147">
        <v>2</v>
      </c>
      <c r="W147">
        <v>38.606406999999997</v>
      </c>
      <c r="X147">
        <v>24.573719000000001</v>
      </c>
      <c r="Y147">
        <v>5</v>
      </c>
      <c r="Z147">
        <v>1</v>
      </c>
      <c r="AA147">
        <v>1</v>
      </c>
      <c r="AB147">
        <v>5</v>
      </c>
      <c r="AC147">
        <v>5</v>
      </c>
      <c r="AD147">
        <v>1</v>
      </c>
      <c r="AE147">
        <v>0.11745601</v>
      </c>
      <c r="AF147">
        <v>1.1805367</v>
      </c>
      <c r="AG147">
        <v>2.7019359999999999</v>
      </c>
      <c r="AH147">
        <v>0.69978607000000004</v>
      </c>
      <c r="AI147">
        <v>0.11241516</v>
      </c>
      <c r="AJ147">
        <v>1.9167463</v>
      </c>
      <c r="AK147">
        <v>1.9259447999999999</v>
      </c>
      <c r="AL147">
        <v>1</v>
      </c>
      <c r="AM147">
        <v>72.073779999999999</v>
      </c>
      <c r="AN147">
        <v>4.6042832999999996</v>
      </c>
      <c r="AO147">
        <v>2</v>
      </c>
      <c r="AP147">
        <v>0.40912910000000002</v>
      </c>
      <c r="AQ147">
        <v>1.0049975</v>
      </c>
      <c r="AR147">
        <v>0.97373074000000004</v>
      </c>
      <c r="AS147">
        <v>0.64819473000000005</v>
      </c>
      <c r="AT147">
        <v>7.8271879999999996</v>
      </c>
      <c r="AU147">
        <f t="shared" si="13"/>
        <v>0.56431654776070239</v>
      </c>
      <c r="AV147">
        <f t="shared" si="14"/>
        <v>3.9224328011803005</v>
      </c>
      <c r="AW147">
        <f t="shared" si="12"/>
        <v>6.9507669352336663</v>
      </c>
      <c r="AX147">
        <f t="shared" si="15"/>
        <v>0.47124523589989897</v>
      </c>
      <c r="AY147">
        <f t="shared" si="16"/>
        <v>9.3071311860803418E-2</v>
      </c>
      <c r="AZ147">
        <f t="shared" si="17"/>
        <v>2.9712441506582441</v>
      </c>
    </row>
    <row r="148" spans="1:52" x14ac:dyDescent="0.35">
      <c r="A148" t="s">
        <v>2331</v>
      </c>
      <c r="B148" t="s">
        <v>2332</v>
      </c>
      <c r="C148" t="s">
        <v>2331</v>
      </c>
      <c r="D148">
        <v>0</v>
      </c>
      <c r="E148" t="s">
        <v>1897</v>
      </c>
      <c r="F148">
        <v>22</v>
      </c>
      <c r="G148" s="1">
        <v>44176</v>
      </c>
      <c r="I148">
        <v>1</v>
      </c>
      <c r="J148" t="s">
        <v>1897</v>
      </c>
      <c r="M148" t="s">
        <v>1897</v>
      </c>
      <c r="N148">
        <v>1</v>
      </c>
      <c r="O148">
        <v>1</v>
      </c>
      <c r="P148" t="s">
        <v>2314</v>
      </c>
      <c r="Q148" t="s">
        <v>2315</v>
      </c>
      <c r="R148">
        <v>1</v>
      </c>
      <c r="S148" t="s">
        <v>2333</v>
      </c>
      <c r="T148" t="b">
        <v>0</v>
      </c>
      <c r="U148">
        <v>69.096299999999999</v>
      </c>
      <c r="V148">
        <v>2</v>
      </c>
      <c r="W148">
        <v>39.638103000000001</v>
      </c>
      <c r="X148">
        <v>56.596103999999997</v>
      </c>
      <c r="Y148">
        <v>5</v>
      </c>
      <c r="Z148">
        <v>1</v>
      </c>
      <c r="AA148">
        <v>1</v>
      </c>
      <c r="AB148">
        <v>5</v>
      </c>
      <c r="AC148">
        <v>5</v>
      </c>
      <c r="AD148">
        <v>1</v>
      </c>
      <c r="AE148">
        <v>9.3324445000000006E-2</v>
      </c>
      <c r="AF148">
        <v>1.0802908</v>
      </c>
      <c r="AG148">
        <v>3.5971036000000001</v>
      </c>
      <c r="AH148">
        <v>0.57314920000000003</v>
      </c>
      <c r="AI148">
        <v>0.10704680499999999</v>
      </c>
      <c r="AJ148">
        <v>2.1220772000000001</v>
      </c>
      <c r="AK148">
        <v>2.1267436000000002</v>
      </c>
      <c r="AL148">
        <v>1</v>
      </c>
      <c r="AM148">
        <v>30.696314000000001</v>
      </c>
      <c r="AN148">
        <v>4.8667769999999999</v>
      </c>
      <c r="AO148">
        <v>2</v>
      </c>
      <c r="AP148">
        <v>0.30544177</v>
      </c>
      <c r="AQ148">
        <v>1.0043298000000001</v>
      </c>
      <c r="AR148">
        <v>0.96327554999999998</v>
      </c>
      <c r="AS148">
        <v>0.52570070000000002</v>
      </c>
      <c r="AT148">
        <v>6.2406519999999999</v>
      </c>
      <c r="AU148">
        <f t="shared" si="13"/>
        <v>0.4236371995329658</v>
      </c>
      <c r="AV148">
        <f t="shared" si="14"/>
        <v>3.5128521428137143</v>
      </c>
      <c r="AW148">
        <f t="shared" si="12"/>
        <v>8.2921238897018945</v>
      </c>
      <c r="AX148">
        <f t="shared" si="15"/>
        <v>0.34095917512341462</v>
      </c>
      <c r="AY148">
        <f t="shared" si="16"/>
        <v>8.2678024409551187E-2</v>
      </c>
      <c r="AZ148">
        <f t="shared" si="17"/>
        <v>4.0455407420990692</v>
      </c>
    </row>
    <row r="149" spans="1:52" x14ac:dyDescent="0.35">
      <c r="A149" t="s">
        <v>2334</v>
      </c>
      <c r="B149" t="s">
        <v>2335</v>
      </c>
      <c r="C149" t="s">
        <v>2334</v>
      </c>
      <c r="D149">
        <v>0</v>
      </c>
      <c r="E149" t="s">
        <v>1897</v>
      </c>
      <c r="F149">
        <v>22</v>
      </c>
      <c r="G149" s="1">
        <v>44176</v>
      </c>
      <c r="I149">
        <v>1</v>
      </c>
      <c r="J149" t="s">
        <v>1897</v>
      </c>
      <c r="M149" t="s">
        <v>1897</v>
      </c>
      <c r="N149">
        <v>1</v>
      </c>
      <c r="O149">
        <v>1</v>
      </c>
      <c r="P149" t="s">
        <v>2314</v>
      </c>
      <c r="Q149" t="s">
        <v>2315</v>
      </c>
      <c r="R149">
        <v>1</v>
      </c>
      <c r="S149" t="s">
        <v>2336</v>
      </c>
      <c r="T149" t="b">
        <v>0</v>
      </c>
      <c r="U149">
        <v>50.909343999999997</v>
      </c>
      <c r="V149">
        <v>2</v>
      </c>
      <c r="W149">
        <v>43.372973999999999</v>
      </c>
      <c r="X149">
        <v>26.656072999999999</v>
      </c>
      <c r="Y149">
        <v>5</v>
      </c>
      <c r="Z149">
        <v>1</v>
      </c>
      <c r="AA149">
        <v>1</v>
      </c>
      <c r="AB149">
        <v>5</v>
      </c>
      <c r="AC149">
        <v>5</v>
      </c>
      <c r="AD149">
        <v>1</v>
      </c>
      <c r="AE149">
        <v>5.0056490000000002E-2</v>
      </c>
      <c r="AF149">
        <v>1.1886268</v>
      </c>
      <c r="AG149">
        <v>3.5027610999999998</v>
      </c>
      <c r="AH149">
        <v>0.60036769999999995</v>
      </c>
      <c r="AI149">
        <v>8.0649290000000002E-3</v>
      </c>
      <c r="AJ149">
        <v>2.1593572999999999</v>
      </c>
      <c r="AK149">
        <v>2.1627638</v>
      </c>
      <c r="AL149">
        <v>1</v>
      </c>
      <c r="AM149">
        <v>48.700119999999998</v>
      </c>
      <c r="AN149">
        <v>4.9879150000000001</v>
      </c>
      <c r="AO149">
        <v>2</v>
      </c>
      <c r="AP149">
        <v>0.32456866000000001</v>
      </c>
      <c r="AQ149">
        <v>1.0024158000000001</v>
      </c>
      <c r="AR149">
        <v>0.97610419999999998</v>
      </c>
      <c r="AS149">
        <v>0.5789434</v>
      </c>
      <c r="AT149">
        <v>7.8422713000000002</v>
      </c>
      <c r="AU149">
        <f t="shared" si="13"/>
        <v>0.51860501897913491</v>
      </c>
      <c r="AV149">
        <f t="shared" si="14"/>
        <v>3.9341542148499462</v>
      </c>
      <c r="AW149">
        <f t="shared" si="12"/>
        <v>7.5860318949366539</v>
      </c>
      <c r="AX149">
        <f t="shared" si="15"/>
        <v>0.42556973278855287</v>
      </c>
      <c r="AY149">
        <f t="shared" si="16"/>
        <v>9.3035286190582045E-2</v>
      </c>
      <c r="AZ149">
        <f t="shared" si="17"/>
        <v>3.7357085338566778</v>
      </c>
    </row>
    <row r="150" spans="1:52" x14ac:dyDescent="0.35">
      <c r="A150" t="s">
        <v>464</v>
      </c>
      <c r="B150" t="s">
        <v>2337</v>
      </c>
      <c r="C150" t="s">
        <v>464</v>
      </c>
      <c r="D150">
        <v>0</v>
      </c>
      <c r="E150" t="s">
        <v>1897</v>
      </c>
      <c r="F150">
        <v>22</v>
      </c>
      <c r="G150" s="1">
        <v>44176</v>
      </c>
      <c r="I150">
        <v>1</v>
      </c>
      <c r="J150" t="s">
        <v>1897</v>
      </c>
      <c r="M150" t="s">
        <v>1897</v>
      </c>
      <c r="N150">
        <v>1</v>
      </c>
      <c r="O150">
        <v>1</v>
      </c>
      <c r="P150" t="s">
        <v>2314</v>
      </c>
      <c r="Q150" t="s">
        <v>2315</v>
      </c>
      <c r="R150">
        <v>1</v>
      </c>
      <c r="S150" t="s">
        <v>2338</v>
      </c>
      <c r="T150" t="b">
        <v>0</v>
      </c>
      <c r="U150">
        <v>55.947322999999997</v>
      </c>
      <c r="V150">
        <v>2</v>
      </c>
      <c r="W150">
        <v>46.550536999999998</v>
      </c>
      <c r="X150">
        <v>31.034668</v>
      </c>
      <c r="Y150">
        <v>5</v>
      </c>
      <c r="Z150">
        <v>1</v>
      </c>
      <c r="AA150">
        <v>1</v>
      </c>
      <c r="AB150">
        <v>5</v>
      </c>
      <c r="AC150">
        <v>5</v>
      </c>
      <c r="AD150">
        <v>1</v>
      </c>
      <c r="AE150">
        <v>9.1410839999999993E-2</v>
      </c>
      <c r="AF150">
        <v>2.1649303</v>
      </c>
      <c r="AG150">
        <v>4.0816189999999999</v>
      </c>
      <c r="AH150">
        <v>0.48871794000000002</v>
      </c>
      <c r="AI150">
        <v>3.7441040000000002E-2</v>
      </c>
      <c r="AJ150">
        <v>3.3156289999999999</v>
      </c>
      <c r="AK150">
        <v>3.3474982</v>
      </c>
      <c r="AL150">
        <v>1</v>
      </c>
      <c r="AM150">
        <v>56.753258000000002</v>
      </c>
      <c r="AN150">
        <v>7.4610124000000004</v>
      </c>
      <c r="AO150">
        <v>2</v>
      </c>
      <c r="AP150">
        <v>0.2507392</v>
      </c>
      <c r="AQ150">
        <v>1.0103044999999999</v>
      </c>
      <c r="AR150">
        <v>0.90539999999999998</v>
      </c>
      <c r="AS150">
        <v>0.66096010000000005</v>
      </c>
      <c r="AT150">
        <v>7.9064154999999996</v>
      </c>
      <c r="AU150">
        <f t="shared" si="13"/>
        <v>1.0731225014324943</v>
      </c>
      <c r="AV150">
        <f t="shared" si="14"/>
        <v>6.9518721448585588</v>
      </c>
      <c r="AW150">
        <f t="shared" si="12"/>
        <v>6.4781720032695373</v>
      </c>
      <c r="AX150">
        <f t="shared" si="15"/>
        <v>0.90713184946432202</v>
      </c>
      <c r="AY150">
        <f t="shared" si="16"/>
        <v>0.16599065196817231</v>
      </c>
      <c r="AZ150">
        <f t="shared" si="17"/>
        <v>5.0645995121339391</v>
      </c>
    </row>
    <row r="151" spans="1:52" x14ac:dyDescent="0.35">
      <c r="A151" t="s">
        <v>2339</v>
      </c>
      <c r="B151" t="s">
        <v>2340</v>
      </c>
      <c r="C151" t="s">
        <v>2339</v>
      </c>
      <c r="D151">
        <v>0</v>
      </c>
      <c r="E151" t="s">
        <v>1897</v>
      </c>
      <c r="F151">
        <v>22</v>
      </c>
      <c r="G151" s="1">
        <v>44176</v>
      </c>
      <c r="I151">
        <v>1</v>
      </c>
      <c r="J151" t="s">
        <v>1897</v>
      </c>
      <c r="M151" t="s">
        <v>1897</v>
      </c>
      <c r="N151">
        <v>1</v>
      </c>
      <c r="O151">
        <v>1</v>
      </c>
      <c r="P151" t="s">
        <v>2314</v>
      </c>
      <c r="Q151" t="s">
        <v>2315</v>
      </c>
      <c r="R151">
        <v>1</v>
      </c>
      <c r="S151" t="s">
        <v>2341</v>
      </c>
      <c r="T151" t="b">
        <v>0</v>
      </c>
      <c r="U151">
        <v>68.04271</v>
      </c>
      <c r="V151">
        <v>2</v>
      </c>
      <c r="W151">
        <v>49.609634</v>
      </c>
      <c r="X151">
        <v>46.569243999999998</v>
      </c>
      <c r="Y151">
        <v>5</v>
      </c>
      <c r="Z151">
        <v>1</v>
      </c>
      <c r="AA151">
        <v>1</v>
      </c>
      <c r="AB151">
        <v>5</v>
      </c>
      <c r="AC151">
        <v>5</v>
      </c>
      <c r="AD151">
        <v>1</v>
      </c>
      <c r="AE151">
        <v>0.16289344</v>
      </c>
      <c r="AF151">
        <v>1.2344170000000001</v>
      </c>
      <c r="AG151">
        <v>2.5996902</v>
      </c>
      <c r="AH151">
        <v>0.70560752999999998</v>
      </c>
      <c r="AI151">
        <v>0.11119403</v>
      </c>
      <c r="AJ151">
        <v>1.9430411000000001</v>
      </c>
      <c r="AK151">
        <v>1.9540453</v>
      </c>
      <c r="AL151">
        <v>1</v>
      </c>
      <c r="AM151">
        <v>50.934109999999997</v>
      </c>
      <c r="AN151">
        <v>4.6887197</v>
      </c>
      <c r="AO151">
        <v>2</v>
      </c>
      <c r="AP151">
        <v>0.41630158</v>
      </c>
      <c r="AQ151">
        <v>1.0129786999999999</v>
      </c>
      <c r="AR151">
        <v>0.96192560000000005</v>
      </c>
      <c r="AS151">
        <v>0.66244084000000003</v>
      </c>
      <c r="AT151">
        <v>7.6808670000000001</v>
      </c>
      <c r="AU151">
        <f t="shared" si="13"/>
        <v>0.59744373030142861</v>
      </c>
      <c r="AV151">
        <f t="shared" si="14"/>
        <v>4.0671286260002235</v>
      </c>
      <c r="AW151">
        <f t="shared" si="12"/>
        <v>6.8075509369698013</v>
      </c>
      <c r="AX151">
        <f t="shared" si="15"/>
        <v>0.50083818097551447</v>
      </c>
      <c r="AY151">
        <f t="shared" si="16"/>
        <v>9.6605549325914142E-2</v>
      </c>
      <c r="AZ151">
        <f t="shared" si="17"/>
        <v>2.9497657481383546</v>
      </c>
    </row>
    <row r="152" spans="1:52" x14ac:dyDescent="0.35">
      <c r="A152" t="s">
        <v>470</v>
      </c>
      <c r="B152" t="s">
        <v>2342</v>
      </c>
      <c r="C152" t="s">
        <v>470</v>
      </c>
      <c r="D152">
        <v>0</v>
      </c>
      <c r="E152" t="s">
        <v>1897</v>
      </c>
      <c r="F152">
        <v>22</v>
      </c>
      <c r="G152" s="1">
        <v>44176</v>
      </c>
      <c r="I152">
        <v>1</v>
      </c>
      <c r="J152" t="s">
        <v>1897</v>
      </c>
      <c r="M152" t="s">
        <v>1897</v>
      </c>
      <c r="N152">
        <v>1</v>
      </c>
      <c r="O152">
        <v>1</v>
      </c>
      <c r="P152" t="s">
        <v>2314</v>
      </c>
      <c r="Q152" t="s">
        <v>2315</v>
      </c>
      <c r="R152">
        <v>1</v>
      </c>
      <c r="S152" t="s">
        <v>2343</v>
      </c>
      <c r="T152" t="b">
        <v>0</v>
      </c>
      <c r="U152">
        <v>69.594830000000002</v>
      </c>
      <c r="V152">
        <v>2</v>
      </c>
      <c r="W152">
        <v>55.822429999999997</v>
      </c>
      <c r="X152">
        <v>41.560772</v>
      </c>
      <c r="Y152">
        <v>5</v>
      </c>
      <c r="Z152">
        <v>1</v>
      </c>
      <c r="AA152">
        <v>1</v>
      </c>
      <c r="AB152">
        <v>5</v>
      </c>
      <c r="AC152">
        <v>5</v>
      </c>
      <c r="AD152">
        <v>1</v>
      </c>
      <c r="AE152">
        <v>5.3827132999999999E-2</v>
      </c>
      <c r="AF152">
        <v>1.4310079</v>
      </c>
      <c r="AG152">
        <v>3.1147155999999998</v>
      </c>
      <c r="AH152">
        <v>0.6429262</v>
      </c>
      <c r="AI152">
        <v>2.1486894999999999E-2</v>
      </c>
      <c r="AJ152">
        <v>2.2561070000000001</v>
      </c>
      <c r="AK152">
        <v>2.2589586000000001</v>
      </c>
      <c r="AL152">
        <v>1</v>
      </c>
      <c r="AM152">
        <v>0</v>
      </c>
      <c r="AN152">
        <v>5.2886566999999998</v>
      </c>
      <c r="AO152">
        <v>2</v>
      </c>
      <c r="AP152">
        <v>0.35795855999999998</v>
      </c>
      <c r="AQ152">
        <v>1.0026311000000001</v>
      </c>
      <c r="AR152">
        <v>0.97515905000000003</v>
      </c>
      <c r="AS152">
        <v>0.67600923999999996</v>
      </c>
      <c r="AT152">
        <v>8.1670470000000002</v>
      </c>
      <c r="AU152">
        <f t="shared" si="13"/>
        <v>0.72999809193162712</v>
      </c>
      <c r="AV152">
        <f t="shared" si="14"/>
        <v>4.7980755769979924</v>
      </c>
      <c r="AW152">
        <f t="shared" si="12"/>
        <v>6.5727234495941511</v>
      </c>
      <c r="AX152">
        <f t="shared" si="15"/>
        <v>0.61574428726914388</v>
      </c>
      <c r="AY152">
        <f t="shared" si="16"/>
        <v>0.11425380466248325</v>
      </c>
      <c r="AZ152">
        <f t="shared" si="17"/>
        <v>3.3416090584797336</v>
      </c>
    </row>
    <row r="153" spans="1:52" x14ac:dyDescent="0.35">
      <c r="A153" t="s">
        <v>479</v>
      </c>
      <c r="B153" t="s">
        <v>2344</v>
      </c>
      <c r="C153" t="s">
        <v>479</v>
      </c>
      <c r="D153">
        <v>0</v>
      </c>
      <c r="E153" t="s">
        <v>1897</v>
      </c>
      <c r="F153">
        <v>22</v>
      </c>
      <c r="G153" s="1">
        <v>44176</v>
      </c>
      <c r="I153">
        <v>1</v>
      </c>
      <c r="J153" t="s">
        <v>1897</v>
      </c>
      <c r="M153" t="s">
        <v>1897</v>
      </c>
      <c r="N153">
        <v>1</v>
      </c>
      <c r="O153">
        <v>1</v>
      </c>
      <c r="P153" t="s">
        <v>2314</v>
      </c>
      <c r="Q153" t="s">
        <v>2315</v>
      </c>
      <c r="R153">
        <v>1</v>
      </c>
      <c r="S153" t="s">
        <v>2345</v>
      </c>
      <c r="T153" t="b">
        <v>0</v>
      </c>
      <c r="U153">
        <v>71.782629999999997</v>
      </c>
      <c r="V153">
        <v>2</v>
      </c>
      <c r="W153">
        <v>61.193559999999998</v>
      </c>
      <c r="X153">
        <v>37.52458</v>
      </c>
      <c r="Y153">
        <v>5</v>
      </c>
      <c r="Z153">
        <v>1</v>
      </c>
      <c r="AA153">
        <v>1</v>
      </c>
      <c r="AB153">
        <v>5</v>
      </c>
      <c r="AC153">
        <v>5</v>
      </c>
      <c r="AD153">
        <v>1</v>
      </c>
      <c r="AE153">
        <v>9.5432829999999996E-2</v>
      </c>
      <c r="AF153">
        <v>1.2713817000000001</v>
      </c>
      <c r="AG153">
        <v>2.8121877</v>
      </c>
      <c r="AH153">
        <v>0.68048410000000004</v>
      </c>
      <c r="AI153">
        <v>0.21058184999999999</v>
      </c>
      <c r="AJ153">
        <v>2.0316868000000001</v>
      </c>
      <c r="AK153">
        <v>2.0408789999999999</v>
      </c>
      <c r="AL153">
        <v>1</v>
      </c>
      <c r="AM153">
        <v>80.989530000000002</v>
      </c>
      <c r="AN153">
        <v>4.8454480000000002</v>
      </c>
      <c r="AO153">
        <v>2</v>
      </c>
      <c r="AP153">
        <v>0.39216834</v>
      </c>
      <c r="AQ153">
        <v>1.0117917999999999</v>
      </c>
      <c r="AR153">
        <v>0.97013470000000002</v>
      </c>
      <c r="AS153">
        <v>0.64999090000000004</v>
      </c>
      <c r="AT153">
        <v>6.7774929999999998</v>
      </c>
      <c r="AU153">
        <f t="shared" si="13"/>
        <v>0.60539224320450469</v>
      </c>
      <c r="AV153">
        <f t="shared" si="14"/>
        <v>4.1680288284794553</v>
      </c>
      <c r="AW153">
        <f t="shared" si="12"/>
        <v>6.8848401598556217</v>
      </c>
      <c r="AX153">
        <f t="shared" si="15"/>
        <v>0.50641025992530975</v>
      </c>
      <c r="AY153">
        <f t="shared" si="16"/>
        <v>9.8981983279194941E-2</v>
      </c>
      <c r="AZ153">
        <f t="shared" si="17"/>
        <v>3.1398578041631042</v>
      </c>
    </row>
    <row r="154" spans="1:52" x14ac:dyDescent="0.35">
      <c r="A154" t="s">
        <v>2346</v>
      </c>
      <c r="B154" t="s">
        <v>2347</v>
      </c>
      <c r="C154" t="s">
        <v>2346</v>
      </c>
      <c r="D154">
        <v>0</v>
      </c>
      <c r="E154" t="s">
        <v>1897</v>
      </c>
      <c r="F154">
        <v>22</v>
      </c>
      <c r="G154" s="1">
        <v>44176</v>
      </c>
      <c r="I154">
        <v>1</v>
      </c>
      <c r="J154" t="s">
        <v>1897</v>
      </c>
      <c r="M154" t="s">
        <v>1897</v>
      </c>
      <c r="N154">
        <v>1</v>
      </c>
      <c r="O154">
        <v>1</v>
      </c>
      <c r="P154" t="s">
        <v>2314</v>
      </c>
      <c r="Q154" t="s">
        <v>2315</v>
      </c>
      <c r="R154">
        <v>1</v>
      </c>
      <c r="S154" t="s">
        <v>2348</v>
      </c>
      <c r="T154" t="b">
        <v>0</v>
      </c>
      <c r="U154">
        <v>70.755089999999996</v>
      </c>
      <c r="V154">
        <v>2</v>
      </c>
      <c r="W154">
        <v>63.061706999999998</v>
      </c>
      <c r="X154">
        <v>32.085872999999999</v>
      </c>
      <c r="Y154">
        <v>5</v>
      </c>
      <c r="Z154">
        <v>1</v>
      </c>
      <c r="AA154">
        <v>1</v>
      </c>
      <c r="AB154">
        <v>5</v>
      </c>
      <c r="AC154">
        <v>5</v>
      </c>
      <c r="AD154">
        <v>1</v>
      </c>
      <c r="AE154">
        <v>0.1382206</v>
      </c>
      <c r="AF154">
        <v>1.1072147999999999</v>
      </c>
      <c r="AG154">
        <v>2.5419686000000001</v>
      </c>
      <c r="AH154">
        <v>0.69033789999999995</v>
      </c>
      <c r="AI154">
        <v>0.39325270000000001</v>
      </c>
      <c r="AJ154">
        <v>1.8617024</v>
      </c>
      <c r="AK154">
        <v>1.8833693</v>
      </c>
      <c r="AL154">
        <v>1</v>
      </c>
      <c r="AM154">
        <v>89.578389999999999</v>
      </c>
      <c r="AN154">
        <v>4.4894176000000003</v>
      </c>
      <c r="AO154">
        <v>2</v>
      </c>
      <c r="AP154">
        <v>0.4067443</v>
      </c>
      <c r="AQ154">
        <v>1.0238246</v>
      </c>
      <c r="AR154">
        <v>0.94133319999999998</v>
      </c>
      <c r="AS154">
        <v>0.62487250000000005</v>
      </c>
      <c r="AT154">
        <v>7.0422053</v>
      </c>
      <c r="AU154">
        <f t="shared" si="13"/>
        <v>0.5137645915924266</v>
      </c>
      <c r="AV154">
        <f t="shared" si="14"/>
        <v>3.6977119757165737</v>
      </c>
      <c r="AW154">
        <f t="shared" si="12"/>
        <v>7.1972884784749764</v>
      </c>
      <c r="AX154">
        <f t="shared" si="15"/>
        <v>0.42618189370092896</v>
      </c>
      <c r="AY154">
        <f t="shared" si="16"/>
        <v>8.7582697891497641E-2</v>
      </c>
      <c r="AZ154">
        <f t="shared" si="17"/>
        <v>3.0140057371703826</v>
      </c>
    </row>
    <row r="155" spans="1:52" x14ac:dyDescent="0.35">
      <c r="A155" t="s">
        <v>482</v>
      </c>
      <c r="B155" t="s">
        <v>2349</v>
      </c>
      <c r="C155" t="s">
        <v>482</v>
      </c>
      <c r="D155">
        <v>0</v>
      </c>
      <c r="E155" t="s">
        <v>1897</v>
      </c>
      <c r="F155">
        <v>22</v>
      </c>
      <c r="G155" s="1">
        <v>44176</v>
      </c>
      <c r="I155">
        <v>1</v>
      </c>
      <c r="J155" t="s">
        <v>1897</v>
      </c>
      <c r="M155" t="s">
        <v>1897</v>
      </c>
      <c r="N155">
        <v>1</v>
      </c>
      <c r="O155">
        <v>1</v>
      </c>
      <c r="P155" t="s">
        <v>2314</v>
      </c>
      <c r="Q155" t="s">
        <v>2315</v>
      </c>
      <c r="R155">
        <v>1</v>
      </c>
      <c r="S155" t="s">
        <v>2350</v>
      </c>
      <c r="T155" t="b">
        <v>0</v>
      </c>
      <c r="U155">
        <v>75.157489999999996</v>
      </c>
      <c r="V155">
        <v>2</v>
      </c>
      <c r="W155">
        <v>72.286026000000007</v>
      </c>
      <c r="X155">
        <v>20.576184999999999</v>
      </c>
      <c r="Y155">
        <v>5</v>
      </c>
      <c r="Z155">
        <v>1</v>
      </c>
      <c r="AA155">
        <v>1</v>
      </c>
      <c r="AB155">
        <v>5</v>
      </c>
      <c r="AC155">
        <v>5</v>
      </c>
      <c r="AD155">
        <v>1</v>
      </c>
      <c r="AE155">
        <v>0.10639907</v>
      </c>
      <c r="AF155">
        <v>0.90007174000000001</v>
      </c>
      <c r="AG155">
        <v>2.1893384</v>
      </c>
      <c r="AH155">
        <v>0.78955036000000001</v>
      </c>
      <c r="AI155">
        <v>0.20396917000000001</v>
      </c>
      <c r="AJ155">
        <v>1.5162202</v>
      </c>
      <c r="AK155">
        <v>1.522419</v>
      </c>
      <c r="AL155">
        <v>1</v>
      </c>
      <c r="AM155">
        <v>62.307519999999997</v>
      </c>
      <c r="AN155">
        <v>3.7848928000000002</v>
      </c>
      <c r="AO155">
        <v>2</v>
      </c>
      <c r="AP155">
        <v>0.49849719999999997</v>
      </c>
      <c r="AQ155">
        <v>1.0041354</v>
      </c>
      <c r="AR155">
        <v>0.98412699999999997</v>
      </c>
      <c r="AS155">
        <v>0.62349343000000002</v>
      </c>
      <c r="AT155">
        <v>6.8355899999999998</v>
      </c>
      <c r="AU155">
        <f t="shared" si="13"/>
        <v>0.40142051946633661</v>
      </c>
      <c r="AV155">
        <f t="shared" si="14"/>
        <v>2.9824437232989278</v>
      </c>
      <c r="AW155">
        <f t="shared" si="12"/>
        <v>7.4297241388255379</v>
      </c>
      <c r="AX155">
        <f t="shared" si="15"/>
        <v>0.33100800358494253</v>
      </c>
      <c r="AY155">
        <f t="shared" si="16"/>
        <v>7.0412515881394078E-2</v>
      </c>
      <c r="AZ155">
        <f t="shared" si="17"/>
        <v>2.441756282820815</v>
      </c>
    </row>
    <row r="156" spans="1:52" x14ac:dyDescent="0.35">
      <c r="A156" t="s">
        <v>2351</v>
      </c>
      <c r="B156" t="s">
        <v>2352</v>
      </c>
      <c r="C156" t="s">
        <v>2351</v>
      </c>
      <c r="D156">
        <v>0</v>
      </c>
      <c r="E156" t="s">
        <v>1897</v>
      </c>
      <c r="F156">
        <v>22</v>
      </c>
      <c r="G156" s="1">
        <v>44176</v>
      </c>
      <c r="I156">
        <v>1</v>
      </c>
      <c r="J156" t="s">
        <v>1897</v>
      </c>
      <c r="M156" t="s">
        <v>1897</v>
      </c>
      <c r="N156">
        <v>1</v>
      </c>
      <c r="O156">
        <v>1</v>
      </c>
      <c r="P156" t="s">
        <v>2314</v>
      </c>
      <c r="Q156" t="s">
        <v>2315</v>
      </c>
      <c r="R156">
        <v>1</v>
      </c>
      <c r="S156" t="s">
        <v>2353</v>
      </c>
      <c r="T156" t="b">
        <v>0</v>
      </c>
      <c r="U156">
        <v>83.232506000000001</v>
      </c>
      <c r="V156">
        <v>2</v>
      </c>
      <c r="W156">
        <v>79.455150000000003</v>
      </c>
      <c r="X156">
        <v>24.789719000000002</v>
      </c>
      <c r="Y156">
        <v>5</v>
      </c>
      <c r="Z156">
        <v>1</v>
      </c>
      <c r="AA156">
        <v>1</v>
      </c>
      <c r="AB156">
        <v>5</v>
      </c>
      <c r="AC156">
        <v>5</v>
      </c>
      <c r="AD156">
        <v>1</v>
      </c>
      <c r="AE156">
        <v>9.235517E-2</v>
      </c>
      <c r="AF156">
        <v>2.3573642000000001</v>
      </c>
      <c r="AG156">
        <v>3.8542328000000001</v>
      </c>
      <c r="AH156">
        <v>0.44385580000000002</v>
      </c>
      <c r="AI156">
        <v>0.15192523999999999</v>
      </c>
      <c r="AJ156">
        <v>3.6406670000000001</v>
      </c>
      <c r="AK156">
        <v>3.7076104000000001</v>
      </c>
      <c r="AL156">
        <v>1</v>
      </c>
      <c r="AM156">
        <v>59.196750000000002</v>
      </c>
      <c r="AN156">
        <v>8.1695349999999998</v>
      </c>
      <c r="AO156">
        <v>2</v>
      </c>
      <c r="AP156">
        <v>0.22645134</v>
      </c>
      <c r="AQ156">
        <v>1.0192787999999999</v>
      </c>
      <c r="AR156">
        <v>0.84520315999999995</v>
      </c>
      <c r="AS156">
        <v>0.65333019999999997</v>
      </c>
      <c r="AT156">
        <v>8.0047479999999993</v>
      </c>
      <c r="AU156">
        <f t="shared" si="13"/>
        <v>1.1700822331695435</v>
      </c>
      <c r="AV156">
        <f t="shared" si="14"/>
        <v>7.6108472583321181</v>
      </c>
      <c r="AW156">
        <f t="shared" si="12"/>
        <v>6.5045404866251957</v>
      </c>
      <c r="AX156">
        <f t="shared" si="15"/>
        <v>0.98830939048115729</v>
      </c>
      <c r="AY156">
        <f t="shared" si="16"/>
        <v>0.18177284268838623</v>
      </c>
      <c r="AZ156">
        <f t="shared" si="17"/>
        <v>5.6749410941052476</v>
      </c>
    </row>
    <row r="157" spans="1:52" x14ac:dyDescent="0.35">
      <c r="A157" t="s">
        <v>488</v>
      </c>
      <c r="B157" t="s">
        <v>2354</v>
      </c>
      <c r="C157" t="s">
        <v>488</v>
      </c>
      <c r="D157">
        <v>0</v>
      </c>
      <c r="E157" t="s">
        <v>1897</v>
      </c>
      <c r="F157">
        <v>22</v>
      </c>
      <c r="G157" s="1">
        <v>44176</v>
      </c>
      <c r="I157">
        <v>1</v>
      </c>
      <c r="J157" t="s">
        <v>1897</v>
      </c>
      <c r="M157" t="s">
        <v>1897</v>
      </c>
      <c r="N157">
        <v>1</v>
      </c>
      <c r="O157">
        <v>1</v>
      </c>
      <c r="P157" t="s">
        <v>2314</v>
      </c>
      <c r="Q157" t="s">
        <v>2315</v>
      </c>
      <c r="R157">
        <v>1</v>
      </c>
      <c r="S157" t="s">
        <v>2355</v>
      </c>
      <c r="T157" t="b">
        <v>0</v>
      </c>
      <c r="U157">
        <v>94.175156000000001</v>
      </c>
      <c r="V157">
        <v>2</v>
      </c>
      <c r="W157">
        <v>94.169489999999996</v>
      </c>
      <c r="X157">
        <v>1.0338271000000001</v>
      </c>
      <c r="Y157">
        <v>5</v>
      </c>
      <c r="Z157">
        <v>1</v>
      </c>
      <c r="AA157">
        <v>1</v>
      </c>
      <c r="AB157">
        <v>5</v>
      </c>
      <c r="AC157">
        <v>5</v>
      </c>
      <c r="AD157">
        <v>1</v>
      </c>
      <c r="AE157">
        <v>0.11477414499999999</v>
      </c>
      <c r="AF157">
        <v>1.2302580999999999</v>
      </c>
      <c r="AG157">
        <v>2.9614558</v>
      </c>
      <c r="AH157">
        <v>0.63599664</v>
      </c>
      <c r="AI157">
        <v>0.29029524000000001</v>
      </c>
      <c r="AJ157">
        <v>2.0926765999999999</v>
      </c>
      <c r="AK157">
        <v>2.1099575000000002</v>
      </c>
      <c r="AL157">
        <v>1</v>
      </c>
      <c r="AM157">
        <v>86.872870000000006</v>
      </c>
      <c r="AN157">
        <v>4.930326</v>
      </c>
      <c r="AO157">
        <v>2</v>
      </c>
      <c r="AP157">
        <v>0.35768615999999998</v>
      </c>
      <c r="AQ157">
        <v>1.0243114</v>
      </c>
      <c r="AR157">
        <v>0.93956030000000001</v>
      </c>
      <c r="AS157">
        <v>0.60444640000000005</v>
      </c>
      <c r="AT157">
        <v>6.8157443999999998</v>
      </c>
      <c r="AU157">
        <f t="shared" si="13"/>
        <v>0.54770705962311494</v>
      </c>
      <c r="AV157">
        <f t="shared" si="14"/>
        <v>4.0071692276179771</v>
      </c>
      <c r="AW157">
        <f t="shared" si="12"/>
        <v>7.3162636070007343</v>
      </c>
      <c r="AX157">
        <f t="shared" si="15"/>
        <v>0.45279278125795713</v>
      </c>
      <c r="AY157">
        <f t="shared" si="16"/>
        <v>9.4914278365157811E-2</v>
      </c>
      <c r="AZ157">
        <f t="shared" si="17"/>
        <v>3.4907272175001784</v>
      </c>
    </row>
    <row r="158" spans="1:52" x14ac:dyDescent="0.35">
      <c r="A158" t="s">
        <v>2356</v>
      </c>
      <c r="B158" t="s">
        <v>2357</v>
      </c>
      <c r="C158" t="s">
        <v>2356</v>
      </c>
      <c r="D158">
        <v>0</v>
      </c>
      <c r="E158" t="s">
        <v>1897</v>
      </c>
      <c r="F158">
        <v>22</v>
      </c>
      <c r="G158" s="1">
        <v>44176</v>
      </c>
      <c r="I158">
        <v>1</v>
      </c>
      <c r="J158" t="s">
        <v>1897</v>
      </c>
      <c r="M158" t="s">
        <v>1897</v>
      </c>
      <c r="N158">
        <v>1</v>
      </c>
      <c r="O158">
        <v>1</v>
      </c>
      <c r="P158" t="s">
        <v>2314</v>
      </c>
      <c r="Q158" t="s">
        <v>2315</v>
      </c>
      <c r="R158">
        <v>1</v>
      </c>
      <c r="S158" t="s">
        <v>2358</v>
      </c>
      <c r="T158" t="b">
        <v>0</v>
      </c>
      <c r="U158">
        <v>111.28349</v>
      </c>
      <c r="V158">
        <v>2</v>
      </c>
      <c r="W158">
        <v>102.95155</v>
      </c>
      <c r="X158">
        <v>42.249175999999999</v>
      </c>
      <c r="Y158">
        <v>5</v>
      </c>
      <c r="Z158">
        <v>1</v>
      </c>
      <c r="AA158">
        <v>1</v>
      </c>
      <c r="AB158">
        <v>5</v>
      </c>
      <c r="AC158">
        <v>5</v>
      </c>
      <c r="AD158">
        <v>1</v>
      </c>
      <c r="AE158">
        <v>0.10022942999999999</v>
      </c>
      <c r="AF158">
        <v>1.6336104</v>
      </c>
      <c r="AG158">
        <v>2.8212644999999998</v>
      </c>
      <c r="AH158">
        <v>0.66023949999999998</v>
      </c>
      <c r="AI158">
        <v>0.23920607999999999</v>
      </c>
      <c r="AJ158">
        <v>2.3485073999999999</v>
      </c>
      <c r="AK158">
        <v>2.3685198000000001</v>
      </c>
      <c r="AL158">
        <v>1</v>
      </c>
      <c r="AM158">
        <v>60.636180000000003</v>
      </c>
      <c r="AN158">
        <v>5.5760727000000001</v>
      </c>
      <c r="AO158">
        <v>2</v>
      </c>
      <c r="AP158">
        <v>0.3771158</v>
      </c>
      <c r="AQ158">
        <v>1.0145660000000001</v>
      </c>
      <c r="AR158">
        <v>0.94860370000000005</v>
      </c>
      <c r="AS158">
        <v>0.71181530000000004</v>
      </c>
      <c r="AT158">
        <v>7.8812579999999999</v>
      </c>
      <c r="AU158">
        <f t="shared" si="13"/>
        <v>0.84823233167444012</v>
      </c>
      <c r="AV158">
        <f t="shared" si="14"/>
        <v>5.2972506017218182</v>
      </c>
      <c r="AW158">
        <f t="shared" si="12"/>
        <v>6.2450467919147359</v>
      </c>
      <c r="AX158">
        <f t="shared" si="15"/>
        <v>0.72178461635068636</v>
      </c>
      <c r="AY158">
        <f t="shared" si="16"/>
        <v>0.12644771532375376</v>
      </c>
      <c r="AZ158">
        <f t="shared" si="17"/>
        <v>3.3274359233357305</v>
      </c>
    </row>
    <row r="159" spans="1:52" x14ac:dyDescent="0.35">
      <c r="A159" t="s">
        <v>2359</v>
      </c>
      <c r="B159" t="s">
        <v>2360</v>
      </c>
      <c r="C159" t="s">
        <v>2359</v>
      </c>
      <c r="D159">
        <v>0</v>
      </c>
      <c r="E159" t="s">
        <v>1897</v>
      </c>
      <c r="F159">
        <v>22</v>
      </c>
      <c r="G159" s="1">
        <v>44176</v>
      </c>
      <c r="I159">
        <v>1</v>
      </c>
      <c r="J159" t="s">
        <v>1897</v>
      </c>
      <c r="M159" t="s">
        <v>1897</v>
      </c>
      <c r="N159">
        <v>1</v>
      </c>
      <c r="O159">
        <v>1</v>
      </c>
      <c r="P159" t="s">
        <v>2314</v>
      </c>
      <c r="Q159" t="s">
        <v>2315</v>
      </c>
      <c r="R159">
        <v>1</v>
      </c>
      <c r="S159" t="s">
        <v>2361</v>
      </c>
      <c r="T159" t="b">
        <v>0</v>
      </c>
      <c r="U159">
        <v>122.96608000000001</v>
      </c>
      <c r="V159">
        <v>2</v>
      </c>
      <c r="W159">
        <v>113.02043999999999</v>
      </c>
      <c r="X159">
        <v>48.446240000000003</v>
      </c>
      <c r="Y159">
        <v>5</v>
      </c>
      <c r="Z159">
        <v>1</v>
      </c>
      <c r="AA159">
        <v>1</v>
      </c>
      <c r="AB159">
        <v>5</v>
      </c>
      <c r="AC159">
        <v>5</v>
      </c>
      <c r="AD159">
        <v>1</v>
      </c>
      <c r="AE159">
        <v>7.6951660000000005E-2</v>
      </c>
      <c r="AF159">
        <v>1.5796342000000001</v>
      </c>
      <c r="AG159">
        <v>3.3418260000000002</v>
      </c>
      <c r="AH159">
        <v>0.61375815</v>
      </c>
      <c r="AI159">
        <v>1.9054939999999999E-2</v>
      </c>
      <c r="AJ159">
        <v>2.4470689999999999</v>
      </c>
      <c r="AK159">
        <v>2.4515376</v>
      </c>
      <c r="AL159">
        <v>1</v>
      </c>
      <c r="AM159">
        <v>61.876224999999998</v>
      </c>
      <c r="AN159">
        <v>5.6870174000000002</v>
      </c>
      <c r="AO159">
        <v>2</v>
      </c>
      <c r="AP159">
        <v>0.33587234999999999</v>
      </c>
      <c r="AQ159">
        <v>1.0098132</v>
      </c>
      <c r="AR159">
        <v>0.96756500000000001</v>
      </c>
      <c r="AS159">
        <v>0.66613330000000004</v>
      </c>
      <c r="AT159">
        <v>7.4966583</v>
      </c>
      <c r="AU159">
        <f t="shared" si="13"/>
        <v>0.77709591165734326</v>
      </c>
      <c r="AV159">
        <f t="shared" si="14"/>
        <v>5.1310457127680555</v>
      </c>
      <c r="AW159">
        <f t="shared" si="12"/>
        <v>6.6028473909029719</v>
      </c>
      <c r="AX159">
        <f t="shared" si="15"/>
        <v>0.65487663673468355</v>
      </c>
      <c r="AY159">
        <f t="shared" si="16"/>
        <v>0.12221927492265972</v>
      </c>
      <c r="AZ159">
        <f t="shared" si="17"/>
        <v>3.680250784640251</v>
      </c>
    </row>
    <row r="160" spans="1:52" x14ac:dyDescent="0.35">
      <c r="A160" t="s">
        <v>2362</v>
      </c>
      <c r="B160" t="s">
        <v>2363</v>
      </c>
      <c r="C160" t="s">
        <v>2362</v>
      </c>
      <c r="D160">
        <v>0</v>
      </c>
      <c r="E160" t="s">
        <v>1897</v>
      </c>
      <c r="F160">
        <v>22</v>
      </c>
      <c r="G160" s="1">
        <v>44176</v>
      </c>
      <c r="I160">
        <v>1</v>
      </c>
      <c r="J160" t="s">
        <v>1897</v>
      </c>
      <c r="M160" t="s">
        <v>1897</v>
      </c>
      <c r="N160">
        <v>1</v>
      </c>
      <c r="O160">
        <v>1</v>
      </c>
      <c r="P160" t="s">
        <v>2314</v>
      </c>
      <c r="Q160" t="s">
        <v>2315</v>
      </c>
      <c r="R160">
        <v>1</v>
      </c>
      <c r="S160" t="s">
        <v>2364</v>
      </c>
      <c r="T160" t="b">
        <v>0</v>
      </c>
      <c r="U160">
        <v>117.17094400000001</v>
      </c>
      <c r="V160">
        <v>2</v>
      </c>
      <c r="W160">
        <v>112.85383</v>
      </c>
      <c r="X160">
        <v>31.512616999999999</v>
      </c>
      <c r="Y160">
        <v>5</v>
      </c>
      <c r="Z160">
        <v>1</v>
      </c>
      <c r="AA160">
        <v>1</v>
      </c>
      <c r="AB160">
        <v>5</v>
      </c>
      <c r="AC160">
        <v>5</v>
      </c>
      <c r="AD160">
        <v>1</v>
      </c>
      <c r="AE160">
        <v>0.2542082</v>
      </c>
      <c r="AF160">
        <v>1.6840051</v>
      </c>
      <c r="AG160">
        <v>2.5090804000000002</v>
      </c>
      <c r="AH160">
        <v>0.66671263999999997</v>
      </c>
      <c r="AI160">
        <v>0.52882074999999995</v>
      </c>
      <c r="AJ160">
        <v>2.28159</v>
      </c>
      <c r="AK160">
        <v>2.3317869999999998</v>
      </c>
      <c r="AL160">
        <v>1</v>
      </c>
      <c r="AM160">
        <v>40.656599999999997</v>
      </c>
      <c r="AN160">
        <v>5.6338762999999998</v>
      </c>
      <c r="AO160">
        <v>2</v>
      </c>
      <c r="AP160">
        <v>0.41188730000000001</v>
      </c>
      <c r="AQ160">
        <v>1.1005142000000001</v>
      </c>
      <c r="AR160">
        <v>0.93204019999999999</v>
      </c>
      <c r="AS160">
        <v>0.75786240000000005</v>
      </c>
      <c r="AT160">
        <v>8.5501649999999998</v>
      </c>
      <c r="AU160">
        <f t="shared" si="13"/>
        <v>0.93802868103344328</v>
      </c>
      <c r="AV160">
        <f t="shared" si="14"/>
        <v>5.5524597406058502</v>
      </c>
      <c r="AW160">
        <f t="shared" si="12"/>
        <v>5.9192856816367323</v>
      </c>
      <c r="AX160">
        <f t="shared" si="15"/>
        <v>0.80521902819421365</v>
      </c>
      <c r="AY160">
        <f t="shared" si="16"/>
        <v>0.13280965283922963</v>
      </c>
      <c r="AZ160">
        <f t="shared" si="17"/>
        <v>3.0767946793507628</v>
      </c>
    </row>
    <row r="161" spans="1:52" x14ac:dyDescent="0.35">
      <c r="A161" t="s">
        <v>2365</v>
      </c>
      <c r="B161" t="s">
        <v>2366</v>
      </c>
      <c r="C161" t="s">
        <v>2365</v>
      </c>
      <c r="D161">
        <v>0</v>
      </c>
      <c r="E161" t="s">
        <v>1897</v>
      </c>
      <c r="F161">
        <v>21</v>
      </c>
      <c r="G161" s="1">
        <v>44176</v>
      </c>
      <c r="I161">
        <v>1</v>
      </c>
      <c r="J161" t="s">
        <v>1897</v>
      </c>
      <c r="M161" t="s">
        <v>1897</v>
      </c>
      <c r="N161">
        <v>1</v>
      </c>
      <c r="O161">
        <v>1</v>
      </c>
      <c r="P161" t="s">
        <v>2367</v>
      </c>
      <c r="Q161" t="s">
        <v>2368</v>
      </c>
      <c r="R161">
        <v>1</v>
      </c>
      <c r="S161" t="s">
        <v>2369</v>
      </c>
      <c r="T161" t="b">
        <v>0</v>
      </c>
      <c r="U161">
        <v>23.803673</v>
      </c>
      <c r="V161">
        <v>2</v>
      </c>
      <c r="W161">
        <v>22.476702</v>
      </c>
      <c r="X161">
        <v>7.8366255999999996</v>
      </c>
      <c r="Y161">
        <v>6</v>
      </c>
      <c r="Z161">
        <v>1</v>
      </c>
      <c r="AA161">
        <v>1</v>
      </c>
      <c r="AB161">
        <v>6</v>
      </c>
      <c r="AC161">
        <v>6</v>
      </c>
      <c r="AD161">
        <v>1</v>
      </c>
      <c r="AE161">
        <v>6.0471891999999999E-2</v>
      </c>
      <c r="AF161">
        <v>1.7223048999999999</v>
      </c>
      <c r="AG161">
        <v>3.7013267999999999</v>
      </c>
      <c r="AH161">
        <v>0.5766869</v>
      </c>
      <c r="AI161">
        <v>2.7905860000000001E-2</v>
      </c>
      <c r="AJ161">
        <v>2.6679997000000002</v>
      </c>
      <c r="AK161">
        <v>2.6765729999999999</v>
      </c>
      <c r="AL161">
        <v>1</v>
      </c>
      <c r="AM161">
        <v>149.29362</v>
      </c>
      <c r="AN161">
        <v>6.126182</v>
      </c>
      <c r="AO161">
        <v>2</v>
      </c>
      <c r="AP161">
        <v>0.30806939999999999</v>
      </c>
      <c r="AQ161">
        <v>1.0059524</v>
      </c>
      <c r="AR161">
        <v>0.97213729999999998</v>
      </c>
      <c r="AS161">
        <v>0.66662144999999995</v>
      </c>
      <c r="AT161">
        <v>7.5112009999999998</v>
      </c>
      <c r="AU161">
        <f t="shared" si="13"/>
        <v>0.85673016169569416</v>
      </c>
      <c r="AV161">
        <f t="shared" si="14"/>
        <v>5.6061479812218504</v>
      </c>
      <c r="AW161">
        <f t="shared" si="12"/>
        <v>6.5436566049289198</v>
      </c>
      <c r="AX161">
        <f t="shared" si="15"/>
        <v>0.72307620193300193</v>
      </c>
      <c r="AY161">
        <f t="shared" si="16"/>
        <v>0.13365395976269223</v>
      </c>
      <c r="AZ161">
        <f t="shared" si="17"/>
        <v>4.0151318263161198</v>
      </c>
    </row>
    <row r="162" spans="1:52" x14ac:dyDescent="0.35">
      <c r="A162" t="s">
        <v>2370</v>
      </c>
      <c r="B162" t="s">
        <v>2371</v>
      </c>
      <c r="C162" t="s">
        <v>2370</v>
      </c>
      <c r="D162">
        <v>0</v>
      </c>
      <c r="E162" t="s">
        <v>1897</v>
      </c>
      <c r="F162">
        <v>21</v>
      </c>
      <c r="G162" s="1">
        <v>44176</v>
      </c>
      <c r="I162">
        <v>1</v>
      </c>
      <c r="J162" t="s">
        <v>1897</v>
      </c>
      <c r="M162" t="s">
        <v>1897</v>
      </c>
      <c r="N162">
        <v>1</v>
      </c>
      <c r="O162">
        <v>1</v>
      </c>
      <c r="P162" t="s">
        <v>2367</v>
      </c>
      <c r="Q162" t="s">
        <v>2368</v>
      </c>
      <c r="R162">
        <v>1</v>
      </c>
      <c r="S162" t="s">
        <v>2372</v>
      </c>
      <c r="T162" t="b">
        <v>0</v>
      </c>
      <c r="U162">
        <v>48.506798000000003</v>
      </c>
      <c r="V162">
        <v>2</v>
      </c>
      <c r="W162">
        <v>24.341190000000001</v>
      </c>
      <c r="X162">
        <v>41.95731</v>
      </c>
      <c r="Y162">
        <v>6</v>
      </c>
      <c r="Z162">
        <v>1</v>
      </c>
      <c r="AA162">
        <v>1</v>
      </c>
      <c r="AB162">
        <v>6</v>
      </c>
      <c r="AC162">
        <v>6</v>
      </c>
      <c r="AD162">
        <v>1</v>
      </c>
      <c r="AE162">
        <v>8.7188504999999999E-2</v>
      </c>
      <c r="AF162">
        <v>1.3212969000000001</v>
      </c>
      <c r="AG162">
        <v>3.2323493999999999</v>
      </c>
      <c r="AH162">
        <v>0.6250346</v>
      </c>
      <c r="AI162">
        <v>2.9815669999999999E-2</v>
      </c>
      <c r="AJ162">
        <v>2.2101624000000002</v>
      </c>
      <c r="AK162">
        <v>2.2164402000000001</v>
      </c>
      <c r="AL162">
        <v>1</v>
      </c>
      <c r="AM162">
        <v>59.179783</v>
      </c>
      <c r="AN162">
        <v>5.1541033000000001</v>
      </c>
      <c r="AO162">
        <v>2</v>
      </c>
      <c r="AP162">
        <v>0.34439920000000002</v>
      </c>
      <c r="AQ162">
        <v>1.0031797</v>
      </c>
      <c r="AR162">
        <v>0.96958960000000005</v>
      </c>
      <c r="AS162">
        <v>0.62141469999999999</v>
      </c>
      <c r="AT162">
        <v>8.5865050000000007</v>
      </c>
      <c r="AU162">
        <f t="shared" si="13"/>
        <v>0.60947296206944312</v>
      </c>
      <c r="AV162">
        <f t="shared" si="14"/>
        <v>4.3275662159698536</v>
      </c>
      <c r="AW162">
        <f t="shared" si="12"/>
        <v>7.1005056586526187</v>
      </c>
      <c r="AX162">
        <f t="shared" si="15"/>
        <v>0.50679118589673844</v>
      </c>
      <c r="AY162">
        <f t="shared" si="16"/>
        <v>0.10268177617270469</v>
      </c>
      <c r="AZ162">
        <f t="shared" si="17"/>
        <v>3.566764996064625</v>
      </c>
    </row>
    <row r="163" spans="1:52" x14ac:dyDescent="0.35">
      <c r="A163" t="s">
        <v>1111</v>
      </c>
      <c r="B163" t="s">
        <v>2373</v>
      </c>
      <c r="C163" t="s">
        <v>1111</v>
      </c>
      <c r="D163">
        <v>0</v>
      </c>
      <c r="E163" t="s">
        <v>1897</v>
      </c>
      <c r="F163">
        <v>21</v>
      </c>
      <c r="G163" s="1">
        <v>44176</v>
      </c>
      <c r="I163">
        <v>1</v>
      </c>
      <c r="J163" t="s">
        <v>1897</v>
      </c>
      <c r="M163" t="s">
        <v>1897</v>
      </c>
      <c r="N163">
        <v>1</v>
      </c>
      <c r="O163">
        <v>1</v>
      </c>
      <c r="P163" t="s">
        <v>2367</v>
      </c>
      <c r="Q163" t="s">
        <v>2368</v>
      </c>
      <c r="R163">
        <v>1</v>
      </c>
      <c r="S163" t="s">
        <v>2374</v>
      </c>
      <c r="T163" t="b">
        <v>0</v>
      </c>
      <c r="U163">
        <v>63.229435000000002</v>
      </c>
      <c r="V163">
        <v>2</v>
      </c>
      <c r="W163">
        <v>31.55781</v>
      </c>
      <c r="X163">
        <v>54.791114999999998</v>
      </c>
      <c r="Y163">
        <v>6</v>
      </c>
      <c r="Z163">
        <v>1</v>
      </c>
      <c r="AA163">
        <v>1</v>
      </c>
      <c r="AB163">
        <v>6</v>
      </c>
      <c r="AC163">
        <v>6</v>
      </c>
      <c r="AD163">
        <v>1</v>
      </c>
      <c r="AE163">
        <v>0.18518899999999999</v>
      </c>
      <c r="AF163">
        <v>1.6470404999999999</v>
      </c>
      <c r="AG163">
        <v>2.6803645999999999</v>
      </c>
      <c r="AH163">
        <v>0.58741390000000004</v>
      </c>
      <c r="AI163">
        <v>0.55525100000000005</v>
      </c>
      <c r="AJ163">
        <v>2.4914520000000002</v>
      </c>
      <c r="AK163">
        <v>2.5804539000000002</v>
      </c>
      <c r="AL163">
        <v>1</v>
      </c>
      <c r="AM163">
        <v>50.612740000000002</v>
      </c>
      <c r="AN163">
        <v>5.9358779999999998</v>
      </c>
      <c r="AO163">
        <v>2</v>
      </c>
      <c r="AP163">
        <v>0.33783868</v>
      </c>
      <c r="AQ163">
        <v>1.0956451</v>
      </c>
      <c r="AR163">
        <v>0.86431519999999995</v>
      </c>
      <c r="AS163">
        <v>0.66127694000000004</v>
      </c>
      <c r="AT163">
        <v>7.8428607000000001</v>
      </c>
      <c r="AU163">
        <f t="shared" si="13"/>
        <v>0.81064395434028613</v>
      </c>
      <c r="AV163">
        <f t="shared" si="14"/>
        <v>5.3614920179592342</v>
      </c>
      <c r="AW163">
        <f t="shared" si="12"/>
        <v>6.6138678876875048</v>
      </c>
      <c r="AX163">
        <f t="shared" si="15"/>
        <v>0.68290714449502188</v>
      </c>
      <c r="AY163">
        <f t="shared" si="16"/>
        <v>0.12773680984526425</v>
      </c>
      <c r="AZ163">
        <f t="shared" si="17"/>
        <v>3.9022287696891413</v>
      </c>
    </row>
    <row r="164" spans="1:52" x14ac:dyDescent="0.35">
      <c r="A164" t="s">
        <v>2375</v>
      </c>
      <c r="B164" t="s">
        <v>2376</v>
      </c>
      <c r="C164" t="s">
        <v>2375</v>
      </c>
      <c r="D164">
        <v>0</v>
      </c>
      <c r="E164" t="s">
        <v>1897</v>
      </c>
      <c r="F164">
        <v>21</v>
      </c>
      <c r="G164" s="1">
        <v>44176</v>
      </c>
      <c r="I164">
        <v>1</v>
      </c>
      <c r="J164" t="s">
        <v>1897</v>
      </c>
      <c r="M164" t="s">
        <v>1897</v>
      </c>
      <c r="N164">
        <v>1</v>
      </c>
      <c r="O164">
        <v>1</v>
      </c>
      <c r="P164" t="s">
        <v>2367</v>
      </c>
      <c r="Q164" t="s">
        <v>2368</v>
      </c>
      <c r="R164">
        <v>1</v>
      </c>
      <c r="S164" t="s">
        <v>2377</v>
      </c>
      <c r="T164" t="b">
        <v>0</v>
      </c>
      <c r="U164">
        <v>37.568607</v>
      </c>
      <c r="V164">
        <v>2</v>
      </c>
      <c r="W164">
        <v>32.034294000000003</v>
      </c>
      <c r="X164">
        <v>19.626625000000001</v>
      </c>
      <c r="Y164">
        <v>6</v>
      </c>
      <c r="Z164">
        <v>1</v>
      </c>
      <c r="AA164">
        <v>1</v>
      </c>
      <c r="AB164">
        <v>6</v>
      </c>
      <c r="AC164">
        <v>6</v>
      </c>
      <c r="AD164">
        <v>1</v>
      </c>
      <c r="AE164">
        <v>7.0117354000000007E-2</v>
      </c>
      <c r="AF164">
        <v>2.5738124999999998</v>
      </c>
      <c r="AG164">
        <v>5.3668956999999997</v>
      </c>
      <c r="AH164">
        <v>0.43389287999999998</v>
      </c>
      <c r="AI164">
        <v>9.5268620000000005E-3</v>
      </c>
      <c r="AJ164">
        <v>3.9206967000000001</v>
      </c>
      <c r="AK164">
        <v>3.9310532</v>
      </c>
      <c r="AL164">
        <v>1</v>
      </c>
      <c r="AM164">
        <v>52.025078000000001</v>
      </c>
      <c r="AN164">
        <v>8.6338019999999993</v>
      </c>
      <c r="AO164">
        <v>2</v>
      </c>
      <c r="AP164">
        <v>0.21318690000000001</v>
      </c>
      <c r="AQ164">
        <v>1.0031952</v>
      </c>
      <c r="AR164">
        <v>0.95758779999999999</v>
      </c>
      <c r="AS164">
        <v>0.67050900000000002</v>
      </c>
      <c r="AT164">
        <v>8.4088960000000004</v>
      </c>
      <c r="AU164">
        <f t="shared" si="13"/>
        <v>1.3093099028733146</v>
      </c>
      <c r="AV164">
        <f t="shared" si="14"/>
        <v>8.2817041803475906</v>
      </c>
      <c r="AW164">
        <f t="shared" si="12"/>
        <v>6.3252436739179743</v>
      </c>
      <c r="AX164">
        <f t="shared" si="15"/>
        <v>1.1112381578015413</v>
      </c>
      <c r="AY164">
        <f t="shared" si="16"/>
        <v>0.19807174507177328</v>
      </c>
      <c r="AZ164">
        <f t="shared" si="17"/>
        <v>5.8627896120708298</v>
      </c>
    </row>
    <row r="165" spans="1:52" x14ac:dyDescent="0.35">
      <c r="A165" t="s">
        <v>2378</v>
      </c>
      <c r="B165" t="s">
        <v>2379</v>
      </c>
      <c r="C165" t="s">
        <v>2378</v>
      </c>
      <c r="D165">
        <v>0</v>
      </c>
      <c r="E165" t="s">
        <v>1897</v>
      </c>
      <c r="F165">
        <v>21</v>
      </c>
      <c r="G165" s="1">
        <v>44176</v>
      </c>
      <c r="I165">
        <v>1</v>
      </c>
      <c r="J165" t="s">
        <v>1897</v>
      </c>
      <c r="M165" t="s">
        <v>1897</v>
      </c>
      <c r="N165">
        <v>1</v>
      </c>
      <c r="O165">
        <v>1</v>
      </c>
      <c r="P165" t="s">
        <v>2367</v>
      </c>
      <c r="Q165" t="s">
        <v>2368</v>
      </c>
      <c r="R165">
        <v>1</v>
      </c>
      <c r="S165" t="s">
        <v>2380</v>
      </c>
      <c r="T165" t="b">
        <v>0</v>
      </c>
      <c r="U165">
        <v>44.850327</v>
      </c>
      <c r="V165">
        <v>2</v>
      </c>
      <c r="W165">
        <v>32.895713999999998</v>
      </c>
      <c r="X165">
        <v>30.486450000000001</v>
      </c>
      <c r="Y165">
        <v>6</v>
      </c>
      <c r="Z165">
        <v>1</v>
      </c>
      <c r="AA165">
        <v>1</v>
      </c>
      <c r="AB165">
        <v>6</v>
      </c>
      <c r="AC165">
        <v>6</v>
      </c>
      <c r="AD165">
        <v>1</v>
      </c>
      <c r="AE165">
        <v>0.12768957</v>
      </c>
      <c r="AF165">
        <v>1.7579347000000001</v>
      </c>
      <c r="AG165">
        <v>3.0798445000000001</v>
      </c>
      <c r="AH165">
        <v>0.56746019999999997</v>
      </c>
      <c r="AI165">
        <v>0.26938018000000002</v>
      </c>
      <c r="AJ165">
        <v>2.6850814999999999</v>
      </c>
      <c r="AK165">
        <v>2.7337129999999998</v>
      </c>
      <c r="AL165">
        <v>1</v>
      </c>
      <c r="AM165">
        <v>66.674679999999995</v>
      </c>
      <c r="AN165">
        <v>6.2393394000000004</v>
      </c>
      <c r="AO165">
        <v>2</v>
      </c>
      <c r="AP165">
        <v>0.31045443</v>
      </c>
      <c r="AQ165">
        <v>1.0308781</v>
      </c>
      <c r="AR165">
        <v>0.89907926000000005</v>
      </c>
      <c r="AS165">
        <v>0.66012139999999997</v>
      </c>
      <c r="AT165">
        <v>7.7138099999999996</v>
      </c>
      <c r="AU165">
        <f t="shared" si="13"/>
        <v>0.86040418309836464</v>
      </c>
      <c r="AV165">
        <f t="shared" si="14"/>
        <v>5.6699980665662633</v>
      </c>
      <c r="AW165">
        <f t="shared" si="12"/>
        <v>6.5899238729271126</v>
      </c>
      <c r="AX165">
        <f t="shared" si="15"/>
        <v>0.72525341540387467</v>
      </c>
      <c r="AY165">
        <f t="shared" si="16"/>
        <v>0.13515076769448997</v>
      </c>
      <c r="AZ165">
        <f t="shared" si="17"/>
        <v>4.1412276590336266</v>
      </c>
    </row>
    <row r="166" spans="1:52" x14ac:dyDescent="0.35">
      <c r="A166" t="s">
        <v>2381</v>
      </c>
      <c r="B166" t="s">
        <v>2382</v>
      </c>
      <c r="C166" t="s">
        <v>2381</v>
      </c>
      <c r="D166">
        <v>0</v>
      </c>
      <c r="E166" t="s">
        <v>1897</v>
      </c>
      <c r="F166">
        <v>21</v>
      </c>
      <c r="G166" s="1">
        <v>44176</v>
      </c>
      <c r="I166">
        <v>1</v>
      </c>
      <c r="J166" t="s">
        <v>1897</v>
      </c>
      <c r="M166" t="s">
        <v>1897</v>
      </c>
      <c r="N166">
        <v>1</v>
      </c>
      <c r="O166">
        <v>1</v>
      </c>
      <c r="P166" t="s">
        <v>2367</v>
      </c>
      <c r="Q166" t="s">
        <v>2368</v>
      </c>
      <c r="R166">
        <v>1</v>
      </c>
      <c r="S166" t="s">
        <v>2383</v>
      </c>
      <c r="T166" t="b">
        <v>0</v>
      </c>
      <c r="U166">
        <v>61.767414000000002</v>
      </c>
      <c r="V166">
        <v>2</v>
      </c>
      <c r="W166">
        <v>33.730904000000002</v>
      </c>
      <c r="X166">
        <v>51.743980000000001</v>
      </c>
      <c r="Y166">
        <v>6</v>
      </c>
      <c r="Z166">
        <v>1</v>
      </c>
      <c r="AA166">
        <v>1</v>
      </c>
      <c r="AB166">
        <v>6</v>
      </c>
      <c r="AC166">
        <v>6</v>
      </c>
      <c r="AD166">
        <v>1</v>
      </c>
      <c r="AE166">
        <v>8.5671280000000002E-2</v>
      </c>
      <c r="AF166">
        <v>1.9811299</v>
      </c>
      <c r="AG166">
        <v>4.4237494000000002</v>
      </c>
      <c r="AH166">
        <v>0.50733070000000002</v>
      </c>
      <c r="AI166">
        <v>1.7882537E-2</v>
      </c>
      <c r="AJ166">
        <v>3.1171777000000001</v>
      </c>
      <c r="AK166">
        <v>3.1255530999999999</v>
      </c>
      <c r="AL166">
        <v>1</v>
      </c>
      <c r="AM166">
        <v>46.175049999999999</v>
      </c>
      <c r="AN166">
        <v>7.0051240000000004</v>
      </c>
      <c r="AO166">
        <v>2</v>
      </c>
      <c r="AP166">
        <v>0.25959717999999998</v>
      </c>
      <c r="AQ166">
        <v>1.0032296999999999</v>
      </c>
      <c r="AR166">
        <v>0.97182833999999996</v>
      </c>
      <c r="AS166">
        <v>0.65559579999999995</v>
      </c>
      <c r="AT166">
        <v>7.7651339999999998</v>
      </c>
      <c r="AU166">
        <f t="shared" si="13"/>
        <v>0.98144667640420979</v>
      </c>
      <c r="AV166">
        <f t="shared" si="14"/>
        <v>6.4382705819861901</v>
      </c>
      <c r="AW166">
        <f t="shared" si="12"/>
        <v>6.5599800139672411</v>
      </c>
      <c r="AX166">
        <f t="shared" si="15"/>
        <v>0.82784968467359654</v>
      </c>
      <c r="AY166">
        <f t="shared" si="16"/>
        <v>0.15359699173061325</v>
      </c>
      <c r="AZ166">
        <f t="shared" si="17"/>
        <v>4.7675001883782659</v>
      </c>
    </row>
    <row r="167" spans="1:52" x14ac:dyDescent="0.35">
      <c r="A167" t="s">
        <v>2384</v>
      </c>
      <c r="B167" t="s">
        <v>2385</v>
      </c>
      <c r="C167" t="s">
        <v>2384</v>
      </c>
      <c r="D167">
        <v>0</v>
      </c>
      <c r="E167" t="s">
        <v>1897</v>
      </c>
      <c r="F167">
        <v>21</v>
      </c>
      <c r="G167" s="1">
        <v>44176</v>
      </c>
      <c r="I167">
        <v>1</v>
      </c>
      <c r="J167" t="s">
        <v>1897</v>
      </c>
      <c r="M167" t="s">
        <v>1897</v>
      </c>
      <c r="N167">
        <v>1</v>
      </c>
      <c r="O167">
        <v>1</v>
      </c>
      <c r="P167" t="s">
        <v>2367</v>
      </c>
      <c r="Q167" t="s">
        <v>2368</v>
      </c>
      <c r="R167">
        <v>1</v>
      </c>
      <c r="S167" t="s">
        <v>2386</v>
      </c>
      <c r="T167" t="b">
        <v>0</v>
      </c>
      <c r="U167">
        <v>87.693250000000006</v>
      </c>
      <c r="V167">
        <v>2</v>
      </c>
      <c r="W167">
        <v>37.456425000000003</v>
      </c>
      <c r="X167">
        <v>79.291380000000004</v>
      </c>
      <c r="Y167">
        <v>6</v>
      </c>
      <c r="Z167">
        <v>1</v>
      </c>
      <c r="AA167">
        <v>1</v>
      </c>
      <c r="AB167">
        <v>6</v>
      </c>
      <c r="AC167">
        <v>6</v>
      </c>
      <c r="AD167">
        <v>1</v>
      </c>
      <c r="AE167">
        <v>4.7100626E-2</v>
      </c>
      <c r="AF167">
        <v>1.3414739</v>
      </c>
      <c r="AG167">
        <v>3.7189597999999999</v>
      </c>
      <c r="AH167">
        <v>0.55530829999999998</v>
      </c>
      <c r="AI167">
        <v>0.10047021</v>
      </c>
      <c r="AJ167">
        <v>2.4157152000000002</v>
      </c>
      <c r="AK167">
        <v>2.4239030000000001</v>
      </c>
      <c r="AL167">
        <v>1</v>
      </c>
      <c r="AM167">
        <v>54.631194999999998</v>
      </c>
      <c r="AN167">
        <v>5.5097129999999996</v>
      </c>
      <c r="AO167">
        <v>2</v>
      </c>
      <c r="AP167">
        <v>0.29268529999999998</v>
      </c>
      <c r="AQ167">
        <v>1.0038111000000001</v>
      </c>
      <c r="AR167">
        <v>0.95545230000000003</v>
      </c>
      <c r="AS167">
        <v>0.56018650000000003</v>
      </c>
      <c r="AT167">
        <v>6.9006970000000001</v>
      </c>
      <c r="AU167">
        <f t="shared" si="13"/>
        <v>0.55145650257384304</v>
      </c>
      <c r="AV167">
        <f t="shared" si="14"/>
        <v>4.2663261725116497</v>
      </c>
      <c r="AW167">
        <f t="shared" si="12"/>
        <v>7.7364690643762337</v>
      </c>
      <c r="AX167">
        <f t="shared" si="15"/>
        <v>0.45059289568334338</v>
      </c>
      <c r="AY167">
        <f t="shared" si="16"/>
        <v>0.10086360689049967</v>
      </c>
      <c r="AZ167">
        <f t="shared" si="17"/>
        <v>4.3269571830095872</v>
      </c>
    </row>
    <row r="168" spans="1:52" x14ac:dyDescent="0.35">
      <c r="A168" t="s">
        <v>2387</v>
      </c>
      <c r="B168" t="s">
        <v>2388</v>
      </c>
      <c r="C168" t="s">
        <v>2387</v>
      </c>
      <c r="D168">
        <v>0</v>
      </c>
      <c r="E168" t="s">
        <v>1897</v>
      </c>
      <c r="F168">
        <v>21</v>
      </c>
      <c r="G168" s="1">
        <v>44176</v>
      </c>
      <c r="I168">
        <v>1</v>
      </c>
      <c r="J168" t="s">
        <v>1897</v>
      </c>
      <c r="M168" t="s">
        <v>1897</v>
      </c>
      <c r="N168">
        <v>1</v>
      </c>
      <c r="O168">
        <v>1</v>
      </c>
      <c r="P168" t="s">
        <v>2367</v>
      </c>
      <c r="Q168" t="s">
        <v>2368</v>
      </c>
      <c r="R168">
        <v>1</v>
      </c>
      <c r="S168" t="s">
        <v>2389</v>
      </c>
      <c r="T168" t="b">
        <v>0</v>
      </c>
      <c r="U168">
        <v>90.464129999999997</v>
      </c>
      <c r="V168">
        <v>2</v>
      </c>
      <c r="W168">
        <v>37.456629999999997</v>
      </c>
      <c r="X168">
        <v>82.345359999999999</v>
      </c>
      <c r="Y168">
        <v>6</v>
      </c>
      <c r="Z168">
        <v>1</v>
      </c>
      <c r="AA168">
        <v>1</v>
      </c>
      <c r="AB168">
        <v>6</v>
      </c>
      <c r="AC168">
        <v>6</v>
      </c>
      <c r="AD168">
        <v>1</v>
      </c>
      <c r="AE168">
        <v>0.19464020000000001</v>
      </c>
      <c r="AF168">
        <v>1.2935094</v>
      </c>
      <c r="AG168">
        <v>2.2661926999999999</v>
      </c>
      <c r="AH168">
        <v>0.75730765</v>
      </c>
      <c r="AI168">
        <v>0.42328652999999999</v>
      </c>
      <c r="AJ168">
        <v>1.8719748</v>
      </c>
      <c r="AK168">
        <v>1.8858550999999999</v>
      </c>
      <c r="AL168">
        <v>1</v>
      </c>
      <c r="AM168">
        <v>110.82034</v>
      </c>
      <c r="AN168">
        <v>4.6329070000000003</v>
      </c>
      <c r="AO168">
        <v>2</v>
      </c>
      <c r="AP168">
        <v>0.46998033</v>
      </c>
      <c r="AQ168">
        <v>1.0412195</v>
      </c>
      <c r="AR168">
        <v>0.96406099999999995</v>
      </c>
      <c r="AS168">
        <v>0.73815129999999995</v>
      </c>
      <c r="AT168">
        <v>6.4379429999999997</v>
      </c>
      <c r="AU168">
        <f t="shared" si="13"/>
        <v>0.70182540555674122</v>
      </c>
      <c r="AV168">
        <f t="shared" si="14"/>
        <v>4.373809768931971</v>
      </c>
      <c r="AW168">
        <f t="shared" si="12"/>
        <v>6.2320482192609328</v>
      </c>
      <c r="AX168">
        <f t="shared" si="15"/>
        <v>0.59756759556810846</v>
      </c>
      <c r="AY168">
        <f t="shared" si="16"/>
        <v>0.10425780998863277</v>
      </c>
      <c r="AZ168">
        <f t="shared" si="17"/>
        <v>2.5548354382089418</v>
      </c>
    </row>
    <row r="169" spans="1:52" x14ac:dyDescent="0.35">
      <c r="A169" t="s">
        <v>2390</v>
      </c>
      <c r="B169" t="s">
        <v>2391</v>
      </c>
      <c r="C169" t="s">
        <v>2390</v>
      </c>
      <c r="D169">
        <v>0</v>
      </c>
      <c r="E169" t="s">
        <v>1897</v>
      </c>
      <c r="F169">
        <v>21</v>
      </c>
      <c r="G169" s="1">
        <v>44176</v>
      </c>
      <c r="I169">
        <v>1</v>
      </c>
      <c r="J169" t="s">
        <v>1897</v>
      </c>
      <c r="M169" t="s">
        <v>1897</v>
      </c>
      <c r="N169">
        <v>1</v>
      </c>
      <c r="O169">
        <v>1</v>
      </c>
      <c r="P169" t="s">
        <v>2367</v>
      </c>
      <c r="Q169" t="s">
        <v>2368</v>
      </c>
      <c r="R169">
        <v>1</v>
      </c>
      <c r="S169" t="s">
        <v>2392</v>
      </c>
      <c r="T169" t="b">
        <v>0</v>
      </c>
      <c r="U169">
        <v>81.256200000000007</v>
      </c>
      <c r="V169">
        <v>2</v>
      </c>
      <c r="W169">
        <v>43.437916000000001</v>
      </c>
      <c r="X169">
        <v>68.671090000000007</v>
      </c>
      <c r="Y169">
        <v>6</v>
      </c>
      <c r="Z169">
        <v>1</v>
      </c>
      <c r="AA169">
        <v>1</v>
      </c>
      <c r="AB169">
        <v>6</v>
      </c>
      <c r="AC169">
        <v>6</v>
      </c>
      <c r="AD169">
        <v>1</v>
      </c>
      <c r="AE169">
        <v>9.2808589999999996E-2</v>
      </c>
      <c r="AF169">
        <v>1.2955558</v>
      </c>
      <c r="AG169">
        <v>2.8357858999999999</v>
      </c>
      <c r="AH169">
        <v>0.68829580000000001</v>
      </c>
      <c r="AI169">
        <v>1.7257825000000001E-2</v>
      </c>
      <c r="AJ169">
        <v>2.035542</v>
      </c>
      <c r="AK169">
        <v>2.0411522</v>
      </c>
      <c r="AL169">
        <v>1</v>
      </c>
      <c r="AM169">
        <v>80.85033</v>
      </c>
      <c r="AN169">
        <v>4.863461</v>
      </c>
      <c r="AO169">
        <v>2</v>
      </c>
      <c r="AP169">
        <v>0.39811277</v>
      </c>
      <c r="AQ169">
        <v>1.0065763999999999</v>
      </c>
      <c r="AR169">
        <v>0.97959379999999996</v>
      </c>
      <c r="AS169">
        <v>0.67150500000000002</v>
      </c>
      <c r="AT169">
        <v>7.5820103000000003</v>
      </c>
      <c r="AU169">
        <f t="shared" si="13"/>
        <v>0.64368802228818589</v>
      </c>
      <c r="AV169">
        <f t="shared" si="14"/>
        <v>4.3065631591276627</v>
      </c>
      <c r="AW169">
        <f t="shared" si="12"/>
        <v>6.6904509793714464</v>
      </c>
      <c r="AX169">
        <f t="shared" si="15"/>
        <v>0.54128546555316093</v>
      </c>
      <c r="AY169">
        <f t="shared" si="16"/>
        <v>0.10240255673502496</v>
      </c>
      <c r="AZ169">
        <f t="shared" si="17"/>
        <v>3.0396679101421431</v>
      </c>
    </row>
    <row r="170" spans="1:52" x14ac:dyDescent="0.35">
      <c r="A170" t="s">
        <v>1114</v>
      </c>
      <c r="B170" t="s">
        <v>2393</v>
      </c>
      <c r="C170" t="s">
        <v>1114</v>
      </c>
      <c r="D170">
        <v>0</v>
      </c>
      <c r="E170" t="s">
        <v>1897</v>
      </c>
      <c r="F170">
        <v>21</v>
      </c>
      <c r="G170" s="1">
        <v>44176</v>
      </c>
      <c r="I170">
        <v>1</v>
      </c>
      <c r="J170" t="s">
        <v>1897</v>
      </c>
      <c r="M170" t="s">
        <v>1897</v>
      </c>
      <c r="N170">
        <v>1</v>
      </c>
      <c r="O170">
        <v>1</v>
      </c>
      <c r="P170" t="s">
        <v>2367</v>
      </c>
      <c r="Q170" t="s">
        <v>2368</v>
      </c>
      <c r="R170">
        <v>1</v>
      </c>
      <c r="S170" t="s">
        <v>2394</v>
      </c>
      <c r="T170" t="b">
        <v>0</v>
      </c>
      <c r="U170">
        <v>54.530230000000003</v>
      </c>
      <c r="V170">
        <v>2</v>
      </c>
      <c r="W170">
        <v>54.096806000000001</v>
      </c>
      <c r="X170">
        <v>6.8616146999999996</v>
      </c>
      <c r="Y170">
        <v>6</v>
      </c>
      <c r="Z170">
        <v>1</v>
      </c>
      <c r="AA170">
        <v>1</v>
      </c>
      <c r="AB170">
        <v>6</v>
      </c>
      <c r="AC170">
        <v>6</v>
      </c>
      <c r="AD170">
        <v>1</v>
      </c>
      <c r="AE170">
        <v>8.7104550000000003E-2</v>
      </c>
      <c r="AF170">
        <v>3.0537223999999998</v>
      </c>
      <c r="AG170">
        <v>4.5916860000000002</v>
      </c>
      <c r="AH170">
        <v>0.46367346999999998</v>
      </c>
      <c r="AI170">
        <v>5.1644704999999999E-2</v>
      </c>
      <c r="AJ170">
        <v>4.0912119999999996</v>
      </c>
      <c r="AK170">
        <v>4.107869</v>
      </c>
      <c r="AL170">
        <v>1</v>
      </c>
      <c r="AM170">
        <v>1.5790660000000001</v>
      </c>
      <c r="AN170">
        <v>9.0973220000000001</v>
      </c>
      <c r="AO170">
        <v>2</v>
      </c>
      <c r="AP170">
        <v>0.23229282000000001</v>
      </c>
      <c r="AQ170">
        <v>1.0050414999999999</v>
      </c>
      <c r="AR170">
        <v>0.92562469999999997</v>
      </c>
      <c r="AS170">
        <v>0.76236767000000005</v>
      </c>
      <c r="AT170">
        <v>7.7108197000000001</v>
      </c>
      <c r="AU170">
        <f t="shared" si="13"/>
        <v>1.7593743973604885</v>
      </c>
      <c r="AV170">
        <f t="shared" si="14"/>
        <v>9.8398218801694117</v>
      </c>
      <c r="AW170">
        <f t="shared" si="12"/>
        <v>5.5927958795647257</v>
      </c>
      <c r="AX170">
        <f t="shared" si="15"/>
        <v>1.5228773192836327</v>
      </c>
      <c r="AY170">
        <f t="shared" si="16"/>
        <v>0.23649707807685583</v>
      </c>
      <c r="AZ170">
        <f t="shared" si="17"/>
        <v>5.3883043072904702</v>
      </c>
    </row>
    <row r="171" spans="1:52" x14ac:dyDescent="0.35">
      <c r="A171" t="s">
        <v>526</v>
      </c>
      <c r="B171" t="s">
        <v>2395</v>
      </c>
      <c r="C171" t="s">
        <v>526</v>
      </c>
      <c r="D171">
        <v>0</v>
      </c>
      <c r="E171" t="s">
        <v>1897</v>
      </c>
      <c r="F171">
        <v>21</v>
      </c>
      <c r="G171" s="1">
        <v>44176</v>
      </c>
      <c r="I171">
        <v>1</v>
      </c>
      <c r="J171" t="s">
        <v>1897</v>
      </c>
      <c r="M171" t="s">
        <v>1897</v>
      </c>
      <c r="N171">
        <v>1</v>
      </c>
      <c r="O171">
        <v>1</v>
      </c>
      <c r="P171" t="s">
        <v>2367</v>
      </c>
      <c r="Q171" t="s">
        <v>2368</v>
      </c>
      <c r="R171">
        <v>1</v>
      </c>
      <c r="S171" t="s">
        <v>2396</v>
      </c>
      <c r="T171" t="b">
        <v>0</v>
      </c>
      <c r="U171">
        <v>70.974279999999993</v>
      </c>
      <c r="V171">
        <v>2</v>
      </c>
      <c r="W171">
        <v>58.026637999999998</v>
      </c>
      <c r="X171">
        <v>40.868789999999997</v>
      </c>
      <c r="Y171">
        <v>6</v>
      </c>
      <c r="Z171">
        <v>1</v>
      </c>
      <c r="AA171">
        <v>1</v>
      </c>
      <c r="AB171">
        <v>6</v>
      </c>
      <c r="AC171">
        <v>6</v>
      </c>
      <c r="AD171">
        <v>1</v>
      </c>
      <c r="AE171">
        <v>8.9479240000000002E-2</v>
      </c>
      <c r="AF171">
        <v>2.6049256000000001</v>
      </c>
      <c r="AG171">
        <v>4.3453673999999998</v>
      </c>
      <c r="AH171">
        <v>0.4862958</v>
      </c>
      <c r="AI171">
        <v>8.2267010000000002E-2</v>
      </c>
      <c r="AJ171">
        <v>3.6648033</v>
      </c>
      <c r="AK171">
        <v>3.6831326</v>
      </c>
      <c r="AL171">
        <v>1</v>
      </c>
      <c r="AM171">
        <v>17.183759999999999</v>
      </c>
      <c r="AN171">
        <v>8.204504</v>
      </c>
      <c r="AO171">
        <v>2</v>
      </c>
      <c r="AP171">
        <v>0.24694721</v>
      </c>
      <c r="AQ171">
        <v>1.0092874000000001</v>
      </c>
      <c r="AR171">
        <v>0.92597980000000002</v>
      </c>
      <c r="AS171">
        <v>0.72285029999999995</v>
      </c>
      <c r="AT171">
        <v>8.2315039999999993</v>
      </c>
      <c r="AU171">
        <f t="shared" si="13"/>
        <v>1.4127873997465694</v>
      </c>
      <c r="AV171">
        <f t="shared" si="14"/>
        <v>8.3651147122380092</v>
      </c>
      <c r="AW171">
        <f t="shared" si="12"/>
        <v>5.9210003668907101</v>
      </c>
      <c r="AX171">
        <f t="shared" si="15"/>
        <v>1.2122463225271605</v>
      </c>
      <c r="AY171">
        <f t="shared" si="16"/>
        <v>0.20054107721940895</v>
      </c>
      <c r="AZ171">
        <f t="shared" si="17"/>
        <v>5.0952909613511954</v>
      </c>
    </row>
    <row r="172" spans="1:52" x14ac:dyDescent="0.35">
      <c r="A172" t="s">
        <v>2397</v>
      </c>
      <c r="B172" t="s">
        <v>2398</v>
      </c>
      <c r="C172" t="s">
        <v>2397</v>
      </c>
      <c r="D172">
        <v>0</v>
      </c>
      <c r="E172" t="s">
        <v>1897</v>
      </c>
      <c r="F172">
        <v>21</v>
      </c>
      <c r="G172" s="1">
        <v>44176</v>
      </c>
      <c r="I172">
        <v>1</v>
      </c>
      <c r="J172" t="s">
        <v>1897</v>
      </c>
      <c r="M172" t="s">
        <v>1897</v>
      </c>
      <c r="N172">
        <v>1</v>
      </c>
      <c r="O172">
        <v>1</v>
      </c>
      <c r="P172" t="s">
        <v>2367</v>
      </c>
      <c r="Q172" t="s">
        <v>2368</v>
      </c>
      <c r="R172">
        <v>1</v>
      </c>
      <c r="S172" t="s">
        <v>2399</v>
      </c>
      <c r="T172" t="b">
        <v>0</v>
      </c>
      <c r="U172">
        <v>96.459940000000003</v>
      </c>
      <c r="V172">
        <v>2</v>
      </c>
      <c r="W172">
        <v>70.645065000000002</v>
      </c>
      <c r="X172">
        <v>65.679490000000001</v>
      </c>
      <c r="Y172">
        <v>6</v>
      </c>
      <c r="Z172">
        <v>1</v>
      </c>
      <c r="AA172">
        <v>1</v>
      </c>
      <c r="AB172">
        <v>6</v>
      </c>
      <c r="AC172">
        <v>6</v>
      </c>
      <c r="AD172">
        <v>1</v>
      </c>
      <c r="AE172">
        <v>2.8465365999999999E-2</v>
      </c>
      <c r="AF172">
        <v>1.2312194000000001</v>
      </c>
      <c r="AG172">
        <v>2.456547</v>
      </c>
      <c r="AH172">
        <v>0.75993679999999997</v>
      </c>
      <c r="AI172">
        <v>1.935984E-2</v>
      </c>
      <c r="AJ172">
        <v>1.84039</v>
      </c>
      <c r="AK172">
        <v>1.8407882</v>
      </c>
      <c r="AL172">
        <v>1</v>
      </c>
      <c r="AM172">
        <v>92.018119999999996</v>
      </c>
      <c r="AN172">
        <v>4.5121539999999998</v>
      </c>
      <c r="AO172">
        <v>2</v>
      </c>
      <c r="AP172">
        <v>0.46283459999999998</v>
      </c>
      <c r="AQ172">
        <v>1.0003127000000001</v>
      </c>
      <c r="AR172">
        <v>0.99401075000000005</v>
      </c>
      <c r="AS172">
        <v>0.68772409999999995</v>
      </c>
      <c r="AT172">
        <v>7.5989155999999998</v>
      </c>
      <c r="AU172">
        <f t="shared" si="13"/>
        <v>0.59871151055322158</v>
      </c>
      <c r="AV172">
        <f t="shared" si="14"/>
        <v>3.9776287503621166</v>
      </c>
      <c r="AW172">
        <f t="shared" si="12"/>
        <v>6.6436483686219878</v>
      </c>
      <c r="AX172">
        <f t="shared" si="15"/>
        <v>0.50417069948996041</v>
      </c>
      <c r="AY172">
        <f t="shared" si="16"/>
        <v>9.4540811063261176E-2</v>
      </c>
      <c r="AZ172">
        <f t="shared" si="17"/>
        <v>2.6766376225582325</v>
      </c>
    </row>
    <row r="173" spans="1:52" x14ac:dyDescent="0.35">
      <c r="A173" t="s">
        <v>2400</v>
      </c>
      <c r="B173" t="s">
        <v>2401</v>
      </c>
      <c r="C173" t="s">
        <v>2400</v>
      </c>
      <c r="D173">
        <v>0</v>
      </c>
      <c r="E173" t="s">
        <v>1897</v>
      </c>
      <c r="F173">
        <v>21</v>
      </c>
      <c r="G173" s="1">
        <v>44176</v>
      </c>
      <c r="I173">
        <v>1</v>
      </c>
      <c r="J173" t="s">
        <v>1897</v>
      </c>
      <c r="M173" t="s">
        <v>1897</v>
      </c>
      <c r="N173">
        <v>1</v>
      </c>
      <c r="O173">
        <v>1</v>
      </c>
      <c r="P173" t="s">
        <v>2367</v>
      </c>
      <c r="Q173" t="s">
        <v>2368</v>
      </c>
      <c r="R173">
        <v>1</v>
      </c>
      <c r="S173" t="s">
        <v>2402</v>
      </c>
      <c r="T173" t="b">
        <v>0</v>
      </c>
      <c r="U173">
        <v>130.01746</v>
      </c>
      <c r="V173">
        <v>2</v>
      </c>
      <c r="W173">
        <v>103.24169999999999</v>
      </c>
      <c r="X173">
        <v>79.029679999999999</v>
      </c>
      <c r="Y173">
        <v>6</v>
      </c>
      <c r="Z173">
        <v>1</v>
      </c>
      <c r="AA173">
        <v>1</v>
      </c>
      <c r="AB173">
        <v>6</v>
      </c>
      <c r="AC173">
        <v>6</v>
      </c>
      <c r="AD173">
        <v>1</v>
      </c>
      <c r="AE173">
        <v>8.1135910000000006E-2</v>
      </c>
      <c r="AF173">
        <v>1.5734948</v>
      </c>
      <c r="AG173">
        <v>3.2446069999999998</v>
      </c>
      <c r="AH173">
        <v>0.59627180000000002</v>
      </c>
      <c r="AI173">
        <v>0.23101616999999999</v>
      </c>
      <c r="AJ173">
        <v>2.4833539</v>
      </c>
      <c r="AK173">
        <v>2.4987349999999999</v>
      </c>
      <c r="AL173">
        <v>1</v>
      </c>
      <c r="AM173">
        <v>17.730789999999999</v>
      </c>
      <c r="AN173">
        <v>5.7585800000000003</v>
      </c>
      <c r="AO173">
        <v>2</v>
      </c>
      <c r="AP173">
        <v>0.32486146999999999</v>
      </c>
      <c r="AQ173">
        <v>1.0168854000000001</v>
      </c>
      <c r="AR173">
        <v>0.93239349999999999</v>
      </c>
      <c r="AS173">
        <v>0.66506295999999998</v>
      </c>
      <c r="AT173">
        <v>7.9979506000000002</v>
      </c>
      <c r="AU173">
        <f t="shared" si="13"/>
        <v>0.79112256545506388</v>
      </c>
      <c r="AV173">
        <f t="shared" si="14"/>
        <v>5.2214261716072947</v>
      </c>
      <c r="AW173">
        <f t="shared" si="12"/>
        <v>6.6000217913185972</v>
      </c>
      <c r="AX173">
        <f t="shared" si="15"/>
        <v>0.66673436107549799</v>
      </c>
      <c r="AY173">
        <f t="shared" si="16"/>
        <v>0.12438820437956588</v>
      </c>
      <c r="AZ173">
        <f t="shared" si="17"/>
        <v>3.7571405269660483</v>
      </c>
    </row>
    <row r="174" spans="1:52" x14ac:dyDescent="0.35">
      <c r="A174" t="s">
        <v>2403</v>
      </c>
      <c r="B174" t="s">
        <v>2404</v>
      </c>
      <c r="C174" t="s">
        <v>2403</v>
      </c>
      <c r="D174">
        <v>0</v>
      </c>
      <c r="E174" t="s">
        <v>1897</v>
      </c>
      <c r="F174">
        <v>21</v>
      </c>
      <c r="G174" s="1">
        <v>44176</v>
      </c>
      <c r="I174">
        <v>1</v>
      </c>
      <c r="J174" t="s">
        <v>1897</v>
      </c>
      <c r="M174" t="s">
        <v>1897</v>
      </c>
      <c r="N174">
        <v>1</v>
      </c>
      <c r="O174">
        <v>1</v>
      </c>
      <c r="P174" t="s">
        <v>2367</v>
      </c>
      <c r="Q174" t="s">
        <v>2368</v>
      </c>
      <c r="R174">
        <v>1</v>
      </c>
      <c r="S174" t="s">
        <v>2405</v>
      </c>
      <c r="T174" t="b">
        <v>0</v>
      </c>
      <c r="U174">
        <v>126.20480999999999</v>
      </c>
      <c r="V174">
        <v>2</v>
      </c>
      <c r="W174">
        <v>105.92545</v>
      </c>
      <c r="X174">
        <v>68.610879999999995</v>
      </c>
      <c r="Y174">
        <v>6</v>
      </c>
      <c r="Z174">
        <v>1</v>
      </c>
      <c r="AA174">
        <v>1</v>
      </c>
      <c r="AB174">
        <v>6</v>
      </c>
      <c r="AC174">
        <v>6</v>
      </c>
      <c r="AD174">
        <v>1</v>
      </c>
      <c r="AE174">
        <v>8.2373366000000003E-2</v>
      </c>
      <c r="AF174">
        <v>0.62264450000000005</v>
      </c>
      <c r="AG174">
        <v>2.8367121000000002</v>
      </c>
      <c r="AH174">
        <v>0.66422355</v>
      </c>
      <c r="AI174">
        <v>0.24298893999999999</v>
      </c>
      <c r="AJ174">
        <v>1.4478230000000001</v>
      </c>
      <c r="AK174">
        <v>1.4560740000000001</v>
      </c>
      <c r="AL174">
        <v>1</v>
      </c>
      <c r="AM174">
        <v>93.825990000000004</v>
      </c>
      <c r="AN174">
        <v>3.4321628</v>
      </c>
      <c r="AO174">
        <v>2</v>
      </c>
      <c r="AP174">
        <v>0.37819803000000002</v>
      </c>
      <c r="AQ174">
        <v>1.0067086000000001</v>
      </c>
      <c r="AR174">
        <v>0.96167519999999995</v>
      </c>
      <c r="AS174">
        <v>0.44958994000000002</v>
      </c>
      <c r="AT174">
        <v>6.8523240000000003</v>
      </c>
      <c r="AU174">
        <f t="shared" si="13"/>
        <v>0.20739228271718554</v>
      </c>
      <c r="AV174">
        <f t="shared" si="14"/>
        <v>2.0568670104526494</v>
      </c>
      <c r="AW174">
        <f t="shared" si="12"/>
        <v>9.9177606008490464</v>
      </c>
      <c r="AX174">
        <f t="shared" si="15"/>
        <v>0.15964739668471098</v>
      </c>
      <c r="AY174">
        <f t="shared" si="16"/>
        <v>4.7744886032474565E-2</v>
      </c>
      <c r="AZ174">
        <f t="shared" si="17"/>
        <v>3.238671221157662</v>
      </c>
    </row>
    <row r="175" spans="1:52" x14ac:dyDescent="0.35">
      <c r="A175" t="s">
        <v>2406</v>
      </c>
      <c r="B175" t="s">
        <v>2407</v>
      </c>
      <c r="C175" t="s">
        <v>2406</v>
      </c>
      <c r="D175">
        <v>0</v>
      </c>
      <c r="E175" t="s">
        <v>1897</v>
      </c>
      <c r="F175">
        <v>21</v>
      </c>
      <c r="G175" s="1">
        <v>44176</v>
      </c>
      <c r="I175">
        <v>1</v>
      </c>
      <c r="J175" t="s">
        <v>1897</v>
      </c>
      <c r="M175" t="s">
        <v>1897</v>
      </c>
      <c r="N175">
        <v>1</v>
      </c>
      <c r="O175">
        <v>1</v>
      </c>
      <c r="P175" t="s">
        <v>2367</v>
      </c>
      <c r="Q175" t="s">
        <v>2368</v>
      </c>
      <c r="R175">
        <v>1</v>
      </c>
      <c r="S175" t="s">
        <v>2408</v>
      </c>
      <c r="T175" t="b">
        <v>0</v>
      </c>
      <c r="U175">
        <v>120.360596</v>
      </c>
      <c r="V175">
        <v>2</v>
      </c>
      <c r="W175">
        <v>106.823494</v>
      </c>
      <c r="X175">
        <v>55.456406000000001</v>
      </c>
      <c r="Y175">
        <v>6</v>
      </c>
      <c r="Z175">
        <v>1</v>
      </c>
      <c r="AA175">
        <v>1</v>
      </c>
      <c r="AB175">
        <v>6</v>
      </c>
      <c r="AC175">
        <v>6</v>
      </c>
      <c r="AD175">
        <v>1</v>
      </c>
      <c r="AE175">
        <v>7.2284730000000005E-2</v>
      </c>
      <c r="AF175">
        <v>2.064908</v>
      </c>
      <c r="AG175">
        <v>2.9449787000000001</v>
      </c>
      <c r="AH175">
        <v>0.67103749999999995</v>
      </c>
      <c r="AI175">
        <v>1.5749406000000001E-2</v>
      </c>
      <c r="AJ175">
        <v>2.6261445999999999</v>
      </c>
      <c r="AK175">
        <v>2.6275852</v>
      </c>
      <c r="AL175">
        <v>1</v>
      </c>
      <c r="AM175">
        <v>166.36825999999999</v>
      </c>
      <c r="AN175">
        <v>6.2184463000000001</v>
      </c>
      <c r="AO175">
        <v>2</v>
      </c>
      <c r="AP175">
        <v>0.38121817000000002</v>
      </c>
      <c r="AQ175">
        <v>1.0024012</v>
      </c>
      <c r="AR175">
        <v>0.98080193999999998</v>
      </c>
      <c r="AS175">
        <v>0.81152599999999997</v>
      </c>
      <c r="AT175">
        <v>8.0934469999999994</v>
      </c>
      <c r="AU175">
        <f t="shared" si="13"/>
        <v>1.2193398022545163</v>
      </c>
      <c r="AV175">
        <f t="shared" si="14"/>
        <v>6.6998553474417584</v>
      </c>
      <c r="AW175">
        <f t="shared" si="12"/>
        <v>5.4946581215949504</v>
      </c>
      <c r="AX175">
        <f t="shared" si="15"/>
        <v>1.058531514854139</v>
      </c>
      <c r="AY175">
        <f t="shared" si="16"/>
        <v>0.16080828740037734</v>
      </c>
      <c r="AZ175">
        <f t="shared" si="17"/>
        <v>3.2378324292752172</v>
      </c>
    </row>
    <row r="176" spans="1:52" x14ac:dyDescent="0.35">
      <c r="A176" t="s">
        <v>2409</v>
      </c>
      <c r="B176" t="s">
        <v>2410</v>
      </c>
      <c r="C176" t="s">
        <v>2409</v>
      </c>
      <c r="D176">
        <v>0</v>
      </c>
      <c r="E176" t="s">
        <v>1897</v>
      </c>
      <c r="F176">
        <v>21</v>
      </c>
      <c r="G176" s="1">
        <v>44176</v>
      </c>
      <c r="I176">
        <v>1</v>
      </c>
      <c r="J176" t="s">
        <v>1897</v>
      </c>
      <c r="M176" t="s">
        <v>1897</v>
      </c>
      <c r="N176">
        <v>1</v>
      </c>
      <c r="O176">
        <v>1</v>
      </c>
      <c r="P176" t="s">
        <v>2367</v>
      </c>
      <c r="Q176" t="s">
        <v>2368</v>
      </c>
      <c r="R176">
        <v>1</v>
      </c>
      <c r="S176" t="s">
        <v>2411</v>
      </c>
      <c r="T176" t="b">
        <v>0</v>
      </c>
      <c r="U176">
        <v>130.93836999999999</v>
      </c>
      <c r="V176">
        <v>2</v>
      </c>
      <c r="W176">
        <v>113.11042</v>
      </c>
      <c r="X176">
        <v>65.961290000000005</v>
      </c>
      <c r="Y176">
        <v>6</v>
      </c>
      <c r="Z176">
        <v>1</v>
      </c>
      <c r="AA176">
        <v>1</v>
      </c>
      <c r="AB176">
        <v>6</v>
      </c>
      <c r="AC176">
        <v>6</v>
      </c>
      <c r="AD176">
        <v>1</v>
      </c>
      <c r="AE176">
        <v>6.50453E-2</v>
      </c>
      <c r="AF176">
        <v>2.0564662999999999</v>
      </c>
      <c r="AG176">
        <v>4.3882313000000002</v>
      </c>
      <c r="AH176">
        <v>0.516351</v>
      </c>
      <c r="AI176">
        <v>7.0003579999999996E-2</v>
      </c>
      <c r="AJ176">
        <v>3.1420504999999999</v>
      </c>
      <c r="AK176">
        <v>3.1445949999999998</v>
      </c>
      <c r="AL176">
        <v>1</v>
      </c>
      <c r="AM176">
        <v>47.477955000000001</v>
      </c>
      <c r="AN176">
        <v>7.0744590000000001</v>
      </c>
      <c r="AO176">
        <v>2</v>
      </c>
      <c r="AP176">
        <v>0.26521945000000002</v>
      </c>
      <c r="AQ176">
        <v>1.007482</v>
      </c>
      <c r="AR176">
        <v>0.97513340000000004</v>
      </c>
      <c r="AS176">
        <v>0.67535540000000005</v>
      </c>
      <c r="AT176">
        <v>6.8021903000000004</v>
      </c>
      <c r="AU176">
        <f t="shared" si="13"/>
        <v>1.0459620597234582</v>
      </c>
      <c r="AV176">
        <f t="shared" si="14"/>
        <v>6.6727257705859468</v>
      </c>
      <c r="AW176">
        <f t="shared" si="12"/>
        <v>6.3795103355375504</v>
      </c>
      <c r="AX176">
        <f t="shared" si="15"/>
        <v>0.88657988472347615</v>
      </c>
      <c r="AY176">
        <f t="shared" si="16"/>
        <v>0.15938217499998208</v>
      </c>
      <c r="AZ176">
        <f t="shared" si="17"/>
        <v>4.6562076796898335</v>
      </c>
    </row>
    <row r="177" spans="1:52" x14ac:dyDescent="0.35">
      <c r="A177" t="s">
        <v>2412</v>
      </c>
      <c r="B177" t="s">
        <v>2413</v>
      </c>
      <c r="C177" t="s">
        <v>2412</v>
      </c>
      <c r="D177">
        <v>0</v>
      </c>
      <c r="E177" t="s">
        <v>1897</v>
      </c>
      <c r="F177">
        <v>44</v>
      </c>
      <c r="G177" s="1">
        <v>44176</v>
      </c>
      <c r="I177">
        <v>1</v>
      </c>
      <c r="J177" t="s">
        <v>1897</v>
      </c>
      <c r="M177" t="s">
        <v>1897</v>
      </c>
      <c r="N177">
        <v>1</v>
      </c>
      <c r="O177">
        <v>1</v>
      </c>
      <c r="P177" t="s">
        <v>2414</v>
      </c>
      <c r="Q177" t="s">
        <v>2415</v>
      </c>
      <c r="R177">
        <v>1</v>
      </c>
      <c r="S177" t="s">
        <v>2416</v>
      </c>
      <c r="T177" t="b">
        <v>0</v>
      </c>
      <c r="U177">
        <v>6.1731290000000003</v>
      </c>
      <c r="V177">
        <v>2</v>
      </c>
      <c r="W177">
        <v>1.7050673999999999</v>
      </c>
      <c r="X177">
        <v>5.9329815000000004</v>
      </c>
      <c r="Y177">
        <v>7</v>
      </c>
      <c r="Z177">
        <v>1</v>
      </c>
      <c r="AA177">
        <v>1</v>
      </c>
      <c r="AB177">
        <v>7</v>
      </c>
      <c r="AC177">
        <v>7</v>
      </c>
      <c r="AD177">
        <v>1</v>
      </c>
      <c r="AE177">
        <v>9.5359559999999996E-2</v>
      </c>
      <c r="AF177">
        <v>1.7245337000000001</v>
      </c>
      <c r="AG177">
        <v>3.6788287</v>
      </c>
      <c r="AH177">
        <v>0.57026679999999996</v>
      </c>
      <c r="AI177">
        <v>0.10859264</v>
      </c>
      <c r="AJ177">
        <v>2.6895359000000001</v>
      </c>
      <c r="AK177">
        <v>2.6980173999999999</v>
      </c>
      <c r="AL177">
        <v>1</v>
      </c>
      <c r="AM177">
        <v>51.510039999999996</v>
      </c>
      <c r="AN177">
        <v>6.164555</v>
      </c>
      <c r="AO177">
        <v>2</v>
      </c>
      <c r="AP177">
        <v>0.30354783000000002</v>
      </c>
      <c r="AQ177">
        <v>1.0068066</v>
      </c>
      <c r="AR177">
        <v>0.95931434999999998</v>
      </c>
      <c r="AS177">
        <v>0.6615318</v>
      </c>
      <c r="AT177">
        <v>7.6867003</v>
      </c>
      <c r="AU177">
        <f t="shared" si="13"/>
        <v>0.85165263779341249</v>
      </c>
      <c r="AV177">
        <f t="shared" si="14"/>
        <v>5.6079179727615305</v>
      </c>
      <c r="AW177">
        <f t="shared" si="12"/>
        <v>6.5847479640189377</v>
      </c>
      <c r="AX177">
        <f t="shared" si="15"/>
        <v>0.71798654488254099</v>
      </c>
      <c r="AY177">
        <f t="shared" si="16"/>
        <v>0.1336660929108715</v>
      </c>
      <c r="AZ177">
        <f t="shared" si="17"/>
        <v>4.0784394642857684</v>
      </c>
    </row>
    <row r="178" spans="1:52" x14ac:dyDescent="0.35">
      <c r="A178" t="s">
        <v>2417</v>
      </c>
      <c r="B178" t="s">
        <v>2418</v>
      </c>
      <c r="C178" t="s">
        <v>2417</v>
      </c>
      <c r="D178">
        <v>0</v>
      </c>
      <c r="E178" t="s">
        <v>1897</v>
      </c>
      <c r="F178">
        <v>44</v>
      </c>
      <c r="G178" s="1">
        <v>44176</v>
      </c>
      <c r="I178">
        <v>1</v>
      </c>
      <c r="J178" t="s">
        <v>1897</v>
      </c>
      <c r="M178" t="s">
        <v>1897</v>
      </c>
      <c r="N178">
        <v>1</v>
      </c>
      <c r="O178">
        <v>1</v>
      </c>
      <c r="P178" t="s">
        <v>2414</v>
      </c>
      <c r="Q178" t="s">
        <v>2415</v>
      </c>
      <c r="R178">
        <v>1</v>
      </c>
      <c r="S178" t="s">
        <v>2419</v>
      </c>
      <c r="T178" t="b">
        <v>0</v>
      </c>
      <c r="U178">
        <v>52.785193999999997</v>
      </c>
      <c r="V178">
        <v>2</v>
      </c>
      <c r="W178">
        <v>5.1826299999999996</v>
      </c>
      <c r="X178">
        <v>52.530155000000001</v>
      </c>
      <c r="Y178">
        <v>7</v>
      </c>
      <c r="Z178">
        <v>1</v>
      </c>
      <c r="AA178">
        <v>1</v>
      </c>
      <c r="AB178">
        <v>7</v>
      </c>
      <c r="AC178">
        <v>7</v>
      </c>
      <c r="AD178">
        <v>1</v>
      </c>
      <c r="AE178">
        <v>8.9058449999999997E-2</v>
      </c>
      <c r="AF178">
        <v>1.8070583</v>
      </c>
      <c r="AG178">
        <v>4.3844576000000002</v>
      </c>
      <c r="AH178">
        <v>0.46773927999999998</v>
      </c>
      <c r="AI178">
        <v>2.9761689000000001E-2</v>
      </c>
      <c r="AJ178">
        <v>3.1186986000000001</v>
      </c>
      <c r="AK178">
        <v>3.1426257999999998</v>
      </c>
      <c r="AL178">
        <v>1</v>
      </c>
      <c r="AM178">
        <v>60.108074000000002</v>
      </c>
      <c r="AN178">
        <v>6.9676948000000003</v>
      </c>
      <c r="AO178">
        <v>2</v>
      </c>
      <c r="AP178">
        <v>0.23655683</v>
      </c>
      <c r="AQ178">
        <v>1.0111711000000001</v>
      </c>
      <c r="AR178">
        <v>0.90695680000000001</v>
      </c>
      <c r="AS178">
        <v>0.58930660000000001</v>
      </c>
      <c r="AT178">
        <v>6.9348425999999996</v>
      </c>
      <c r="AU178">
        <f t="shared" si="13"/>
        <v>0.80369189732601531</v>
      </c>
      <c r="AV178">
        <f t="shared" si="14"/>
        <v>5.8188901335992194</v>
      </c>
      <c r="AW178">
        <f t="shared" si="12"/>
        <v>7.2402000728878857</v>
      </c>
      <c r="AX178">
        <f t="shared" si="15"/>
        <v>0.66548276790320138</v>
      </c>
      <c r="AY178">
        <f t="shared" si="16"/>
        <v>0.13820912942281394</v>
      </c>
      <c r="AZ178">
        <f t="shared" si="17"/>
        <v>5.3327517458653944</v>
      </c>
    </row>
    <row r="179" spans="1:52" x14ac:dyDescent="0.35">
      <c r="A179" t="s">
        <v>2420</v>
      </c>
      <c r="B179" t="s">
        <v>2421</v>
      </c>
      <c r="C179" t="s">
        <v>2420</v>
      </c>
      <c r="D179">
        <v>0</v>
      </c>
      <c r="E179" t="s">
        <v>1897</v>
      </c>
      <c r="F179">
        <v>44</v>
      </c>
      <c r="G179" s="1">
        <v>44176</v>
      </c>
      <c r="I179">
        <v>1</v>
      </c>
      <c r="J179" t="s">
        <v>1897</v>
      </c>
      <c r="M179" t="s">
        <v>1897</v>
      </c>
      <c r="N179">
        <v>1</v>
      </c>
      <c r="O179">
        <v>1</v>
      </c>
      <c r="P179" t="s">
        <v>2414</v>
      </c>
      <c r="Q179" t="s">
        <v>2415</v>
      </c>
      <c r="R179">
        <v>1</v>
      </c>
      <c r="S179" t="s">
        <v>2422</v>
      </c>
      <c r="T179" t="b">
        <v>0</v>
      </c>
      <c r="U179">
        <v>19.53172</v>
      </c>
      <c r="V179">
        <v>2</v>
      </c>
      <c r="W179">
        <v>5.4415053999999996</v>
      </c>
      <c r="X179">
        <v>18.758413000000001</v>
      </c>
      <c r="Y179">
        <v>7</v>
      </c>
      <c r="Z179">
        <v>1</v>
      </c>
      <c r="AA179">
        <v>1</v>
      </c>
      <c r="AB179">
        <v>7</v>
      </c>
      <c r="AC179">
        <v>7</v>
      </c>
      <c r="AD179">
        <v>1</v>
      </c>
      <c r="AE179">
        <v>0.13263469999999999</v>
      </c>
      <c r="AF179">
        <v>1.4317194</v>
      </c>
      <c r="AG179">
        <v>2.8208129999999998</v>
      </c>
      <c r="AH179">
        <v>0.67696599999999996</v>
      </c>
      <c r="AI179">
        <v>5.0002302999999998E-2</v>
      </c>
      <c r="AJ179">
        <v>2.1651745</v>
      </c>
      <c r="AK179">
        <v>2.1761913000000002</v>
      </c>
      <c r="AL179">
        <v>1</v>
      </c>
      <c r="AM179">
        <v>74.937309999999997</v>
      </c>
      <c r="AN179">
        <v>5.1552587000000001</v>
      </c>
      <c r="AO179">
        <v>2</v>
      </c>
      <c r="AP179">
        <v>0.38885012000000002</v>
      </c>
      <c r="AQ179">
        <v>1.0054322</v>
      </c>
      <c r="AR179">
        <v>0.96823320000000002</v>
      </c>
      <c r="AS179">
        <v>0.68908566000000004</v>
      </c>
      <c r="AT179">
        <v>7.3438400000000001</v>
      </c>
      <c r="AU179">
        <f t="shared" si="13"/>
        <v>0.72601592563188033</v>
      </c>
      <c r="AV179">
        <f t="shared" si="14"/>
        <v>4.7116873297313147</v>
      </c>
      <c r="AW179">
        <f t="shared" si="12"/>
        <v>6.4897850906377119</v>
      </c>
      <c r="AX179">
        <f t="shared" si="15"/>
        <v>0.61378497168546409</v>
      </c>
      <c r="AY179">
        <f t="shared" si="16"/>
        <v>0.11223095394641625</v>
      </c>
      <c r="AZ179">
        <f t="shared" si="17"/>
        <v>3.1580853097421882</v>
      </c>
    </row>
    <row r="180" spans="1:52" x14ac:dyDescent="0.35">
      <c r="A180" t="s">
        <v>2423</v>
      </c>
      <c r="B180" t="s">
        <v>2424</v>
      </c>
      <c r="C180" t="s">
        <v>2423</v>
      </c>
      <c r="D180">
        <v>0</v>
      </c>
      <c r="E180" t="s">
        <v>1897</v>
      </c>
      <c r="F180">
        <v>44</v>
      </c>
      <c r="G180" s="1">
        <v>44176</v>
      </c>
      <c r="I180">
        <v>1</v>
      </c>
      <c r="J180" t="s">
        <v>1897</v>
      </c>
      <c r="M180" t="s">
        <v>1897</v>
      </c>
      <c r="N180">
        <v>1</v>
      </c>
      <c r="O180">
        <v>1</v>
      </c>
      <c r="P180" t="s">
        <v>2414</v>
      </c>
      <c r="Q180" t="s">
        <v>2415</v>
      </c>
      <c r="R180">
        <v>1</v>
      </c>
      <c r="S180" t="s">
        <v>2425</v>
      </c>
      <c r="T180" t="b">
        <v>0</v>
      </c>
      <c r="U180">
        <v>9.2018520000000006</v>
      </c>
      <c r="V180">
        <v>2</v>
      </c>
      <c r="W180">
        <v>6.4550200000000002</v>
      </c>
      <c r="X180">
        <v>6.5579559999999999</v>
      </c>
      <c r="Y180">
        <v>7</v>
      </c>
      <c r="Z180">
        <v>1</v>
      </c>
      <c r="AA180">
        <v>1</v>
      </c>
      <c r="AB180">
        <v>7</v>
      </c>
      <c r="AC180">
        <v>7</v>
      </c>
      <c r="AD180">
        <v>1</v>
      </c>
      <c r="AE180">
        <v>4.0244612999999999E-2</v>
      </c>
      <c r="AF180">
        <v>1.7421103</v>
      </c>
      <c r="AG180">
        <v>3.8727798</v>
      </c>
      <c r="AH180">
        <v>0.56640535999999997</v>
      </c>
      <c r="AI180">
        <v>2.6447033000000001E-3</v>
      </c>
      <c r="AJ180">
        <v>2.7235336000000001</v>
      </c>
      <c r="AK180">
        <v>2.7264103999999998</v>
      </c>
      <c r="AL180">
        <v>1</v>
      </c>
      <c r="AM180">
        <v>23.755559999999999</v>
      </c>
      <c r="AN180">
        <v>6.2169743000000004</v>
      </c>
      <c r="AO180">
        <v>2</v>
      </c>
      <c r="AP180">
        <v>0.29903380000000002</v>
      </c>
      <c r="AQ180">
        <v>1.0010725</v>
      </c>
      <c r="AR180">
        <v>0.97791742999999998</v>
      </c>
      <c r="AS180">
        <v>0.66621390000000003</v>
      </c>
      <c r="AT180">
        <v>7.9385133000000003</v>
      </c>
      <c r="AU180">
        <f t="shared" si="13"/>
        <v>0.87310545741639234</v>
      </c>
      <c r="AV180">
        <f t="shared" si="14"/>
        <v>5.7070424125466879</v>
      </c>
      <c r="AW180">
        <f t="shared" si="12"/>
        <v>6.5364869318700691</v>
      </c>
      <c r="AX180">
        <f t="shared" si="15"/>
        <v>0.73702620473851665</v>
      </c>
      <c r="AY180">
        <f t="shared" si="16"/>
        <v>0.13607925267787568</v>
      </c>
      <c r="AZ180">
        <f t="shared" si="17"/>
        <v>4.0923949500303127</v>
      </c>
    </row>
    <row r="181" spans="1:52" x14ac:dyDescent="0.35">
      <c r="A181" t="s">
        <v>2426</v>
      </c>
      <c r="B181" t="s">
        <v>2427</v>
      </c>
      <c r="C181" t="s">
        <v>2426</v>
      </c>
      <c r="D181">
        <v>0</v>
      </c>
      <c r="E181" t="s">
        <v>1897</v>
      </c>
      <c r="F181">
        <v>44</v>
      </c>
      <c r="G181" s="1">
        <v>44176</v>
      </c>
      <c r="I181">
        <v>1</v>
      </c>
      <c r="J181" t="s">
        <v>1897</v>
      </c>
      <c r="M181" t="s">
        <v>1897</v>
      </c>
      <c r="N181">
        <v>1</v>
      </c>
      <c r="O181">
        <v>1</v>
      </c>
      <c r="P181" t="s">
        <v>2414</v>
      </c>
      <c r="Q181" t="s">
        <v>2415</v>
      </c>
      <c r="R181">
        <v>1</v>
      </c>
      <c r="S181" t="s">
        <v>2428</v>
      </c>
      <c r="T181" t="b">
        <v>0</v>
      </c>
      <c r="U181">
        <v>53.464149999999997</v>
      </c>
      <c r="V181">
        <v>2</v>
      </c>
      <c r="W181">
        <v>16.443625999999998</v>
      </c>
      <c r="X181">
        <v>50.872611999999997</v>
      </c>
      <c r="Y181">
        <v>7</v>
      </c>
      <c r="Z181">
        <v>1</v>
      </c>
      <c r="AA181">
        <v>1</v>
      </c>
      <c r="AB181">
        <v>7</v>
      </c>
      <c r="AC181">
        <v>7</v>
      </c>
      <c r="AD181">
        <v>1</v>
      </c>
      <c r="AE181">
        <v>6.3453010000000004E-2</v>
      </c>
      <c r="AF181">
        <v>1.2509167999999999</v>
      </c>
      <c r="AG181">
        <v>2.8313354999999998</v>
      </c>
      <c r="AH181">
        <v>0.69042159999999997</v>
      </c>
      <c r="AI181">
        <v>0.14618343</v>
      </c>
      <c r="AJ181">
        <v>1.9978545999999999</v>
      </c>
      <c r="AK181">
        <v>2.0016658000000001</v>
      </c>
      <c r="AL181">
        <v>1</v>
      </c>
      <c r="AM181">
        <v>36.671177</v>
      </c>
      <c r="AN181">
        <v>4.7715774</v>
      </c>
      <c r="AO181">
        <v>2</v>
      </c>
      <c r="AP181">
        <v>0.39903483000000001</v>
      </c>
      <c r="AQ181">
        <v>1.0044651</v>
      </c>
      <c r="AR181">
        <v>0.9848943</v>
      </c>
      <c r="AS181">
        <v>0.65439480000000005</v>
      </c>
      <c r="AT181">
        <v>7.8710889999999996</v>
      </c>
      <c r="AU181">
        <f t="shared" si="13"/>
        <v>0.59993929748261254</v>
      </c>
      <c r="AV181">
        <f t="shared" si="14"/>
        <v>4.1156419886753337</v>
      </c>
      <c r="AW181">
        <f t="shared" si="12"/>
        <v>6.860097356423986</v>
      </c>
      <c r="AX181">
        <f t="shared" si="15"/>
        <v>0.50219862843564578</v>
      </c>
      <c r="AY181">
        <f t="shared" si="16"/>
        <v>9.7740669046966766E-2</v>
      </c>
      <c r="AZ181">
        <f t="shared" si="17"/>
        <v>3.0588045626279423</v>
      </c>
    </row>
    <row r="182" spans="1:52" x14ac:dyDescent="0.35">
      <c r="A182" t="s">
        <v>2429</v>
      </c>
      <c r="B182" t="s">
        <v>2430</v>
      </c>
      <c r="C182" t="s">
        <v>2429</v>
      </c>
      <c r="D182">
        <v>0</v>
      </c>
      <c r="E182" t="s">
        <v>1897</v>
      </c>
      <c r="F182">
        <v>44</v>
      </c>
      <c r="G182" s="1">
        <v>44176</v>
      </c>
      <c r="I182">
        <v>1</v>
      </c>
      <c r="J182" t="s">
        <v>1897</v>
      </c>
      <c r="M182" t="s">
        <v>1897</v>
      </c>
      <c r="N182">
        <v>1</v>
      </c>
      <c r="O182">
        <v>1</v>
      </c>
      <c r="P182" t="s">
        <v>2414</v>
      </c>
      <c r="Q182" t="s">
        <v>2415</v>
      </c>
      <c r="R182">
        <v>1</v>
      </c>
      <c r="S182" t="s">
        <v>2431</v>
      </c>
      <c r="T182" t="b">
        <v>0</v>
      </c>
      <c r="U182">
        <v>77.437190000000001</v>
      </c>
      <c r="V182">
        <v>2</v>
      </c>
      <c r="W182">
        <v>19.235527000000001</v>
      </c>
      <c r="X182">
        <v>75.010086000000001</v>
      </c>
      <c r="Y182">
        <v>7</v>
      </c>
      <c r="Z182">
        <v>1</v>
      </c>
      <c r="AA182">
        <v>1</v>
      </c>
      <c r="AB182">
        <v>7</v>
      </c>
      <c r="AC182">
        <v>7</v>
      </c>
      <c r="AD182">
        <v>1</v>
      </c>
      <c r="AE182">
        <v>0.13818333999999999</v>
      </c>
      <c r="AF182">
        <v>1.2503413000000001</v>
      </c>
      <c r="AG182">
        <v>3.0648520000000001</v>
      </c>
      <c r="AH182">
        <v>0.63867812999999996</v>
      </c>
      <c r="AI182">
        <v>8.6281800000000006E-2</v>
      </c>
      <c r="AJ182">
        <v>2.1071208000000001</v>
      </c>
      <c r="AK182">
        <v>2.1231935000000002</v>
      </c>
      <c r="AL182">
        <v>1</v>
      </c>
      <c r="AM182">
        <v>36.734104000000002</v>
      </c>
      <c r="AN182">
        <v>4.9599599999999997</v>
      </c>
      <c r="AO182">
        <v>2</v>
      </c>
      <c r="AP182">
        <v>0.35855836000000002</v>
      </c>
      <c r="AQ182">
        <v>1.0096115000000001</v>
      </c>
      <c r="AR182">
        <v>0.95631969999999999</v>
      </c>
      <c r="AS182">
        <v>0.59698605999999999</v>
      </c>
      <c r="AT182">
        <v>6.9300312999999996</v>
      </c>
      <c r="AU182">
        <f t="shared" si="13"/>
        <v>0.53867195056261086</v>
      </c>
      <c r="AV182">
        <f t="shared" si="14"/>
        <v>3.9825381694977606</v>
      </c>
      <c r="AW182">
        <f t="shared" si="12"/>
        <v>7.3932532877166448</v>
      </c>
      <c r="AX182">
        <f t="shared" si="15"/>
        <v>0.44438479060278341</v>
      </c>
      <c r="AY182">
        <f t="shared" si="16"/>
        <v>9.4287159959827449E-2</v>
      </c>
      <c r="AZ182">
        <f t="shared" si="17"/>
        <v>3.5565210685154027</v>
      </c>
    </row>
    <row r="183" spans="1:52" x14ac:dyDescent="0.35">
      <c r="A183" t="s">
        <v>2432</v>
      </c>
      <c r="B183" t="s">
        <v>2433</v>
      </c>
      <c r="C183" t="s">
        <v>2432</v>
      </c>
      <c r="D183">
        <v>0</v>
      </c>
      <c r="E183" t="s">
        <v>1897</v>
      </c>
      <c r="F183">
        <v>44</v>
      </c>
      <c r="G183" s="1">
        <v>44176</v>
      </c>
      <c r="I183">
        <v>1</v>
      </c>
      <c r="J183" t="s">
        <v>1897</v>
      </c>
      <c r="M183" t="s">
        <v>1897</v>
      </c>
      <c r="N183">
        <v>1</v>
      </c>
      <c r="O183">
        <v>1</v>
      </c>
      <c r="P183" t="s">
        <v>2414</v>
      </c>
      <c r="Q183" t="s">
        <v>2415</v>
      </c>
      <c r="R183">
        <v>1</v>
      </c>
      <c r="S183" t="s">
        <v>2434</v>
      </c>
      <c r="T183" t="b">
        <v>0</v>
      </c>
      <c r="U183">
        <v>75.199590000000001</v>
      </c>
      <c r="V183">
        <v>2</v>
      </c>
      <c r="W183">
        <v>19.094110000000001</v>
      </c>
      <c r="X183">
        <v>72.73509</v>
      </c>
      <c r="Y183">
        <v>7</v>
      </c>
      <c r="Z183">
        <v>1</v>
      </c>
      <c r="AA183">
        <v>1</v>
      </c>
      <c r="AB183">
        <v>7</v>
      </c>
      <c r="AC183">
        <v>7</v>
      </c>
      <c r="AD183">
        <v>1</v>
      </c>
      <c r="AE183">
        <v>9.9732589999999996E-2</v>
      </c>
      <c r="AF183">
        <v>1.1454587000000001</v>
      </c>
      <c r="AG183">
        <v>2.9754043000000001</v>
      </c>
      <c r="AH183">
        <v>0.65047350000000004</v>
      </c>
      <c r="AI183">
        <v>0.27971792000000001</v>
      </c>
      <c r="AJ183">
        <v>1.9935896</v>
      </c>
      <c r="AK183">
        <v>2.0022514</v>
      </c>
      <c r="AL183">
        <v>1</v>
      </c>
      <c r="AM183">
        <v>155.1122</v>
      </c>
      <c r="AN183">
        <v>4.7041360000000001</v>
      </c>
      <c r="AO183">
        <v>2</v>
      </c>
      <c r="AP183">
        <v>0.36695936000000001</v>
      </c>
      <c r="AQ183">
        <v>1.0216000000000001</v>
      </c>
      <c r="AR183">
        <v>0.95627340000000005</v>
      </c>
      <c r="AS183">
        <v>0.58964890000000003</v>
      </c>
      <c r="AT183">
        <v>6.1204423999999999</v>
      </c>
      <c r="AU183">
        <f t="shared" si="13"/>
        <v>0.49315018197015642</v>
      </c>
      <c r="AV183">
        <f t="shared" si="14"/>
        <v>3.7095248042461311</v>
      </c>
      <c r="AW183">
        <f t="shared" si="12"/>
        <v>7.5220996359089201</v>
      </c>
      <c r="AX183">
        <f t="shared" si="15"/>
        <v>0.40543644774479465</v>
      </c>
      <c r="AY183">
        <f t="shared" si="16"/>
        <v>8.7713734225361772E-2</v>
      </c>
      <c r="AZ183">
        <f t="shared" si="17"/>
        <v>3.3956671504008571</v>
      </c>
    </row>
    <row r="184" spans="1:52" x14ac:dyDescent="0.35">
      <c r="A184" t="s">
        <v>580</v>
      </c>
      <c r="B184" t="s">
        <v>2435</v>
      </c>
      <c r="C184" t="s">
        <v>580</v>
      </c>
      <c r="D184">
        <v>0</v>
      </c>
      <c r="E184" t="s">
        <v>1897</v>
      </c>
      <c r="F184">
        <v>44</v>
      </c>
      <c r="G184" s="1">
        <v>44176</v>
      </c>
      <c r="I184">
        <v>1</v>
      </c>
      <c r="J184" t="s">
        <v>1897</v>
      </c>
      <c r="M184" t="s">
        <v>1897</v>
      </c>
      <c r="N184">
        <v>1</v>
      </c>
      <c r="O184">
        <v>1</v>
      </c>
      <c r="P184" t="s">
        <v>2414</v>
      </c>
      <c r="Q184" t="s">
        <v>2415</v>
      </c>
      <c r="R184">
        <v>1</v>
      </c>
      <c r="S184" t="s">
        <v>2436</v>
      </c>
      <c r="T184" t="b">
        <v>0</v>
      </c>
      <c r="U184">
        <v>47.696841999999997</v>
      </c>
      <c r="V184">
        <v>2</v>
      </c>
      <c r="W184">
        <v>19.715221</v>
      </c>
      <c r="X184">
        <v>43.431539999999998</v>
      </c>
      <c r="Y184">
        <v>7</v>
      </c>
      <c r="Z184">
        <v>1</v>
      </c>
      <c r="AA184">
        <v>1</v>
      </c>
      <c r="AB184">
        <v>7</v>
      </c>
      <c r="AC184">
        <v>7</v>
      </c>
      <c r="AD184">
        <v>1</v>
      </c>
      <c r="AE184">
        <v>7.5049149999999995E-2</v>
      </c>
      <c r="AF184">
        <v>1.3756567</v>
      </c>
      <c r="AG184">
        <v>3.0631455999999999</v>
      </c>
      <c r="AH184">
        <v>0.65471469999999998</v>
      </c>
      <c r="AI184">
        <v>5.8305804000000003E-3</v>
      </c>
      <c r="AJ184">
        <v>2.1834989</v>
      </c>
      <c r="AK184">
        <v>2.1874026999999998</v>
      </c>
      <c r="AL184">
        <v>1</v>
      </c>
      <c r="AM184">
        <v>46.80583</v>
      </c>
      <c r="AN184">
        <v>5.138471</v>
      </c>
      <c r="AO184">
        <v>2</v>
      </c>
      <c r="AP184">
        <v>0.36737894999999998</v>
      </c>
      <c r="AQ184">
        <v>1.0018530999999999</v>
      </c>
      <c r="AR184">
        <v>0.97637419999999997</v>
      </c>
      <c r="AS184">
        <v>0.65989995000000001</v>
      </c>
      <c r="AT184">
        <v>7.5259270000000003</v>
      </c>
      <c r="AU184">
        <f t="shared" si="13"/>
        <v>0.67298131302259079</v>
      </c>
      <c r="AV184">
        <f t="shared" si="14"/>
        <v>4.5353731014746961</v>
      </c>
      <c r="AW184">
        <f t="shared" si="12"/>
        <v>6.7392259097132641</v>
      </c>
      <c r="AX184">
        <f t="shared" si="15"/>
        <v>0.5651229177313275</v>
      </c>
      <c r="AY184">
        <f t="shared" si="16"/>
        <v>0.10785839529126329</v>
      </c>
      <c r="AZ184">
        <f t="shared" si="17"/>
        <v>3.3147490009659792</v>
      </c>
    </row>
    <row r="185" spans="1:52" x14ac:dyDescent="0.35">
      <c r="A185" t="s">
        <v>2437</v>
      </c>
      <c r="B185" t="s">
        <v>2438</v>
      </c>
      <c r="C185" t="s">
        <v>2437</v>
      </c>
      <c r="D185">
        <v>0</v>
      </c>
      <c r="E185" t="s">
        <v>1897</v>
      </c>
      <c r="F185">
        <v>44</v>
      </c>
      <c r="G185" s="1">
        <v>44176</v>
      </c>
      <c r="I185">
        <v>1</v>
      </c>
      <c r="J185" t="s">
        <v>1897</v>
      </c>
      <c r="M185" t="s">
        <v>1897</v>
      </c>
      <c r="N185">
        <v>1</v>
      </c>
      <c r="O185">
        <v>1</v>
      </c>
      <c r="P185" t="s">
        <v>2414</v>
      </c>
      <c r="Q185" t="s">
        <v>2415</v>
      </c>
      <c r="R185">
        <v>1</v>
      </c>
      <c r="S185" t="s">
        <v>2439</v>
      </c>
      <c r="T185" t="b">
        <v>0</v>
      </c>
      <c r="U185">
        <v>63.713923999999999</v>
      </c>
      <c r="V185">
        <v>2</v>
      </c>
      <c r="W185">
        <v>21.114788000000001</v>
      </c>
      <c r="X185">
        <v>60.113475999999999</v>
      </c>
      <c r="Y185">
        <v>7</v>
      </c>
      <c r="Z185">
        <v>1</v>
      </c>
      <c r="AA185">
        <v>1</v>
      </c>
      <c r="AB185">
        <v>7</v>
      </c>
      <c r="AC185">
        <v>7</v>
      </c>
      <c r="AD185">
        <v>1</v>
      </c>
      <c r="AE185">
        <v>0.10310697000000001</v>
      </c>
      <c r="AF185">
        <v>2.2696209999999999</v>
      </c>
      <c r="AG185">
        <v>4.8237214000000002</v>
      </c>
      <c r="AH185">
        <v>0.40960010000000002</v>
      </c>
      <c r="AI185">
        <v>9.482343E-2</v>
      </c>
      <c r="AJ185">
        <v>3.7877767000000002</v>
      </c>
      <c r="AK185">
        <v>3.8220844</v>
      </c>
      <c r="AL185">
        <v>1</v>
      </c>
      <c r="AM185">
        <v>6.1931099999999999</v>
      </c>
      <c r="AN185">
        <v>8.3445239999999998</v>
      </c>
      <c r="AO185">
        <v>2</v>
      </c>
      <c r="AP185">
        <v>0.20141635999999999</v>
      </c>
      <c r="AQ185">
        <v>1.0175413</v>
      </c>
      <c r="AR185">
        <v>0.86710810000000005</v>
      </c>
      <c r="AS185">
        <v>0.60781050000000003</v>
      </c>
      <c r="AT185">
        <v>6.9412149999999997</v>
      </c>
      <c r="AU185">
        <f t="shared" si="13"/>
        <v>1.0503375093760683</v>
      </c>
      <c r="AV185">
        <f t="shared" si="14"/>
        <v>7.2991897209078811</v>
      </c>
      <c r="AW185">
        <f t="shared" si="12"/>
        <v>6.9493754681234003</v>
      </c>
      <c r="AX185">
        <f t="shared" si="15"/>
        <v>0.87649151412991277</v>
      </c>
      <c r="AY185">
        <f t="shared" si="16"/>
        <v>0.17384599524615552</v>
      </c>
      <c r="AZ185">
        <f t="shared" si="17"/>
        <v>6.2882829434503025</v>
      </c>
    </row>
    <row r="186" spans="1:52" x14ac:dyDescent="0.35">
      <c r="A186" t="s">
        <v>2440</v>
      </c>
      <c r="B186" t="s">
        <v>2441</v>
      </c>
      <c r="C186" t="s">
        <v>2440</v>
      </c>
      <c r="D186">
        <v>0</v>
      </c>
      <c r="E186" t="s">
        <v>1897</v>
      </c>
      <c r="F186">
        <v>44</v>
      </c>
      <c r="G186" s="1">
        <v>44176</v>
      </c>
      <c r="I186">
        <v>1</v>
      </c>
      <c r="J186" t="s">
        <v>1897</v>
      </c>
      <c r="M186" t="s">
        <v>1897</v>
      </c>
      <c r="N186">
        <v>1</v>
      </c>
      <c r="O186">
        <v>1</v>
      </c>
      <c r="P186" t="s">
        <v>2414</v>
      </c>
      <c r="Q186" t="s">
        <v>2415</v>
      </c>
      <c r="R186">
        <v>1</v>
      </c>
      <c r="S186" t="s">
        <v>2442</v>
      </c>
      <c r="T186" t="b">
        <v>0</v>
      </c>
      <c r="U186">
        <v>29.782920000000001</v>
      </c>
      <c r="V186">
        <v>2</v>
      </c>
      <c r="W186">
        <v>22.559657999999999</v>
      </c>
      <c r="X186">
        <v>19.444386999999999</v>
      </c>
      <c r="Y186">
        <v>7</v>
      </c>
      <c r="Z186">
        <v>1</v>
      </c>
      <c r="AA186">
        <v>1</v>
      </c>
      <c r="AB186">
        <v>7</v>
      </c>
      <c r="AC186">
        <v>7</v>
      </c>
      <c r="AD186">
        <v>1</v>
      </c>
      <c r="AE186">
        <v>3.9754673999999997E-2</v>
      </c>
      <c r="AF186">
        <v>1.9190636999999999</v>
      </c>
      <c r="AG186">
        <v>4.3152200000000001</v>
      </c>
      <c r="AH186">
        <v>0.4949269</v>
      </c>
      <c r="AI186">
        <v>8.215459E-2</v>
      </c>
      <c r="AJ186">
        <v>3.1137090000000001</v>
      </c>
      <c r="AK186">
        <v>3.1258840000000001</v>
      </c>
      <c r="AL186">
        <v>1</v>
      </c>
      <c r="AM186">
        <v>7.3778876999999996</v>
      </c>
      <c r="AN186">
        <v>6.9803804999999999</v>
      </c>
      <c r="AO186">
        <v>2</v>
      </c>
      <c r="AP186">
        <v>0.25202491999999999</v>
      </c>
      <c r="AQ186">
        <v>1.0041884999999999</v>
      </c>
      <c r="AR186">
        <v>0.94132316000000005</v>
      </c>
      <c r="AS186">
        <v>0.62963590000000003</v>
      </c>
      <c r="AT186">
        <v>7.4302159999999997</v>
      </c>
      <c r="AU186">
        <f t="shared" si="13"/>
        <v>0.90805775727564564</v>
      </c>
      <c r="AV186">
        <f t="shared" si="14"/>
        <v>6.183986324467055</v>
      </c>
      <c r="AW186">
        <f t="shared" si="12"/>
        <v>6.8101244385822408</v>
      </c>
      <c r="AX186">
        <f t="shared" si="15"/>
        <v>0.76076754303426097</v>
      </c>
      <c r="AY186">
        <f t="shared" si="16"/>
        <v>0.14729021424138466</v>
      </c>
      <c r="AZ186">
        <f t="shared" si="17"/>
        <v>4.9645898526434085</v>
      </c>
    </row>
    <row r="187" spans="1:52" x14ac:dyDescent="0.35">
      <c r="A187" t="s">
        <v>2443</v>
      </c>
      <c r="B187" t="s">
        <v>2444</v>
      </c>
      <c r="C187" t="s">
        <v>2443</v>
      </c>
      <c r="D187">
        <v>0</v>
      </c>
      <c r="E187" t="s">
        <v>1897</v>
      </c>
      <c r="F187">
        <v>44</v>
      </c>
      <c r="G187" s="1">
        <v>44176</v>
      </c>
      <c r="I187">
        <v>1</v>
      </c>
      <c r="J187" t="s">
        <v>1897</v>
      </c>
      <c r="M187" t="s">
        <v>1897</v>
      </c>
      <c r="N187">
        <v>1</v>
      </c>
      <c r="O187">
        <v>1</v>
      </c>
      <c r="P187" t="s">
        <v>2414</v>
      </c>
      <c r="Q187" t="s">
        <v>2415</v>
      </c>
      <c r="R187">
        <v>1</v>
      </c>
      <c r="S187" t="s">
        <v>2445</v>
      </c>
      <c r="T187" t="b">
        <v>0</v>
      </c>
      <c r="U187">
        <v>24.541716000000001</v>
      </c>
      <c r="V187">
        <v>2</v>
      </c>
      <c r="W187">
        <v>23.585737000000002</v>
      </c>
      <c r="X187">
        <v>6.7829756999999997</v>
      </c>
      <c r="Y187">
        <v>7</v>
      </c>
      <c r="Z187">
        <v>1</v>
      </c>
      <c r="AA187">
        <v>1</v>
      </c>
      <c r="AB187">
        <v>7</v>
      </c>
      <c r="AC187">
        <v>7</v>
      </c>
      <c r="AD187">
        <v>1</v>
      </c>
      <c r="AE187">
        <v>0.10617466</v>
      </c>
      <c r="AF187">
        <v>2.1179489999999999</v>
      </c>
      <c r="AG187">
        <v>3.6265228</v>
      </c>
      <c r="AH187">
        <v>0.53966855999999996</v>
      </c>
      <c r="AI187">
        <v>9.9397449999999998E-2</v>
      </c>
      <c r="AJ187">
        <v>3.0814556999999998</v>
      </c>
      <c r="AK187">
        <v>3.1023988999999998</v>
      </c>
      <c r="AL187">
        <v>1</v>
      </c>
      <c r="AM187">
        <v>56.810825000000001</v>
      </c>
      <c r="AN187">
        <v>7.0226192000000003</v>
      </c>
      <c r="AO187">
        <v>2</v>
      </c>
      <c r="AP187">
        <v>0.283997</v>
      </c>
      <c r="AQ187">
        <v>1.0113137999999999</v>
      </c>
      <c r="AR187">
        <v>0.92720630000000004</v>
      </c>
      <c r="AS187">
        <v>0.71014016999999996</v>
      </c>
      <c r="AT187">
        <v>7.1985526000000002</v>
      </c>
      <c r="AU187">
        <f t="shared" si="13"/>
        <v>1.1351751531373497</v>
      </c>
      <c r="AV187">
        <f t="shared" si="14"/>
        <v>6.9222598544414806</v>
      </c>
      <c r="AW187">
        <f t="shared" si="12"/>
        <v>6.0979663229150392</v>
      </c>
      <c r="AX187">
        <f t="shared" si="15"/>
        <v>0.96954007204169168</v>
      </c>
      <c r="AY187">
        <f t="shared" si="16"/>
        <v>0.16563508109565805</v>
      </c>
      <c r="AZ187">
        <f t="shared" si="17"/>
        <v>4.3687134330114015</v>
      </c>
    </row>
    <row r="188" spans="1:52" x14ac:dyDescent="0.35">
      <c r="A188" t="s">
        <v>2446</v>
      </c>
      <c r="B188" t="s">
        <v>2447</v>
      </c>
      <c r="C188" t="s">
        <v>2446</v>
      </c>
      <c r="D188">
        <v>0</v>
      </c>
      <c r="E188" t="s">
        <v>1897</v>
      </c>
      <c r="F188">
        <v>44</v>
      </c>
      <c r="G188" s="1">
        <v>44176</v>
      </c>
      <c r="I188">
        <v>1</v>
      </c>
      <c r="J188" t="s">
        <v>1897</v>
      </c>
      <c r="M188" t="s">
        <v>1897</v>
      </c>
      <c r="N188">
        <v>1</v>
      </c>
      <c r="O188">
        <v>1</v>
      </c>
      <c r="P188" t="s">
        <v>2414</v>
      </c>
      <c r="Q188" t="s">
        <v>2415</v>
      </c>
      <c r="R188">
        <v>1</v>
      </c>
      <c r="S188" t="s">
        <v>2448</v>
      </c>
      <c r="T188" t="b">
        <v>0</v>
      </c>
      <c r="U188">
        <v>66.713615000000004</v>
      </c>
      <c r="V188">
        <v>2</v>
      </c>
      <c r="W188">
        <v>24.79992</v>
      </c>
      <c r="X188">
        <v>61.932792999999997</v>
      </c>
      <c r="Y188">
        <v>7</v>
      </c>
      <c r="Z188">
        <v>1</v>
      </c>
      <c r="AA188">
        <v>1</v>
      </c>
      <c r="AB188">
        <v>7</v>
      </c>
      <c r="AC188">
        <v>7</v>
      </c>
      <c r="AD188">
        <v>1</v>
      </c>
      <c r="AE188">
        <v>0.12022115</v>
      </c>
      <c r="AF188">
        <v>2.2496676</v>
      </c>
      <c r="AG188">
        <v>4.4185739999999996</v>
      </c>
      <c r="AH188">
        <v>0.45630595000000002</v>
      </c>
      <c r="AI188">
        <v>2.4485943999999999E-2</v>
      </c>
      <c r="AJ188">
        <v>3.5292309999999998</v>
      </c>
      <c r="AK188">
        <v>3.5624205999999998</v>
      </c>
      <c r="AL188">
        <v>1</v>
      </c>
      <c r="AM188">
        <v>58.587890000000002</v>
      </c>
      <c r="AN188">
        <v>7.8711114000000002</v>
      </c>
      <c r="AO188">
        <v>2</v>
      </c>
      <c r="AP188">
        <v>0.22996846000000001</v>
      </c>
      <c r="AQ188">
        <v>1.0120621000000001</v>
      </c>
      <c r="AR188">
        <v>0.90208999999999995</v>
      </c>
      <c r="AS188">
        <v>0.65225599999999995</v>
      </c>
      <c r="AT188">
        <v>6.8752427000000003</v>
      </c>
      <c r="AU188">
        <f t="shared" si="13"/>
        <v>1.1178376372452763</v>
      </c>
      <c r="AV188">
        <f t="shared" si="14"/>
        <v>7.3007832825648498</v>
      </c>
      <c r="AW188">
        <f t="shared" si="12"/>
        <v>6.5311661007911734</v>
      </c>
      <c r="AX188">
        <f t="shared" si="15"/>
        <v>0.94352916802107134</v>
      </c>
      <c r="AY188">
        <f t="shared" si="16"/>
        <v>0.17430846922420495</v>
      </c>
      <c r="AZ188">
        <f t="shared" si="17"/>
        <v>5.4616908085169014</v>
      </c>
    </row>
    <row r="189" spans="1:52" x14ac:dyDescent="0.35">
      <c r="A189" t="s">
        <v>583</v>
      </c>
      <c r="B189" t="s">
        <v>2449</v>
      </c>
      <c r="C189" t="s">
        <v>583</v>
      </c>
      <c r="D189">
        <v>0</v>
      </c>
      <c r="E189" t="s">
        <v>1897</v>
      </c>
      <c r="F189">
        <v>44</v>
      </c>
      <c r="G189" s="1">
        <v>44176</v>
      </c>
      <c r="I189">
        <v>1</v>
      </c>
      <c r="J189" t="s">
        <v>1897</v>
      </c>
      <c r="M189" t="s">
        <v>1897</v>
      </c>
      <c r="N189">
        <v>1</v>
      </c>
      <c r="O189">
        <v>1</v>
      </c>
      <c r="P189" t="s">
        <v>2414</v>
      </c>
      <c r="Q189" t="s">
        <v>2415</v>
      </c>
      <c r="R189">
        <v>1</v>
      </c>
      <c r="S189" t="s">
        <v>2450</v>
      </c>
      <c r="T189" t="b">
        <v>0</v>
      </c>
      <c r="U189">
        <v>76.955505000000002</v>
      </c>
      <c r="V189">
        <v>2</v>
      </c>
      <c r="W189">
        <v>26.465938999999999</v>
      </c>
      <c r="X189">
        <v>72.261349999999993</v>
      </c>
      <c r="Y189">
        <v>7</v>
      </c>
      <c r="Z189">
        <v>1</v>
      </c>
      <c r="AA189">
        <v>1</v>
      </c>
      <c r="AB189">
        <v>7</v>
      </c>
      <c r="AC189">
        <v>7</v>
      </c>
      <c r="AD189">
        <v>1</v>
      </c>
      <c r="AE189">
        <v>0.15880855999999999</v>
      </c>
      <c r="AF189">
        <v>1.4649029</v>
      </c>
      <c r="AG189">
        <v>3.0816596000000001</v>
      </c>
      <c r="AH189">
        <v>0.62117829999999996</v>
      </c>
      <c r="AI189">
        <v>3.10864E-2</v>
      </c>
      <c r="AJ189">
        <v>2.3185117000000002</v>
      </c>
      <c r="AK189">
        <v>2.3415718000000001</v>
      </c>
      <c r="AL189">
        <v>1</v>
      </c>
      <c r="AM189">
        <v>154.83516</v>
      </c>
      <c r="AN189">
        <v>5.4437879999999996</v>
      </c>
      <c r="AO189">
        <v>2</v>
      </c>
      <c r="AP189">
        <v>0.34697676</v>
      </c>
      <c r="AQ189">
        <v>1.0134449000000001</v>
      </c>
      <c r="AR189">
        <v>0.94684195999999998</v>
      </c>
      <c r="AS189">
        <v>0.65232986000000004</v>
      </c>
      <c r="AT189">
        <v>6.9471559999999997</v>
      </c>
      <c r="AU189">
        <f t="shared" si="13"/>
        <v>0.71000514400861314</v>
      </c>
      <c r="AV189">
        <f t="shared" si="14"/>
        <v>4.7993333764571453</v>
      </c>
      <c r="AW189">
        <f t="shared" si="12"/>
        <v>6.7595755002007758</v>
      </c>
      <c r="AX189">
        <f t="shared" si="15"/>
        <v>0.59583562564867609</v>
      </c>
      <c r="AY189">
        <f t="shared" si="16"/>
        <v>0.11416951835993705</v>
      </c>
      <c r="AZ189">
        <f t="shared" si="17"/>
        <v>3.5895517645014747</v>
      </c>
    </row>
    <row r="190" spans="1:52" x14ac:dyDescent="0.35">
      <c r="A190" t="s">
        <v>589</v>
      </c>
      <c r="B190" t="s">
        <v>2451</v>
      </c>
      <c r="C190" t="s">
        <v>589</v>
      </c>
      <c r="D190">
        <v>0</v>
      </c>
      <c r="E190" t="s">
        <v>1897</v>
      </c>
      <c r="F190">
        <v>44</v>
      </c>
      <c r="G190" s="1">
        <v>44176</v>
      </c>
      <c r="I190">
        <v>1</v>
      </c>
      <c r="J190" t="s">
        <v>1897</v>
      </c>
      <c r="M190" t="s">
        <v>1897</v>
      </c>
      <c r="N190">
        <v>1</v>
      </c>
      <c r="O190">
        <v>1</v>
      </c>
      <c r="P190" t="s">
        <v>2414</v>
      </c>
      <c r="Q190" t="s">
        <v>2415</v>
      </c>
      <c r="R190">
        <v>1</v>
      </c>
      <c r="S190" t="s">
        <v>2452</v>
      </c>
      <c r="T190" t="b">
        <v>0</v>
      </c>
      <c r="U190">
        <v>71.995509999999996</v>
      </c>
      <c r="V190">
        <v>2</v>
      </c>
      <c r="W190">
        <v>28.626072000000001</v>
      </c>
      <c r="X190">
        <v>66.059830000000005</v>
      </c>
      <c r="Y190">
        <v>7</v>
      </c>
      <c r="Z190">
        <v>1</v>
      </c>
      <c r="AA190">
        <v>1</v>
      </c>
      <c r="AB190">
        <v>7</v>
      </c>
      <c r="AC190">
        <v>7</v>
      </c>
      <c r="AD190">
        <v>1</v>
      </c>
      <c r="AE190">
        <v>4.0241173999999998E-2</v>
      </c>
      <c r="AF190">
        <v>1.5442043999999999</v>
      </c>
      <c r="AG190">
        <v>3.8315334000000001</v>
      </c>
      <c r="AH190">
        <v>0.55998563999999995</v>
      </c>
      <c r="AI190">
        <v>5.7750992000000001E-2</v>
      </c>
      <c r="AJ190">
        <v>2.5830023</v>
      </c>
      <c r="AK190">
        <v>2.5864039999999999</v>
      </c>
      <c r="AL190">
        <v>1</v>
      </c>
      <c r="AM190">
        <v>11.189947999999999</v>
      </c>
      <c r="AN190">
        <v>5.8866586999999999</v>
      </c>
      <c r="AO190">
        <v>2</v>
      </c>
      <c r="AP190">
        <v>0.29468991999999999</v>
      </c>
      <c r="AQ190">
        <v>1.0014437</v>
      </c>
      <c r="AR190">
        <v>0.97182643000000002</v>
      </c>
      <c r="AS190">
        <v>0.60953440000000003</v>
      </c>
      <c r="AT190">
        <v>6.8994045000000002</v>
      </c>
      <c r="AU190">
        <f t="shared" si="13"/>
        <v>0.69551713632032086</v>
      </c>
      <c r="AV190">
        <f t="shared" si="14"/>
        <v>4.9533699447550594</v>
      </c>
      <c r="AW190">
        <f t="shared" si="12"/>
        <v>7.1218517648050899</v>
      </c>
      <c r="AX190">
        <f t="shared" si="15"/>
        <v>0.57789345340111098</v>
      </c>
      <c r="AY190">
        <f t="shared" si="16"/>
        <v>0.11762368291920988</v>
      </c>
      <c r="AZ190">
        <f t="shared" si="17"/>
        <v>4.2432453361122846</v>
      </c>
    </row>
    <row r="191" spans="1:52" x14ac:dyDescent="0.35">
      <c r="A191" t="s">
        <v>2453</v>
      </c>
      <c r="B191" t="s">
        <v>2454</v>
      </c>
      <c r="C191" t="s">
        <v>2453</v>
      </c>
      <c r="D191">
        <v>0</v>
      </c>
      <c r="E191" t="s">
        <v>1897</v>
      </c>
      <c r="F191">
        <v>44</v>
      </c>
      <c r="G191" s="1">
        <v>44176</v>
      </c>
      <c r="I191">
        <v>1</v>
      </c>
      <c r="J191" t="s">
        <v>1897</v>
      </c>
      <c r="M191" t="s">
        <v>1897</v>
      </c>
      <c r="N191">
        <v>1</v>
      </c>
      <c r="O191">
        <v>1</v>
      </c>
      <c r="P191" t="s">
        <v>2414</v>
      </c>
      <c r="Q191" t="s">
        <v>2415</v>
      </c>
      <c r="R191">
        <v>1</v>
      </c>
      <c r="S191" t="s">
        <v>2455</v>
      </c>
      <c r="T191" t="b">
        <v>0</v>
      </c>
      <c r="U191">
        <v>37.743594999999999</v>
      </c>
      <c r="V191">
        <v>2</v>
      </c>
      <c r="W191">
        <v>33.098872999999998</v>
      </c>
      <c r="X191">
        <v>18.139557</v>
      </c>
      <c r="Y191">
        <v>7</v>
      </c>
      <c r="Z191">
        <v>1</v>
      </c>
      <c r="AA191">
        <v>1</v>
      </c>
      <c r="AB191">
        <v>7</v>
      </c>
      <c r="AC191">
        <v>7</v>
      </c>
      <c r="AD191">
        <v>1</v>
      </c>
      <c r="AE191">
        <v>8.0885923999999998E-2</v>
      </c>
      <c r="AF191">
        <v>1.5276725</v>
      </c>
      <c r="AG191">
        <v>2.8898225000000002</v>
      </c>
      <c r="AH191">
        <v>0.66746485</v>
      </c>
      <c r="AI191">
        <v>0.19017624999999999</v>
      </c>
      <c r="AJ191">
        <v>2.2622317999999999</v>
      </c>
      <c r="AK191">
        <v>2.2712566999999999</v>
      </c>
      <c r="AL191">
        <v>1</v>
      </c>
      <c r="AM191">
        <v>18.680316999999999</v>
      </c>
      <c r="AN191">
        <v>5.3629759999999997</v>
      </c>
      <c r="AO191">
        <v>2</v>
      </c>
      <c r="AP191">
        <v>0.38007226999999999</v>
      </c>
      <c r="AQ191">
        <v>1.0078676</v>
      </c>
      <c r="AR191">
        <v>0.96507350000000003</v>
      </c>
      <c r="AS191">
        <v>0.70125895999999999</v>
      </c>
      <c r="AT191">
        <v>7.6420089999999998</v>
      </c>
      <c r="AU191">
        <f t="shared" si="13"/>
        <v>0.78704840814138355</v>
      </c>
      <c r="AV191">
        <f t="shared" si="14"/>
        <v>5.0043862878146701</v>
      </c>
      <c r="AW191">
        <f t="shared" si="12"/>
        <v>6.3584224757312438</v>
      </c>
      <c r="AX191">
        <f t="shared" si="15"/>
        <v>0.66771057024000857</v>
      </c>
      <c r="AY191">
        <f t="shared" si="16"/>
        <v>0.11933783790137498</v>
      </c>
      <c r="AZ191">
        <f t="shared" si="17"/>
        <v>3.2388273513111332</v>
      </c>
    </row>
    <row r="192" spans="1:52" x14ac:dyDescent="0.35">
      <c r="A192" t="s">
        <v>595</v>
      </c>
      <c r="B192" t="s">
        <v>2456</v>
      </c>
      <c r="C192" t="s">
        <v>595</v>
      </c>
      <c r="D192">
        <v>0</v>
      </c>
      <c r="E192" t="s">
        <v>1897</v>
      </c>
      <c r="F192">
        <v>44</v>
      </c>
      <c r="G192" s="1">
        <v>44176</v>
      </c>
      <c r="I192">
        <v>1</v>
      </c>
      <c r="J192" t="s">
        <v>1897</v>
      </c>
      <c r="M192" t="s">
        <v>1897</v>
      </c>
      <c r="N192">
        <v>1</v>
      </c>
      <c r="O192">
        <v>1</v>
      </c>
      <c r="P192" t="s">
        <v>2414</v>
      </c>
      <c r="Q192" t="s">
        <v>2415</v>
      </c>
      <c r="R192">
        <v>1</v>
      </c>
      <c r="S192" t="s">
        <v>2457</v>
      </c>
      <c r="T192" t="b">
        <v>0</v>
      </c>
      <c r="U192">
        <v>37.815249999999999</v>
      </c>
      <c r="V192">
        <v>2</v>
      </c>
      <c r="W192">
        <v>36.616413000000001</v>
      </c>
      <c r="X192">
        <v>9.4462440000000001</v>
      </c>
      <c r="Y192">
        <v>7</v>
      </c>
      <c r="Z192">
        <v>1</v>
      </c>
      <c r="AA192">
        <v>1</v>
      </c>
      <c r="AB192">
        <v>7</v>
      </c>
      <c r="AC192">
        <v>7</v>
      </c>
      <c r="AD192">
        <v>1</v>
      </c>
      <c r="AE192">
        <v>0.177644</v>
      </c>
      <c r="AF192">
        <v>2.4637495999999999</v>
      </c>
      <c r="AG192">
        <v>2.8590049999999998</v>
      </c>
      <c r="AH192">
        <v>0.51256542999999999</v>
      </c>
      <c r="AI192">
        <v>0.33172125000000002</v>
      </c>
      <c r="AJ192">
        <v>3.291957</v>
      </c>
      <c r="AK192">
        <v>3.4599915000000001</v>
      </c>
      <c r="AL192">
        <v>1</v>
      </c>
      <c r="AM192">
        <v>81.670770000000005</v>
      </c>
      <c r="AN192">
        <v>7.7719244999999999</v>
      </c>
      <c r="AO192">
        <v>2</v>
      </c>
      <c r="AP192">
        <v>0.28946655999999998</v>
      </c>
      <c r="AQ192">
        <v>1.0609356999999999</v>
      </c>
      <c r="AR192">
        <v>0.81152904000000003</v>
      </c>
      <c r="AS192">
        <v>0.73210525999999998</v>
      </c>
      <c r="AT192">
        <v>6.8944720000000004</v>
      </c>
      <c r="AU192">
        <f t="shared" si="13"/>
        <v>1.3539524040689519</v>
      </c>
      <c r="AV192">
        <f t="shared" si="14"/>
        <v>7.9589310028080202</v>
      </c>
      <c r="AW192">
        <f t="shared" si="12"/>
        <v>5.8782945241572175</v>
      </c>
      <c r="AX192">
        <f t="shared" si="15"/>
        <v>1.1631459006778682</v>
      </c>
      <c r="AY192">
        <f t="shared" si="16"/>
        <v>0.19080650339108374</v>
      </c>
      <c r="AZ192">
        <f t="shared" si="17"/>
        <v>4.7260847436064051</v>
      </c>
    </row>
    <row r="193" spans="1:52" x14ac:dyDescent="0.35">
      <c r="A193" t="s">
        <v>2458</v>
      </c>
      <c r="B193" t="s">
        <v>2459</v>
      </c>
      <c r="C193" t="s">
        <v>2458</v>
      </c>
      <c r="D193">
        <v>0</v>
      </c>
      <c r="E193" t="s">
        <v>1897</v>
      </c>
      <c r="F193">
        <v>44</v>
      </c>
      <c r="G193" s="1">
        <v>44176</v>
      </c>
      <c r="I193">
        <v>1</v>
      </c>
      <c r="J193" t="s">
        <v>1897</v>
      </c>
      <c r="M193" t="s">
        <v>1897</v>
      </c>
      <c r="N193">
        <v>1</v>
      </c>
      <c r="O193">
        <v>1</v>
      </c>
      <c r="P193" t="s">
        <v>2414</v>
      </c>
      <c r="Q193" t="s">
        <v>2415</v>
      </c>
      <c r="R193">
        <v>1</v>
      </c>
      <c r="S193" t="s">
        <v>2460</v>
      </c>
      <c r="T193" t="b">
        <v>0</v>
      </c>
      <c r="U193">
        <v>78.945779999999999</v>
      </c>
      <c r="V193">
        <v>2</v>
      </c>
      <c r="W193">
        <v>38.779345999999997</v>
      </c>
      <c r="X193">
        <v>68.764799999999994</v>
      </c>
      <c r="Y193">
        <v>7</v>
      </c>
      <c r="Z193">
        <v>1</v>
      </c>
      <c r="AA193">
        <v>1</v>
      </c>
      <c r="AB193">
        <v>7</v>
      </c>
      <c r="AC193">
        <v>7</v>
      </c>
      <c r="AD193">
        <v>1</v>
      </c>
      <c r="AE193">
        <v>0.11158503</v>
      </c>
      <c r="AF193">
        <v>1.8414569999999999</v>
      </c>
      <c r="AG193">
        <v>4.1524653000000002</v>
      </c>
      <c r="AH193">
        <v>0.49469512999999998</v>
      </c>
      <c r="AI193">
        <v>3.1991650000000003E-2</v>
      </c>
      <c r="AJ193">
        <v>3.0357683</v>
      </c>
      <c r="AK193">
        <v>3.0599375000000002</v>
      </c>
      <c r="AL193">
        <v>1</v>
      </c>
      <c r="AM193">
        <v>71.712959999999995</v>
      </c>
      <c r="AN193">
        <v>6.8393826000000004</v>
      </c>
      <c r="AO193">
        <v>2</v>
      </c>
      <c r="AP193">
        <v>0.25441015</v>
      </c>
      <c r="AQ193">
        <v>1.018653</v>
      </c>
      <c r="AR193">
        <v>0.91293599999999997</v>
      </c>
      <c r="AS193">
        <v>0.62307614</v>
      </c>
      <c r="AT193">
        <v>6.2500653000000002</v>
      </c>
      <c r="AU193">
        <f t="shared" si="13"/>
        <v>0.86979183680346184</v>
      </c>
      <c r="AV193">
        <f t="shared" si="14"/>
        <v>5.9904556529758075</v>
      </c>
      <c r="AW193">
        <f t="shared" si="12"/>
        <v>6.8872291041395588</v>
      </c>
      <c r="AX193">
        <f t="shared" si="15"/>
        <v>0.72719750518128334</v>
      </c>
      <c r="AY193">
        <f t="shared" si="16"/>
        <v>0.14259433162217849</v>
      </c>
      <c r="AZ193">
        <f t="shared" si="17"/>
        <v>4.911016974586766</v>
      </c>
    </row>
    <row r="194" spans="1:52" x14ac:dyDescent="0.35">
      <c r="A194" t="s">
        <v>613</v>
      </c>
      <c r="B194" t="s">
        <v>2461</v>
      </c>
      <c r="C194" t="s">
        <v>613</v>
      </c>
      <c r="D194">
        <v>0</v>
      </c>
      <c r="E194" t="s">
        <v>1897</v>
      </c>
      <c r="F194">
        <v>44</v>
      </c>
      <c r="G194" s="1">
        <v>44176</v>
      </c>
      <c r="I194">
        <v>1</v>
      </c>
      <c r="J194" t="s">
        <v>1897</v>
      </c>
      <c r="M194" t="s">
        <v>1897</v>
      </c>
      <c r="N194">
        <v>1</v>
      </c>
      <c r="O194">
        <v>1</v>
      </c>
      <c r="P194" t="s">
        <v>2414</v>
      </c>
      <c r="Q194" t="s">
        <v>2415</v>
      </c>
      <c r="R194">
        <v>1</v>
      </c>
      <c r="S194" t="s">
        <v>2462</v>
      </c>
      <c r="T194" t="b">
        <v>0</v>
      </c>
      <c r="U194">
        <v>62.925330000000002</v>
      </c>
      <c r="V194">
        <v>2</v>
      </c>
      <c r="W194">
        <v>39.595882000000003</v>
      </c>
      <c r="X194">
        <v>48.905655000000003</v>
      </c>
      <c r="Y194">
        <v>7</v>
      </c>
      <c r="Z194">
        <v>1</v>
      </c>
      <c r="AA194">
        <v>1</v>
      </c>
      <c r="AB194">
        <v>7</v>
      </c>
      <c r="AC194">
        <v>7</v>
      </c>
      <c r="AD194">
        <v>1</v>
      </c>
      <c r="AE194">
        <v>0.102667145</v>
      </c>
      <c r="AF194">
        <v>1.5441404999999999</v>
      </c>
      <c r="AG194">
        <v>2.9220595</v>
      </c>
      <c r="AH194">
        <v>0.66527959999999997</v>
      </c>
      <c r="AI194">
        <v>2.3599097999999999E-2</v>
      </c>
      <c r="AJ194">
        <v>2.2801170000000002</v>
      </c>
      <c r="AK194">
        <v>2.2882959999999999</v>
      </c>
      <c r="AL194">
        <v>1</v>
      </c>
      <c r="AM194">
        <v>90.787229999999994</v>
      </c>
      <c r="AN194">
        <v>5.4006524000000002</v>
      </c>
      <c r="AO194">
        <v>2</v>
      </c>
      <c r="AP194">
        <v>0.37816613999999998</v>
      </c>
      <c r="AQ194">
        <v>1.0053125999999999</v>
      </c>
      <c r="AR194">
        <v>0.97186446000000004</v>
      </c>
      <c r="AS194">
        <v>0.70516259999999997</v>
      </c>
      <c r="AT194">
        <v>6.6900124999999999</v>
      </c>
      <c r="AU194">
        <f t="shared" si="13"/>
        <v>0.80198238094401075</v>
      </c>
      <c r="AV194">
        <f t="shared" si="14"/>
        <v>5.0699964182728028</v>
      </c>
      <c r="AW194">
        <f t="shared" ref="AW194:AW257" si="18">(AV194/AU194)</f>
        <v>6.3218301782452215</v>
      </c>
      <c r="AX194">
        <f t="shared" si="15"/>
        <v>0.68104541647960715</v>
      </c>
      <c r="AY194">
        <f t="shared" si="16"/>
        <v>0.12093696446440361</v>
      </c>
      <c r="AZ194">
        <f t="shared" si="17"/>
        <v>3.2450614936186351</v>
      </c>
    </row>
    <row r="195" spans="1:52" x14ac:dyDescent="0.35">
      <c r="A195" t="s">
        <v>2463</v>
      </c>
      <c r="B195" t="s">
        <v>2464</v>
      </c>
      <c r="C195" t="s">
        <v>2463</v>
      </c>
      <c r="D195">
        <v>0</v>
      </c>
      <c r="E195" t="s">
        <v>1897</v>
      </c>
      <c r="F195">
        <v>44</v>
      </c>
      <c r="G195" s="1">
        <v>44176</v>
      </c>
      <c r="I195">
        <v>1</v>
      </c>
      <c r="J195" t="s">
        <v>1897</v>
      </c>
      <c r="M195" t="s">
        <v>1897</v>
      </c>
      <c r="N195">
        <v>1</v>
      </c>
      <c r="O195">
        <v>1</v>
      </c>
      <c r="P195" t="s">
        <v>2414</v>
      </c>
      <c r="Q195" t="s">
        <v>2415</v>
      </c>
      <c r="R195">
        <v>1</v>
      </c>
      <c r="S195" t="s">
        <v>2465</v>
      </c>
      <c r="T195" t="b">
        <v>0</v>
      </c>
      <c r="U195">
        <v>92.971850000000003</v>
      </c>
      <c r="V195">
        <v>2</v>
      </c>
      <c r="W195">
        <v>41.770508</v>
      </c>
      <c r="X195">
        <v>83.060149999999993</v>
      </c>
      <c r="Y195">
        <v>7</v>
      </c>
      <c r="Z195">
        <v>1</v>
      </c>
      <c r="AA195">
        <v>1</v>
      </c>
      <c r="AB195">
        <v>7</v>
      </c>
      <c r="AC195">
        <v>7</v>
      </c>
      <c r="AD195">
        <v>1</v>
      </c>
      <c r="AE195">
        <v>6.9143289999999996E-2</v>
      </c>
      <c r="AF195">
        <v>1.6520288000000001</v>
      </c>
      <c r="AG195">
        <v>4.1966375999999999</v>
      </c>
      <c r="AH195">
        <v>0.51231559999999998</v>
      </c>
      <c r="AI195">
        <v>5.4482950000000002E-2</v>
      </c>
      <c r="AJ195">
        <v>2.826905</v>
      </c>
      <c r="AK195">
        <v>2.8372096999999998</v>
      </c>
      <c r="AL195">
        <v>1</v>
      </c>
      <c r="AM195">
        <v>32.617527000000003</v>
      </c>
      <c r="AN195">
        <v>6.3656826000000004</v>
      </c>
      <c r="AO195">
        <v>2</v>
      </c>
      <c r="AP195">
        <v>0.26321176000000002</v>
      </c>
      <c r="AQ195">
        <v>1.0041062999999999</v>
      </c>
      <c r="AR195">
        <v>0.9588004</v>
      </c>
      <c r="AS195">
        <v>0.58823709999999996</v>
      </c>
      <c r="AT195">
        <v>6.9499563999999996</v>
      </c>
      <c r="AU195">
        <f t="shared" ref="AU195:AU258" si="19">((3.142*(AS195/2)*(AS195/2)*(AK195-AS195))+((3.142*AS195*AS195*AS195)/6))</f>
        <v>0.7178618950796507</v>
      </c>
      <c r="AV195">
        <f t="shared" ref="AV195:AV258" si="20">((3.142*AS195*(AK195-AS195))+(3.142*AS195*AS195))</f>
        <v>5.2438472029144307</v>
      </c>
      <c r="AW195">
        <f t="shared" si="18"/>
        <v>7.3048134172556924</v>
      </c>
      <c r="AX195">
        <f t="shared" ref="AX195:AX258" si="21">((3.142*((AS195-0.05)/2)*((AS195-0.05)/2)*((AK195-0.05)-(AS195-0.05)))+((3.142*(AS195-0.05)*(AS195-0.05)*(AS195-0.05))/6))</f>
        <v>0.59342697782695653</v>
      </c>
      <c r="AY195">
        <f t="shared" ref="AY195:AY258" si="22">(AU195-AX195)</f>
        <v>0.12443491725269418</v>
      </c>
      <c r="AZ195">
        <f t="shared" ref="AZ195:AZ258" si="23">(AK195/AS195)</f>
        <v>4.8232416826480344</v>
      </c>
    </row>
    <row r="196" spans="1:52" x14ac:dyDescent="0.35">
      <c r="A196" t="s">
        <v>2466</v>
      </c>
      <c r="B196" t="s">
        <v>2467</v>
      </c>
      <c r="C196" t="s">
        <v>2466</v>
      </c>
      <c r="D196">
        <v>0</v>
      </c>
      <c r="E196" t="s">
        <v>1897</v>
      </c>
      <c r="F196">
        <v>44</v>
      </c>
      <c r="G196" s="1">
        <v>44176</v>
      </c>
      <c r="I196">
        <v>1</v>
      </c>
      <c r="J196" t="s">
        <v>1897</v>
      </c>
      <c r="M196" t="s">
        <v>1897</v>
      </c>
      <c r="N196">
        <v>1</v>
      </c>
      <c r="O196">
        <v>1</v>
      </c>
      <c r="P196" t="s">
        <v>2414</v>
      </c>
      <c r="Q196" t="s">
        <v>2415</v>
      </c>
      <c r="R196">
        <v>1</v>
      </c>
      <c r="S196" t="s">
        <v>2468</v>
      </c>
      <c r="T196" t="b">
        <v>0</v>
      </c>
      <c r="U196">
        <v>56.953505999999997</v>
      </c>
      <c r="V196">
        <v>2</v>
      </c>
      <c r="W196">
        <v>45.219017000000001</v>
      </c>
      <c r="X196">
        <v>34.625748000000002</v>
      </c>
      <c r="Y196">
        <v>7</v>
      </c>
      <c r="Z196">
        <v>1</v>
      </c>
      <c r="AA196">
        <v>1</v>
      </c>
      <c r="AB196">
        <v>7</v>
      </c>
      <c r="AC196">
        <v>7</v>
      </c>
      <c r="AD196">
        <v>1</v>
      </c>
      <c r="AE196">
        <v>0.10685519</v>
      </c>
      <c r="AF196">
        <v>1.8165153999999999</v>
      </c>
      <c r="AG196">
        <v>3.7585647</v>
      </c>
      <c r="AH196">
        <v>0.54730915999999996</v>
      </c>
      <c r="AI196">
        <v>0.11652820999999999</v>
      </c>
      <c r="AJ196">
        <v>2.8314794999999999</v>
      </c>
      <c r="AK196">
        <v>2.8446661999999998</v>
      </c>
      <c r="AL196">
        <v>1</v>
      </c>
      <c r="AM196">
        <v>91.185140000000004</v>
      </c>
      <c r="AN196">
        <v>6.4581499999999998</v>
      </c>
      <c r="AO196">
        <v>2</v>
      </c>
      <c r="AP196">
        <v>0.28848442000000002</v>
      </c>
      <c r="AQ196">
        <v>1.0137746000000001</v>
      </c>
      <c r="AR196">
        <v>0.94465876000000004</v>
      </c>
      <c r="AS196">
        <v>0.65978884999999998</v>
      </c>
      <c r="AT196">
        <v>6.4867290000000004</v>
      </c>
      <c r="AU196">
        <f t="shared" si="19"/>
        <v>0.89751529384768436</v>
      </c>
      <c r="AV196">
        <f t="shared" si="20"/>
        <v>5.897153945979535</v>
      </c>
      <c r="AW196">
        <f t="shared" si="18"/>
        <v>6.5705330999967675</v>
      </c>
      <c r="AX196">
        <f t="shared" si="21"/>
        <v>0.75690286046930022</v>
      </c>
      <c r="AY196">
        <f t="shared" si="22"/>
        <v>0.14061243337838414</v>
      </c>
      <c r="AZ196">
        <f t="shared" si="23"/>
        <v>4.3114796498910222</v>
      </c>
    </row>
    <row r="197" spans="1:52" x14ac:dyDescent="0.35">
      <c r="A197" t="s">
        <v>2469</v>
      </c>
      <c r="B197" t="s">
        <v>2470</v>
      </c>
      <c r="C197" t="s">
        <v>2469</v>
      </c>
      <c r="D197">
        <v>0</v>
      </c>
      <c r="E197" t="s">
        <v>1897</v>
      </c>
      <c r="F197">
        <v>44</v>
      </c>
      <c r="G197" s="1">
        <v>44176</v>
      </c>
      <c r="I197">
        <v>1</v>
      </c>
      <c r="J197" t="s">
        <v>1897</v>
      </c>
      <c r="M197" t="s">
        <v>1897</v>
      </c>
      <c r="N197">
        <v>1</v>
      </c>
      <c r="O197">
        <v>1</v>
      </c>
      <c r="P197" t="s">
        <v>2414</v>
      </c>
      <c r="Q197" t="s">
        <v>2415</v>
      </c>
      <c r="R197">
        <v>1</v>
      </c>
      <c r="S197" t="s">
        <v>2471</v>
      </c>
      <c r="T197" t="b">
        <v>0</v>
      </c>
      <c r="U197">
        <v>101.21454</v>
      </c>
      <c r="V197">
        <v>2</v>
      </c>
      <c r="W197">
        <v>51.262943</v>
      </c>
      <c r="X197">
        <v>87.272530000000003</v>
      </c>
      <c r="Y197">
        <v>7</v>
      </c>
      <c r="Z197">
        <v>1</v>
      </c>
      <c r="AA197">
        <v>1</v>
      </c>
      <c r="AB197">
        <v>7</v>
      </c>
      <c r="AC197">
        <v>7</v>
      </c>
      <c r="AD197">
        <v>1</v>
      </c>
      <c r="AE197">
        <v>0.11221215</v>
      </c>
      <c r="AF197">
        <v>1.3189626000000001</v>
      </c>
      <c r="AG197">
        <v>3.0647752000000001</v>
      </c>
      <c r="AH197">
        <v>0.63849752999999998</v>
      </c>
      <c r="AI197">
        <v>4.025374E-3</v>
      </c>
      <c r="AJ197">
        <v>2.1682982000000002</v>
      </c>
      <c r="AK197">
        <v>2.178296</v>
      </c>
      <c r="AL197">
        <v>1</v>
      </c>
      <c r="AM197">
        <v>62.378394999999998</v>
      </c>
      <c r="AN197">
        <v>5.0949692999999998</v>
      </c>
      <c r="AO197">
        <v>2</v>
      </c>
      <c r="AP197">
        <v>0.35719433</v>
      </c>
      <c r="AQ197">
        <v>1.0109440000000001</v>
      </c>
      <c r="AR197">
        <v>0.96068569999999998</v>
      </c>
      <c r="AS197">
        <v>0.63639367000000002</v>
      </c>
      <c r="AT197">
        <v>6.9027915000000002</v>
      </c>
      <c r="AU197">
        <f t="shared" si="19"/>
        <v>0.62548630224645463</v>
      </c>
      <c r="AV197">
        <f t="shared" si="20"/>
        <v>4.3556093949406183</v>
      </c>
      <c r="AW197">
        <f t="shared" si="18"/>
        <v>6.9635568025987205</v>
      </c>
      <c r="AX197">
        <f t="shared" si="21"/>
        <v>0.52205795587906834</v>
      </c>
      <c r="AY197">
        <f t="shared" si="22"/>
        <v>0.10342834636738629</v>
      </c>
      <c r="AZ197">
        <f t="shared" si="23"/>
        <v>3.42287502639679</v>
      </c>
    </row>
    <row r="198" spans="1:52" x14ac:dyDescent="0.35">
      <c r="A198" t="s">
        <v>2472</v>
      </c>
      <c r="B198" t="s">
        <v>2473</v>
      </c>
      <c r="C198" t="s">
        <v>2472</v>
      </c>
      <c r="D198">
        <v>0</v>
      </c>
      <c r="E198" t="s">
        <v>1897</v>
      </c>
      <c r="F198">
        <v>44</v>
      </c>
      <c r="G198" s="1">
        <v>44176</v>
      </c>
      <c r="I198">
        <v>1</v>
      </c>
      <c r="J198" t="s">
        <v>1897</v>
      </c>
      <c r="M198" t="s">
        <v>1897</v>
      </c>
      <c r="N198">
        <v>1</v>
      </c>
      <c r="O198">
        <v>1</v>
      </c>
      <c r="P198" t="s">
        <v>2414</v>
      </c>
      <c r="Q198" t="s">
        <v>2415</v>
      </c>
      <c r="R198">
        <v>1</v>
      </c>
      <c r="S198" t="s">
        <v>2474</v>
      </c>
      <c r="T198" t="b">
        <v>0</v>
      </c>
      <c r="U198">
        <v>72.585970000000003</v>
      </c>
      <c r="V198">
        <v>2</v>
      </c>
      <c r="W198">
        <v>51.413017000000004</v>
      </c>
      <c r="X198">
        <v>51.238889999999998</v>
      </c>
      <c r="Y198">
        <v>7</v>
      </c>
      <c r="Z198">
        <v>1</v>
      </c>
      <c r="AA198">
        <v>1</v>
      </c>
      <c r="AB198">
        <v>7</v>
      </c>
      <c r="AC198">
        <v>7</v>
      </c>
      <c r="AD198">
        <v>1</v>
      </c>
      <c r="AE198">
        <v>6.5421339999999994E-2</v>
      </c>
      <c r="AF198">
        <v>1.7964342</v>
      </c>
      <c r="AG198">
        <v>3.4013472</v>
      </c>
      <c r="AH198">
        <v>0.59479994000000003</v>
      </c>
      <c r="AI198">
        <v>0.12706268000000001</v>
      </c>
      <c r="AJ198">
        <v>2.6631795999999999</v>
      </c>
      <c r="AK198">
        <v>2.6773012</v>
      </c>
      <c r="AL198">
        <v>1</v>
      </c>
      <c r="AM198">
        <v>48.305743999999997</v>
      </c>
      <c r="AN198">
        <v>6.1606300000000003</v>
      </c>
      <c r="AO198">
        <v>2</v>
      </c>
      <c r="AP198">
        <v>0.32249314000000001</v>
      </c>
      <c r="AQ198">
        <v>1.0054065999999999</v>
      </c>
      <c r="AR198">
        <v>0.95857219999999999</v>
      </c>
      <c r="AS198">
        <v>0.68389999999999995</v>
      </c>
      <c r="AT198">
        <v>7.6019926</v>
      </c>
      <c r="AU198">
        <f t="shared" si="19"/>
        <v>0.89986943857724055</v>
      </c>
      <c r="AV198">
        <f t="shared" si="20"/>
        <v>5.753021765316559</v>
      </c>
      <c r="AW198">
        <f t="shared" si="18"/>
        <v>6.3931738524340904</v>
      </c>
      <c r="AX198">
        <f t="shared" si="21"/>
        <v>0.76257899496749326</v>
      </c>
      <c r="AY198">
        <f t="shared" si="22"/>
        <v>0.13729044360974729</v>
      </c>
      <c r="AZ198">
        <f t="shared" si="23"/>
        <v>3.914755373592631</v>
      </c>
    </row>
    <row r="199" spans="1:52" x14ac:dyDescent="0.35">
      <c r="A199" t="s">
        <v>2475</v>
      </c>
      <c r="B199" t="s">
        <v>2476</v>
      </c>
      <c r="C199" t="s">
        <v>2475</v>
      </c>
      <c r="D199">
        <v>0</v>
      </c>
      <c r="E199" t="s">
        <v>1897</v>
      </c>
      <c r="F199">
        <v>44</v>
      </c>
      <c r="G199" s="1">
        <v>44176</v>
      </c>
      <c r="I199">
        <v>1</v>
      </c>
      <c r="J199" t="s">
        <v>1897</v>
      </c>
      <c r="M199" t="s">
        <v>1897</v>
      </c>
      <c r="N199">
        <v>1</v>
      </c>
      <c r="O199">
        <v>1</v>
      </c>
      <c r="P199" t="s">
        <v>2414</v>
      </c>
      <c r="Q199" t="s">
        <v>2415</v>
      </c>
      <c r="R199">
        <v>1</v>
      </c>
      <c r="S199" t="s">
        <v>2477</v>
      </c>
      <c r="T199" t="b">
        <v>0</v>
      </c>
      <c r="U199">
        <v>101.75324000000001</v>
      </c>
      <c r="V199">
        <v>2</v>
      </c>
      <c r="W199">
        <v>57.197741999999998</v>
      </c>
      <c r="X199">
        <v>84.155460000000005</v>
      </c>
      <c r="Y199">
        <v>7</v>
      </c>
      <c r="Z199">
        <v>1</v>
      </c>
      <c r="AA199">
        <v>1</v>
      </c>
      <c r="AB199">
        <v>7</v>
      </c>
      <c r="AC199">
        <v>7</v>
      </c>
      <c r="AD199">
        <v>1</v>
      </c>
      <c r="AE199">
        <v>7.1864830000000005E-2</v>
      </c>
      <c r="AF199">
        <v>2.4153695000000002</v>
      </c>
      <c r="AG199">
        <v>4.8935355999999999</v>
      </c>
      <c r="AH199">
        <v>0.3727936</v>
      </c>
      <c r="AI199">
        <v>0.1260993</v>
      </c>
      <c r="AJ199">
        <v>4.1264266999999997</v>
      </c>
      <c r="AK199">
        <v>4.1739360000000003</v>
      </c>
      <c r="AL199">
        <v>1</v>
      </c>
      <c r="AM199">
        <v>30.719920999999999</v>
      </c>
      <c r="AN199">
        <v>9.0232390000000002</v>
      </c>
      <c r="AO199">
        <v>2</v>
      </c>
      <c r="AP199">
        <v>0.18061150000000001</v>
      </c>
      <c r="AQ199">
        <v>1.0118313999999999</v>
      </c>
      <c r="AR199">
        <v>0.83211420000000003</v>
      </c>
      <c r="AS199">
        <v>0.58708939999999998</v>
      </c>
      <c r="AT199">
        <v>7.1472607000000004</v>
      </c>
      <c r="AU199">
        <f t="shared" si="19"/>
        <v>1.0770741344319861</v>
      </c>
      <c r="AV199">
        <f t="shared" si="20"/>
        <v>7.699387994261933</v>
      </c>
      <c r="AW199">
        <f t="shared" si="18"/>
        <v>7.1484290153549557</v>
      </c>
      <c r="AX199">
        <f t="shared" si="21"/>
        <v>0.89387343987135426</v>
      </c>
      <c r="AY199">
        <f t="shared" si="22"/>
        <v>0.18320069456063182</v>
      </c>
      <c r="AZ199">
        <f t="shared" si="23"/>
        <v>7.1095407275280396</v>
      </c>
    </row>
    <row r="200" spans="1:52" x14ac:dyDescent="0.35">
      <c r="A200" t="s">
        <v>619</v>
      </c>
      <c r="B200" t="s">
        <v>2478</v>
      </c>
      <c r="C200" t="s">
        <v>619</v>
      </c>
      <c r="D200">
        <v>0</v>
      </c>
      <c r="E200" t="s">
        <v>1897</v>
      </c>
      <c r="F200">
        <v>44</v>
      </c>
      <c r="G200" s="1">
        <v>44176</v>
      </c>
      <c r="I200">
        <v>1</v>
      </c>
      <c r="J200" t="s">
        <v>1897</v>
      </c>
      <c r="M200" t="s">
        <v>1897</v>
      </c>
      <c r="N200">
        <v>1</v>
      </c>
      <c r="O200">
        <v>1</v>
      </c>
      <c r="P200" t="s">
        <v>2414</v>
      </c>
      <c r="Q200" t="s">
        <v>2415</v>
      </c>
      <c r="R200">
        <v>1</v>
      </c>
      <c r="S200" t="s">
        <v>2479</v>
      </c>
      <c r="T200" t="b">
        <v>0</v>
      </c>
      <c r="U200">
        <v>63.633029999999998</v>
      </c>
      <c r="V200">
        <v>2</v>
      </c>
      <c r="W200">
        <v>62.464663999999999</v>
      </c>
      <c r="X200">
        <v>12.137869999999999</v>
      </c>
      <c r="Y200">
        <v>7</v>
      </c>
      <c r="Z200">
        <v>1</v>
      </c>
      <c r="AA200">
        <v>1</v>
      </c>
      <c r="AB200">
        <v>7</v>
      </c>
      <c r="AC200">
        <v>7</v>
      </c>
      <c r="AD200">
        <v>1</v>
      </c>
      <c r="AE200">
        <v>0.20551723</v>
      </c>
      <c r="AF200">
        <v>1.0055620000000001</v>
      </c>
      <c r="AG200">
        <v>2.2339799999999999</v>
      </c>
      <c r="AH200">
        <v>0.75635220000000003</v>
      </c>
      <c r="AI200">
        <v>0.59140859999999995</v>
      </c>
      <c r="AJ200">
        <v>1.6467468000000001</v>
      </c>
      <c r="AK200">
        <v>1.6668278000000001</v>
      </c>
      <c r="AL200">
        <v>1</v>
      </c>
      <c r="AM200">
        <v>77.099266</v>
      </c>
      <c r="AN200">
        <v>4.0874014000000001</v>
      </c>
      <c r="AO200">
        <v>2</v>
      </c>
      <c r="AP200">
        <v>0.47213405000000003</v>
      </c>
      <c r="AQ200">
        <v>1.0481848</v>
      </c>
      <c r="AR200">
        <v>0.95688289999999998</v>
      </c>
      <c r="AS200">
        <v>0.63844670000000003</v>
      </c>
      <c r="AT200">
        <v>6.1950839999999996</v>
      </c>
      <c r="AU200">
        <f t="shared" si="19"/>
        <v>0.46554701128240944</v>
      </c>
      <c r="AV200">
        <f t="shared" si="20"/>
        <v>3.3436557857244935</v>
      </c>
      <c r="AW200">
        <f t="shared" si="18"/>
        <v>7.1822086807387322</v>
      </c>
      <c r="AX200">
        <f t="shared" si="21"/>
        <v>0.38641714110533865</v>
      </c>
      <c r="AY200">
        <f t="shared" si="22"/>
        <v>7.9129870177070794E-2</v>
      </c>
      <c r="AZ200">
        <f t="shared" si="23"/>
        <v>2.6107548210367444</v>
      </c>
    </row>
    <row r="201" spans="1:52" x14ac:dyDescent="0.35">
      <c r="A201" t="s">
        <v>2480</v>
      </c>
      <c r="B201" t="s">
        <v>2481</v>
      </c>
      <c r="C201" t="s">
        <v>2480</v>
      </c>
      <c r="D201">
        <v>0</v>
      </c>
      <c r="E201" t="s">
        <v>1897</v>
      </c>
      <c r="F201">
        <v>44</v>
      </c>
      <c r="G201" s="1">
        <v>44176</v>
      </c>
      <c r="I201">
        <v>1</v>
      </c>
      <c r="J201" t="s">
        <v>1897</v>
      </c>
      <c r="M201" t="s">
        <v>1897</v>
      </c>
      <c r="N201">
        <v>1</v>
      </c>
      <c r="O201">
        <v>1</v>
      </c>
      <c r="P201" t="s">
        <v>2414</v>
      </c>
      <c r="Q201" t="s">
        <v>2415</v>
      </c>
      <c r="R201">
        <v>1</v>
      </c>
      <c r="S201" t="s">
        <v>2482</v>
      </c>
      <c r="T201" t="b">
        <v>0</v>
      </c>
      <c r="U201">
        <v>65.211269999999999</v>
      </c>
      <c r="V201">
        <v>2</v>
      </c>
      <c r="W201">
        <v>64.168364999999994</v>
      </c>
      <c r="X201">
        <v>11.615978</v>
      </c>
      <c r="Y201">
        <v>7</v>
      </c>
      <c r="Z201">
        <v>1</v>
      </c>
      <c r="AA201">
        <v>1</v>
      </c>
      <c r="AB201">
        <v>7</v>
      </c>
      <c r="AC201">
        <v>7</v>
      </c>
      <c r="AD201">
        <v>1</v>
      </c>
      <c r="AE201">
        <v>0.119815044</v>
      </c>
      <c r="AF201">
        <v>1.0802267999999999</v>
      </c>
      <c r="AG201">
        <v>2.4453711999999999</v>
      </c>
      <c r="AH201">
        <v>0.75096289999999999</v>
      </c>
      <c r="AI201">
        <v>0.22690389</v>
      </c>
      <c r="AJ201">
        <v>1.7367931999999999</v>
      </c>
      <c r="AK201">
        <v>1.7375088999999999</v>
      </c>
      <c r="AL201">
        <v>1</v>
      </c>
      <c r="AM201">
        <v>67.172219999999996</v>
      </c>
      <c r="AN201">
        <v>4.2516074000000001</v>
      </c>
      <c r="AO201">
        <v>2</v>
      </c>
      <c r="AP201">
        <v>0.45596224000000002</v>
      </c>
      <c r="AQ201">
        <v>1.0170052000000001</v>
      </c>
      <c r="AR201">
        <v>0.98547256000000005</v>
      </c>
      <c r="AS201">
        <v>0.64219800000000005</v>
      </c>
      <c r="AT201">
        <v>6.2472944000000004</v>
      </c>
      <c r="AU201">
        <f t="shared" si="19"/>
        <v>0.49352626221391449</v>
      </c>
      <c r="AV201">
        <f t="shared" si="20"/>
        <v>3.5059213348464322</v>
      </c>
      <c r="AW201">
        <f t="shared" si="18"/>
        <v>7.1038191951917291</v>
      </c>
      <c r="AX201">
        <f t="shared" si="21"/>
        <v>0.41048591993429523</v>
      </c>
      <c r="AY201">
        <f t="shared" si="22"/>
        <v>8.3040342279619261E-2</v>
      </c>
      <c r="AZ201">
        <f t="shared" si="23"/>
        <v>2.7055657289496384</v>
      </c>
    </row>
    <row r="202" spans="1:52" x14ac:dyDescent="0.35">
      <c r="A202" t="s">
        <v>2483</v>
      </c>
      <c r="B202" t="s">
        <v>2484</v>
      </c>
      <c r="C202" t="s">
        <v>2483</v>
      </c>
      <c r="D202">
        <v>0</v>
      </c>
      <c r="E202" t="s">
        <v>1897</v>
      </c>
      <c r="F202">
        <v>44</v>
      </c>
      <c r="G202" s="1">
        <v>44176</v>
      </c>
      <c r="I202">
        <v>1</v>
      </c>
      <c r="J202" t="s">
        <v>1897</v>
      </c>
      <c r="M202" t="s">
        <v>1897</v>
      </c>
      <c r="N202">
        <v>1</v>
      </c>
      <c r="O202">
        <v>1</v>
      </c>
      <c r="P202" t="s">
        <v>2414</v>
      </c>
      <c r="Q202" t="s">
        <v>2415</v>
      </c>
      <c r="R202">
        <v>1</v>
      </c>
      <c r="S202" t="s">
        <v>2485</v>
      </c>
      <c r="T202" t="b">
        <v>0</v>
      </c>
      <c r="U202">
        <v>81.111419999999995</v>
      </c>
      <c r="V202">
        <v>2</v>
      </c>
      <c r="W202">
        <v>64.902619999999999</v>
      </c>
      <c r="X202">
        <v>48.648870000000002</v>
      </c>
      <c r="Y202">
        <v>7</v>
      </c>
      <c r="Z202">
        <v>1</v>
      </c>
      <c r="AA202">
        <v>1</v>
      </c>
      <c r="AB202">
        <v>7</v>
      </c>
      <c r="AC202">
        <v>7</v>
      </c>
      <c r="AD202">
        <v>1</v>
      </c>
      <c r="AE202">
        <v>4.0961525999999998E-2</v>
      </c>
      <c r="AF202">
        <v>1.2803351000000001</v>
      </c>
      <c r="AG202">
        <v>2.2518756</v>
      </c>
      <c r="AH202">
        <v>0.78951853999999999</v>
      </c>
      <c r="AI202">
        <v>0.21238377999999999</v>
      </c>
      <c r="AJ202">
        <v>1.8128991999999999</v>
      </c>
      <c r="AK202">
        <v>1.8122833</v>
      </c>
      <c r="AL202">
        <v>1</v>
      </c>
      <c r="AM202">
        <v>65.659940000000006</v>
      </c>
      <c r="AN202">
        <v>4.5142499999999997</v>
      </c>
      <c r="AO202">
        <v>2</v>
      </c>
      <c r="AP202">
        <v>0.49600545000000001</v>
      </c>
      <c r="AQ202">
        <v>1.013892</v>
      </c>
      <c r="AR202">
        <v>0.99089289999999997</v>
      </c>
      <c r="AS202">
        <v>0.75769770000000003</v>
      </c>
      <c r="AT202">
        <v>6.5991334999999998</v>
      </c>
      <c r="AU202">
        <f t="shared" si="19"/>
        <v>0.70337032949577749</v>
      </c>
      <c r="AV202">
        <f t="shared" si="20"/>
        <v>4.3144777945937243</v>
      </c>
      <c r="AW202">
        <f t="shared" si="18"/>
        <v>6.1340059619612166</v>
      </c>
      <c r="AX202">
        <f t="shared" si="21"/>
        <v>0.60048972648635102</v>
      </c>
      <c r="AY202">
        <f t="shared" si="22"/>
        <v>0.10288060300942647</v>
      </c>
      <c r="AZ202">
        <f t="shared" si="23"/>
        <v>2.391828957643662</v>
      </c>
    </row>
    <row r="203" spans="1:52" x14ac:dyDescent="0.35">
      <c r="A203" t="s">
        <v>2486</v>
      </c>
      <c r="B203" t="s">
        <v>2487</v>
      </c>
      <c r="C203" t="s">
        <v>2486</v>
      </c>
      <c r="D203">
        <v>0</v>
      </c>
      <c r="E203" t="s">
        <v>1897</v>
      </c>
      <c r="F203">
        <v>44</v>
      </c>
      <c r="G203" s="1">
        <v>44176</v>
      </c>
      <c r="I203">
        <v>1</v>
      </c>
      <c r="J203" t="s">
        <v>1897</v>
      </c>
      <c r="M203" t="s">
        <v>1897</v>
      </c>
      <c r="N203">
        <v>1</v>
      </c>
      <c r="O203">
        <v>1</v>
      </c>
      <c r="P203" t="s">
        <v>2414</v>
      </c>
      <c r="Q203" t="s">
        <v>2415</v>
      </c>
      <c r="R203">
        <v>1</v>
      </c>
      <c r="S203" t="s">
        <v>2488</v>
      </c>
      <c r="T203" t="b">
        <v>0</v>
      </c>
      <c r="U203">
        <v>72.376300000000001</v>
      </c>
      <c r="V203">
        <v>2</v>
      </c>
      <c r="W203">
        <v>67.179535000000001</v>
      </c>
      <c r="X203">
        <v>26.930250000000001</v>
      </c>
      <c r="Y203">
        <v>7</v>
      </c>
      <c r="Z203">
        <v>1</v>
      </c>
      <c r="AA203">
        <v>1</v>
      </c>
      <c r="AB203">
        <v>7</v>
      </c>
      <c r="AC203">
        <v>7</v>
      </c>
      <c r="AD203">
        <v>1</v>
      </c>
      <c r="AE203">
        <v>9.6248990000000006E-2</v>
      </c>
      <c r="AF203">
        <v>2.4169041999999998</v>
      </c>
      <c r="AG203">
        <v>3.9958186000000002</v>
      </c>
      <c r="AH203">
        <v>0.46028112999999998</v>
      </c>
      <c r="AI203">
        <v>0.17301095</v>
      </c>
      <c r="AJ203">
        <v>3.6214833</v>
      </c>
      <c r="AK203">
        <v>3.6708197999999999</v>
      </c>
      <c r="AL203">
        <v>1</v>
      </c>
      <c r="AM203">
        <v>28.766123</v>
      </c>
      <c r="AN203">
        <v>8.1231240000000007</v>
      </c>
      <c r="AO203">
        <v>2</v>
      </c>
      <c r="AP203">
        <v>0.23463703999999999</v>
      </c>
      <c r="AQ203">
        <v>1.0257719000000001</v>
      </c>
      <c r="AR203">
        <v>0.87289523999999996</v>
      </c>
      <c r="AS203">
        <v>0.67877419999999999</v>
      </c>
      <c r="AT203">
        <v>6.2126029999999997</v>
      </c>
      <c r="AU203">
        <f t="shared" si="19"/>
        <v>1.2466105990303289</v>
      </c>
      <c r="AV203">
        <f t="shared" si="20"/>
        <v>7.8287887230461406</v>
      </c>
      <c r="AW203">
        <f t="shared" si="18"/>
        <v>6.2800594902175009</v>
      </c>
      <c r="AX203">
        <f t="shared" si="21"/>
        <v>1.0593669378383419</v>
      </c>
      <c r="AY203">
        <f t="shared" si="22"/>
        <v>0.18724366119198699</v>
      </c>
      <c r="AZ203">
        <f t="shared" si="23"/>
        <v>5.4080131507650115</v>
      </c>
    </row>
    <row r="204" spans="1:52" x14ac:dyDescent="0.35">
      <c r="A204" t="s">
        <v>2489</v>
      </c>
      <c r="B204" t="s">
        <v>2490</v>
      </c>
      <c r="C204" t="s">
        <v>2489</v>
      </c>
      <c r="D204">
        <v>0</v>
      </c>
      <c r="E204" t="s">
        <v>1897</v>
      </c>
      <c r="F204">
        <v>44</v>
      </c>
      <c r="G204" s="1">
        <v>44176</v>
      </c>
      <c r="I204">
        <v>1</v>
      </c>
      <c r="J204" t="s">
        <v>1897</v>
      </c>
      <c r="M204" t="s">
        <v>1897</v>
      </c>
      <c r="N204">
        <v>1</v>
      </c>
      <c r="O204">
        <v>1</v>
      </c>
      <c r="P204" t="s">
        <v>2414</v>
      </c>
      <c r="Q204" t="s">
        <v>2415</v>
      </c>
      <c r="R204">
        <v>1</v>
      </c>
      <c r="S204" t="s">
        <v>2491</v>
      </c>
      <c r="T204" t="b">
        <v>0</v>
      </c>
      <c r="U204">
        <v>73.919479999999993</v>
      </c>
      <c r="V204">
        <v>2</v>
      </c>
      <c r="W204">
        <v>69.981610000000003</v>
      </c>
      <c r="X204">
        <v>23.804693</v>
      </c>
      <c r="Y204">
        <v>7</v>
      </c>
      <c r="Z204">
        <v>1</v>
      </c>
      <c r="AA204">
        <v>1</v>
      </c>
      <c r="AB204">
        <v>7</v>
      </c>
      <c r="AC204">
        <v>7</v>
      </c>
      <c r="AD204">
        <v>1</v>
      </c>
      <c r="AE204">
        <v>0.10233091</v>
      </c>
      <c r="AF204">
        <v>2.6286520000000002</v>
      </c>
      <c r="AG204">
        <v>4.3881860000000001</v>
      </c>
      <c r="AH204">
        <v>0.46001983000000002</v>
      </c>
      <c r="AI204">
        <v>4.7941274999999998E-2</v>
      </c>
      <c r="AJ204">
        <v>3.7797684999999999</v>
      </c>
      <c r="AK204">
        <v>3.8252619999999999</v>
      </c>
      <c r="AL204">
        <v>1</v>
      </c>
      <c r="AM204">
        <v>56.872199999999999</v>
      </c>
      <c r="AN204">
        <v>8.4738969999999991</v>
      </c>
      <c r="AO204">
        <v>2</v>
      </c>
      <c r="AP204">
        <v>0.2342679</v>
      </c>
      <c r="AQ204">
        <v>1.0410845</v>
      </c>
      <c r="AR204">
        <v>0.8999606</v>
      </c>
      <c r="AS204">
        <v>0.71487754999999997</v>
      </c>
      <c r="AT204">
        <v>6.2992559999999997</v>
      </c>
      <c r="AU204">
        <f t="shared" si="19"/>
        <v>1.4399161032550067</v>
      </c>
      <c r="AV204">
        <f t="shared" si="20"/>
        <v>8.5920941175911683</v>
      </c>
      <c r="AW204">
        <f t="shared" si="18"/>
        <v>5.9670796778842075</v>
      </c>
      <c r="AX204">
        <f t="shared" si="21"/>
        <v>1.2339639910232068</v>
      </c>
      <c r="AY204">
        <f t="shared" si="22"/>
        <v>0.20595211223179999</v>
      </c>
      <c r="AZ204">
        <f t="shared" si="23"/>
        <v>5.3509331772972866</v>
      </c>
    </row>
    <row r="205" spans="1:52" x14ac:dyDescent="0.35">
      <c r="A205" t="s">
        <v>631</v>
      </c>
      <c r="B205" t="s">
        <v>2492</v>
      </c>
      <c r="C205" t="s">
        <v>631</v>
      </c>
      <c r="D205">
        <v>0</v>
      </c>
      <c r="E205" t="s">
        <v>1897</v>
      </c>
      <c r="F205">
        <v>44</v>
      </c>
      <c r="G205" s="1">
        <v>44176</v>
      </c>
      <c r="I205">
        <v>1</v>
      </c>
      <c r="J205" t="s">
        <v>1897</v>
      </c>
      <c r="M205" t="s">
        <v>1897</v>
      </c>
      <c r="N205">
        <v>1</v>
      </c>
      <c r="O205">
        <v>1</v>
      </c>
      <c r="P205" t="s">
        <v>2414</v>
      </c>
      <c r="Q205" t="s">
        <v>2415</v>
      </c>
      <c r="R205">
        <v>1</v>
      </c>
      <c r="S205" t="s">
        <v>2493</v>
      </c>
      <c r="T205" t="b">
        <v>0</v>
      </c>
      <c r="U205">
        <v>75.209999999999994</v>
      </c>
      <c r="V205">
        <v>2</v>
      </c>
      <c r="W205">
        <v>74.990395000000007</v>
      </c>
      <c r="X205">
        <v>5.7432423000000004</v>
      </c>
      <c r="Y205">
        <v>7</v>
      </c>
      <c r="Z205">
        <v>1</v>
      </c>
      <c r="AA205">
        <v>1</v>
      </c>
      <c r="AB205">
        <v>7</v>
      </c>
      <c r="AC205">
        <v>7</v>
      </c>
      <c r="AD205">
        <v>1</v>
      </c>
      <c r="AE205">
        <v>8.0940336000000002E-2</v>
      </c>
      <c r="AF205">
        <v>1.6231701000000001</v>
      </c>
      <c r="AG205">
        <v>3.0647460999999998</v>
      </c>
      <c r="AH205">
        <v>0.64548355000000002</v>
      </c>
      <c r="AI205">
        <v>0.10506122599999999</v>
      </c>
      <c r="AJ205">
        <v>2.3913069</v>
      </c>
      <c r="AK205">
        <v>2.3993820000000001</v>
      </c>
      <c r="AL205">
        <v>1</v>
      </c>
      <c r="AM205">
        <v>168.71170000000001</v>
      </c>
      <c r="AN205">
        <v>5.6213980000000001</v>
      </c>
      <c r="AO205">
        <v>2</v>
      </c>
      <c r="AP205">
        <v>0.36141276</v>
      </c>
      <c r="AQ205">
        <v>1.0035679</v>
      </c>
      <c r="AR205">
        <v>0.97069453999999999</v>
      </c>
      <c r="AS205">
        <v>0.69716400000000001</v>
      </c>
      <c r="AT205">
        <v>6.2885920000000004</v>
      </c>
      <c r="AU205">
        <f t="shared" si="19"/>
        <v>0.82732053523283799</v>
      </c>
      <c r="AV205">
        <f t="shared" si="20"/>
        <v>5.2558205688200159</v>
      </c>
      <c r="AW205">
        <f t="shared" si="18"/>
        <v>6.3528225699617593</v>
      </c>
      <c r="AX205">
        <f t="shared" si="21"/>
        <v>0.70194040488650422</v>
      </c>
      <c r="AY205">
        <f t="shared" si="22"/>
        <v>0.12538013034633377</v>
      </c>
      <c r="AZ205">
        <f t="shared" si="23"/>
        <v>3.4416320980429282</v>
      </c>
    </row>
    <row r="206" spans="1:52" x14ac:dyDescent="0.35">
      <c r="A206" t="s">
        <v>2494</v>
      </c>
      <c r="B206" t="s">
        <v>2495</v>
      </c>
      <c r="C206" t="s">
        <v>2494</v>
      </c>
      <c r="D206">
        <v>0</v>
      </c>
      <c r="E206" t="s">
        <v>1897</v>
      </c>
      <c r="F206">
        <v>44</v>
      </c>
      <c r="G206" s="1">
        <v>44176</v>
      </c>
      <c r="I206">
        <v>1</v>
      </c>
      <c r="J206" t="s">
        <v>1897</v>
      </c>
      <c r="M206" t="s">
        <v>1897</v>
      </c>
      <c r="N206">
        <v>1</v>
      </c>
      <c r="O206">
        <v>1</v>
      </c>
      <c r="P206" t="s">
        <v>2414</v>
      </c>
      <c r="Q206" t="s">
        <v>2415</v>
      </c>
      <c r="R206">
        <v>1</v>
      </c>
      <c r="S206" t="s">
        <v>2496</v>
      </c>
      <c r="T206" t="b">
        <v>0</v>
      </c>
      <c r="U206">
        <v>84.342330000000004</v>
      </c>
      <c r="V206">
        <v>2</v>
      </c>
      <c r="W206">
        <v>76.116050000000001</v>
      </c>
      <c r="X206">
        <v>36.331462999999999</v>
      </c>
      <c r="Y206">
        <v>7</v>
      </c>
      <c r="Z206">
        <v>1</v>
      </c>
      <c r="AA206">
        <v>1</v>
      </c>
      <c r="AB206">
        <v>7</v>
      </c>
      <c r="AC206">
        <v>7</v>
      </c>
      <c r="AD206">
        <v>1</v>
      </c>
      <c r="AE206">
        <v>5.7342965000000003E-2</v>
      </c>
      <c r="AF206">
        <v>1.3817642999999999</v>
      </c>
      <c r="AG206">
        <v>3.1744927999999999</v>
      </c>
      <c r="AH206">
        <v>0.62456506000000001</v>
      </c>
      <c r="AI206">
        <v>0.12597992</v>
      </c>
      <c r="AJ206">
        <v>2.2595296</v>
      </c>
      <c r="AK206">
        <v>2.2628078</v>
      </c>
      <c r="AL206">
        <v>1</v>
      </c>
      <c r="AM206">
        <v>124.44614</v>
      </c>
      <c r="AN206">
        <v>5.2727003000000003</v>
      </c>
      <c r="AO206">
        <v>2</v>
      </c>
      <c r="AP206">
        <v>0.34459426999999998</v>
      </c>
      <c r="AQ206">
        <v>1.0097221999999999</v>
      </c>
      <c r="AR206">
        <v>0.95847749999999998</v>
      </c>
      <c r="AS206">
        <v>0.64643099999999998</v>
      </c>
      <c r="AT206">
        <v>6.5245360000000003</v>
      </c>
      <c r="AU206">
        <f t="shared" si="19"/>
        <v>0.67201436961801064</v>
      </c>
      <c r="AV206">
        <f t="shared" si="20"/>
        <v>4.5959577003579763</v>
      </c>
      <c r="AW206">
        <f t="shared" si="18"/>
        <v>6.8390765259535016</v>
      </c>
      <c r="AX206">
        <f t="shared" si="21"/>
        <v>0.56276298646922784</v>
      </c>
      <c r="AY206">
        <f t="shared" si="22"/>
        <v>0.1092513831487828</v>
      </c>
      <c r="AZ206">
        <f t="shared" si="23"/>
        <v>3.5004630037854003</v>
      </c>
    </row>
    <row r="207" spans="1:52" x14ac:dyDescent="0.35">
      <c r="A207" t="s">
        <v>2497</v>
      </c>
      <c r="B207" t="s">
        <v>2498</v>
      </c>
      <c r="C207" t="s">
        <v>2497</v>
      </c>
      <c r="D207">
        <v>0</v>
      </c>
      <c r="E207" t="s">
        <v>1897</v>
      </c>
      <c r="F207">
        <v>44</v>
      </c>
      <c r="G207" s="1">
        <v>44176</v>
      </c>
      <c r="I207">
        <v>1</v>
      </c>
      <c r="J207" t="s">
        <v>1897</v>
      </c>
      <c r="M207" t="s">
        <v>1897</v>
      </c>
      <c r="N207">
        <v>1</v>
      </c>
      <c r="O207">
        <v>1</v>
      </c>
      <c r="P207" t="s">
        <v>2414</v>
      </c>
      <c r="Q207" t="s">
        <v>2415</v>
      </c>
      <c r="R207">
        <v>1</v>
      </c>
      <c r="S207" t="s">
        <v>2499</v>
      </c>
      <c r="T207" t="b">
        <v>0</v>
      </c>
      <c r="U207">
        <v>99.201340000000002</v>
      </c>
      <c r="V207">
        <v>2</v>
      </c>
      <c r="W207">
        <v>79.695464999999999</v>
      </c>
      <c r="X207">
        <v>59.072322999999997</v>
      </c>
      <c r="Y207">
        <v>7</v>
      </c>
      <c r="Z207">
        <v>1</v>
      </c>
      <c r="AA207">
        <v>1</v>
      </c>
      <c r="AB207">
        <v>7</v>
      </c>
      <c r="AC207">
        <v>7</v>
      </c>
      <c r="AD207">
        <v>1</v>
      </c>
      <c r="AE207">
        <v>0.123042576</v>
      </c>
      <c r="AF207">
        <v>1.6103315</v>
      </c>
      <c r="AG207">
        <v>2.7959627999999999</v>
      </c>
      <c r="AH207">
        <v>0.67640160000000005</v>
      </c>
      <c r="AI207">
        <v>0.28811035000000002</v>
      </c>
      <c r="AJ207">
        <v>2.2970921999999998</v>
      </c>
      <c r="AK207">
        <v>2.3057720000000002</v>
      </c>
      <c r="AL207">
        <v>1</v>
      </c>
      <c r="AM207">
        <v>14.658369</v>
      </c>
      <c r="AN207">
        <v>5.4696593</v>
      </c>
      <c r="AO207">
        <v>2</v>
      </c>
      <c r="AP207">
        <v>0.38856935999999997</v>
      </c>
      <c r="AQ207">
        <v>1.0249105999999999</v>
      </c>
      <c r="AR207">
        <v>0.95639620000000003</v>
      </c>
      <c r="AS207">
        <v>0.73077590000000003</v>
      </c>
      <c r="AT207">
        <v>7.2896084999999999</v>
      </c>
      <c r="AU207">
        <f t="shared" si="19"/>
        <v>0.86504997892978808</v>
      </c>
      <c r="AV207">
        <f t="shared" si="20"/>
        <v>5.2942781958906622</v>
      </c>
      <c r="AW207">
        <f t="shared" si="18"/>
        <v>6.1201992079585645</v>
      </c>
      <c r="AX207">
        <f t="shared" si="21"/>
        <v>0.73859058663781341</v>
      </c>
      <c r="AY207">
        <f t="shared" si="22"/>
        <v>0.12645939229197467</v>
      </c>
      <c r="AZ207">
        <f t="shared" si="23"/>
        <v>3.1552381516686578</v>
      </c>
    </row>
    <row r="208" spans="1:52" x14ac:dyDescent="0.35">
      <c r="A208" t="s">
        <v>2500</v>
      </c>
      <c r="B208" t="s">
        <v>2501</v>
      </c>
      <c r="C208" t="s">
        <v>2500</v>
      </c>
      <c r="D208">
        <v>0</v>
      </c>
      <c r="E208" t="s">
        <v>1897</v>
      </c>
      <c r="F208">
        <v>44</v>
      </c>
      <c r="G208" s="1">
        <v>44176</v>
      </c>
      <c r="I208">
        <v>1</v>
      </c>
      <c r="J208" t="s">
        <v>1897</v>
      </c>
      <c r="M208" t="s">
        <v>1897</v>
      </c>
      <c r="N208">
        <v>1</v>
      </c>
      <c r="O208">
        <v>1</v>
      </c>
      <c r="P208" t="s">
        <v>2414</v>
      </c>
      <c r="Q208" t="s">
        <v>2415</v>
      </c>
      <c r="R208">
        <v>1</v>
      </c>
      <c r="S208" t="s">
        <v>2502</v>
      </c>
      <c r="T208" t="b">
        <v>0</v>
      </c>
      <c r="U208">
        <v>87.244770000000003</v>
      </c>
      <c r="V208">
        <v>2</v>
      </c>
      <c r="W208">
        <v>81.693929999999995</v>
      </c>
      <c r="X208">
        <v>30.622726</v>
      </c>
      <c r="Y208">
        <v>7</v>
      </c>
      <c r="Z208">
        <v>1</v>
      </c>
      <c r="AA208">
        <v>1</v>
      </c>
      <c r="AB208">
        <v>7</v>
      </c>
      <c r="AC208">
        <v>7</v>
      </c>
      <c r="AD208">
        <v>1</v>
      </c>
      <c r="AE208">
        <v>9.0642269999999997E-2</v>
      </c>
      <c r="AF208">
        <v>1.5536692999999999</v>
      </c>
      <c r="AG208">
        <v>4.0076070000000001</v>
      </c>
      <c r="AH208">
        <v>0.52323633000000003</v>
      </c>
      <c r="AI208">
        <v>9.3628470000000005E-2</v>
      </c>
      <c r="AJ208">
        <v>2.7016249999999999</v>
      </c>
      <c r="AK208">
        <v>2.7080570000000002</v>
      </c>
      <c r="AL208">
        <v>1</v>
      </c>
      <c r="AM208">
        <v>128.71056999999999</v>
      </c>
      <c r="AN208">
        <v>6.1085099999999999</v>
      </c>
      <c r="AO208">
        <v>2</v>
      </c>
      <c r="AP208">
        <v>0.27103072</v>
      </c>
      <c r="AQ208">
        <v>1.0122496000000001</v>
      </c>
      <c r="AR208">
        <v>0.95046949999999997</v>
      </c>
      <c r="AS208">
        <v>0.59858739999999999</v>
      </c>
      <c r="AT208">
        <v>6.8119709999999998</v>
      </c>
      <c r="AU208">
        <f t="shared" si="19"/>
        <v>0.70602529514819568</v>
      </c>
      <c r="AV208">
        <f t="shared" si="20"/>
        <v>5.0932096454582156</v>
      </c>
      <c r="AW208">
        <f t="shared" si="18"/>
        <v>7.2139195018347664</v>
      </c>
      <c r="AX208">
        <f t="shared" si="21"/>
        <v>0.58512301861890692</v>
      </c>
      <c r="AY208">
        <f t="shared" si="22"/>
        <v>0.12090227652928875</v>
      </c>
      <c r="AZ208">
        <f t="shared" si="23"/>
        <v>4.5240795245606575</v>
      </c>
    </row>
    <row r="209" spans="1:52" x14ac:dyDescent="0.35">
      <c r="A209" t="s">
        <v>2503</v>
      </c>
      <c r="B209" t="s">
        <v>2504</v>
      </c>
      <c r="C209" t="s">
        <v>2503</v>
      </c>
      <c r="D209">
        <v>0</v>
      </c>
      <c r="E209" t="s">
        <v>1897</v>
      </c>
      <c r="F209">
        <v>44</v>
      </c>
      <c r="G209" s="1">
        <v>44176</v>
      </c>
      <c r="I209">
        <v>1</v>
      </c>
      <c r="J209" t="s">
        <v>1897</v>
      </c>
      <c r="M209" t="s">
        <v>1897</v>
      </c>
      <c r="N209">
        <v>1</v>
      </c>
      <c r="O209">
        <v>1</v>
      </c>
      <c r="P209" t="s">
        <v>2414</v>
      </c>
      <c r="Q209" t="s">
        <v>2415</v>
      </c>
      <c r="R209">
        <v>1</v>
      </c>
      <c r="S209" t="s">
        <v>2505</v>
      </c>
      <c r="T209" t="b">
        <v>0</v>
      </c>
      <c r="U209">
        <v>110.839806</v>
      </c>
      <c r="V209">
        <v>2</v>
      </c>
      <c r="W209">
        <v>88.239949999999993</v>
      </c>
      <c r="X209">
        <v>67.075873999999999</v>
      </c>
      <c r="Y209">
        <v>7</v>
      </c>
      <c r="Z209">
        <v>1</v>
      </c>
      <c r="AA209">
        <v>1</v>
      </c>
      <c r="AB209">
        <v>7</v>
      </c>
      <c r="AC209">
        <v>7</v>
      </c>
      <c r="AD209">
        <v>1</v>
      </c>
      <c r="AE209">
        <v>7.5770820000000003E-2</v>
      </c>
      <c r="AF209">
        <v>1.2701026</v>
      </c>
      <c r="AG209">
        <v>2.4733597999999999</v>
      </c>
      <c r="AH209">
        <v>0.74381580000000003</v>
      </c>
      <c r="AI209">
        <v>0.14947473</v>
      </c>
      <c r="AJ209">
        <v>1.8956683000000001</v>
      </c>
      <c r="AK209">
        <v>1.9033304</v>
      </c>
      <c r="AL209">
        <v>1</v>
      </c>
      <c r="AM209">
        <v>39.957934999999999</v>
      </c>
      <c r="AN209">
        <v>4.6322464999999999</v>
      </c>
      <c r="AO209">
        <v>2</v>
      </c>
      <c r="AP209">
        <v>0.45001215</v>
      </c>
      <c r="AQ209">
        <v>1.0041355000000001</v>
      </c>
      <c r="AR209">
        <v>0.98122529999999997</v>
      </c>
      <c r="AS209">
        <v>0.70201930000000001</v>
      </c>
      <c r="AT209">
        <v>6.6131320000000002</v>
      </c>
      <c r="AU209">
        <f t="shared" si="19"/>
        <v>0.64622673609801906</v>
      </c>
      <c r="AV209">
        <f t="shared" si="20"/>
        <v>4.1982608290910539</v>
      </c>
      <c r="AW209">
        <f t="shared" si="18"/>
        <v>6.4965755741406923</v>
      </c>
      <c r="AX209">
        <f t="shared" si="21"/>
        <v>0.54632101251078424</v>
      </c>
      <c r="AY209">
        <f t="shared" si="22"/>
        <v>9.9905723587234818E-2</v>
      </c>
      <c r="AZ209">
        <f t="shared" si="23"/>
        <v>2.7112223267935796</v>
      </c>
    </row>
    <row r="210" spans="1:52" x14ac:dyDescent="0.35">
      <c r="A210" t="s">
        <v>2506</v>
      </c>
      <c r="B210" t="s">
        <v>2507</v>
      </c>
      <c r="C210" t="s">
        <v>2506</v>
      </c>
      <c r="D210">
        <v>0</v>
      </c>
      <c r="E210" t="s">
        <v>1897</v>
      </c>
      <c r="F210">
        <v>44</v>
      </c>
      <c r="G210" s="1">
        <v>44176</v>
      </c>
      <c r="I210">
        <v>1</v>
      </c>
      <c r="J210" t="s">
        <v>1897</v>
      </c>
      <c r="M210" t="s">
        <v>1897</v>
      </c>
      <c r="N210">
        <v>1</v>
      </c>
      <c r="O210">
        <v>1</v>
      </c>
      <c r="P210" t="s">
        <v>2414</v>
      </c>
      <c r="Q210" t="s">
        <v>2415</v>
      </c>
      <c r="R210">
        <v>1</v>
      </c>
      <c r="S210" t="s">
        <v>2508</v>
      </c>
      <c r="T210" t="b">
        <v>0</v>
      </c>
      <c r="U210">
        <v>89.164450000000002</v>
      </c>
      <c r="V210">
        <v>2</v>
      </c>
      <c r="W210">
        <v>89.15419</v>
      </c>
      <c r="X210">
        <v>1.3522209999999999</v>
      </c>
      <c r="Y210">
        <v>7</v>
      </c>
      <c r="Z210">
        <v>1</v>
      </c>
      <c r="AA210">
        <v>1</v>
      </c>
      <c r="AB210">
        <v>7</v>
      </c>
      <c r="AC210">
        <v>7</v>
      </c>
      <c r="AD210">
        <v>1</v>
      </c>
      <c r="AE210">
        <v>0.17559564</v>
      </c>
      <c r="AF210">
        <v>1.104331</v>
      </c>
      <c r="AG210">
        <v>3.1593901999999998</v>
      </c>
      <c r="AH210">
        <v>0.61695904000000001</v>
      </c>
      <c r="AI210">
        <v>0.16075955</v>
      </c>
      <c r="AJ210">
        <v>2.0239167</v>
      </c>
      <c r="AK210">
        <v>2.0423013999999999</v>
      </c>
      <c r="AL210">
        <v>1</v>
      </c>
      <c r="AM210">
        <v>134.45648</v>
      </c>
      <c r="AN210">
        <v>4.7427080000000004</v>
      </c>
      <c r="AO210">
        <v>2</v>
      </c>
      <c r="AP210">
        <v>0.34326069999999997</v>
      </c>
      <c r="AQ210">
        <v>1.0145613</v>
      </c>
      <c r="AR210">
        <v>0.95478130000000005</v>
      </c>
      <c r="AS210">
        <v>0.5618841</v>
      </c>
      <c r="AT210">
        <v>5.9252710000000004</v>
      </c>
      <c r="AU210">
        <f t="shared" si="19"/>
        <v>0.46002894406300826</v>
      </c>
      <c r="AV210">
        <f t="shared" si="20"/>
        <v>3.6055602613408388</v>
      </c>
      <c r="AW210">
        <f t="shared" si="18"/>
        <v>7.8376813195627975</v>
      </c>
      <c r="AX210">
        <f t="shared" si="21"/>
        <v>0.37493844847177882</v>
      </c>
      <c r="AY210">
        <f t="shared" si="22"/>
        <v>8.5090495591229443E-2</v>
      </c>
      <c r="AZ210">
        <f t="shared" si="23"/>
        <v>3.6347378400634578</v>
      </c>
    </row>
    <row r="211" spans="1:52" x14ac:dyDescent="0.35">
      <c r="A211" t="s">
        <v>2509</v>
      </c>
      <c r="B211" t="s">
        <v>2510</v>
      </c>
      <c r="C211" t="s">
        <v>2509</v>
      </c>
      <c r="D211">
        <v>0</v>
      </c>
      <c r="E211" t="s">
        <v>1897</v>
      </c>
      <c r="F211">
        <v>44</v>
      </c>
      <c r="G211" s="1">
        <v>44176</v>
      </c>
      <c r="I211">
        <v>1</v>
      </c>
      <c r="J211" t="s">
        <v>1897</v>
      </c>
      <c r="M211" t="s">
        <v>1897</v>
      </c>
      <c r="N211">
        <v>1</v>
      </c>
      <c r="O211">
        <v>1</v>
      </c>
      <c r="P211" t="s">
        <v>2414</v>
      </c>
      <c r="Q211" t="s">
        <v>2415</v>
      </c>
      <c r="R211">
        <v>1</v>
      </c>
      <c r="S211" t="s">
        <v>2511</v>
      </c>
      <c r="T211" t="b">
        <v>0</v>
      </c>
      <c r="U211">
        <v>111.25525</v>
      </c>
      <c r="V211">
        <v>2</v>
      </c>
      <c r="W211">
        <v>91.017769999999999</v>
      </c>
      <c r="X211">
        <v>63.980426999999999</v>
      </c>
      <c r="Y211">
        <v>7</v>
      </c>
      <c r="Z211">
        <v>1</v>
      </c>
      <c r="AA211">
        <v>1</v>
      </c>
      <c r="AB211">
        <v>7</v>
      </c>
      <c r="AC211">
        <v>7</v>
      </c>
      <c r="AD211">
        <v>1</v>
      </c>
      <c r="AE211">
        <v>6.9001670000000001E-2</v>
      </c>
      <c r="AF211">
        <v>1.3123115000000001</v>
      </c>
      <c r="AG211">
        <v>2.9603646000000001</v>
      </c>
      <c r="AH211">
        <v>0.67516719999999997</v>
      </c>
      <c r="AI211">
        <v>9.0574584999999999E-2</v>
      </c>
      <c r="AJ211">
        <v>2.0791995999999999</v>
      </c>
      <c r="AK211">
        <v>2.0878682</v>
      </c>
      <c r="AL211">
        <v>1</v>
      </c>
      <c r="AM211">
        <v>64.988190000000003</v>
      </c>
      <c r="AN211">
        <v>4.9421705999999999</v>
      </c>
      <c r="AO211">
        <v>2</v>
      </c>
      <c r="AP211">
        <v>0.38650462000000002</v>
      </c>
      <c r="AQ211">
        <v>1.0042745</v>
      </c>
      <c r="AR211">
        <v>0.98370089999999999</v>
      </c>
      <c r="AS211">
        <v>0.6709638</v>
      </c>
      <c r="AT211">
        <v>6.3243226999999997</v>
      </c>
      <c r="AU211">
        <f t="shared" si="19"/>
        <v>0.65923467185419982</v>
      </c>
      <c r="AV211">
        <f t="shared" si="20"/>
        <v>4.401577469468184</v>
      </c>
      <c r="AW211">
        <f t="shared" si="18"/>
        <v>6.6767991087120224</v>
      </c>
      <c r="AX211">
        <f t="shared" si="21"/>
        <v>0.55454743312416188</v>
      </c>
      <c r="AY211">
        <f t="shared" si="22"/>
        <v>0.10468723873003793</v>
      </c>
      <c r="AZ211">
        <f t="shared" si="23"/>
        <v>3.1117449257322076</v>
      </c>
    </row>
    <row r="212" spans="1:52" x14ac:dyDescent="0.35">
      <c r="A212" t="s">
        <v>2512</v>
      </c>
      <c r="B212" t="s">
        <v>2513</v>
      </c>
      <c r="C212" t="s">
        <v>2512</v>
      </c>
      <c r="D212">
        <v>0</v>
      </c>
      <c r="E212" t="s">
        <v>1897</v>
      </c>
      <c r="F212">
        <v>44</v>
      </c>
      <c r="G212" s="1">
        <v>44176</v>
      </c>
      <c r="I212">
        <v>1</v>
      </c>
      <c r="J212" t="s">
        <v>1897</v>
      </c>
      <c r="M212" t="s">
        <v>1897</v>
      </c>
      <c r="N212">
        <v>1</v>
      </c>
      <c r="O212">
        <v>1</v>
      </c>
      <c r="P212" t="s">
        <v>2414</v>
      </c>
      <c r="Q212" t="s">
        <v>2415</v>
      </c>
      <c r="R212">
        <v>1</v>
      </c>
      <c r="S212" t="s">
        <v>2514</v>
      </c>
      <c r="T212" t="b">
        <v>0</v>
      </c>
      <c r="U212">
        <v>128.09229999999999</v>
      </c>
      <c r="V212">
        <v>2</v>
      </c>
      <c r="W212">
        <v>95.054405000000003</v>
      </c>
      <c r="X212">
        <v>85.862080000000006</v>
      </c>
      <c r="Y212">
        <v>7</v>
      </c>
      <c r="Z212">
        <v>1</v>
      </c>
      <c r="AA212">
        <v>1</v>
      </c>
      <c r="AB212">
        <v>7</v>
      </c>
      <c r="AC212">
        <v>7</v>
      </c>
      <c r="AD212">
        <v>1</v>
      </c>
      <c r="AE212">
        <v>7.3502700000000004E-2</v>
      </c>
      <c r="AF212">
        <v>2.4706247000000001</v>
      </c>
      <c r="AG212">
        <v>4.2160295999999997</v>
      </c>
      <c r="AH212">
        <v>0.49152111999999998</v>
      </c>
      <c r="AI212">
        <v>9.8797789999999996E-2</v>
      </c>
      <c r="AJ212">
        <v>3.5400217</v>
      </c>
      <c r="AK212">
        <v>3.5634570000000001</v>
      </c>
      <c r="AL212">
        <v>1</v>
      </c>
      <c r="AM212">
        <v>107.42008</v>
      </c>
      <c r="AN212">
        <v>7.9476222999999999</v>
      </c>
      <c r="AO212">
        <v>2</v>
      </c>
      <c r="AP212">
        <v>0.25101810000000002</v>
      </c>
      <c r="AQ212">
        <v>1.0068413000000001</v>
      </c>
      <c r="AR212">
        <v>0.92270947000000003</v>
      </c>
      <c r="AS212">
        <v>0.71345603000000002</v>
      </c>
      <c r="AT212">
        <v>7.2356660000000002</v>
      </c>
      <c r="AU212">
        <f t="shared" si="19"/>
        <v>1.3297060088651866</v>
      </c>
      <c r="AV212">
        <f t="shared" si="20"/>
        <v>7.9881261764571212</v>
      </c>
      <c r="AW212">
        <f t="shared" si="18"/>
        <v>6.0074378270084239</v>
      </c>
      <c r="AX212">
        <f t="shared" si="21"/>
        <v>1.1383361840830879</v>
      </c>
      <c r="AY212">
        <f t="shared" si="22"/>
        <v>0.19136982478209874</v>
      </c>
      <c r="AZ212">
        <f t="shared" si="23"/>
        <v>4.9946413656353847</v>
      </c>
    </row>
    <row r="213" spans="1:52" x14ac:dyDescent="0.35">
      <c r="A213" t="s">
        <v>634</v>
      </c>
      <c r="B213" s="2" t="s">
        <v>2515</v>
      </c>
      <c r="C213" t="s">
        <v>634</v>
      </c>
      <c r="D213">
        <v>0</v>
      </c>
      <c r="E213" t="s">
        <v>1897</v>
      </c>
      <c r="F213">
        <v>44</v>
      </c>
      <c r="G213" s="1">
        <v>44176</v>
      </c>
      <c r="I213">
        <v>1</v>
      </c>
      <c r="J213" t="s">
        <v>1897</v>
      </c>
      <c r="M213" t="s">
        <v>1897</v>
      </c>
      <c r="N213">
        <v>1</v>
      </c>
      <c r="O213">
        <v>1</v>
      </c>
      <c r="P213" t="s">
        <v>2414</v>
      </c>
      <c r="Q213" t="s">
        <v>2415</v>
      </c>
      <c r="R213">
        <v>1</v>
      </c>
      <c r="S213" t="s">
        <v>2516</v>
      </c>
      <c r="T213" t="b">
        <v>0</v>
      </c>
      <c r="U213">
        <v>115.209236</v>
      </c>
      <c r="V213">
        <v>2</v>
      </c>
      <c r="W213">
        <v>98.933689999999999</v>
      </c>
      <c r="X213">
        <v>59.036360000000002</v>
      </c>
      <c r="Y213">
        <v>7</v>
      </c>
      <c r="Z213">
        <v>1</v>
      </c>
      <c r="AA213">
        <v>1</v>
      </c>
      <c r="AB213">
        <v>7</v>
      </c>
      <c r="AC213">
        <v>7</v>
      </c>
      <c r="AD213">
        <v>1</v>
      </c>
      <c r="AE213">
        <v>0.14053129</v>
      </c>
      <c r="AF213">
        <v>3.3636615000000001</v>
      </c>
      <c r="AG213">
        <v>3.2580453999999999</v>
      </c>
      <c r="AH213">
        <v>0.46307710000000002</v>
      </c>
      <c r="AI213">
        <v>0.22778541999999999</v>
      </c>
      <c r="AJ213">
        <v>4.1450113999999996</v>
      </c>
      <c r="AK213">
        <v>4.3134173999999996</v>
      </c>
      <c r="AL213">
        <v>1</v>
      </c>
      <c r="AM213">
        <v>43.365380000000002</v>
      </c>
      <c r="AN213">
        <v>9.5539830000000006</v>
      </c>
      <c r="AO213">
        <v>2</v>
      </c>
      <c r="AP213">
        <v>0.24927051</v>
      </c>
      <c r="AQ213">
        <v>1.0460752</v>
      </c>
      <c r="AR213">
        <v>0.78882956999999998</v>
      </c>
      <c r="AS213">
        <v>0.79721699999999995</v>
      </c>
      <c r="AT213">
        <v>6.2801074999999997</v>
      </c>
      <c r="AU213">
        <f t="shared" si="19"/>
        <v>2.0207160492628211</v>
      </c>
      <c r="AV213">
        <f t="shared" si="20"/>
        <v>10.804488652598762</v>
      </c>
      <c r="AW213">
        <f t="shared" si="18"/>
        <v>5.3468614041742057</v>
      </c>
      <c r="AX213">
        <f t="shared" si="21"/>
        <v>1.7605743829175182</v>
      </c>
      <c r="AY213">
        <f t="shared" si="22"/>
        <v>0.26014166634530289</v>
      </c>
      <c r="AZ213">
        <f t="shared" si="23"/>
        <v>5.4105938533674021</v>
      </c>
    </row>
    <row r="214" spans="1:52" x14ac:dyDescent="0.35">
      <c r="A214" t="s">
        <v>639</v>
      </c>
      <c r="B214" t="s">
        <v>2517</v>
      </c>
      <c r="C214" t="s">
        <v>639</v>
      </c>
      <c r="D214">
        <v>0</v>
      </c>
      <c r="E214" t="s">
        <v>1897</v>
      </c>
      <c r="F214">
        <v>44</v>
      </c>
      <c r="G214" s="1">
        <v>44176</v>
      </c>
      <c r="I214">
        <v>1</v>
      </c>
      <c r="J214" t="s">
        <v>1897</v>
      </c>
      <c r="M214" t="s">
        <v>1897</v>
      </c>
      <c r="N214">
        <v>1</v>
      </c>
      <c r="O214">
        <v>1</v>
      </c>
      <c r="P214" t="s">
        <v>2414</v>
      </c>
      <c r="Q214" t="s">
        <v>2415</v>
      </c>
      <c r="R214">
        <v>1</v>
      </c>
      <c r="S214" t="s">
        <v>2518</v>
      </c>
      <c r="T214" t="b">
        <v>0</v>
      </c>
      <c r="U214">
        <v>101.84622</v>
      </c>
      <c r="V214">
        <v>2</v>
      </c>
      <c r="W214">
        <v>98.435760000000002</v>
      </c>
      <c r="X214">
        <v>26.135311000000002</v>
      </c>
      <c r="Y214">
        <v>7</v>
      </c>
      <c r="Z214">
        <v>1</v>
      </c>
      <c r="AA214">
        <v>1</v>
      </c>
      <c r="AB214">
        <v>7</v>
      </c>
      <c r="AC214">
        <v>7</v>
      </c>
      <c r="AD214">
        <v>1</v>
      </c>
      <c r="AE214">
        <v>0.17860973999999999</v>
      </c>
      <c r="AF214">
        <v>1.2881373</v>
      </c>
      <c r="AG214">
        <v>2.697314</v>
      </c>
      <c r="AH214">
        <v>0.6622787</v>
      </c>
      <c r="AI214">
        <v>0.16424644999999999</v>
      </c>
      <c r="AJ214">
        <v>2.0696634999999999</v>
      </c>
      <c r="AK214">
        <v>2.0942607</v>
      </c>
      <c r="AL214">
        <v>1</v>
      </c>
      <c r="AM214">
        <v>102.015686</v>
      </c>
      <c r="AN214">
        <v>4.943854</v>
      </c>
      <c r="AO214">
        <v>2</v>
      </c>
      <c r="AP214">
        <v>0.38288894000000001</v>
      </c>
      <c r="AQ214">
        <v>1.0243542000000001</v>
      </c>
      <c r="AR214">
        <v>0.93336419999999998</v>
      </c>
      <c r="AS214">
        <v>0.64417619999999998</v>
      </c>
      <c r="AT214">
        <v>6.3494162999999997</v>
      </c>
      <c r="AU214">
        <f t="shared" si="19"/>
        <v>0.61264095557944676</v>
      </c>
      <c r="AV214">
        <f t="shared" si="20"/>
        <v>4.2387870503400382</v>
      </c>
      <c r="AW214">
        <f t="shared" si="18"/>
        <v>6.9188764018084914</v>
      </c>
      <c r="AX214">
        <f t="shared" si="21"/>
        <v>0.5119834264499874</v>
      </c>
      <c r="AY214">
        <f t="shared" si="22"/>
        <v>0.10065752912945936</v>
      </c>
      <c r="AZ214">
        <f t="shared" si="23"/>
        <v>3.2510681083840107</v>
      </c>
    </row>
    <row r="215" spans="1:52" x14ac:dyDescent="0.35">
      <c r="A215" t="s">
        <v>2519</v>
      </c>
      <c r="B215" t="s">
        <v>2520</v>
      </c>
      <c r="C215" t="s">
        <v>2519</v>
      </c>
      <c r="D215">
        <v>0</v>
      </c>
      <c r="E215" t="s">
        <v>1897</v>
      </c>
      <c r="F215">
        <v>44</v>
      </c>
      <c r="G215" s="1">
        <v>44176</v>
      </c>
      <c r="I215">
        <v>1</v>
      </c>
      <c r="J215" t="s">
        <v>1897</v>
      </c>
      <c r="M215" t="s">
        <v>1897</v>
      </c>
      <c r="N215">
        <v>1</v>
      </c>
      <c r="O215">
        <v>1</v>
      </c>
      <c r="P215" t="s">
        <v>2414</v>
      </c>
      <c r="Q215" t="s">
        <v>2415</v>
      </c>
      <c r="R215">
        <v>1</v>
      </c>
      <c r="S215" t="s">
        <v>2521</v>
      </c>
      <c r="T215" t="b">
        <v>0</v>
      </c>
      <c r="U215">
        <v>99.042640000000006</v>
      </c>
      <c r="V215">
        <v>2</v>
      </c>
      <c r="W215">
        <v>98.879440000000002</v>
      </c>
      <c r="X215">
        <v>5.6834226000000001</v>
      </c>
      <c r="Y215">
        <v>7</v>
      </c>
      <c r="Z215">
        <v>1</v>
      </c>
      <c r="AA215">
        <v>1</v>
      </c>
      <c r="AB215">
        <v>7</v>
      </c>
      <c r="AC215">
        <v>7</v>
      </c>
      <c r="AD215">
        <v>1</v>
      </c>
      <c r="AE215">
        <v>7.4061230000000006E-2</v>
      </c>
      <c r="AF215">
        <v>1.1678900999999999</v>
      </c>
      <c r="AG215">
        <v>2.8054196999999998</v>
      </c>
      <c r="AH215">
        <v>0.69415503999999995</v>
      </c>
      <c r="AI215">
        <v>1.8989369999999998E-2</v>
      </c>
      <c r="AJ215">
        <v>1.9230157999999999</v>
      </c>
      <c r="AK215">
        <v>1.9269103000000001</v>
      </c>
      <c r="AL215">
        <v>1</v>
      </c>
      <c r="AM215">
        <v>107.796295</v>
      </c>
      <c r="AN215">
        <v>4.5980920000000003</v>
      </c>
      <c r="AO215">
        <v>2</v>
      </c>
      <c r="AP215">
        <v>0.40211140000000001</v>
      </c>
      <c r="AQ215">
        <v>1.003147</v>
      </c>
      <c r="AR215">
        <v>0.98002310000000004</v>
      </c>
      <c r="AS215">
        <v>0.64201109999999995</v>
      </c>
      <c r="AT215">
        <v>5.7724589999999996</v>
      </c>
      <c r="AU215">
        <f t="shared" si="19"/>
        <v>0.55458094798648805</v>
      </c>
      <c r="AV215">
        <f t="shared" si="20"/>
        <v>3.8869612916982046</v>
      </c>
      <c r="AW215">
        <f t="shared" si="18"/>
        <v>7.0088258635832323</v>
      </c>
      <c r="AX215">
        <f t="shared" si="21"/>
        <v>0.46238617675994947</v>
      </c>
      <c r="AY215">
        <f t="shared" si="22"/>
        <v>9.2194771226538574E-2</v>
      </c>
      <c r="AZ215">
        <f t="shared" si="23"/>
        <v>3.0013660199956047</v>
      </c>
    </row>
    <row r="216" spans="1:52" x14ac:dyDescent="0.35">
      <c r="A216" t="s">
        <v>2522</v>
      </c>
      <c r="B216" t="s">
        <v>2523</v>
      </c>
      <c r="C216" t="s">
        <v>2522</v>
      </c>
      <c r="D216">
        <v>0</v>
      </c>
      <c r="E216" t="s">
        <v>1897</v>
      </c>
      <c r="F216">
        <v>44</v>
      </c>
      <c r="G216" s="1">
        <v>44176</v>
      </c>
      <c r="I216">
        <v>1</v>
      </c>
      <c r="J216" t="s">
        <v>1897</v>
      </c>
      <c r="M216" t="s">
        <v>1897</v>
      </c>
      <c r="N216">
        <v>1</v>
      </c>
      <c r="O216">
        <v>1</v>
      </c>
      <c r="P216" t="s">
        <v>2414</v>
      </c>
      <c r="Q216" t="s">
        <v>2415</v>
      </c>
      <c r="R216">
        <v>1</v>
      </c>
      <c r="S216" t="s">
        <v>2524</v>
      </c>
      <c r="T216" t="b">
        <v>0</v>
      </c>
      <c r="U216">
        <v>116.40690600000001</v>
      </c>
      <c r="V216">
        <v>2</v>
      </c>
      <c r="W216">
        <v>111.2413</v>
      </c>
      <c r="X216">
        <v>34.291992</v>
      </c>
      <c r="Y216">
        <v>7</v>
      </c>
      <c r="Z216">
        <v>1</v>
      </c>
      <c r="AA216">
        <v>1</v>
      </c>
      <c r="AB216">
        <v>7</v>
      </c>
      <c r="AC216">
        <v>7</v>
      </c>
      <c r="AD216">
        <v>1</v>
      </c>
      <c r="AE216">
        <v>9.2986260000000001E-2</v>
      </c>
      <c r="AF216">
        <v>1.3212649000000001</v>
      </c>
      <c r="AG216">
        <v>2.6663969999999999</v>
      </c>
      <c r="AH216">
        <v>0.71013720000000002</v>
      </c>
      <c r="AI216">
        <v>3.7029020000000003E-2</v>
      </c>
      <c r="AJ216">
        <v>2.0040903000000001</v>
      </c>
      <c r="AK216">
        <v>2.013061</v>
      </c>
      <c r="AL216">
        <v>1</v>
      </c>
      <c r="AM216">
        <v>41.373429999999999</v>
      </c>
      <c r="AN216">
        <v>4.8353596000000003</v>
      </c>
      <c r="AO216">
        <v>2</v>
      </c>
      <c r="AP216">
        <v>0.41885667999999998</v>
      </c>
      <c r="AQ216">
        <v>1.005789</v>
      </c>
      <c r="AR216">
        <v>0.97942543000000004</v>
      </c>
      <c r="AS216">
        <v>0.69822640000000002</v>
      </c>
      <c r="AT216">
        <v>5.9791635999999997</v>
      </c>
      <c r="AU216">
        <f t="shared" si="19"/>
        <v>0.68176784557561421</v>
      </c>
      <c r="AV216">
        <f t="shared" si="20"/>
        <v>4.4163082766026776</v>
      </c>
      <c r="AW216">
        <f t="shared" si="18"/>
        <v>6.4777303671075952</v>
      </c>
      <c r="AX216">
        <f t="shared" si="21"/>
        <v>0.57661897095896375</v>
      </c>
      <c r="AY216">
        <f t="shared" si="22"/>
        <v>0.10514887461665046</v>
      </c>
      <c r="AZ216">
        <f t="shared" si="23"/>
        <v>2.883106396435311</v>
      </c>
    </row>
    <row r="217" spans="1:52" x14ac:dyDescent="0.35">
      <c r="A217" t="s">
        <v>660</v>
      </c>
      <c r="B217" t="s">
        <v>2525</v>
      </c>
      <c r="C217" t="s">
        <v>660</v>
      </c>
      <c r="D217">
        <v>0</v>
      </c>
      <c r="E217" t="s">
        <v>1897</v>
      </c>
      <c r="F217">
        <v>44</v>
      </c>
      <c r="G217" s="1">
        <v>44176</v>
      </c>
      <c r="I217">
        <v>1</v>
      </c>
      <c r="J217" t="s">
        <v>1897</v>
      </c>
      <c r="M217" t="s">
        <v>1897</v>
      </c>
      <c r="N217">
        <v>1</v>
      </c>
      <c r="O217">
        <v>1</v>
      </c>
      <c r="P217" t="s">
        <v>2414</v>
      </c>
      <c r="Q217" t="s">
        <v>2415</v>
      </c>
      <c r="R217">
        <v>1</v>
      </c>
      <c r="S217" t="s">
        <v>2526</v>
      </c>
      <c r="T217" t="b">
        <v>0</v>
      </c>
      <c r="U217">
        <v>133.42703</v>
      </c>
      <c r="V217">
        <v>2</v>
      </c>
      <c r="W217">
        <v>112.98587999999999</v>
      </c>
      <c r="X217">
        <v>70.97157</v>
      </c>
      <c r="Y217">
        <v>7</v>
      </c>
      <c r="Z217">
        <v>1</v>
      </c>
      <c r="AA217">
        <v>1</v>
      </c>
      <c r="AB217">
        <v>7</v>
      </c>
      <c r="AC217">
        <v>7</v>
      </c>
      <c r="AD217">
        <v>1</v>
      </c>
      <c r="AE217">
        <v>0.117406465</v>
      </c>
      <c r="AF217">
        <v>1.3248462999999999</v>
      </c>
      <c r="AG217">
        <v>3.0415307999999999</v>
      </c>
      <c r="AH217">
        <v>0.63071257000000003</v>
      </c>
      <c r="AI217">
        <v>0.24175150000000001</v>
      </c>
      <c r="AJ217">
        <v>2.1906674000000002</v>
      </c>
      <c r="AK217">
        <v>2.20139</v>
      </c>
      <c r="AL217">
        <v>1</v>
      </c>
      <c r="AM217">
        <v>122.595184</v>
      </c>
      <c r="AN217">
        <v>5.1377378</v>
      </c>
      <c r="AO217">
        <v>2</v>
      </c>
      <c r="AP217">
        <v>0.35149789999999997</v>
      </c>
      <c r="AQ217">
        <v>1.0214224999999999</v>
      </c>
      <c r="AR217">
        <v>0.94957829999999999</v>
      </c>
      <c r="AS217">
        <v>0.62776065000000003</v>
      </c>
      <c r="AT217">
        <v>6.0119132999999998</v>
      </c>
      <c r="AU217">
        <f t="shared" si="19"/>
        <v>0.61667089247090956</v>
      </c>
      <c r="AV217">
        <f t="shared" si="20"/>
        <v>4.3420743863675968</v>
      </c>
      <c r="AW217">
        <f t="shared" si="18"/>
        <v>7.0411534570239622</v>
      </c>
      <c r="AX217">
        <f t="shared" si="21"/>
        <v>0.51360931906732366</v>
      </c>
      <c r="AY217">
        <f t="shared" si="22"/>
        <v>0.1030615734035859</v>
      </c>
      <c r="AZ217">
        <f t="shared" si="23"/>
        <v>3.5067346129452361</v>
      </c>
    </row>
    <row r="218" spans="1:52" x14ac:dyDescent="0.35">
      <c r="A218" t="s">
        <v>2527</v>
      </c>
      <c r="B218" t="s">
        <v>2528</v>
      </c>
      <c r="C218" t="s">
        <v>2527</v>
      </c>
      <c r="D218">
        <v>0</v>
      </c>
      <c r="E218" t="s">
        <v>1897</v>
      </c>
      <c r="F218">
        <v>44</v>
      </c>
      <c r="G218" s="1">
        <v>44176</v>
      </c>
      <c r="I218">
        <v>1</v>
      </c>
      <c r="J218" t="s">
        <v>1897</v>
      </c>
      <c r="M218" t="s">
        <v>1897</v>
      </c>
      <c r="N218">
        <v>1</v>
      </c>
      <c r="O218">
        <v>1</v>
      </c>
      <c r="P218" t="s">
        <v>2414</v>
      </c>
      <c r="Q218" t="s">
        <v>2415</v>
      </c>
      <c r="R218">
        <v>1</v>
      </c>
      <c r="S218" t="s">
        <v>2529</v>
      </c>
      <c r="T218" t="b">
        <v>0</v>
      </c>
      <c r="U218">
        <v>72.084919999999997</v>
      </c>
      <c r="V218">
        <v>2</v>
      </c>
      <c r="W218">
        <v>69.440290000000005</v>
      </c>
      <c r="X218">
        <v>19.346343999999998</v>
      </c>
      <c r="Y218">
        <v>7</v>
      </c>
      <c r="Z218">
        <v>1</v>
      </c>
      <c r="AA218">
        <v>1</v>
      </c>
      <c r="AB218">
        <v>7</v>
      </c>
      <c r="AC218">
        <v>7</v>
      </c>
      <c r="AD218">
        <v>1</v>
      </c>
      <c r="AE218">
        <v>0.18922808999999999</v>
      </c>
      <c r="AF218">
        <v>1.2495738000000001</v>
      </c>
      <c r="AG218">
        <v>2.5697836999999999</v>
      </c>
      <c r="AH218">
        <v>0.69980145000000005</v>
      </c>
      <c r="AI218">
        <v>7.1332989999999999E-2</v>
      </c>
      <c r="AJ218">
        <v>1.959273</v>
      </c>
      <c r="AK218">
        <v>1.9788082</v>
      </c>
      <c r="AL218">
        <v>1</v>
      </c>
      <c r="AM218">
        <v>42.465769999999999</v>
      </c>
      <c r="AN218">
        <v>4.7369465999999996</v>
      </c>
      <c r="AO218">
        <v>2</v>
      </c>
      <c r="AP218">
        <v>0.41445949999999998</v>
      </c>
      <c r="AQ218">
        <v>1.0110043</v>
      </c>
      <c r="AR218">
        <v>0.96057223999999997</v>
      </c>
      <c r="AS218">
        <v>0.66226125000000002</v>
      </c>
      <c r="AT218">
        <v>6.5269475000000003</v>
      </c>
      <c r="AU218">
        <f t="shared" si="19"/>
        <v>0.60567158626481055</v>
      </c>
      <c r="AV218">
        <f t="shared" si="20"/>
        <v>4.1175532709967495</v>
      </c>
      <c r="AW218">
        <f t="shared" si="18"/>
        <v>6.7983266251431527</v>
      </c>
      <c r="AX218">
        <f t="shared" si="21"/>
        <v>0.50785369628899579</v>
      </c>
      <c r="AY218">
        <f t="shared" si="22"/>
        <v>9.7817889975814754E-2</v>
      </c>
      <c r="AZ218">
        <f t="shared" si="23"/>
        <v>2.9879570939716009</v>
      </c>
    </row>
    <row r="219" spans="1:52" x14ac:dyDescent="0.35">
      <c r="A219" t="s">
        <v>2530</v>
      </c>
      <c r="B219" t="s">
        <v>2531</v>
      </c>
      <c r="C219" t="s">
        <v>2530</v>
      </c>
      <c r="D219">
        <v>0</v>
      </c>
      <c r="E219" t="s">
        <v>1897</v>
      </c>
      <c r="F219">
        <v>44</v>
      </c>
      <c r="G219" s="1">
        <v>44176</v>
      </c>
      <c r="I219">
        <v>1</v>
      </c>
      <c r="J219" t="s">
        <v>1897</v>
      </c>
      <c r="M219" t="s">
        <v>1897</v>
      </c>
      <c r="N219">
        <v>1</v>
      </c>
      <c r="O219">
        <v>1</v>
      </c>
      <c r="P219" t="s">
        <v>2414</v>
      </c>
      <c r="Q219" t="s">
        <v>2415</v>
      </c>
      <c r="R219">
        <v>1</v>
      </c>
      <c r="S219" t="s">
        <v>2532</v>
      </c>
      <c r="T219" t="b">
        <v>0</v>
      </c>
      <c r="U219">
        <v>74.185959999999994</v>
      </c>
      <c r="V219">
        <v>2</v>
      </c>
      <c r="W219">
        <v>73.440749999999994</v>
      </c>
      <c r="X219">
        <v>10.48868</v>
      </c>
      <c r="Y219">
        <v>7</v>
      </c>
      <c r="Z219">
        <v>1</v>
      </c>
      <c r="AA219">
        <v>1</v>
      </c>
      <c r="AB219">
        <v>7</v>
      </c>
      <c r="AC219">
        <v>7</v>
      </c>
      <c r="AD219">
        <v>1</v>
      </c>
      <c r="AE219">
        <v>0.16718491999999999</v>
      </c>
      <c r="AF219">
        <v>1.0637909000000001</v>
      </c>
      <c r="AG219">
        <v>3.096705</v>
      </c>
      <c r="AH219">
        <v>0.56784069999999998</v>
      </c>
      <c r="AI219">
        <v>0.53593939999999995</v>
      </c>
      <c r="AJ219">
        <v>2.0774154999999999</v>
      </c>
      <c r="AK219">
        <v>2.1213608000000002</v>
      </c>
      <c r="AL219">
        <v>1</v>
      </c>
      <c r="AM219">
        <v>93.290999999999997</v>
      </c>
      <c r="AN219">
        <v>4.8519892999999996</v>
      </c>
      <c r="AO219">
        <v>2</v>
      </c>
      <c r="AP219">
        <v>0.31384820000000002</v>
      </c>
      <c r="AQ219">
        <v>1.072557</v>
      </c>
      <c r="AR219">
        <v>0.8797102</v>
      </c>
      <c r="AS219">
        <v>0.51572514000000003</v>
      </c>
      <c r="AT219">
        <v>5.7116959999999999</v>
      </c>
      <c r="AU219">
        <f t="shared" si="19"/>
        <v>0.40728220392228875</v>
      </c>
      <c r="AV219">
        <f t="shared" si="20"/>
        <v>3.4374708382825494</v>
      </c>
      <c r="AW219">
        <f t="shared" si="18"/>
        <v>8.4400221889843099</v>
      </c>
      <c r="AX219">
        <f t="shared" si="21"/>
        <v>0.32645855214656677</v>
      </c>
      <c r="AY219">
        <f t="shared" si="22"/>
        <v>8.0823651775721983E-2</v>
      </c>
      <c r="AZ219">
        <f t="shared" si="23"/>
        <v>4.1133554202922902</v>
      </c>
    </row>
    <row r="220" spans="1:52" x14ac:dyDescent="0.35">
      <c r="A220" t="s">
        <v>2533</v>
      </c>
      <c r="B220" t="s">
        <v>2534</v>
      </c>
      <c r="C220" t="s">
        <v>2533</v>
      </c>
      <c r="D220">
        <v>0</v>
      </c>
      <c r="E220" t="s">
        <v>1897</v>
      </c>
      <c r="F220">
        <v>27</v>
      </c>
      <c r="G220" s="1">
        <v>44176</v>
      </c>
      <c r="I220">
        <v>1</v>
      </c>
      <c r="J220" t="s">
        <v>1897</v>
      </c>
      <c r="M220" t="s">
        <v>1897</v>
      </c>
      <c r="N220">
        <v>1</v>
      </c>
      <c r="O220">
        <v>1</v>
      </c>
      <c r="P220" t="s">
        <v>2535</v>
      </c>
      <c r="Q220" t="s">
        <v>2536</v>
      </c>
      <c r="R220">
        <v>1</v>
      </c>
      <c r="S220" t="s">
        <v>2537</v>
      </c>
      <c r="T220" t="b">
        <v>0</v>
      </c>
      <c r="U220">
        <v>53.746487000000002</v>
      </c>
      <c r="V220">
        <v>2</v>
      </c>
      <c r="W220">
        <v>7.9029325999999998</v>
      </c>
      <c r="X220">
        <v>53.162284999999997</v>
      </c>
      <c r="Y220">
        <v>8</v>
      </c>
      <c r="Z220">
        <v>1</v>
      </c>
      <c r="AA220">
        <v>1</v>
      </c>
      <c r="AB220">
        <v>8</v>
      </c>
      <c r="AC220">
        <v>8</v>
      </c>
      <c r="AD220">
        <v>1</v>
      </c>
      <c r="AE220">
        <v>0.17660865000000001</v>
      </c>
      <c r="AF220">
        <v>1.1965410000000001</v>
      </c>
      <c r="AG220">
        <v>2.4888678</v>
      </c>
      <c r="AH220">
        <v>0.72700757000000005</v>
      </c>
      <c r="AI220">
        <v>6.4818870000000001E-2</v>
      </c>
      <c r="AJ220">
        <v>1.8664584</v>
      </c>
      <c r="AK220">
        <v>1.8803908</v>
      </c>
      <c r="AL220">
        <v>1</v>
      </c>
      <c r="AM220">
        <v>61.96434</v>
      </c>
      <c r="AN220">
        <v>4.5477777000000001</v>
      </c>
      <c r="AO220">
        <v>2</v>
      </c>
      <c r="AP220">
        <v>0.43732169999999998</v>
      </c>
      <c r="AQ220">
        <v>1.0101271000000001</v>
      </c>
      <c r="AR220">
        <v>0.96494234000000001</v>
      </c>
      <c r="AS220">
        <v>0.67316390000000004</v>
      </c>
      <c r="AT220">
        <v>7.9022613000000002</v>
      </c>
      <c r="AU220">
        <f t="shared" si="19"/>
        <v>0.58945261757782641</v>
      </c>
      <c r="AV220">
        <f t="shared" si="20"/>
        <v>3.9771788043885614</v>
      </c>
      <c r="AW220">
        <f t="shared" si="18"/>
        <v>6.7472408905936323</v>
      </c>
      <c r="AX220">
        <f t="shared" si="21"/>
        <v>0.494972232176904</v>
      </c>
      <c r="AY220">
        <f t="shared" si="22"/>
        <v>9.4480385400922406E-2</v>
      </c>
      <c r="AZ220">
        <f t="shared" si="23"/>
        <v>2.7933625080013944</v>
      </c>
    </row>
    <row r="221" spans="1:52" x14ac:dyDescent="0.35">
      <c r="A221" t="s">
        <v>2538</v>
      </c>
      <c r="B221" t="s">
        <v>2539</v>
      </c>
      <c r="C221" t="s">
        <v>2538</v>
      </c>
      <c r="D221">
        <v>0</v>
      </c>
      <c r="E221" t="s">
        <v>1897</v>
      </c>
      <c r="F221">
        <v>27</v>
      </c>
      <c r="G221" s="1">
        <v>44176</v>
      </c>
      <c r="I221">
        <v>1</v>
      </c>
      <c r="J221" t="s">
        <v>1897</v>
      </c>
      <c r="M221" t="s">
        <v>1897</v>
      </c>
      <c r="N221">
        <v>1</v>
      </c>
      <c r="O221">
        <v>1</v>
      </c>
      <c r="P221" t="s">
        <v>2535</v>
      </c>
      <c r="Q221" t="s">
        <v>2536</v>
      </c>
      <c r="R221">
        <v>1</v>
      </c>
      <c r="S221" t="s">
        <v>2540</v>
      </c>
      <c r="T221" t="b">
        <v>0</v>
      </c>
      <c r="U221">
        <v>18.414553000000002</v>
      </c>
      <c r="V221">
        <v>2</v>
      </c>
      <c r="W221">
        <v>14.013864999999999</v>
      </c>
      <c r="X221">
        <v>11.946016999999999</v>
      </c>
      <c r="Y221">
        <v>8</v>
      </c>
      <c r="Z221">
        <v>1</v>
      </c>
      <c r="AA221">
        <v>1</v>
      </c>
      <c r="AB221">
        <v>8</v>
      </c>
      <c r="AC221">
        <v>8</v>
      </c>
      <c r="AD221">
        <v>1</v>
      </c>
      <c r="AE221">
        <v>0.16823307000000001</v>
      </c>
      <c r="AF221">
        <v>1.7457596</v>
      </c>
      <c r="AG221">
        <v>3.0116958999999999</v>
      </c>
      <c r="AH221">
        <v>0.61465955000000005</v>
      </c>
      <c r="AI221">
        <v>0.2663566</v>
      </c>
      <c r="AJ221">
        <v>2.5487978</v>
      </c>
      <c r="AK221">
        <v>2.5776303</v>
      </c>
      <c r="AL221">
        <v>1</v>
      </c>
      <c r="AM221">
        <v>78.250470000000007</v>
      </c>
      <c r="AN221">
        <v>5.9742009999999999</v>
      </c>
      <c r="AO221">
        <v>2</v>
      </c>
      <c r="AP221">
        <v>0.34215570000000001</v>
      </c>
      <c r="AQ221">
        <v>1.0254512</v>
      </c>
      <c r="AR221">
        <v>0.92638343999999995</v>
      </c>
      <c r="AS221">
        <v>0.70289069999999998</v>
      </c>
      <c r="AT221">
        <v>8.4501190000000008</v>
      </c>
      <c r="AU221">
        <f t="shared" si="19"/>
        <v>0.90940191913795354</v>
      </c>
      <c r="AV221">
        <f t="shared" si="20"/>
        <v>5.6926516136835961</v>
      </c>
      <c r="AW221">
        <f t="shared" si="18"/>
        <v>6.2597752367619952</v>
      </c>
      <c r="AX221">
        <f t="shared" si="21"/>
        <v>0.77346229357628027</v>
      </c>
      <c r="AY221">
        <f t="shared" si="22"/>
        <v>0.13593962556167327</v>
      </c>
      <c r="AZ221">
        <f t="shared" si="23"/>
        <v>3.6671850971993227</v>
      </c>
    </row>
    <row r="222" spans="1:52" x14ac:dyDescent="0.35">
      <c r="A222" t="s">
        <v>2541</v>
      </c>
      <c r="B222" t="s">
        <v>2542</v>
      </c>
      <c r="C222" t="s">
        <v>2541</v>
      </c>
      <c r="D222">
        <v>0</v>
      </c>
      <c r="E222" t="s">
        <v>1897</v>
      </c>
      <c r="F222">
        <v>27</v>
      </c>
      <c r="G222" s="1">
        <v>44176</v>
      </c>
      <c r="I222">
        <v>1</v>
      </c>
      <c r="J222" t="s">
        <v>1897</v>
      </c>
      <c r="M222" t="s">
        <v>1897</v>
      </c>
      <c r="N222">
        <v>1</v>
      </c>
      <c r="O222">
        <v>1</v>
      </c>
      <c r="P222" t="s">
        <v>2535</v>
      </c>
      <c r="Q222" t="s">
        <v>2536</v>
      </c>
      <c r="R222">
        <v>1</v>
      </c>
      <c r="S222" t="s">
        <v>2543</v>
      </c>
      <c r="T222" t="b">
        <v>0</v>
      </c>
      <c r="U222">
        <v>15.703033</v>
      </c>
      <c r="V222">
        <v>2</v>
      </c>
      <c r="W222">
        <v>14.450407</v>
      </c>
      <c r="X222">
        <v>6.14581</v>
      </c>
      <c r="Y222">
        <v>8</v>
      </c>
      <c r="Z222">
        <v>1</v>
      </c>
      <c r="AA222">
        <v>1</v>
      </c>
      <c r="AB222">
        <v>8</v>
      </c>
      <c r="AC222">
        <v>8</v>
      </c>
      <c r="AD222">
        <v>1</v>
      </c>
      <c r="AE222">
        <v>8.4191224999999995E-2</v>
      </c>
      <c r="AF222">
        <v>3.0110237999999998</v>
      </c>
      <c r="AG222">
        <v>5.4715379999999998</v>
      </c>
      <c r="AH222">
        <v>0.39686325</v>
      </c>
      <c r="AI222">
        <v>2.7977074000000001E-2</v>
      </c>
      <c r="AJ222">
        <v>4.4668219999999996</v>
      </c>
      <c r="AK222">
        <v>4.4869180000000002</v>
      </c>
      <c r="AL222">
        <v>1</v>
      </c>
      <c r="AM222">
        <v>7.2439584999999997</v>
      </c>
      <c r="AN222">
        <v>9.7643109999999993</v>
      </c>
      <c r="AO222">
        <v>2</v>
      </c>
      <c r="AP222">
        <v>0.19214407999999999</v>
      </c>
      <c r="AQ222">
        <v>1.0062755000000001</v>
      </c>
      <c r="AR222">
        <v>0.91486639999999997</v>
      </c>
      <c r="AS222">
        <v>0.68605899999999997</v>
      </c>
      <c r="AT222">
        <v>8.2320650000000004</v>
      </c>
      <c r="AU222">
        <f t="shared" si="19"/>
        <v>1.574339552909505</v>
      </c>
      <c r="AV222">
        <f t="shared" si="20"/>
        <v>9.6719886761010052</v>
      </c>
      <c r="AW222">
        <f t="shared" si="18"/>
        <v>6.1435213631178858</v>
      </c>
      <c r="AX222">
        <f t="shared" si="21"/>
        <v>1.3426328112573964</v>
      </c>
      <c r="AY222">
        <f t="shared" si="22"/>
        <v>0.23170674165210858</v>
      </c>
      <c r="AZ222">
        <f t="shared" si="23"/>
        <v>6.5401343033179371</v>
      </c>
    </row>
    <row r="223" spans="1:52" x14ac:dyDescent="0.35">
      <c r="A223" t="s">
        <v>684</v>
      </c>
      <c r="B223" t="s">
        <v>2544</v>
      </c>
      <c r="C223" t="s">
        <v>684</v>
      </c>
      <c r="D223">
        <v>0</v>
      </c>
      <c r="E223" t="s">
        <v>1897</v>
      </c>
      <c r="F223">
        <v>27</v>
      </c>
      <c r="G223" s="1">
        <v>44176</v>
      </c>
      <c r="I223">
        <v>1</v>
      </c>
      <c r="J223" t="s">
        <v>1897</v>
      </c>
      <c r="M223" t="s">
        <v>1897</v>
      </c>
      <c r="N223">
        <v>1</v>
      </c>
      <c r="O223">
        <v>1</v>
      </c>
      <c r="P223" t="s">
        <v>2535</v>
      </c>
      <c r="Q223" t="s">
        <v>2536</v>
      </c>
      <c r="R223">
        <v>1</v>
      </c>
      <c r="S223" t="s">
        <v>2545</v>
      </c>
      <c r="T223" t="b">
        <v>0</v>
      </c>
      <c r="U223">
        <v>23.222300000000001</v>
      </c>
      <c r="V223">
        <v>2</v>
      </c>
      <c r="W223">
        <v>16.306774000000001</v>
      </c>
      <c r="X223">
        <v>16.533731</v>
      </c>
      <c r="Y223">
        <v>8</v>
      </c>
      <c r="Z223">
        <v>1</v>
      </c>
      <c r="AA223">
        <v>1</v>
      </c>
      <c r="AB223">
        <v>8</v>
      </c>
      <c r="AC223">
        <v>8</v>
      </c>
      <c r="AD223">
        <v>1</v>
      </c>
      <c r="AE223">
        <v>0.16563944999999999</v>
      </c>
      <c r="AF223">
        <v>1.7067964</v>
      </c>
      <c r="AG223">
        <v>2.7865886999999998</v>
      </c>
      <c r="AH223">
        <v>0.66631879999999999</v>
      </c>
      <c r="AI223">
        <v>0.25287886999999998</v>
      </c>
      <c r="AJ223">
        <v>2.3767855</v>
      </c>
      <c r="AK223">
        <v>2.3994488999999999</v>
      </c>
      <c r="AL223">
        <v>1</v>
      </c>
      <c r="AM223">
        <v>56.483356000000001</v>
      </c>
      <c r="AN223">
        <v>5.6735480000000003</v>
      </c>
      <c r="AO223">
        <v>2</v>
      </c>
      <c r="AP223">
        <v>0.38469081999999999</v>
      </c>
      <c r="AQ223">
        <v>1.039669</v>
      </c>
      <c r="AR223">
        <v>0.95173289999999999</v>
      </c>
      <c r="AS223">
        <v>0.73850000000000005</v>
      </c>
      <c r="AT223">
        <v>8.5296520000000005</v>
      </c>
      <c r="AU223">
        <f t="shared" si="19"/>
        <v>0.92246127975543135</v>
      </c>
      <c r="AV223">
        <f t="shared" si="20"/>
        <v>5.5676020457462991</v>
      </c>
      <c r="AW223">
        <f t="shared" si="18"/>
        <v>6.035594303993352</v>
      </c>
      <c r="AX223">
        <f t="shared" si="21"/>
        <v>0.78936791743081569</v>
      </c>
      <c r="AY223">
        <f t="shared" si="22"/>
        <v>0.13309336232461566</v>
      </c>
      <c r="AZ223">
        <f t="shared" si="23"/>
        <v>3.2490844955991873</v>
      </c>
    </row>
    <row r="224" spans="1:52" x14ac:dyDescent="0.35">
      <c r="A224" t="s">
        <v>2546</v>
      </c>
      <c r="B224" t="s">
        <v>2547</v>
      </c>
      <c r="C224" t="s">
        <v>2546</v>
      </c>
      <c r="D224">
        <v>0</v>
      </c>
      <c r="E224" t="s">
        <v>1897</v>
      </c>
      <c r="F224">
        <v>27</v>
      </c>
      <c r="G224" s="1">
        <v>44176</v>
      </c>
      <c r="I224">
        <v>1</v>
      </c>
      <c r="J224" t="s">
        <v>1897</v>
      </c>
      <c r="M224" t="s">
        <v>1897</v>
      </c>
      <c r="N224">
        <v>1</v>
      </c>
      <c r="O224">
        <v>1</v>
      </c>
      <c r="P224" t="s">
        <v>2535</v>
      </c>
      <c r="Q224" t="s">
        <v>2536</v>
      </c>
      <c r="R224">
        <v>1</v>
      </c>
      <c r="S224" t="s">
        <v>2548</v>
      </c>
      <c r="T224" t="b">
        <v>0</v>
      </c>
      <c r="U224">
        <v>71.005936000000005</v>
      </c>
      <c r="V224">
        <v>2</v>
      </c>
      <c r="W224">
        <v>27.129242000000001</v>
      </c>
      <c r="X224">
        <v>65.618960000000001</v>
      </c>
      <c r="Y224">
        <v>8</v>
      </c>
      <c r="Z224">
        <v>1</v>
      </c>
      <c r="AA224">
        <v>1</v>
      </c>
      <c r="AB224">
        <v>8</v>
      </c>
      <c r="AC224">
        <v>8</v>
      </c>
      <c r="AD224">
        <v>1</v>
      </c>
      <c r="AE224">
        <v>0.14078587000000001</v>
      </c>
      <c r="AF224">
        <v>1.3126952999999999</v>
      </c>
      <c r="AG224">
        <v>2.5621170000000002</v>
      </c>
      <c r="AH224">
        <v>0.69406389999999996</v>
      </c>
      <c r="AI224">
        <v>0.19315603000000001</v>
      </c>
      <c r="AJ224">
        <v>2.0228516999999999</v>
      </c>
      <c r="AK224">
        <v>2.0447091999999998</v>
      </c>
      <c r="AL224">
        <v>1</v>
      </c>
      <c r="AM224">
        <v>74.692909999999998</v>
      </c>
      <c r="AN224">
        <v>4.8751407000000002</v>
      </c>
      <c r="AO224">
        <v>2</v>
      </c>
      <c r="AP224">
        <v>0.40845656000000002</v>
      </c>
      <c r="AQ224">
        <v>1.0131308999999999</v>
      </c>
      <c r="AR224">
        <v>0.95857656000000002</v>
      </c>
      <c r="AS224">
        <v>0.65815069999999998</v>
      </c>
      <c r="AT224">
        <v>7.5456240000000001</v>
      </c>
      <c r="AU224">
        <f t="shared" si="19"/>
        <v>0.62106526000650175</v>
      </c>
      <c r="AV224">
        <f t="shared" si="20"/>
        <v>4.2282735781905743</v>
      </c>
      <c r="AW224">
        <f t="shared" si="18"/>
        <v>6.808098682167973</v>
      </c>
      <c r="AX224">
        <f t="shared" si="21"/>
        <v>0.52060070334702901</v>
      </c>
      <c r="AY224">
        <f t="shared" si="22"/>
        <v>0.10046455665947274</v>
      </c>
      <c r="AZ224">
        <f t="shared" si="23"/>
        <v>3.1067492597060213</v>
      </c>
    </row>
    <row r="225" spans="1:52" x14ac:dyDescent="0.35">
      <c r="A225" t="s">
        <v>2549</v>
      </c>
      <c r="B225" t="s">
        <v>2550</v>
      </c>
      <c r="C225" t="s">
        <v>2549</v>
      </c>
      <c r="D225">
        <v>0</v>
      </c>
      <c r="E225" t="s">
        <v>1897</v>
      </c>
      <c r="F225">
        <v>27</v>
      </c>
      <c r="G225" s="1">
        <v>44176</v>
      </c>
      <c r="I225">
        <v>1</v>
      </c>
      <c r="J225" t="s">
        <v>1897</v>
      </c>
      <c r="M225" t="s">
        <v>1897</v>
      </c>
      <c r="N225">
        <v>1</v>
      </c>
      <c r="O225">
        <v>1</v>
      </c>
      <c r="P225" t="s">
        <v>2535</v>
      </c>
      <c r="Q225" t="s">
        <v>2536</v>
      </c>
      <c r="R225">
        <v>1</v>
      </c>
      <c r="S225" t="s">
        <v>2551</v>
      </c>
      <c r="T225" t="b">
        <v>0</v>
      </c>
      <c r="U225">
        <v>36.020454000000001</v>
      </c>
      <c r="V225">
        <v>2</v>
      </c>
      <c r="W225">
        <v>35.296042999999997</v>
      </c>
      <c r="X225">
        <v>7.1876559999999996</v>
      </c>
      <c r="Y225">
        <v>8</v>
      </c>
      <c r="Z225">
        <v>1</v>
      </c>
      <c r="AA225">
        <v>1</v>
      </c>
      <c r="AB225">
        <v>8</v>
      </c>
      <c r="AC225">
        <v>8</v>
      </c>
      <c r="AD225">
        <v>1</v>
      </c>
      <c r="AE225">
        <v>4.548261E-2</v>
      </c>
      <c r="AF225">
        <v>1.6875705999999999</v>
      </c>
      <c r="AG225">
        <v>3.2259185000000001</v>
      </c>
      <c r="AH225">
        <v>0.63331705000000005</v>
      </c>
      <c r="AI225">
        <v>3.458261E-2</v>
      </c>
      <c r="AJ225">
        <v>2.4790220000000001</v>
      </c>
      <c r="AK225">
        <v>2.4808216000000001</v>
      </c>
      <c r="AL225">
        <v>1</v>
      </c>
      <c r="AM225">
        <v>2.977598</v>
      </c>
      <c r="AN225">
        <v>5.7866244</v>
      </c>
      <c r="AO225">
        <v>2</v>
      </c>
      <c r="AP225">
        <v>0.34963208000000001</v>
      </c>
      <c r="AQ225">
        <v>1.0014035999999999</v>
      </c>
      <c r="AR225">
        <v>0.97940990000000006</v>
      </c>
      <c r="AS225">
        <v>0.70065885999999999</v>
      </c>
      <c r="AT225">
        <v>7.9681680000000004</v>
      </c>
      <c r="AU225">
        <f t="shared" si="19"/>
        <v>0.86659148681069398</v>
      </c>
      <c r="AV225">
        <f t="shared" si="20"/>
        <v>5.4614546704030795</v>
      </c>
      <c r="AW225">
        <f t="shared" si="18"/>
        <v>6.30222515859555</v>
      </c>
      <c r="AX225">
        <f t="shared" si="21"/>
        <v>0.73623729397060866</v>
      </c>
      <c r="AY225">
        <f t="shared" si="22"/>
        <v>0.13035419284008531</v>
      </c>
      <c r="AZ225">
        <f t="shared" si="23"/>
        <v>3.5406982507864098</v>
      </c>
    </row>
    <row r="226" spans="1:52" x14ac:dyDescent="0.35">
      <c r="A226" t="s">
        <v>702</v>
      </c>
      <c r="B226" t="s">
        <v>2552</v>
      </c>
      <c r="C226" t="s">
        <v>702</v>
      </c>
      <c r="D226">
        <v>0</v>
      </c>
      <c r="E226" t="s">
        <v>1897</v>
      </c>
      <c r="F226">
        <v>27</v>
      </c>
      <c r="G226" s="1">
        <v>44176</v>
      </c>
      <c r="I226">
        <v>1</v>
      </c>
      <c r="J226" t="s">
        <v>1897</v>
      </c>
      <c r="M226" t="s">
        <v>1897</v>
      </c>
      <c r="N226">
        <v>1</v>
      </c>
      <c r="O226">
        <v>1</v>
      </c>
      <c r="P226" t="s">
        <v>2535</v>
      </c>
      <c r="Q226" t="s">
        <v>2536</v>
      </c>
      <c r="R226">
        <v>1</v>
      </c>
      <c r="S226" t="s">
        <v>2553</v>
      </c>
      <c r="T226" t="b">
        <v>0</v>
      </c>
      <c r="U226">
        <v>70.061965999999998</v>
      </c>
      <c r="V226">
        <v>2</v>
      </c>
      <c r="W226">
        <v>40.445399999999999</v>
      </c>
      <c r="X226">
        <v>57.208820000000003</v>
      </c>
      <c r="Y226">
        <v>8</v>
      </c>
      <c r="Z226">
        <v>1</v>
      </c>
      <c r="AA226">
        <v>1</v>
      </c>
      <c r="AB226">
        <v>8</v>
      </c>
      <c r="AC226">
        <v>8</v>
      </c>
      <c r="AD226">
        <v>1</v>
      </c>
      <c r="AE226">
        <v>9.9735019999999994E-2</v>
      </c>
      <c r="AF226">
        <v>1.3410903000000001</v>
      </c>
      <c r="AG226">
        <v>2.5302088</v>
      </c>
      <c r="AH226">
        <v>0.71621805000000005</v>
      </c>
      <c r="AI226">
        <v>0.17873359999999999</v>
      </c>
      <c r="AJ226">
        <v>2.0030212000000001</v>
      </c>
      <c r="AK226">
        <v>2.015326</v>
      </c>
      <c r="AL226">
        <v>1</v>
      </c>
      <c r="AM226">
        <v>89.553629999999998</v>
      </c>
      <c r="AN226">
        <v>4.8507769999999999</v>
      </c>
      <c r="AO226">
        <v>2</v>
      </c>
      <c r="AP226">
        <v>0.42559550000000002</v>
      </c>
      <c r="AQ226">
        <v>1.0064689</v>
      </c>
      <c r="AR226">
        <v>0.96484769999999997</v>
      </c>
      <c r="AS226">
        <v>0.68283170000000004</v>
      </c>
      <c r="AT226">
        <v>7.4885792999999996</v>
      </c>
      <c r="AU226">
        <f t="shared" si="19"/>
        <v>0.65474460452574867</v>
      </c>
      <c r="AV226">
        <f t="shared" si="20"/>
        <v>4.323795679868657</v>
      </c>
      <c r="AW226">
        <f t="shared" si="18"/>
        <v>6.6037897066758005</v>
      </c>
      <c r="AX226">
        <f t="shared" si="21"/>
        <v>0.55188276137907388</v>
      </c>
      <c r="AY226">
        <f t="shared" si="22"/>
        <v>0.10286184314667479</v>
      </c>
      <c r="AZ226">
        <f t="shared" si="23"/>
        <v>2.9514241942780335</v>
      </c>
    </row>
    <row r="227" spans="1:52" x14ac:dyDescent="0.35">
      <c r="A227" t="s">
        <v>1146</v>
      </c>
      <c r="B227" t="s">
        <v>2554</v>
      </c>
      <c r="C227" t="s">
        <v>1146</v>
      </c>
      <c r="D227">
        <v>0</v>
      </c>
      <c r="E227" t="s">
        <v>1897</v>
      </c>
      <c r="F227">
        <v>27</v>
      </c>
      <c r="G227" s="1">
        <v>44176</v>
      </c>
      <c r="I227">
        <v>1</v>
      </c>
      <c r="J227" t="s">
        <v>1897</v>
      </c>
      <c r="M227" t="s">
        <v>1897</v>
      </c>
      <c r="N227">
        <v>1</v>
      </c>
      <c r="O227">
        <v>1</v>
      </c>
      <c r="P227" t="s">
        <v>2535</v>
      </c>
      <c r="Q227" t="s">
        <v>2536</v>
      </c>
      <c r="R227">
        <v>1</v>
      </c>
      <c r="S227" t="s">
        <v>2555</v>
      </c>
      <c r="T227" t="b">
        <v>0</v>
      </c>
      <c r="U227">
        <v>55.467170000000003</v>
      </c>
      <c r="V227">
        <v>2</v>
      </c>
      <c r="W227">
        <v>43.701369999999997</v>
      </c>
      <c r="X227">
        <v>34.158413000000003</v>
      </c>
      <c r="Y227">
        <v>8</v>
      </c>
      <c r="Z227">
        <v>1</v>
      </c>
      <c r="AA227">
        <v>1</v>
      </c>
      <c r="AB227">
        <v>8</v>
      </c>
      <c r="AC227">
        <v>8</v>
      </c>
      <c r="AD227">
        <v>1</v>
      </c>
      <c r="AE227">
        <v>0.13228396000000001</v>
      </c>
      <c r="AF227">
        <v>2.6287159999999998</v>
      </c>
      <c r="AG227">
        <v>2.5598521000000001</v>
      </c>
      <c r="AH227">
        <v>0.42255017</v>
      </c>
      <c r="AI227">
        <v>0.4762845</v>
      </c>
      <c r="AJ227">
        <v>3.6268047999999999</v>
      </c>
      <c r="AK227">
        <v>4.0392989999999998</v>
      </c>
      <c r="AL227">
        <v>1</v>
      </c>
      <c r="AM227">
        <v>40.953814999999999</v>
      </c>
      <c r="AN227">
        <v>8.8417379999999994</v>
      </c>
      <c r="AO227">
        <v>2</v>
      </c>
      <c r="AP227">
        <v>0.25445174999999998</v>
      </c>
      <c r="AQ227">
        <v>1.1629502</v>
      </c>
      <c r="AR227">
        <v>0.68256395999999997</v>
      </c>
      <c r="AS227">
        <v>0.65937184999999998</v>
      </c>
      <c r="AT227">
        <v>7.7034836000000002</v>
      </c>
      <c r="AU227">
        <f t="shared" si="19"/>
        <v>1.3044110267841058</v>
      </c>
      <c r="AV227">
        <f t="shared" si="20"/>
        <v>8.3684029707147563</v>
      </c>
      <c r="AW227">
        <f t="shared" si="18"/>
        <v>6.4154647568000192</v>
      </c>
      <c r="AX227">
        <f t="shared" si="21"/>
        <v>1.104362509064591</v>
      </c>
      <c r="AY227">
        <f t="shared" si="22"/>
        <v>0.20004851771951482</v>
      </c>
      <c r="AZ227">
        <f t="shared" si="23"/>
        <v>6.1259803553943044</v>
      </c>
    </row>
    <row r="228" spans="1:52" x14ac:dyDescent="0.35">
      <c r="A228" t="s">
        <v>2556</v>
      </c>
      <c r="B228" t="s">
        <v>2557</v>
      </c>
      <c r="C228" t="s">
        <v>2556</v>
      </c>
      <c r="D228">
        <v>0</v>
      </c>
      <c r="E228" t="s">
        <v>1897</v>
      </c>
      <c r="F228">
        <v>27</v>
      </c>
      <c r="G228" s="1">
        <v>44176</v>
      </c>
      <c r="I228">
        <v>1</v>
      </c>
      <c r="J228" t="s">
        <v>1897</v>
      </c>
      <c r="M228" t="s">
        <v>1897</v>
      </c>
      <c r="N228">
        <v>1</v>
      </c>
      <c r="O228">
        <v>1</v>
      </c>
      <c r="P228" t="s">
        <v>2535</v>
      </c>
      <c r="Q228" t="s">
        <v>2536</v>
      </c>
      <c r="R228">
        <v>1</v>
      </c>
      <c r="S228" t="s">
        <v>2558</v>
      </c>
      <c r="T228" t="b">
        <v>0</v>
      </c>
      <c r="U228">
        <v>44.886153999999998</v>
      </c>
      <c r="V228">
        <v>2</v>
      </c>
      <c r="W228">
        <v>43.530665999999997</v>
      </c>
      <c r="X228">
        <v>10.947514</v>
      </c>
      <c r="Y228">
        <v>8</v>
      </c>
      <c r="Z228">
        <v>1</v>
      </c>
      <c r="AA228">
        <v>1</v>
      </c>
      <c r="AB228">
        <v>8</v>
      </c>
      <c r="AC228">
        <v>8</v>
      </c>
      <c r="AD228">
        <v>1</v>
      </c>
      <c r="AE228">
        <v>8.4719429999999998E-2</v>
      </c>
      <c r="AF228">
        <v>1.6768744</v>
      </c>
      <c r="AG228">
        <v>3.0279813</v>
      </c>
      <c r="AH228">
        <v>0.64041239999999999</v>
      </c>
      <c r="AI228">
        <v>0.12887825</v>
      </c>
      <c r="AJ228">
        <v>2.4436776999999998</v>
      </c>
      <c r="AK228">
        <v>2.4545083000000001</v>
      </c>
      <c r="AL228">
        <v>1</v>
      </c>
      <c r="AM228">
        <v>0.82420945000000001</v>
      </c>
      <c r="AN228">
        <v>5.7362140000000004</v>
      </c>
      <c r="AO228">
        <v>2</v>
      </c>
      <c r="AP228">
        <v>0.35753849999999998</v>
      </c>
      <c r="AQ228">
        <v>1.0044438</v>
      </c>
      <c r="AR228">
        <v>0.96497345000000001</v>
      </c>
      <c r="AS228">
        <v>0.70577436999999998</v>
      </c>
      <c r="AT228">
        <v>8.3927929999999993</v>
      </c>
      <c r="AU228">
        <f t="shared" si="19"/>
        <v>0.86832882594999294</v>
      </c>
      <c r="AV228">
        <f t="shared" si="20"/>
        <v>5.4429778722479147</v>
      </c>
      <c r="AW228">
        <f t="shared" si="18"/>
        <v>6.2683371893050293</v>
      </c>
      <c r="AX228">
        <f t="shared" si="21"/>
        <v>0.73839492590367428</v>
      </c>
      <c r="AY228">
        <f t="shared" si="22"/>
        <v>0.12993390004631866</v>
      </c>
      <c r="AZ228">
        <f t="shared" si="23"/>
        <v>3.4777521036928563</v>
      </c>
    </row>
    <row r="229" spans="1:52" x14ac:dyDescent="0.35">
      <c r="A229" t="s">
        <v>2559</v>
      </c>
      <c r="B229" t="s">
        <v>2560</v>
      </c>
      <c r="C229" t="s">
        <v>2559</v>
      </c>
      <c r="D229">
        <v>0</v>
      </c>
      <c r="E229" t="s">
        <v>1897</v>
      </c>
      <c r="F229">
        <v>27</v>
      </c>
      <c r="G229" s="1">
        <v>44176</v>
      </c>
      <c r="I229">
        <v>1</v>
      </c>
      <c r="J229" t="s">
        <v>1897</v>
      </c>
      <c r="M229" t="s">
        <v>1897</v>
      </c>
      <c r="N229">
        <v>1</v>
      </c>
      <c r="O229">
        <v>1</v>
      </c>
      <c r="P229" t="s">
        <v>2535</v>
      </c>
      <c r="Q229" t="s">
        <v>2536</v>
      </c>
      <c r="R229">
        <v>1</v>
      </c>
      <c r="S229" t="s">
        <v>2561</v>
      </c>
      <c r="T229" t="b">
        <v>0</v>
      </c>
      <c r="U229">
        <v>92.628069999999994</v>
      </c>
      <c r="V229">
        <v>2</v>
      </c>
      <c r="W229">
        <v>45.089680000000001</v>
      </c>
      <c r="X229">
        <v>80.912790000000001</v>
      </c>
      <c r="Y229">
        <v>8</v>
      </c>
      <c r="Z229">
        <v>1</v>
      </c>
      <c r="AA229">
        <v>1</v>
      </c>
      <c r="AB229">
        <v>8</v>
      </c>
      <c r="AC229">
        <v>8</v>
      </c>
      <c r="AD229">
        <v>1</v>
      </c>
      <c r="AE229">
        <v>5.9752237E-2</v>
      </c>
      <c r="AF229">
        <v>1.9541419</v>
      </c>
      <c r="AG229">
        <v>3.6221510000000001</v>
      </c>
      <c r="AH229">
        <v>0.53745310000000002</v>
      </c>
      <c r="AI229">
        <v>0.15586881</v>
      </c>
      <c r="AJ229">
        <v>2.9696953000000001</v>
      </c>
      <c r="AK229">
        <v>2.9905398000000001</v>
      </c>
      <c r="AL229">
        <v>1</v>
      </c>
      <c r="AM229">
        <v>41.047474000000001</v>
      </c>
      <c r="AN229">
        <v>6.7594704999999999</v>
      </c>
      <c r="AO229">
        <v>2</v>
      </c>
      <c r="AP229">
        <v>0.28212556</v>
      </c>
      <c r="AQ229">
        <v>1.0081192999999999</v>
      </c>
      <c r="AR229">
        <v>0.92476239999999998</v>
      </c>
      <c r="AS229">
        <v>0.67066460000000006</v>
      </c>
      <c r="AT229">
        <v>7.7925186000000002</v>
      </c>
      <c r="AU229">
        <f t="shared" si="19"/>
        <v>0.97760575715088094</v>
      </c>
      <c r="AV229">
        <f t="shared" si="20"/>
        <v>6.3017497196358949</v>
      </c>
      <c r="AW229">
        <f t="shared" si="18"/>
        <v>6.4461053686934253</v>
      </c>
      <c r="AX229">
        <f t="shared" si="21"/>
        <v>0.82718624596714996</v>
      </c>
      <c r="AY229">
        <f t="shared" si="22"/>
        <v>0.15041951118373098</v>
      </c>
      <c r="AZ229">
        <f t="shared" si="23"/>
        <v>4.4590691084634555</v>
      </c>
    </row>
    <row r="230" spans="1:52" x14ac:dyDescent="0.35">
      <c r="A230" t="s">
        <v>705</v>
      </c>
      <c r="B230" t="s">
        <v>2562</v>
      </c>
      <c r="C230" t="s">
        <v>705</v>
      </c>
      <c r="D230">
        <v>0</v>
      </c>
      <c r="E230" t="s">
        <v>1897</v>
      </c>
      <c r="F230">
        <v>27</v>
      </c>
      <c r="G230" s="1">
        <v>44176</v>
      </c>
      <c r="I230">
        <v>1</v>
      </c>
      <c r="J230" t="s">
        <v>1897</v>
      </c>
      <c r="M230" t="s">
        <v>1897</v>
      </c>
      <c r="N230">
        <v>1</v>
      </c>
      <c r="O230">
        <v>1</v>
      </c>
      <c r="P230" t="s">
        <v>2535</v>
      </c>
      <c r="Q230" t="s">
        <v>2536</v>
      </c>
      <c r="R230">
        <v>1</v>
      </c>
      <c r="S230" t="s">
        <v>2563</v>
      </c>
      <c r="T230" t="b">
        <v>0</v>
      </c>
      <c r="U230">
        <v>74.714299999999994</v>
      </c>
      <c r="V230">
        <v>2</v>
      </c>
      <c r="W230">
        <v>55.495060000000002</v>
      </c>
      <c r="X230">
        <v>50.025239999999997</v>
      </c>
      <c r="Y230">
        <v>8</v>
      </c>
      <c r="Z230">
        <v>1</v>
      </c>
      <c r="AA230">
        <v>1</v>
      </c>
      <c r="AB230">
        <v>8</v>
      </c>
      <c r="AC230">
        <v>8</v>
      </c>
      <c r="AD230">
        <v>1</v>
      </c>
      <c r="AE230">
        <v>8.9510140000000002E-2</v>
      </c>
      <c r="AF230">
        <v>1.7534578999999999</v>
      </c>
      <c r="AG230">
        <v>3.4271178</v>
      </c>
      <c r="AH230">
        <v>0.5906749</v>
      </c>
      <c r="AI230">
        <v>6.5503930000000002E-2</v>
      </c>
      <c r="AJ230">
        <v>2.6452768</v>
      </c>
      <c r="AK230">
        <v>2.6554546000000001</v>
      </c>
      <c r="AL230">
        <v>1</v>
      </c>
      <c r="AM230">
        <v>58.654089999999997</v>
      </c>
      <c r="AN230">
        <v>6.1077094000000001</v>
      </c>
      <c r="AO230">
        <v>2</v>
      </c>
      <c r="AP230">
        <v>0.31905331999999997</v>
      </c>
      <c r="AQ230">
        <v>1.0044777</v>
      </c>
      <c r="AR230">
        <v>0.95420059999999995</v>
      </c>
      <c r="AS230">
        <v>0.68547720000000001</v>
      </c>
      <c r="AT230">
        <v>7.6961513000000004</v>
      </c>
      <c r="AU230">
        <f t="shared" si="19"/>
        <v>0.89576735218609838</v>
      </c>
      <c r="AV230">
        <f t="shared" si="20"/>
        <v>5.7192367607241472</v>
      </c>
      <c r="AW230">
        <f t="shared" si="18"/>
        <v>6.3847345482802975</v>
      </c>
      <c r="AX230">
        <f t="shared" si="21"/>
        <v>0.75928172965691143</v>
      </c>
      <c r="AY230">
        <f t="shared" si="22"/>
        <v>0.13648562252918695</v>
      </c>
      <c r="AZ230">
        <f t="shared" si="23"/>
        <v>3.8738773514275895</v>
      </c>
    </row>
    <row r="231" spans="1:52" x14ac:dyDescent="0.35">
      <c r="A231" t="s">
        <v>2564</v>
      </c>
      <c r="B231" t="s">
        <v>2565</v>
      </c>
      <c r="C231" t="s">
        <v>2564</v>
      </c>
      <c r="D231">
        <v>0</v>
      </c>
      <c r="E231" t="s">
        <v>1897</v>
      </c>
      <c r="F231">
        <v>27</v>
      </c>
      <c r="G231" s="1">
        <v>44176</v>
      </c>
      <c r="I231">
        <v>1</v>
      </c>
      <c r="J231" t="s">
        <v>1897</v>
      </c>
      <c r="M231" t="s">
        <v>1897</v>
      </c>
      <c r="N231">
        <v>1</v>
      </c>
      <c r="O231">
        <v>1</v>
      </c>
      <c r="P231" t="s">
        <v>2535</v>
      </c>
      <c r="Q231" t="s">
        <v>2536</v>
      </c>
      <c r="R231">
        <v>1</v>
      </c>
      <c r="S231" t="s">
        <v>2566</v>
      </c>
      <c r="T231" t="b">
        <v>0</v>
      </c>
      <c r="U231">
        <v>93.033614999999998</v>
      </c>
      <c r="V231">
        <v>2</v>
      </c>
      <c r="W231">
        <v>63.592227999999999</v>
      </c>
      <c r="X231">
        <v>67.906424999999999</v>
      </c>
      <c r="Y231">
        <v>8</v>
      </c>
      <c r="Z231">
        <v>1</v>
      </c>
      <c r="AA231">
        <v>1</v>
      </c>
      <c r="AB231">
        <v>8</v>
      </c>
      <c r="AC231">
        <v>8</v>
      </c>
      <c r="AD231">
        <v>1</v>
      </c>
      <c r="AE231">
        <v>5.0626030000000002E-2</v>
      </c>
      <c r="AF231">
        <v>1.3088580000000001</v>
      </c>
      <c r="AG231">
        <v>2.7448405999999999</v>
      </c>
      <c r="AH231">
        <v>0.70737289999999997</v>
      </c>
      <c r="AI231">
        <v>0.10283148</v>
      </c>
      <c r="AJ231">
        <v>2.0087003999999999</v>
      </c>
      <c r="AK231">
        <v>2.0107415</v>
      </c>
      <c r="AL231">
        <v>1</v>
      </c>
      <c r="AM231">
        <v>29.790800000000001</v>
      </c>
      <c r="AN231">
        <v>4.8219976000000004</v>
      </c>
      <c r="AO231">
        <v>2</v>
      </c>
      <c r="AP231">
        <v>0.41302124000000001</v>
      </c>
      <c r="AQ231">
        <v>1.0021932</v>
      </c>
      <c r="AR231">
        <v>0.98793200000000003</v>
      </c>
      <c r="AS231">
        <v>0.67657630000000002</v>
      </c>
      <c r="AT231">
        <v>7.8697990000000004</v>
      </c>
      <c r="AU231">
        <f t="shared" si="19"/>
        <v>0.64190467328941103</v>
      </c>
      <c r="AV231">
        <f t="shared" si="20"/>
        <v>4.2744397792737061</v>
      </c>
      <c r="AW231">
        <f t="shared" si="18"/>
        <v>6.6589946406988059</v>
      </c>
      <c r="AX231">
        <f t="shared" si="21"/>
        <v>0.54025544080398491</v>
      </c>
      <c r="AY231">
        <f t="shared" si="22"/>
        <v>0.10164923248542612</v>
      </c>
      <c r="AZ231">
        <f t="shared" si="23"/>
        <v>2.9719360551056844</v>
      </c>
    </row>
    <row r="232" spans="1:52" x14ac:dyDescent="0.35">
      <c r="A232" t="s">
        <v>2567</v>
      </c>
      <c r="B232" t="s">
        <v>2568</v>
      </c>
      <c r="C232" t="s">
        <v>2567</v>
      </c>
      <c r="D232">
        <v>0</v>
      </c>
      <c r="E232" t="s">
        <v>1897</v>
      </c>
      <c r="F232">
        <v>27</v>
      </c>
      <c r="G232" s="1">
        <v>44176</v>
      </c>
      <c r="I232">
        <v>1</v>
      </c>
      <c r="J232" t="s">
        <v>1897</v>
      </c>
      <c r="M232" t="s">
        <v>1897</v>
      </c>
      <c r="N232">
        <v>1</v>
      </c>
      <c r="O232">
        <v>1</v>
      </c>
      <c r="P232" t="s">
        <v>2535</v>
      </c>
      <c r="Q232" t="s">
        <v>2536</v>
      </c>
      <c r="R232">
        <v>1</v>
      </c>
      <c r="S232" t="s">
        <v>2569</v>
      </c>
      <c r="T232" t="b">
        <v>0</v>
      </c>
      <c r="U232">
        <v>105.19138</v>
      </c>
      <c r="V232">
        <v>2</v>
      </c>
      <c r="W232">
        <v>74.043059999999997</v>
      </c>
      <c r="X232">
        <v>74.718490000000003</v>
      </c>
      <c r="Y232">
        <v>8</v>
      </c>
      <c r="Z232">
        <v>1</v>
      </c>
      <c r="AA232">
        <v>1</v>
      </c>
      <c r="AB232">
        <v>8</v>
      </c>
      <c r="AC232">
        <v>8</v>
      </c>
      <c r="AD232">
        <v>1</v>
      </c>
      <c r="AE232">
        <v>8.0347210000000002E-2</v>
      </c>
      <c r="AF232">
        <v>1.5573786000000001</v>
      </c>
      <c r="AG232">
        <v>2.8856285000000002</v>
      </c>
      <c r="AH232">
        <v>0.66998639999999998</v>
      </c>
      <c r="AI232">
        <v>0.10857998000000001</v>
      </c>
      <c r="AJ232">
        <v>2.2798764999999999</v>
      </c>
      <c r="AK232">
        <v>2.2848785</v>
      </c>
      <c r="AL232">
        <v>1</v>
      </c>
      <c r="AM232">
        <v>5.0071634999999999</v>
      </c>
      <c r="AN232">
        <v>5.4046683</v>
      </c>
      <c r="AO232">
        <v>2</v>
      </c>
      <c r="AP232">
        <v>0.38148870000000001</v>
      </c>
      <c r="AQ232">
        <v>1.0038052</v>
      </c>
      <c r="AR232">
        <v>0.97252400000000006</v>
      </c>
      <c r="AS232">
        <v>0.70627797000000003</v>
      </c>
      <c r="AT232">
        <v>8.1779700000000002</v>
      </c>
      <c r="AU232">
        <f t="shared" si="19"/>
        <v>0.80303665409734459</v>
      </c>
      <c r="AV232">
        <f t="shared" si="20"/>
        <v>5.0704318735420184</v>
      </c>
      <c r="AW232">
        <f t="shared" si="18"/>
        <v>6.314072773230321</v>
      </c>
      <c r="AX232">
        <f t="shared" si="21"/>
        <v>0.68208428244342312</v>
      </c>
      <c r="AY232">
        <f t="shared" si="22"/>
        <v>0.12095237165392148</v>
      </c>
      <c r="AZ232">
        <f t="shared" si="23"/>
        <v>3.235098073354886</v>
      </c>
    </row>
    <row r="233" spans="1:52" x14ac:dyDescent="0.35">
      <c r="A233" t="s">
        <v>2570</v>
      </c>
      <c r="B233" t="s">
        <v>2571</v>
      </c>
      <c r="C233" t="s">
        <v>2570</v>
      </c>
      <c r="D233">
        <v>0</v>
      </c>
      <c r="E233" t="s">
        <v>1897</v>
      </c>
      <c r="F233">
        <v>27</v>
      </c>
      <c r="G233" s="1">
        <v>44176</v>
      </c>
      <c r="I233">
        <v>1</v>
      </c>
      <c r="J233" t="s">
        <v>1897</v>
      </c>
      <c r="M233" t="s">
        <v>1897</v>
      </c>
      <c r="N233">
        <v>1</v>
      </c>
      <c r="O233">
        <v>1</v>
      </c>
      <c r="P233" t="s">
        <v>2535</v>
      </c>
      <c r="Q233" t="s">
        <v>2536</v>
      </c>
      <c r="R233">
        <v>1</v>
      </c>
      <c r="S233" t="s">
        <v>2572</v>
      </c>
      <c r="T233" t="b">
        <v>0</v>
      </c>
      <c r="U233">
        <v>109.71931499999999</v>
      </c>
      <c r="V233">
        <v>2</v>
      </c>
      <c r="W233">
        <v>82.508520000000004</v>
      </c>
      <c r="X233">
        <v>72.323390000000003</v>
      </c>
      <c r="Y233">
        <v>8</v>
      </c>
      <c r="Z233">
        <v>1</v>
      </c>
      <c r="AA233">
        <v>1</v>
      </c>
      <c r="AB233">
        <v>8</v>
      </c>
      <c r="AC233">
        <v>8</v>
      </c>
      <c r="AD233">
        <v>1</v>
      </c>
      <c r="AE233">
        <v>0.13469033</v>
      </c>
      <c r="AF233">
        <v>1.4701470000000001</v>
      </c>
      <c r="AG233">
        <v>2.5959804000000002</v>
      </c>
      <c r="AH233">
        <v>0.68642133000000005</v>
      </c>
      <c r="AI233">
        <v>0.35539553000000002</v>
      </c>
      <c r="AJ233">
        <v>2.1596339000000002</v>
      </c>
      <c r="AK233">
        <v>2.1802969999999999</v>
      </c>
      <c r="AL233">
        <v>1</v>
      </c>
      <c r="AM233">
        <v>15.894349</v>
      </c>
      <c r="AN233">
        <v>5.1878799999999998</v>
      </c>
      <c r="AO233">
        <v>2</v>
      </c>
      <c r="AP233">
        <v>0.40133829999999998</v>
      </c>
      <c r="AQ233">
        <v>1.0253696000000001</v>
      </c>
      <c r="AR233">
        <v>0.94491939999999996</v>
      </c>
      <c r="AS233">
        <v>0.69624140000000001</v>
      </c>
      <c r="AT233">
        <v>8.3318650000000005</v>
      </c>
      <c r="AU233">
        <f t="shared" si="19"/>
        <v>0.74182779504048557</v>
      </c>
      <c r="AV233">
        <f t="shared" si="20"/>
        <v>4.7695969581562032</v>
      </c>
      <c r="AW233">
        <f t="shared" si="18"/>
        <v>6.4295204224531659</v>
      </c>
      <c r="AX233">
        <f t="shared" si="21"/>
        <v>0.62817121503624718</v>
      </c>
      <c r="AY233">
        <f t="shared" si="22"/>
        <v>0.11365658000423839</v>
      </c>
      <c r="AZ233">
        <f t="shared" si="23"/>
        <v>3.1315244971068941</v>
      </c>
    </row>
    <row r="234" spans="1:52" x14ac:dyDescent="0.35">
      <c r="A234" t="s">
        <v>2573</v>
      </c>
      <c r="B234" t="s">
        <v>2574</v>
      </c>
      <c r="C234" t="s">
        <v>2573</v>
      </c>
      <c r="D234">
        <v>0</v>
      </c>
      <c r="E234" t="s">
        <v>1897</v>
      </c>
      <c r="F234">
        <v>27</v>
      </c>
      <c r="G234" s="1">
        <v>44176</v>
      </c>
      <c r="I234">
        <v>1</v>
      </c>
      <c r="J234" t="s">
        <v>1897</v>
      </c>
      <c r="M234" t="s">
        <v>1897</v>
      </c>
      <c r="N234">
        <v>1</v>
      </c>
      <c r="O234">
        <v>1</v>
      </c>
      <c r="P234" t="s">
        <v>2535</v>
      </c>
      <c r="Q234" t="s">
        <v>2536</v>
      </c>
      <c r="R234">
        <v>1</v>
      </c>
      <c r="S234" t="s">
        <v>2575</v>
      </c>
      <c r="T234" t="b">
        <v>0</v>
      </c>
      <c r="U234">
        <v>113.60277600000001</v>
      </c>
      <c r="V234">
        <v>2</v>
      </c>
      <c r="W234">
        <v>85.251114000000001</v>
      </c>
      <c r="X234">
        <v>75.085539999999995</v>
      </c>
      <c r="Y234">
        <v>8</v>
      </c>
      <c r="Z234">
        <v>1</v>
      </c>
      <c r="AA234">
        <v>1</v>
      </c>
      <c r="AB234">
        <v>8</v>
      </c>
      <c r="AC234">
        <v>8</v>
      </c>
      <c r="AD234">
        <v>1</v>
      </c>
      <c r="AE234">
        <v>0.13690172</v>
      </c>
      <c r="AF234">
        <v>1.2890326999999999</v>
      </c>
      <c r="AG234">
        <v>2.9571049999999999</v>
      </c>
      <c r="AH234">
        <v>0.65842484999999995</v>
      </c>
      <c r="AI234">
        <v>0.20364346</v>
      </c>
      <c r="AJ234">
        <v>2.0978796000000002</v>
      </c>
      <c r="AK234">
        <v>2.1037843000000001</v>
      </c>
      <c r="AL234">
        <v>1</v>
      </c>
      <c r="AM234">
        <v>46.948383</v>
      </c>
      <c r="AN234">
        <v>4.9600239999999998</v>
      </c>
      <c r="AO234">
        <v>2</v>
      </c>
      <c r="AP234">
        <v>0.37291762000000001</v>
      </c>
      <c r="AQ234">
        <v>1.022057</v>
      </c>
      <c r="AR234">
        <v>0.96606594000000001</v>
      </c>
      <c r="AS234">
        <v>0.63470890000000002</v>
      </c>
      <c r="AT234">
        <v>7.6071999999999997</v>
      </c>
      <c r="AU234">
        <f t="shared" si="19"/>
        <v>0.59877790991888169</v>
      </c>
      <c r="AV234">
        <f t="shared" si="20"/>
        <v>4.1954831245532276</v>
      </c>
      <c r="AW234">
        <f t="shared" si="18"/>
        <v>7.0067433267897323</v>
      </c>
      <c r="AX234">
        <f t="shared" si="21"/>
        <v>0.49920308949321757</v>
      </c>
      <c r="AY234">
        <f t="shared" si="22"/>
        <v>9.9574820425664123E-2</v>
      </c>
      <c r="AZ234">
        <f t="shared" si="23"/>
        <v>3.3145656221300821</v>
      </c>
    </row>
    <row r="235" spans="1:52" x14ac:dyDescent="0.35">
      <c r="A235" t="s">
        <v>2576</v>
      </c>
      <c r="B235" t="s">
        <v>2577</v>
      </c>
      <c r="C235" t="s">
        <v>2576</v>
      </c>
      <c r="D235">
        <v>0</v>
      </c>
      <c r="E235" t="s">
        <v>1897</v>
      </c>
      <c r="F235">
        <v>27</v>
      </c>
      <c r="G235" s="1">
        <v>44176</v>
      </c>
      <c r="I235">
        <v>1</v>
      </c>
      <c r="J235" t="s">
        <v>1897</v>
      </c>
      <c r="M235" t="s">
        <v>1897</v>
      </c>
      <c r="N235">
        <v>1</v>
      </c>
      <c r="O235">
        <v>1</v>
      </c>
      <c r="P235" t="s">
        <v>2535</v>
      </c>
      <c r="Q235" t="s">
        <v>2536</v>
      </c>
      <c r="R235">
        <v>1</v>
      </c>
      <c r="S235" t="s">
        <v>2578</v>
      </c>
      <c r="T235" t="b">
        <v>0</v>
      </c>
      <c r="U235">
        <v>92.425120000000007</v>
      </c>
      <c r="V235">
        <v>2</v>
      </c>
      <c r="W235">
        <v>87.694016000000005</v>
      </c>
      <c r="X235">
        <v>29.191815999999999</v>
      </c>
      <c r="Y235">
        <v>8</v>
      </c>
      <c r="Z235">
        <v>1</v>
      </c>
      <c r="AA235">
        <v>1</v>
      </c>
      <c r="AB235">
        <v>8</v>
      </c>
      <c r="AC235">
        <v>8</v>
      </c>
      <c r="AD235">
        <v>1</v>
      </c>
      <c r="AE235">
        <v>0.10892802</v>
      </c>
      <c r="AF235">
        <v>2.4579620000000002</v>
      </c>
      <c r="AG235">
        <v>4.7244089999999996</v>
      </c>
      <c r="AH235">
        <v>0.4355638</v>
      </c>
      <c r="AI235">
        <v>1.2805304999999999E-2</v>
      </c>
      <c r="AJ235">
        <v>3.7998533000000001</v>
      </c>
      <c r="AK235">
        <v>3.833307</v>
      </c>
      <c r="AL235">
        <v>1</v>
      </c>
      <c r="AM235">
        <v>73.328919999999997</v>
      </c>
      <c r="AN235">
        <v>8.4210580000000004</v>
      </c>
      <c r="AO235">
        <v>2</v>
      </c>
      <c r="AP235">
        <v>0.21674626999999999</v>
      </c>
      <c r="AQ235">
        <v>1.0121290999999999</v>
      </c>
      <c r="AR235">
        <v>0.90161395</v>
      </c>
      <c r="AS235">
        <v>0.65715259999999998</v>
      </c>
      <c r="AT235">
        <v>6.2934830000000002</v>
      </c>
      <c r="AU235">
        <f t="shared" si="19"/>
        <v>1.2260200627034337</v>
      </c>
      <c r="AV235">
        <f t="shared" si="20"/>
        <v>7.9149105928986447</v>
      </c>
      <c r="AW235">
        <f t="shared" si="18"/>
        <v>6.4557757525157324</v>
      </c>
      <c r="AX235">
        <f t="shared" si="21"/>
        <v>1.0368999795871339</v>
      </c>
      <c r="AY235">
        <f t="shared" si="22"/>
        <v>0.1891200831162998</v>
      </c>
      <c r="AZ235">
        <f t="shared" si="23"/>
        <v>5.8332067772386509</v>
      </c>
    </row>
    <row r="236" spans="1:52" x14ac:dyDescent="0.35">
      <c r="A236" t="s">
        <v>2579</v>
      </c>
      <c r="B236" t="s">
        <v>2580</v>
      </c>
      <c r="C236" t="s">
        <v>2579</v>
      </c>
      <c r="D236">
        <v>0</v>
      </c>
      <c r="E236" t="s">
        <v>1897</v>
      </c>
      <c r="F236">
        <v>27</v>
      </c>
      <c r="G236" s="1">
        <v>44176</v>
      </c>
      <c r="I236">
        <v>1</v>
      </c>
      <c r="J236" t="s">
        <v>1897</v>
      </c>
      <c r="M236" t="s">
        <v>1897</v>
      </c>
      <c r="N236">
        <v>1</v>
      </c>
      <c r="O236">
        <v>1</v>
      </c>
      <c r="P236" t="s">
        <v>2535</v>
      </c>
      <c r="Q236" t="s">
        <v>2536</v>
      </c>
      <c r="R236">
        <v>1</v>
      </c>
      <c r="S236" t="s">
        <v>2581</v>
      </c>
      <c r="T236" t="b">
        <v>0</v>
      </c>
      <c r="U236">
        <v>111.78422999999999</v>
      </c>
      <c r="V236">
        <v>2</v>
      </c>
      <c r="W236">
        <v>87.320244000000002</v>
      </c>
      <c r="X236">
        <v>69.791756000000007</v>
      </c>
      <c r="Y236">
        <v>8</v>
      </c>
      <c r="Z236">
        <v>1</v>
      </c>
      <c r="AA236">
        <v>1</v>
      </c>
      <c r="AB236">
        <v>8</v>
      </c>
      <c r="AC236">
        <v>8</v>
      </c>
      <c r="AD236">
        <v>1</v>
      </c>
      <c r="AE236">
        <v>9.6193269999999997E-2</v>
      </c>
      <c r="AF236">
        <v>1.234289</v>
      </c>
      <c r="AG236">
        <v>2.7967464999999998</v>
      </c>
      <c r="AH236">
        <v>0.67767160000000004</v>
      </c>
      <c r="AI236">
        <v>0.24312438</v>
      </c>
      <c r="AJ236">
        <v>2.0072684000000001</v>
      </c>
      <c r="AK236">
        <v>2.0168477999999999</v>
      </c>
      <c r="AL236">
        <v>1</v>
      </c>
      <c r="AM236">
        <v>89.161029999999997</v>
      </c>
      <c r="AN236">
        <v>4.7841379999999996</v>
      </c>
      <c r="AO236">
        <v>2</v>
      </c>
      <c r="AP236">
        <v>0.39004623999999999</v>
      </c>
      <c r="AQ236">
        <v>1.0156786</v>
      </c>
      <c r="AR236">
        <v>0.96211369999999996</v>
      </c>
      <c r="AS236">
        <v>0.64969443999999998</v>
      </c>
      <c r="AT236">
        <v>7.5783680000000002</v>
      </c>
      <c r="AU236">
        <f t="shared" si="19"/>
        <v>0.59690506891106609</v>
      </c>
      <c r="AV236">
        <f t="shared" si="20"/>
        <v>4.1170719478407403</v>
      </c>
      <c r="AW236">
        <f t="shared" si="18"/>
        <v>6.8973646937720172</v>
      </c>
      <c r="AX236">
        <f t="shared" si="21"/>
        <v>0.4991492342055141</v>
      </c>
      <c r="AY236">
        <f t="shared" si="22"/>
        <v>9.7755834705551992E-2</v>
      </c>
      <c r="AZ236">
        <f t="shared" si="23"/>
        <v>3.1043020777582764</v>
      </c>
    </row>
    <row r="237" spans="1:52" x14ac:dyDescent="0.35">
      <c r="A237" t="s">
        <v>2582</v>
      </c>
      <c r="B237" t="s">
        <v>2583</v>
      </c>
      <c r="C237" t="s">
        <v>2582</v>
      </c>
      <c r="D237">
        <v>0</v>
      </c>
      <c r="E237" t="s">
        <v>1897</v>
      </c>
      <c r="F237">
        <v>27</v>
      </c>
      <c r="G237" s="1">
        <v>44176</v>
      </c>
      <c r="I237">
        <v>1</v>
      </c>
      <c r="J237" t="s">
        <v>1897</v>
      </c>
      <c r="M237" t="s">
        <v>1897</v>
      </c>
      <c r="N237">
        <v>1</v>
      </c>
      <c r="O237">
        <v>1</v>
      </c>
      <c r="P237" t="s">
        <v>2535</v>
      </c>
      <c r="Q237" t="s">
        <v>2536</v>
      </c>
      <c r="R237">
        <v>1</v>
      </c>
      <c r="S237" t="s">
        <v>2584</v>
      </c>
      <c r="T237" t="b">
        <v>0</v>
      </c>
      <c r="U237">
        <v>99.432556000000005</v>
      </c>
      <c r="V237">
        <v>2</v>
      </c>
      <c r="W237">
        <v>98.044753999999998</v>
      </c>
      <c r="X237">
        <v>16.554704999999998</v>
      </c>
      <c r="Y237">
        <v>8</v>
      </c>
      <c r="Z237">
        <v>1</v>
      </c>
      <c r="AA237">
        <v>1</v>
      </c>
      <c r="AB237">
        <v>8</v>
      </c>
      <c r="AC237">
        <v>8</v>
      </c>
      <c r="AD237">
        <v>1</v>
      </c>
      <c r="AE237">
        <v>0.17708656</v>
      </c>
      <c r="AF237">
        <v>1.5939597000000001</v>
      </c>
      <c r="AG237">
        <v>2.7462127000000001</v>
      </c>
      <c r="AH237">
        <v>0.64039659999999998</v>
      </c>
      <c r="AI237">
        <v>0.22575249</v>
      </c>
      <c r="AJ237">
        <v>2.3585129999999999</v>
      </c>
      <c r="AK237">
        <v>2.3929388999999999</v>
      </c>
      <c r="AL237">
        <v>1</v>
      </c>
      <c r="AM237">
        <v>73.33784</v>
      </c>
      <c r="AN237">
        <v>5.5926685000000003</v>
      </c>
      <c r="AO237">
        <v>2</v>
      </c>
      <c r="AP237">
        <v>0.36484706</v>
      </c>
      <c r="AQ237">
        <v>1.0196879999999999</v>
      </c>
      <c r="AR237">
        <v>0.93540999999999996</v>
      </c>
      <c r="AS237">
        <v>0.68069756000000003</v>
      </c>
      <c r="AT237">
        <v>6.8028455000000001</v>
      </c>
      <c r="AU237">
        <f t="shared" si="19"/>
        <v>0.788353485409653</v>
      </c>
      <c r="AV237">
        <f t="shared" si="20"/>
        <v>5.1179022205824412</v>
      </c>
      <c r="AW237">
        <f t="shared" si="18"/>
        <v>6.4918876053716179</v>
      </c>
      <c r="AX237">
        <f t="shared" si="21"/>
        <v>0.6663763251600836</v>
      </c>
      <c r="AY237">
        <f t="shared" si="22"/>
        <v>0.12197716024956939</v>
      </c>
      <c r="AZ237">
        <f t="shared" si="23"/>
        <v>3.51542159193284</v>
      </c>
    </row>
    <row r="238" spans="1:52" x14ac:dyDescent="0.35">
      <c r="A238" t="s">
        <v>2585</v>
      </c>
      <c r="B238" t="s">
        <v>2586</v>
      </c>
      <c r="C238" t="s">
        <v>2585</v>
      </c>
      <c r="D238">
        <v>0</v>
      </c>
      <c r="E238" t="s">
        <v>1897</v>
      </c>
      <c r="F238">
        <v>27</v>
      </c>
      <c r="G238" s="1">
        <v>44176</v>
      </c>
      <c r="I238">
        <v>1</v>
      </c>
      <c r="J238" t="s">
        <v>1897</v>
      </c>
      <c r="M238" t="s">
        <v>1897</v>
      </c>
      <c r="N238">
        <v>1</v>
      </c>
      <c r="O238">
        <v>1</v>
      </c>
      <c r="P238" t="s">
        <v>2535</v>
      </c>
      <c r="Q238" t="s">
        <v>2536</v>
      </c>
      <c r="R238">
        <v>1</v>
      </c>
      <c r="S238" t="s">
        <v>2587</v>
      </c>
      <c r="T238" t="b">
        <v>0</v>
      </c>
      <c r="U238">
        <v>127.9144</v>
      </c>
      <c r="V238">
        <v>2</v>
      </c>
      <c r="W238">
        <v>97.933014</v>
      </c>
      <c r="X238">
        <v>82.287409999999994</v>
      </c>
      <c r="Y238">
        <v>8</v>
      </c>
      <c r="Z238">
        <v>1</v>
      </c>
      <c r="AA238">
        <v>1</v>
      </c>
      <c r="AB238">
        <v>8</v>
      </c>
      <c r="AC238">
        <v>8</v>
      </c>
      <c r="AD238">
        <v>1</v>
      </c>
      <c r="AE238">
        <v>8.7022199999999994E-2</v>
      </c>
      <c r="AF238">
        <v>1.5305184000000001</v>
      </c>
      <c r="AG238">
        <v>3.1793629999999999</v>
      </c>
      <c r="AH238">
        <v>0.60554129999999995</v>
      </c>
      <c r="AI238">
        <v>0.16038868000000001</v>
      </c>
      <c r="AJ238">
        <v>2.4257970000000002</v>
      </c>
      <c r="AK238">
        <v>2.4359251999999998</v>
      </c>
      <c r="AL238">
        <v>1</v>
      </c>
      <c r="AM238">
        <v>25.580241999999998</v>
      </c>
      <c r="AN238">
        <v>5.635758</v>
      </c>
      <c r="AO238">
        <v>2</v>
      </c>
      <c r="AP238">
        <v>0.33116143999999997</v>
      </c>
      <c r="AQ238">
        <v>1.0148550999999999</v>
      </c>
      <c r="AR238">
        <v>0.94488309999999998</v>
      </c>
      <c r="AS238">
        <v>0.66659610000000002</v>
      </c>
      <c r="AT238">
        <v>7.2510120000000002</v>
      </c>
      <c r="AU238">
        <f t="shared" si="19"/>
        <v>0.77267291727925924</v>
      </c>
      <c r="AV238">
        <f t="shared" si="20"/>
        <v>5.1019112244612232</v>
      </c>
      <c r="AW238">
        <f t="shared" si="18"/>
        <v>6.6029378154292058</v>
      </c>
      <c r="AX238">
        <f t="shared" si="21"/>
        <v>0.65115225453727033</v>
      </c>
      <c r="AY238">
        <f t="shared" si="22"/>
        <v>0.12152066274198892</v>
      </c>
      <c r="AZ238">
        <f t="shared" si="23"/>
        <v>3.6542746049669352</v>
      </c>
    </row>
    <row r="239" spans="1:52" x14ac:dyDescent="0.35">
      <c r="A239" t="s">
        <v>2588</v>
      </c>
      <c r="B239" t="s">
        <v>2589</v>
      </c>
      <c r="C239" t="s">
        <v>2588</v>
      </c>
      <c r="D239">
        <v>0</v>
      </c>
      <c r="E239" t="s">
        <v>1897</v>
      </c>
      <c r="F239">
        <v>27</v>
      </c>
      <c r="G239" s="1">
        <v>44176</v>
      </c>
      <c r="I239">
        <v>1</v>
      </c>
      <c r="J239" t="s">
        <v>1897</v>
      </c>
      <c r="M239" t="s">
        <v>1897</v>
      </c>
      <c r="N239">
        <v>1</v>
      </c>
      <c r="O239">
        <v>1</v>
      </c>
      <c r="P239" t="s">
        <v>2535</v>
      </c>
      <c r="Q239" t="s">
        <v>2536</v>
      </c>
      <c r="R239">
        <v>1</v>
      </c>
      <c r="S239" t="s">
        <v>2590</v>
      </c>
      <c r="T239" t="b">
        <v>0</v>
      </c>
      <c r="U239">
        <v>105.6948</v>
      </c>
      <c r="V239">
        <v>2</v>
      </c>
      <c r="W239">
        <v>99.265299999999996</v>
      </c>
      <c r="X239">
        <v>36.301403000000001</v>
      </c>
      <c r="Y239">
        <v>8</v>
      </c>
      <c r="Z239">
        <v>1</v>
      </c>
      <c r="AA239">
        <v>1</v>
      </c>
      <c r="AB239">
        <v>8</v>
      </c>
      <c r="AC239">
        <v>8</v>
      </c>
      <c r="AD239">
        <v>1</v>
      </c>
      <c r="AE239">
        <v>0.104579434</v>
      </c>
      <c r="AF239">
        <v>1.4714261</v>
      </c>
      <c r="AG239">
        <v>3.1844568</v>
      </c>
      <c r="AH239">
        <v>0.503224</v>
      </c>
      <c r="AI239">
        <v>0.33004665</v>
      </c>
      <c r="AJ239">
        <v>2.63497</v>
      </c>
      <c r="AK239">
        <v>2.7088184000000002</v>
      </c>
      <c r="AL239">
        <v>1</v>
      </c>
      <c r="AM239">
        <v>39.076957999999998</v>
      </c>
      <c r="AN239">
        <v>6.0616865000000004</v>
      </c>
      <c r="AO239">
        <v>2</v>
      </c>
      <c r="AP239">
        <v>0.26983436999999999</v>
      </c>
      <c r="AQ239">
        <v>1.0364671999999999</v>
      </c>
      <c r="AR239">
        <v>0.84241359999999998</v>
      </c>
      <c r="AS239">
        <v>0.55416684999999999</v>
      </c>
      <c r="AT239">
        <v>6.3997444999999997</v>
      </c>
      <c r="AU239">
        <f t="shared" si="19"/>
        <v>0.60888203986845024</v>
      </c>
      <c r="AV239">
        <f t="shared" si="20"/>
        <v>4.7165735849630259</v>
      </c>
      <c r="AW239">
        <f t="shared" si="18"/>
        <v>7.7462846267924865</v>
      </c>
      <c r="AX239">
        <f t="shared" si="21"/>
        <v>0.49730992919572869</v>
      </c>
      <c r="AY239">
        <f t="shared" si="22"/>
        <v>0.11157211067272155</v>
      </c>
      <c r="AZ239">
        <f t="shared" si="23"/>
        <v>4.8880917362704031</v>
      </c>
    </row>
    <row r="240" spans="1:52" x14ac:dyDescent="0.35">
      <c r="A240" t="s">
        <v>2591</v>
      </c>
      <c r="B240" t="s">
        <v>2592</v>
      </c>
      <c r="C240" t="s">
        <v>2591</v>
      </c>
      <c r="D240">
        <v>0</v>
      </c>
      <c r="E240" t="s">
        <v>1897</v>
      </c>
      <c r="F240">
        <v>27</v>
      </c>
      <c r="G240" s="1">
        <v>44176</v>
      </c>
      <c r="I240">
        <v>1</v>
      </c>
      <c r="J240" t="s">
        <v>1897</v>
      </c>
      <c r="M240" t="s">
        <v>1897</v>
      </c>
      <c r="N240">
        <v>1</v>
      </c>
      <c r="O240">
        <v>1</v>
      </c>
      <c r="P240" t="s">
        <v>2535</v>
      </c>
      <c r="Q240" t="s">
        <v>2536</v>
      </c>
      <c r="R240">
        <v>1</v>
      </c>
      <c r="S240" t="s">
        <v>2593</v>
      </c>
      <c r="T240" t="b">
        <v>0</v>
      </c>
      <c r="U240">
        <v>102.38545000000001</v>
      </c>
      <c r="V240">
        <v>2</v>
      </c>
      <c r="W240">
        <v>100.98876</v>
      </c>
      <c r="X240">
        <v>16.85378</v>
      </c>
      <c r="Y240">
        <v>8</v>
      </c>
      <c r="Z240">
        <v>1</v>
      </c>
      <c r="AA240">
        <v>1</v>
      </c>
      <c r="AB240">
        <v>8</v>
      </c>
      <c r="AC240">
        <v>8</v>
      </c>
      <c r="AD240">
        <v>1</v>
      </c>
      <c r="AE240">
        <v>0.20015442</v>
      </c>
      <c r="AF240">
        <v>0.58612746000000004</v>
      </c>
      <c r="AG240">
        <v>2.1150061999999998</v>
      </c>
      <c r="AH240">
        <v>0.77768654000000004</v>
      </c>
      <c r="AI240">
        <v>0.63127670000000002</v>
      </c>
      <c r="AJ240">
        <v>1.2309570000000001</v>
      </c>
      <c r="AK240">
        <v>1.2442409000000001</v>
      </c>
      <c r="AL240">
        <v>1</v>
      </c>
      <c r="AM240">
        <v>158.44771</v>
      </c>
      <c r="AN240">
        <v>3.0775041999999999</v>
      </c>
      <c r="AO240">
        <v>2</v>
      </c>
      <c r="AP240">
        <v>0.49251145000000002</v>
      </c>
      <c r="AQ240">
        <v>1.0215529999999999</v>
      </c>
      <c r="AR240">
        <v>0.96392509999999998</v>
      </c>
      <c r="AS240">
        <v>0.50488359999999999</v>
      </c>
      <c r="AT240">
        <v>5.3682002999999998</v>
      </c>
      <c r="AU240">
        <f t="shared" si="19"/>
        <v>0.21543652755218834</v>
      </c>
      <c r="AV240">
        <f t="shared" si="20"/>
        <v>1.9737944237077323</v>
      </c>
      <c r="AW240">
        <f t="shared" si="18"/>
        <v>9.1618373454779682</v>
      </c>
      <c r="AX240">
        <f t="shared" si="21"/>
        <v>0.16946105186303667</v>
      </c>
      <c r="AY240">
        <f t="shared" si="22"/>
        <v>4.5975475689151668E-2</v>
      </c>
      <c r="AZ240">
        <f t="shared" si="23"/>
        <v>2.4644114009645</v>
      </c>
    </row>
    <row r="241" spans="1:52" x14ac:dyDescent="0.35">
      <c r="A241" t="s">
        <v>2594</v>
      </c>
      <c r="B241" t="s">
        <v>2595</v>
      </c>
      <c r="C241" t="s">
        <v>2594</v>
      </c>
      <c r="D241">
        <v>0</v>
      </c>
      <c r="E241" t="s">
        <v>1897</v>
      </c>
      <c r="F241">
        <v>27</v>
      </c>
      <c r="G241" s="1">
        <v>44176</v>
      </c>
      <c r="I241">
        <v>1</v>
      </c>
      <c r="J241" t="s">
        <v>1897</v>
      </c>
      <c r="M241" t="s">
        <v>1897</v>
      </c>
      <c r="N241">
        <v>1</v>
      </c>
      <c r="O241">
        <v>1</v>
      </c>
      <c r="P241" t="s">
        <v>2535</v>
      </c>
      <c r="Q241" t="s">
        <v>2536</v>
      </c>
      <c r="R241">
        <v>1</v>
      </c>
      <c r="S241" t="s">
        <v>2596</v>
      </c>
      <c r="T241" t="b">
        <v>0</v>
      </c>
      <c r="U241">
        <v>114.38891</v>
      </c>
      <c r="V241">
        <v>2</v>
      </c>
      <c r="W241">
        <v>103.28484</v>
      </c>
      <c r="X241">
        <v>49.163640000000001</v>
      </c>
      <c r="Y241">
        <v>8</v>
      </c>
      <c r="Z241">
        <v>1</v>
      </c>
      <c r="AA241">
        <v>1</v>
      </c>
      <c r="AB241">
        <v>8</v>
      </c>
      <c r="AC241">
        <v>8</v>
      </c>
      <c r="AD241">
        <v>1</v>
      </c>
      <c r="AE241">
        <v>0.11683391</v>
      </c>
      <c r="AF241">
        <v>2.5657863999999999</v>
      </c>
      <c r="AG241">
        <v>3.9914923</v>
      </c>
      <c r="AH241">
        <v>0.47879582999999998</v>
      </c>
      <c r="AI241">
        <v>9.6616850000000004E-2</v>
      </c>
      <c r="AJ241">
        <v>3.6492257000000001</v>
      </c>
      <c r="AK241">
        <v>3.6921586999999998</v>
      </c>
      <c r="AL241">
        <v>1</v>
      </c>
      <c r="AM241">
        <v>36.718356999999997</v>
      </c>
      <c r="AN241">
        <v>8.2061609999999998</v>
      </c>
      <c r="AO241">
        <v>2</v>
      </c>
      <c r="AP241">
        <v>0.24531786</v>
      </c>
      <c r="AQ241">
        <v>1.0151889000000001</v>
      </c>
      <c r="AR241">
        <v>0.90392934999999996</v>
      </c>
      <c r="AS241">
        <v>0.70935689999999996</v>
      </c>
      <c r="AT241">
        <v>7.4037676000000001</v>
      </c>
      <c r="AU241">
        <f t="shared" si="19"/>
        <v>1.3658802385795403</v>
      </c>
      <c r="AV241">
        <f t="shared" si="20"/>
        <v>8.2290810206831733</v>
      </c>
      <c r="AW241">
        <f t="shared" si="18"/>
        <v>6.0247456462515938</v>
      </c>
      <c r="AX241">
        <f t="shared" si="21"/>
        <v>1.1687312309886275</v>
      </c>
      <c r="AY241">
        <f t="shared" si="22"/>
        <v>0.19714900759091281</v>
      </c>
      <c r="AZ241">
        <f t="shared" si="23"/>
        <v>5.2049380220309409</v>
      </c>
    </row>
    <row r="242" spans="1:52" x14ac:dyDescent="0.35">
      <c r="A242" t="s">
        <v>2597</v>
      </c>
      <c r="B242" t="s">
        <v>2598</v>
      </c>
      <c r="C242" t="s">
        <v>2597</v>
      </c>
      <c r="D242">
        <v>0</v>
      </c>
      <c r="E242" t="s">
        <v>1897</v>
      </c>
      <c r="F242">
        <v>27</v>
      </c>
      <c r="G242" s="1">
        <v>44176</v>
      </c>
      <c r="I242">
        <v>1</v>
      </c>
      <c r="J242" t="s">
        <v>1897</v>
      </c>
      <c r="M242" t="s">
        <v>1897</v>
      </c>
      <c r="N242">
        <v>1</v>
      </c>
      <c r="O242">
        <v>1</v>
      </c>
      <c r="P242" t="s">
        <v>2535</v>
      </c>
      <c r="Q242" t="s">
        <v>2536</v>
      </c>
      <c r="R242">
        <v>1</v>
      </c>
      <c r="S242" t="s">
        <v>2599</v>
      </c>
      <c r="T242" t="b">
        <v>0</v>
      </c>
      <c r="U242">
        <v>107.67977999999999</v>
      </c>
      <c r="V242">
        <v>2</v>
      </c>
      <c r="W242">
        <v>105.02293400000001</v>
      </c>
      <c r="X242">
        <v>23.772219</v>
      </c>
      <c r="Y242">
        <v>8</v>
      </c>
      <c r="Z242">
        <v>1</v>
      </c>
      <c r="AA242">
        <v>1</v>
      </c>
      <c r="AB242">
        <v>8</v>
      </c>
      <c r="AC242">
        <v>8</v>
      </c>
      <c r="AD242">
        <v>1</v>
      </c>
      <c r="AE242">
        <v>0.13863257000000001</v>
      </c>
      <c r="AF242">
        <v>1.2850676000000001</v>
      </c>
      <c r="AG242">
        <v>3.1232571999999998</v>
      </c>
      <c r="AH242">
        <v>0.62015100000000001</v>
      </c>
      <c r="AI242">
        <v>6.8131209999999998E-2</v>
      </c>
      <c r="AJ242">
        <v>2.1754823000000001</v>
      </c>
      <c r="AK242">
        <v>2.1977272000000001</v>
      </c>
      <c r="AL242">
        <v>1</v>
      </c>
      <c r="AM242">
        <v>51.339289999999998</v>
      </c>
      <c r="AN242">
        <v>5.1029252999999999</v>
      </c>
      <c r="AO242">
        <v>2</v>
      </c>
      <c r="AP242">
        <v>0.34572039999999998</v>
      </c>
      <c r="AQ242">
        <v>1.0134007</v>
      </c>
      <c r="AR242">
        <v>0.94649079999999997</v>
      </c>
      <c r="AS242">
        <v>0.61416625999999996</v>
      </c>
      <c r="AT242">
        <v>6.4900390000000003</v>
      </c>
      <c r="AU242">
        <f t="shared" si="19"/>
        <v>0.59050898598467438</v>
      </c>
      <c r="AV242">
        <f t="shared" si="20"/>
        <v>4.2409770098520623</v>
      </c>
      <c r="AW242">
        <f t="shared" si="18"/>
        <v>7.1819008863687799</v>
      </c>
      <c r="AX242">
        <f t="shared" si="21"/>
        <v>0.48994095818711442</v>
      </c>
      <c r="AY242">
        <f t="shared" si="22"/>
        <v>0.10056802779755997</v>
      </c>
      <c r="AZ242">
        <f t="shared" si="23"/>
        <v>3.5783912974965446</v>
      </c>
    </row>
    <row r="243" spans="1:52" x14ac:dyDescent="0.35">
      <c r="A243" t="s">
        <v>2600</v>
      </c>
      <c r="B243" t="s">
        <v>2601</v>
      </c>
      <c r="C243" t="s">
        <v>2600</v>
      </c>
      <c r="D243">
        <v>0</v>
      </c>
      <c r="E243" t="s">
        <v>1897</v>
      </c>
      <c r="F243">
        <v>27</v>
      </c>
      <c r="G243" s="1">
        <v>44176</v>
      </c>
      <c r="I243">
        <v>1</v>
      </c>
      <c r="J243" t="s">
        <v>1897</v>
      </c>
      <c r="M243" t="s">
        <v>1897</v>
      </c>
      <c r="N243">
        <v>1</v>
      </c>
      <c r="O243">
        <v>1</v>
      </c>
      <c r="P243" t="s">
        <v>2535</v>
      </c>
      <c r="Q243" t="s">
        <v>2536</v>
      </c>
      <c r="R243">
        <v>1</v>
      </c>
      <c r="S243" t="s">
        <v>2602</v>
      </c>
      <c r="T243" t="b">
        <v>0</v>
      </c>
      <c r="U243">
        <v>105.83799999999999</v>
      </c>
      <c r="V243">
        <v>2</v>
      </c>
      <c r="W243">
        <v>105.64482</v>
      </c>
      <c r="X243">
        <v>6.3916979999999999</v>
      </c>
      <c r="Y243">
        <v>8</v>
      </c>
      <c r="Z243">
        <v>1</v>
      </c>
      <c r="AA243">
        <v>1</v>
      </c>
      <c r="AB243">
        <v>8</v>
      </c>
      <c r="AC243">
        <v>8</v>
      </c>
      <c r="AD243">
        <v>1</v>
      </c>
      <c r="AE243">
        <v>0.21859379000000001</v>
      </c>
      <c r="AF243">
        <v>1.3915169999999999</v>
      </c>
      <c r="AG243">
        <v>3.1806462</v>
      </c>
      <c r="AH243">
        <v>0.5545641</v>
      </c>
      <c r="AI243">
        <v>0.26356378000000003</v>
      </c>
      <c r="AJ243">
        <v>2.3168201000000002</v>
      </c>
      <c r="AK243">
        <v>2.3623897999999999</v>
      </c>
      <c r="AL243">
        <v>1</v>
      </c>
      <c r="AM243">
        <v>37.97336</v>
      </c>
      <c r="AN243">
        <v>5.6153044999999997</v>
      </c>
      <c r="AO243">
        <v>2</v>
      </c>
      <c r="AP243">
        <v>0.33007607</v>
      </c>
      <c r="AQ243">
        <v>1.0883050000000001</v>
      </c>
      <c r="AR243">
        <v>0.935608</v>
      </c>
      <c r="AS243">
        <v>0.62378900000000004</v>
      </c>
      <c r="AT243">
        <v>5.9072905000000002</v>
      </c>
      <c r="AU243">
        <f t="shared" si="19"/>
        <v>0.65850651448481923</v>
      </c>
      <c r="AV243">
        <f t="shared" si="20"/>
        <v>4.6301541663318124</v>
      </c>
      <c r="AW243">
        <f t="shared" si="18"/>
        <v>7.0312959165699382</v>
      </c>
      <c r="AX243">
        <f t="shared" si="21"/>
        <v>0.54855131061169038</v>
      </c>
      <c r="AY243">
        <f t="shared" si="22"/>
        <v>0.10995520387312885</v>
      </c>
      <c r="AZ243">
        <f t="shared" si="23"/>
        <v>3.7871616844798477</v>
      </c>
    </row>
    <row r="244" spans="1:52" x14ac:dyDescent="0.35">
      <c r="A244" t="s">
        <v>735</v>
      </c>
      <c r="B244" t="s">
        <v>2603</v>
      </c>
      <c r="C244" t="s">
        <v>735</v>
      </c>
      <c r="D244">
        <v>0</v>
      </c>
      <c r="E244" t="s">
        <v>1897</v>
      </c>
      <c r="F244">
        <v>27</v>
      </c>
      <c r="G244" s="1">
        <v>44176</v>
      </c>
      <c r="I244">
        <v>1</v>
      </c>
      <c r="J244" t="s">
        <v>1897</v>
      </c>
      <c r="M244" t="s">
        <v>1897</v>
      </c>
      <c r="N244">
        <v>1</v>
      </c>
      <c r="O244">
        <v>1</v>
      </c>
      <c r="P244" t="s">
        <v>2535</v>
      </c>
      <c r="Q244" t="s">
        <v>2536</v>
      </c>
      <c r="R244">
        <v>1</v>
      </c>
      <c r="S244" t="s">
        <v>2604</v>
      </c>
      <c r="T244" t="b">
        <v>0</v>
      </c>
      <c r="U244">
        <v>120.41457</v>
      </c>
      <c r="V244">
        <v>2</v>
      </c>
      <c r="W244">
        <v>112.71120999999999</v>
      </c>
      <c r="X244">
        <v>42.377502</v>
      </c>
      <c r="Y244">
        <v>8</v>
      </c>
      <c r="Z244">
        <v>1</v>
      </c>
      <c r="AA244">
        <v>1</v>
      </c>
      <c r="AB244">
        <v>8</v>
      </c>
      <c r="AC244">
        <v>8</v>
      </c>
      <c r="AD244">
        <v>1</v>
      </c>
      <c r="AE244">
        <v>7.9326380000000002E-2</v>
      </c>
      <c r="AF244">
        <v>1.3453112</v>
      </c>
      <c r="AG244">
        <v>2.6751490000000002</v>
      </c>
      <c r="AH244">
        <v>0.71463262999999999</v>
      </c>
      <c r="AI244">
        <v>2.4167910000000001E-2</v>
      </c>
      <c r="AJ244">
        <v>2.0177697999999999</v>
      </c>
      <c r="AK244">
        <v>2.022405</v>
      </c>
      <c r="AL244">
        <v>1</v>
      </c>
      <c r="AM244">
        <v>161.41573</v>
      </c>
      <c r="AN244">
        <v>4.863791</v>
      </c>
      <c r="AO244">
        <v>2</v>
      </c>
      <c r="AP244">
        <v>0.42071655000000002</v>
      </c>
      <c r="AQ244">
        <v>1.0038973</v>
      </c>
      <c r="AR244">
        <v>0.98427849999999995</v>
      </c>
      <c r="AS244">
        <v>0.69976704999999995</v>
      </c>
      <c r="AT244">
        <v>6.8416905000000003</v>
      </c>
      <c r="AU244">
        <f t="shared" si="19"/>
        <v>0.68817636697022599</v>
      </c>
      <c r="AV244">
        <f t="shared" si="20"/>
        <v>4.4465973003329946</v>
      </c>
      <c r="AW244">
        <f t="shared" si="18"/>
        <v>6.4614211032989122</v>
      </c>
      <c r="AX244">
        <f t="shared" si="21"/>
        <v>0.58229164149175516</v>
      </c>
      <c r="AY244">
        <f t="shared" si="22"/>
        <v>0.10588472547847083</v>
      </c>
      <c r="AZ244">
        <f t="shared" si="23"/>
        <v>2.8901117879157074</v>
      </c>
    </row>
    <row r="245" spans="1:52" x14ac:dyDescent="0.35">
      <c r="A245" t="s">
        <v>2605</v>
      </c>
      <c r="B245" t="s">
        <v>2606</v>
      </c>
      <c r="C245" t="s">
        <v>2605</v>
      </c>
      <c r="D245">
        <v>0</v>
      </c>
      <c r="E245" t="s">
        <v>1897</v>
      </c>
      <c r="F245">
        <v>27</v>
      </c>
      <c r="G245" s="1">
        <v>44176</v>
      </c>
      <c r="I245">
        <v>1</v>
      </c>
      <c r="J245" t="s">
        <v>1897</v>
      </c>
      <c r="M245" t="s">
        <v>1897</v>
      </c>
      <c r="N245">
        <v>1</v>
      </c>
      <c r="O245">
        <v>1</v>
      </c>
      <c r="P245" t="s">
        <v>2535</v>
      </c>
      <c r="Q245" t="s">
        <v>2536</v>
      </c>
      <c r="R245">
        <v>1</v>
      </c>
      <c r="S245" t="s">
        <v>2607</v>
      </c>
      <c r="T245" t="b">
        <v>0</v>
      </c>
      <c r="U245">
        <v>44.866720000000001</v>
      </c>
      <c r="V245">
        <v>2</v>
      </c>
      <c r="W245">
        <v>44.865344999999998</v>
      </c>
      <c r="X245">
        <v>0.35095647000000002</v>
      </c>
      <c r="Y245">
        <v>8</v>
      </c>
      <c r="Z245">
        <v>1</v>
      </c>
      <c r="AA245">
        <v>1</v>
      </c>
      <c r="AB245">
        <v>8</v>
      </c>
      <c r="AC245">
        <v>8</v>
      </c>
      <c r="AD245">
        <v>1</v>
      </c>
      <c r="AE245">
        <v>0.10472792</v>
      </c>
      <c r="AF245">
        <v>0.37384410000000001</v>
      </c>
      <c r="AG245">
        <v>1.7382436000000001</v>
      </c>
      <c r="AH245">
        <v>0.88809484000000005</v>
      </c>
      <c r="AI245">
        <v>0.29064202</v>
      </c>
      <c r="AJ245">
        <v>0.87091240000000003</v>
      </c>
      <c r="AK245">
        <v>0.87202126000000002</v>
      </c>
      <c r="AL245">
        <v>1</v>
      </c>
      <c r="AM245">
        <v>62.681359999999998</v>
      </c>
      <c r="AN245">
        <v>2.2999613000000001</v>
      </c>
      <c r="AO245">
        <v>2</v>
      </c>
      <c r="AP245">
        <v>0.62755490000000003</v>
      </c>
      <c r="AQ245">
        <v>1.002235</v>
      </c>
      <c r="AR245">
        <v>0.99499740000000003</v>
      </c>
      <c r="AS245">
        <v>0.46241181999999997</v>
      </c>
      <c r="AT245">
        <v>7.2209477</v>
      </c>
      <c r="AU245">
        <f t="shared" si="19"/>
        <v>0.12057528829022082</v>
      </c>
      <c r="AV245">
        <f t="shared" si="20"/>
        <v>1.2669578909298511</v>
      </c>
      <c r="AW245">
        <f t="shared" si="18"/>
        <v>10.507608224666438</v>
      </c>
      <c r="AX245">
        <f t="shared" si="21"/>
        <v>9.1456375644491217E-2</v>
      </c>
      <c r="AY245">
        <f t="shared" si="22"/>
        <v>2.9118912645729605E-2</v>
      </c>
      <c r="AZ245">
        <f t="shared" si="23"/>
        <v>1.8858109206637497</v>
      </c>
    </row>
    <row r="246" spans="1:52" x14ac:dyDescent="0.35">
      <c r="A246" t="s">
        <v>1155</v>
      </c>
      <c r="B246" t="s">
        <v>2608</v>
      </c>
      <c r="C246" t="s">
        <v>1155</v>
      </c>
      <c r="D246">
        <v>0</v>
      </c>
      <c r="E246" t="s">
        <v>1897</v>
      </c>
      <c r="F246">
        <v>27</v>
      </c>
      <c r="G246" s="1">
        <v>44176</v>
      </c>
      <c r="I246">
        <v>1</v>
      </c>
      <c r="J246" t="s">
        <v>1897</v>
      </c>
      <c r="M246" t="s">
        <v>1897</v>
      </c>
      <c r="N246">
        <v>1</v>
      </c>
      <c r="O246">
        <v>1</v>
      </c>
      <c r="P246" t="s">
        <v>2535</v>
      </c>
      <c r="Q246" t="s">
        <v>2536</v>
      </c>
      <c r="R246">
        <v>1</v>
      </c>
      <c r="S246" t="s">
        <v>2609</v>
      </c>
      <c r="T246" t="b">
        <v>0</v>
      </c>
      <c r="U246">
        <v>95.443899999999999</v>
      </c>
      <c r="V246">
        <v>2</v>
      </c>
      <c r="W246">
        <v>95.231160000000003</v>
      </c>
      <c r="X246">
        <v>6.3690220000000002</v>
      </c>
      <c r="Y246">
        <v>8</v>
      </c>
      <c r="Z246">
        <v>1</v>
      </c>
      <c r="AA246">
        <v>1</v>
      </c>
      <c r="AB246">
        <v>8</v>
      </c>
      <c r="AC246">
        <v>8</v>
      </c>
      <c r="AD246">
        <v>1</v>
      </c>
      <c r="AE246">
        <v>6.5914539999999994E-2</v>
      </c>
      <c r="AF246">
        <v>0.86329889999999998</v>
      </c>
      <c r="AG246">
        <v>2.4506583000000002</v>
      </c>
      <c r="AH246">
        <v>0.74275360000000001</v>
      </c>
      <c r="AI246">
        <v>0.19405559999999999</v>
      </c>
      <c r="AJ246">
        <v>1.5580974999999999</v>
      </c>
      <c r="AK246">
        <v>1.5647059999999999</v>
      </c>
      <c r="AL246">
        <v>1</v>
      </c>
      <c r="AM246">
        <v>35.102516000000001</v>
      </c>
      <c r="AN246">
        <v>3.8217576000000002</v>
      </c>
      <c r="AO246">
        <v>2</v>
      </c>
      <c r="AP246">
        <v>0.45277457999999998</v>
      </c>
      <c r="AQ246">
        <v>1.0113863999999999</v>
      </c>
      <c r="AR246">
        <v>0.98099630000000004</v>
      </c>
      <c r="AS246">
        <v>0.59853120000000004</v>
      </c>
      <c r="AT246">
        <v>6.8290410000000001</v>
      </c>
      <c r="AU246">
        <f t="shared" si="19"/>
        <v>0.38416222439383357</v>
      </c>
      <c r="AV246">
        <f t="shared" si="20"/>
        <v>2.9425626805770619</v>
      </c>
      <c r="AW246">
        <f t="shared" si="18"/>
        <v>7.6596877405635277</v>
      </c>
      <c r="AX246">
        <f t="shared" si="21"/>
        <v>0.31478075609757367</v>
      </c>
      <c r="AY246">
        <f t="shared" si="22"/>
        <v>6.9381468296259907E-2</v>
      </c>
      <c r="AZ246">
        <f t="shared" si="23"/>
        <v>2.6142430001978174</v>
      </c>
    </row>
    <row r="247" spans="1:52" x14ac:dyDescent="0.35">
      <c r="A247" t="s">
        <v>2610</v>
      </c>
      <c r="B247" t="s">
        <v>2611</v>
      </c>
      <c r="C247" t="s">
        <v>2610</v>
      </c>
      <c r="D247">
        <v>0</v>
      </c>
      <c r="E247" t="s">
        <v>1897</v>
      </c>
      <c r="F247">
        <v>19</v>
      </c>
      <c r="G247" s="1">
        <v>44176</v>
      </c>
      <c r="I247">
        <v>1</v>
      </c>
      <c r="J247" t="s">
        <v>1897</v>
      </c>
      <c r="M247" t="s">
        <v>1897</v>
      </c>
      <c r="N247">
        <v>1</v>
      </c>
      <c r="O247">
        <v>1</v>
      </c>
      <c r="P247" t="s">
        <v>2612</v>
      </c>
      <c r="Q247" t="s">
        <v>2613</v>
      </c>
      <c r="R247">
        <v>1</v>
      </c>
      <c r="S247" t="s">
        <v>2614</v>
      </c>
      <c r="T247" t="b">
        <v>0</v>
      </c>
      <c r="U247">
        <v>81.006810000000002</v>
      </c>
      <c r="V247">
        <v>2</v>
      </c>
      <c r="W247">
        <v>7.1502980000000003</v>
      </c>
      <c r="X247">
        <v>80.690629999999999</v>
      </c>
      <c r="Y247">
        <v>9</v>
      </c>
      <c r="Z247">
        <v>1</v>
      </c>
      <c r="AA247">
        <v>1</v>
      </c>
      <c r="AB247">
        <v>9</v>
      </c>
      <c r="AC247">
        <v>9</v>
      </c>
      <c r="AD247">
        <v>1</v>
      </c>
      <c r="AE247">
        <v>3.5975470000000002E-2</v>
      </c>
      <c r="AF247">
        <v>1.2597582000000001</v>
      </c>
      <c r="AG247">
        <v>3.3337954999999999</v>
      </c>
      <c r="AH247">
        <v>0.63242673999999999</v>
      </c>
      <c r="AI247">
        <v>7.6043502999999998E-3</v>
      </c>
      <c r="AJ247">
        <v>2.1444898000000001</v>
      </c>
      <c r="AK247">
        <v>2.1455943999999998</v>
      </c>
      <c r="AL247">
        <v>1</v>
      </c>
      <c r="AM247">
        <v>30.681273999999998</v>
      </c>
      <c r="AN247">
        <v>5.0031489999999996</v>
      </c>
      <c r="AO247">
        <v>2</v>
      </c>
      <c r="AP247">
        <v>0.34877825000000001</v>
      </c>
      <c r="AQ247">
        <v>1.0012008999999999</v>
      </c>
      <c r="AR247">
        <v>0.98909139999999995</v>
      </c>
      <c r="AS247">
        <v>0.60188735000000004</v>
      </c>
      <c r="AT247">
        <v>7.4644846999999999</v>
      </c>
      <c r="AU247">
        <f t="shared" si="19"/>
        <v>0.55346284944853374</v>
      </c>
      <c r="AV247">
        <f t="shared" si="20"/>
        <v>4.0575980528904179</v>
      </c>
      <c r="AW247">
        <f t="shared" si="18"/>
        <v>7.3312925283664088</v>
      </c>
      <c r="AX247">
        <f t="shared" si="21"/>
        <v>0.45735280707950254</v>
      </c>
      <c r="AY247">
        <f t="shared" si="22"/>
        <v>9.6110042369031201E-2</v>
      </c>
      <c r="AZ247">
        <f t="shared" si="23"/>
        <v>3.5647773624084302</v>
      </c>
    </row>
    <row r="248" spans="1:52" x14ac:dyDescent="0.35">
      <c r="A248" t="s">
        <v>2615</v>
      </c>
      <c r="B248" t="s">
        <v>2616</v>
      </c>
      <c r="C248" t="s">
        <v>2615</v>
      </c>
      <c r="D248">
        <v>0</v>
      </c>
      <c r="E248" t="s">
        <v>1897</v>
      </c>
      <c r="F248">
        <v>19</v>
      </c>
      <c r="G248" s="1">
        <v>44176</v>
      </c>
      <c r="I248">
        <v>1</v>
      </c>
      <c r="J248" t="s">
        <v>1897</v>
      </c>
      <c r="M248" t="s">
        <v>1897</v>
      </c>
      <c r="N248">
        <v>1</v>
      </c>
      <c r="O248">
        <v>1</v>
      </c>
      <c r="P248" t="s">
        <v>2612</v>
      </c>
      <c r="Q248" t="s">
        <v>2613</v>
      </c>
      <c r="R248">
        <v>1</v>
      </c>
      <c r="S248" t="s">
        <v>2617</v>
      </c>
      <c r="T248" t="b">
        <v>0</v>
      </c>
      <c r="U248">
        <v>52.089787000000001</v>
      </c>
      <c r="V248">
        <v>2</v>
      </c>
      <c r="W248">
        <v>12.725676999999999</v>
      </c>
      <c r="X248">
        <v>50.511414000000002</v>
      </c>
      <c r="Y248">
        <v>9</v>
      </c>
      <c r="Z248">
        <v>1</v>
      </c>
      <c r="AA248">
        <v>1</v>
      </c>
      <c r="AB248">
        <v>9</v>
      </c>
      <c r="AC248">
        <v>9</v>
      </c>
      <c r="AD248">
        <v>1</v>
      </c>
      <c r="AE248">
        <v>7.0478299999999994E-2</v>
      </c>
      <c r="AF248">
        <v>1.9679556</v>
      </c>
      <c r="AG248">
        <v>3.5644781999999999</v>
      </c>
      <c r="AH248">
        <v>0.57382964999999997</v>
      </c>
      <c r="AI248">
        <v>0.16227905000000001</v>
      </c>
      <c r="AJ248">
        <v>2.8575374999999998</v>
      </c>
      <c r="AK248">
        <v>2.8693149999999998</v>
      </c>
      <c r="AL248">
        <v>1</v>
      </c>
      <c r="AM248">
        <v>67.725170000000006</v>
      </c>
      <c r="AN248">
        <v>6.5647935999999998</v>
      </c>
      <c r="AO248">
        <v>2</v>
      </c>
      <c r="AP248">
        <v>0.30686091999999998</v>
      </c>
      <c r="AQ248">
        <v>1.0129199</v>
      </c>
      <c r="AR248">
        <v>0.94782233000000005</v>
      </c>
      <c r="AS248">
        <v>0.71558580000000005</v>
      </c>
      <c r="AT248">
        <v>8.6342630000000007</v>
      </c>
      <c r="AU248">
        <f t="shared" si="19"/>
        <v>1.0581694164114708</v>
      </c>
      <c r="AV248">
        <f t="shared" si="20"/>
        <v>6.4512834410822348</v>
      </c>
      <c r="AW248">
        <f t="shared" si="18"/>
        <v>6.0966451506037886</v>
      </c>
      <c r="AX248">
        <f t="shared" si="21"/>
        <v>0.90386172099708117</v>
      </c>
      <c r="AY248">
        <f t="shared" si="22"/>
        <v>0.1543076954143896</v>
      </c>
      <c r="AZ248">
        <f t="shared" si="23"/>
        <v>4.0097427869586006</v>
      </c>
    </row>
    <row r="249" spans="1:52" x14ac:dyDescent="0.35">
      <c r="A249" t="s">
        <v>2618</v>
      </c>
      <c r="B249" t="s">
        <v>2619</v>
      </c>
      <c r="C249" t="s">
        <v>2618</v>
      </c>
      <c r="D249">
        <v>0</v>
      </c>
      <c r="E249" t="s">
        <v>1897</v>
      </c>
      <c r="F249">
        <v>19</v>
      </c>
      <c r="G249" s="1">
        <v>44176</v>
      </c>
      <c r="I249">
        <v>1</v>
      </c>
      <c r="J249" t="s">
        <v>1897</v>
      </c>
      <c r="M249" t="s">
        <v>1897</v>
      </c>
      <c r="N249">
        <v>1</v>
      </c>
      <c r="O249">
        <v>1</v>
      </c>
      <c r="P249" t="s">
        <v>2612</v>
      </c>
      <c r="Q249" t="s">
        <v>2613</v>
      </c>
      <c r="R249">
        <v>1</v>
      </c>
      <c r="S249" t="s">
        <v>2620</v>
      </c>
      <c r="T249" t="b">
        <v>0</v>
      </c>
      <c r="U249">
        <v>35.74832</v>
      </c>
      <c r="V249">
        <v>2</v>
      </c>
      <c r="W249">
        <v>27.977502999999999</v>
      </c>
      <c r="X249">
        <v>22.253133999999999</v>
      </c>
      <c r="Y249">
        <v>9</v>
      </c>
      <c r="Z249">
        <v>1</v>
      </c>
      <c r="AA249">
        <v>1</v>
      </c>
      <c r="AB249">
        <v>9</v>
      </c>
      <c r="AC249">
        <v>9</v>
      </c>
      <c r="AD249">
        <v>1</v>
      </c>
      <c r="AE249">
        <v>9.7766279999999997E-2</v>
      </c>
      <c r="AF249">
        <v>1.4443101</v>
      </c>
      <c r="AG249">
        <v>2.5602399999999998</v>
      </c>
      <c r="AH249">
        <v>0.72657996000000002</v>
      </c>
      <c r="AI249">
        <v>8.1798369999999995E-2</v>
      </c>
      <c r="AJ249">
        <v>2.0609856</v>
      </c>
      <c r="AK249">
        <v>2.0672793</v>
      </c>
      <c r="AL249">
        <v>1</v>
      </c>
      <c r="AM249">
        <v>80.465900000000005</v>
      </c>
      <c r="AN249">
        <v>4.9979677000000002</v>
      </c>
      <c r="AO249">
        <v>2</v>
      </c>
      <c r="AP249">
        <v>0.43293296999999997</v>
      </c>
      <c r="AQ249">
        <v>1.0040654</v>
      </c>
      <c r="AR249">
        <v>0.97944313000000005</v>
      </c>
      <c r="AS249">
        <v>0.72608125000000001</v>
      </c>
      <c r="AT249">
        <v>8.6627430000000007</v>
      </c>
      <c r="AU249">
        <f t="shared" si="19"/>
        <v>0.75585678806405443</v>
      </c>
      <c r="AV249">
        <f t="shared" si="20"/>
        <v>4.7161820235598988</v>
      </c>
      <c r="AW249">
        <f t="shared" si="18"/>
        <v>6.2395179854629159</v>
      </c>
      <c r="AX249">
        <f t="shared" si="21"/>
        <v>0.64337224092178613</v>
      </c>
      <c r="AY249">
        <f t="shared" si="22"/>
        <v>0.1124845471422683</v>
      </c>
      <c r="AZ249">
        <f t="shared" si="23"/>
        <v>2.8471735084744303</v>
      </c>
    </row>
    <row r="250" spans="1:52" x14ac:dyDescent="0.35">
      <c r="A250" t="s">
        <v>2621</v>
      </c>
      <c r="B250" t="s">
        <v>2622</v>
      </c>
      <c r="C250" t="s">
        <v>2621</v>
      </c>
      <c r="D250">
        <v>0</v>
      </c>
      <c r="E250" t="s">
        <v>1897</v>
      </c>
      <c r="F250">
        <v>19</v>
      </c>
      <c r="G250" s="1">
        <v>44176</v>
      </c>
      <c r="I250">
        <v>1</v>
      </c>
      <c r="J250" t="s">
        <v>1897</v>
      </c>
      <c r="M250" t="s">
        <v>1897</v>
      </c>
      <c r="N250">
        <v>1</v>
      </c>
      <c r="O250">
        <v>1</v>
      </c>
      <c r="P250" t="s">
        <v>2612</v>
      </c>
      <c r="Q250" t="s">
        <v>2613</v>
      </c>
      <c r="R250">
        <v>1</v>
      </c>
      <c r="S250" t="s">
        <v>2623</v>
      </c>
      <c r="T250" t="b">
        <v>0</v>
      </c>
      <c r="U250">
        <v>38.784545999999999</v>
      </c>
      <c r="V250">
        <v>2</v>
      </c>
      <c r="W250">
        <v>30.235430000000001</v>
      </c>
      <c r="X250">
        <v>24.291145</v>
      </c>
      <c r="Y250">
        <v>9</v>
      </c>
      <c r="Z250">
        <v>1</v>
      </c>
      <c r="AA250">
        <v>1</v>
      </c>
      <c r="AB250">
        <v>9</v>
      </c>
      <c r="AC250">
        <v>9</v>
      </c>
      <c r="AD250">
        <v>1</v>
      </c>
      <c r="AE250">
        <v>0.10542926</v>
      </c>
      <c r="AF250">
        <v>1.9090551</v>
      </c>
      <c r="AG250">
        <v>3.3184159000000002</v>
      </c>
      <c r="AH250">
        <v>0.50447980000000003</v>
      </c>
      <c r="AI250">
        <v>0.33491599999999999</v>
      </c>
      <c r="AJ250">
        <v>3.0054557000000002</v>
      </c>
      <c r="AK250">
        <v>3.0790717999999999</v>
      </c>
      <c r="AL250">
        <v>1</v>
      </c>
      <c r="AM250">
        <v>81.917509999999993</v>
      </c>
      <c r="AN250">
        <v>6.8959207999999999</v>
      </c>
      <c r="AO250">
        <v>2</v>
      </c>
      <c r="AP250">
        <v>0.26909640000000001</v>
      </c>
      <c r="AQ250">
        <v>1.0467517</v>
      </c>
      <c r="AR250">
        <v>0.83842879999999997</v>
      </c>
      <c r="AS250">
        <v>0.63193864</v>
      </c>
      <c r="AT250">
        <v>7.5660850000000002</v>
      </c>
      <c r="AU250">
        <f t="shared" si="19"/>
        <v>0.89978676237504973</v>
      </c>
      <c r="AV250">
        <f t="shared" si="20"/>
        <v>6.1136547285601734</v>
      </c>
      <c r="AW250">
        <f t="shared" si="18"/>
        <v>6.7945595381096258</v>
      </c>
      <c r="AX250">
        <f t="shared" si="21"/>
        <v>0.75416743257926189</v>
      </c>
      <c r="AY250">
        <f t="shared" si="22"/>
        <v>0.14561932979578784</v>
      </c>
      <c r="AZ250">
        <f t="shared" si="23"/>
        <v>4.8724221073109248</v>
      </c>
    </row>
    <row r="251" spans="1:52" x14ac:dyDescent="0.35">
      <c r="A251" t="s">
        <v>2624</v>
      </c>
      <c r="B251" t="s">
        <v>2625</v>
      </c>
      <c r="C251" t="s">
        <v>2624</v>
      </c>
      <c r="D251">
        <v>0</v>
      </c>
      <c r="E251" t="s">
        <v>1897</v>
      </c>
      <c r="F251">
        <v>19</v>
      </c>
      <c r="G251" s="1">
        <v>44176</v>
      </c>
      <c r="I251">
        <v>1</v>
      </c>
      <c r="J251" t="s">
        <v>1897</v>
      </c>
      <c r="M251" t="s">
        <v>1897</v>
      </c>
      <c r="N251">
        <v>1</v>
      </c>
      <c r="O251">
        <v>1</v>
      </c>
      <c r="P251" t="s">
        <v>2612</v>
      </c>
      <c r="Q251" t="s">
        <v>2613</v>
      </c>
      <c r="R251">
        <v>1</v>
      </c>
      <c r="S251" t="s">
        <v>2626</v>
      </c>
      <c r="T251" t="b">
        <v>0</v>
      </c>
      <c r="U251">
        <v>49.885615999999999</v>
      </c>
      <c r="V251">
        <v>2</v>
      </c>
      <c r="W251">
        <v>34.229953999999999</v>
      </c>
      <c r="X251">
        <v>36.288910000000001</v>
      </c>
      <c r="Y251">
        <v>9</v>
      </c>
      <c r="Z251">
        <v>1</v>
      </c>
      <c r="AA251">
        <v>1</v>
      </c>
      <c r="AB251">
        <v>9</v>
      </c>
      <c r="AC251">
        <v>9</v>
      </c>
      <c r="AD251">
        <v>1</v>
      </c>
      <c r="AE251">
        <v>5.557256E-2</v>
      </c>
      <c r="AF251">
        <v>1.6045119000000001</v>
      </c>
      <c r="AG251">
        <v>3.1467396999999999</v>
      </c>
      <c r="AH251">
        <v>0.64483994</v>
      </c>
      <c r="AI251">
        <v>7.6532039999999996E-2</v>
      </c>
      <c r="AJ251">
        <v>2.3815548</v>
      </c>
      <c r="AK251">
        <v>2.3875997</v>
      </c>
      <c r="AL251">
        <v>1</v>
      </c>
      <c r="AM251">
        <v>7.2724510000000002</v>
      </c>
      <c r="AN251">
        <v>5.5917845000000002</v>
      </c>
      <c r="AO251">
        <v>2</v>
      </c>
      <c r="AP251">
        <v>0.36019014999999999</v>
      </c>
      <c r="AQ251">
        <v>1.0034114000000001</v>
      </c>
      <c r="AR251">
        <v>0.97847200000000001</v>
      </c>
      <c r="AS251">
        <v>0.70130247000000001</v>
      </c>
      <c r="AT251">
        <v>8.1015750000000004</v>
      </c>
      <c r="AU251">
        <f t="shared" si="19"/>
        <v>0.83208710897659</v>
      </c>
      <c r="AV251">
        <f t="shared" si="20"/>
        <v>5.2610576994551153</v>
      </c>
      <c r="AW251">
        <f t="shared" si="18"/>
        <v>6.3227246795420911</v>
      </c>
      <c r="AX251">
        <f t="shared" si="21"/>
        <v>0.70656103979321616</v>
      </c>
      <c r="AY251">
        <f t="shared" si="22"/>
        <v>0.12552606918337383</v>
      </c>
      <c r="AZ251">
        <f t="shared" si="23"/>
        <v>3.4045220174399216</v>
      </c>
    </row>
    <row r="252" spans="1:52" x14ac:dyDescent="0.35">
      <c r="A252" t="s">
        <v>1161</v>
      </c>
      <c r="B252" t="s">
        <v>2627</v>
      </c>
      <c r="C252" t="s">
        <v>1161</v>
      </c>
      <c r="D252">
        <v>0</v>
      </c>
      <c r="E252" t="s">
        <v>1897</v>
      </c>
      <c r="F252">
        <v>19</v>
      </c>
      <c r="G252" s="1">
        <v>44176</v>
      </c>
      <c r="I252">
        <v>1</v>
      </c>
      <c r="J252" t="s">
        <v>1897</v>
      </c>
      <c r="M252" t="s">
        <v>1897</v>
      </c>
      <c r="N252">
        <v>1</v>
      </c>
      <c r="O252">
        <v>1</v>
      </c>
      <c r="P252" t="s">
        <v>2612</v>
      </c>
      <c r="Q252" t="s">
        <v>2613</v>
      </c>
      <c r="R252">
        <v>1</v>
      </c>
      <c r="S252" t="s">
        <v>2628</v>
      </c>
      <c r="T252" t="b">
        <v>0</v>
      </c>
      <c r="U252">
        <v>63.78031</v>
      </c>
      <c r="V252">
        <v>2</v>
      </c>
      <c r="W252">
        <v>45.017918000000002</v>
      </c>
      <c r="X252">
        <v>45.180916000000003</v>
      </c>
      <c r="Y252">
        <v>9</v>
      </c>
      <c r="Z252">
        <v>1</v>
      </c>
      <c r="AA252">
        <v>1</v>
      </c>
      <c r="AB252">
        <v>9</v>
      </c>
      <c r="AC252">
        <v>9</v>
      </c>
      <c r="AD252">
        <v>1</v>
      </c>
      <c r="AE252">
        <v>0.101719484</v>
      </c>
      <c r="AF252">
        <v>1.5588496000000001</v>
      </c>
      <c r="AG252">
        <v>3.12012</v>
      </c>
      <c r="AH252">
        <v>0.62442660000000005</v>
      </c>
      <c r="AI252">
        <v>0.11996627</v>
      </c>
      <c r="AJ252">
        <v>2.3947752000000002</v>
      </c>
      <c r="AK252">
        <v>2.4100505999999999</v>
      </c>
      <c r="AL252">
        <v>1</v>
      </c>
      <c r="AM252">
        <v>60.395829999999997</v>
      </c>
      <c r="AN252">
        <v>5.6010099999999996</v>
      </c>
      <c r="AO252">
        <v>2</v>
      </c>
      <c r="AP252">
        <v>0.34608662000000001</v>
      </c>
      <c r="AQ252">
        <v>1.0071289999999999</v>
      </c>
      <c r="AR252">
        <v>0.95704579999999995</v>
      </c>
      <c r="AS252">
        <v>0.66057399999999999</v>
      </c>
      <c r="AT252">
        <v>7.3297210000000002</v>
      </c>
      <c r="AU252">
        <f t="shared" si="19"/>
        <v>0.75059444636398065</v>
      </c>
      <c r="AV252">
        <f t="shared" si="20"/>
        <v>5.0021166757695044</v>
      </c>
      <c r="AW252">
        <f t="shared" si="18"/>
        <v>6.6642068829588199</v>
      </c>
      <c r="AX252">
        <f t="shared" si="21"/>
        <v>0.63150601019465991</v>
      </c>
      <c r="AY252">
        <f t="shared" si="22"/>
        <v>0.11908843616932074</v>
      </c>
      <c r="AZ252">
        <f t="shared" si="23"/>
        <v>3.6484187994077879</v>
      </c>
    </row>
    <row r="253" spans="1:52" x14ac:dyDescent="0.35">
      <c r="A253" t="s">
        <v>2629</v>
      </c>
      <c r="B253" t="s">
        <v>2630</v>
      </c>
      <c r="C253" t="s">
        <v>2629</v>
      </c>
      <c r="D253">
        <v>0</v>
      </c>
      <c r="E253" t="s">
        <v>1897</v>
      </c>
      <c r="F253">
        <v>19</v>
      </c>
      <c r="G253" s="1">
        <v>44176</v>
      </c>
      <c r="I253">
        <v>1</v>
      </c>
      <c r="J253" t="s">
        <v>1897</v>
      </c>
      <c r="M253" t="s">
        <v>1897</v>
      </c>
      <c r="N253">
        <v>1</v>
      </c>
      <c r="O253">
        <v>1</v>
      </c>
      <c r="P253" t="s">
        <v>2612</v>
      </c>
      <c r="Q253" t="s">
        <v>2613</v>
      </c>
      <c r="R253">
        <v>1</v>
      </c>
      <c r="S253" t="s">
        <v>2631</v>
      </c>
      <c r="T253" t="b">
        <v>0</v>
      </c>
      <c r="U253">
        <v>95.21996</v>
      </c>
      <c r="V253">
        <v>2</v>
      </c>
      <c r="W253">
        <v>58.872010000000003</v>
      </c>
      <c r="X253">
        <v>74.839340000000007</v>
      </c>
      <c r="Y253">
        <v>9</v>
      </c>
      <c r="Z253">
        <v>1</v>
      </c>
      <c r="AA253">
        <v>1</v>
      </c>
      <c r="AB253">
        <v>9</v>
      </c>
      <c r="AC253">
        <v>9</v>
      </c>
      <c r="AD253">
        <v>1</v>
      </c>
      <c r="AE253">
        <v>7.4733640000000004E-2</v>
      </c>
      <c r="AF253">
        <v>2.2227435</v>
      </c>
      <c r="AG253">
        <v>3.9045529999999999</v>
      </c>
      <c r="AH253">
        <v>0.53845715999999999</v>
      </c>
      <c r="AI253">
        <v>5.3657133000000003E-2</v>
      </c>
      <c r="AJ253">
        <v>3.171424</v>
      </c>
      <c r="AK253">
        <v>3.1813210999999999</v>
      </c>
      <c r="AL253">
        <v>1</v>
      </c>
      <c r="AM253">
        <v>51.051513999999997</v>
      </c>
      <c r="AN253">
        <v>7.2023469999999996</v>
      </c>
      <c r="AO253">
        <v>2</v>
      </c>
      <c r="AP253">
        <v>0.28137849999999998</v>
      </c>
      <c r="AQ253">
        <v>1.0052004999999999</v>
      </c>
      <c r="AR253">
        <v>0.95536010000000005</v>
      </c>
      <c r="AS253">
        <v>0.72628325000000005</v>
      </c>
      <c r="AT253">
        <v>8.5654059999999994</v>
      </c>
      <c r="AU253">
        <f t="shared" si="19"/>
        <v>1.2178430657373172</v>
      </c>
      <c r="AV253">
        <f t="shared" si="20"/>
        <v>7.2597173957525492</v>
      </c>
      <c r="AW253">
        <f t="shared" si="18"/>
        <v>5.9611271763963343</v>
      </c>
      <c r="AX253">
        <f t="shared" si="21"/>
        <v>1.0439582305524824</v>
      </c>
      <c r="AY253">
        <f t="shared" si="22"/>
        <v>0.17388483518483477</v>
      </c>
      <c r="AZ253">
        <f t="shared" si="23"/>
        <v>4.3802760149018987</v>
      </c>
    </row>
    <row r="254" spans="1:52" x14ac:dyDescent="0.35">
      <c r="A254" t="s">
        <v>2632</v>
      </c>
      <c r="B254" t="s">
        <v>2633</v>
      </c>
      <c r="C254" t="s">
        <v>2632</v>
      </c>
      <c r="D254">
        <v>0</v>
      </c>
      <c r="E254" t="s">
        <v>1897</v>
      </c>
      <c r="F254">
        <v>19</v>
      </c>
      <c r="G254" s="1">
        <v>44176</v>
      </c>
      <c r="I254">
        <v>1</v>
      </c>
      <c r="J254" t="s">
        <v>1897</v>
      </c>
      <c r="M254" t="s">
        <v>1897</v>
      </c>
      <c r="N254">
        <v>1</v>
      </c>
      <c r="O254">
        <v>1</v>
      </c>
      <c r="P254" t="s">
        <v>2612</v>
      </c>
      <c r="Q254" t="s">
        <v>2613</v>
      </c>
      <c r="R254">
        <v>1</v>
      </c>
      <c r="S254" t="s">
        <v>2634</v>
      </c>
      <c r="T254" t="b">
        <v>0</v>
      </c>
      <c r="U254">
        <v>68.536519999999996</v>
      </c>
      <c r="V254">
        <v>2</v>
      </c>
      <c r="W254">
        <v>59.269753000000001</v>
      </c>
      <c r="X254">
        <v>34.414409999999997</v>
      </c>
      <c r="Y254">
        <v>9</v>
      </c>
      <c r="Z254">
        <v>1</v>
      </c>
      <c r="AA254">
        <v>1</v>
      </c>
      <c r="AB254">
        <v>9</v>
      </c>
      <c r="AC254">
        <v>9</v>
      </c>
      <c r="AD254">
        <v>1</v>
      </c>
      <c r="AE254">
        <v>0.14104642000000001</v>
      </c>
      <c r="AF254">
        <v>1.8399861</v>
      </c>
      <c r="AG254">
        <v>3.2487737999999999</v>
      </c>
      <c r="AH254">
        <v>0.6169694</v>
      </c>
      <c r="AI254">
        <v>5.5558430000000004E-3</v>
      </c>
      <c r="AJ254">
        <v>2.6213261999999999</v>
      </c>
      <c r="AK254">
        <v>2.6337234999999999</v>
      </c>
      <c r="AL254">
        <v>1</v>
      </c>
      <c r="AM254">
        <v>74.842513999999994</v>
      </c>
      <c r="AN254">
        <v>6.1218176</v>
      </c>
      <c r="AO254">
        <v>2</v>
      </c>
      <c r="AP254">
        <v>0.34094360000000001</v>
      </c>
      <c r="AQ254">
        <v>1.0124103</v>
      </c>
      <c r="AR254">
        <v>0.96349750000000001</v>
      </c>
      <c r="AS254">
        <v>0.7324117</v>
      </c>
      <c r="AT254">
        <v>7.0745963999999999</v>
      </c>
      <c r="AU254">
        <f t="shared" si="19"/>
        <v>1.0068840233286838</v>
      </c>
      <c r="AV254">
        <f t="shared" si="20"/>
        <v>6.0608234445418709</v>
      </c>
      <c r="AW254">
        <f t="shared" si="18"/>
        <v>6.0193858519129533</v>
      </c>
      <c r="AX254">
        <f t="shared" si="21"/>
        <v>0.86190822688080371</v>
      </c>
      <c r="AY254">
        <f t="shared" si="22"/>
        <v>0.14497579644788006</v>
      </c>
      <c r="AZ254">
        <f t="shared" si="23"/>
        <v>3.5959604413747077</v>
      </c>
    </row>
    <row r="255" spans="1:52" x14ac:dyDescent="0.35">
      <c r="A255" t="s">
        <v>2635</v>
      </c>
      <c r="B255" t="s">
        <v>2636</v>
      </c>
      <c r="C255" t="s">
        <v>2635</v>
      </c>
      <c r="D255">
        <v>0</v>
      </c>
      <c r="E255" t="s">
        <v>1897</v>
      </c>
      <c r="F255">
        <v>19</v>
      </c>
      <c r="G255" s="1">
        <v>44176</v>
      </c>
      <c r="I255">
        <v>1</v>
      </c>
      <c r="J255" t="s">
        <v>1897</v>
      </c>
      <c r="M255" t="s">
        <v>1897</v>
      </c>
      <c r="N255">
        <v>1</v>
      </c>
      <c r="O255">
        <v>1</v>
      </c>
      <c r="P255" t="s">
        <v>2612</v>
      </c>
      <c r="Q255" t="s">
        <v>2613</v>
      </c>
      <c r="R255">
        <v>1</v>
      </c>
      <c r="S255" t="s">
        <v>2637</v>
      </c>
      <c r="T255" t="b">
        <v>0</v>
      </c>
      <c r="U255">
        <v>74.662260000000003</v>
      </c>
      <c r="V255">
        <v>2</v>
      </c>
      <c r="W255">
        <v>63.176772999999997</v>
      </c>
      <c r="X255">
        <v>39.788795</v>
      </c>
      <c r="Y255">
        <v>9</v>
      </c>
      <c r="Z255">
        <v>1</v>
      </c>
      <c r="AA255">
        <v>1</v>
      </c>
      <c r="AB255">
        <v>9</v>
      </c>
      <c r="AC255">
        <v>9</v>
      </c>
      <c r="AD255">
        <v>1</v>
      </c>
      <c r="AE255">
        <v>0.10357652000000001</v>
      </c>
      <c r="AF255">
        <v>1.4624727</v>
      </c>
      <c r="AG255">
        <v>2.7137513000000002</v>
      </c>
      <c r="AH255">
        <v>0.67156625000000003</v>
      </c>
      <c r="AI255">
        <v>0.23783971000000001</v>
      </c>
      <c r="AJ255">
        <v>2.1931547999999998</v>
      </c>
      <c r="AK255">
        <v>2.2129197</v>
      </c>
      <c r="AL255">
        <v>1</v>
      </c>
      <c r="AM255">
        <v>72.374200000000002</v>
      </c>
      <c r="AN255">
        <v>5.2312370000000001</v>
      </c>
      <c r="AO255">
        <v>2</v>
      </c>
      <c r="AP255">
        <v>0.38713219999999998</v>
      </c>
      <c r="AQ255">
        <v>1.0154401</v>
      </c>
      <c r="AR255">
        <v>0.95323049999999998</v>
      </c>
      <c r="AS255">
        <v>0.67667836000000003</v>
      </c>
      <c r="AT255">
        <v>7.2240457999999999</v>
      </c>
      <c r="AU255">
        <f t="shared" si="19"/>
        <v>0.71480464149081668</v>
      </c>
      <c r="AV255">
        <f t="shared" si="20"/>
        <v>4.7049403722469689</v>
      </c>
      <c r="AW255">
        <f t="shared" si="18"/>
        <v>6.582134612940135</v>
      </c>
      <c r="AX255">
        <f t="shared" si="21"/>
        <v>0.60279012204163385</v>
      </c>
      <c r="AY255">
        <f t="shared" si="22"/>
        <v>0.11201451944918284</v>
      </c>
      <c r="AZ255">
        <f t="shared" si="23"/>
        <v>3.2702681669914786</v>
      </c>
    </row>
    <row r="256" spans="1:52" x14ac:dyDescent="0.35">
      <c r="A256" t="s">
        <v>764</v>
      </c>
      <c r="B256" t="s">
        <v>2638</v>
      </c>
      <c r="C256" t="s">
        <v>764</v>
      </c>
      <c r="D256">
        <v>0</v>
      </c>
      <c r="E256" t="s">
        <v>1897</v>
      </c>
      <c r="F256">
        <v>19</v>
      </c>
      <c r="G256" s="1">
        <v>44176</v>
      </c>
      <c r="I256">
        <v>1</v>
      </c>
      <c r="J256" t="s">
        <v>1897</v>
      </c>
      <c r="M256" t="s">
        <v>1897</v>
      </c>
      <c r="N256">
        <v>1</v>
      </c>
      <c r="O256">
        <v>1</v>
      </c>
      <c r="P256" t="s">
        <v>2612</v>
      </c>
      <c r="Q256" t="s">
        <v>2613</v>
      </c>
      <c r="R256">
        <v>1</v>
      </c>
      <c r="S256" t="s">
        <v>2639</v>
      </c>
      <c r="T256" t="b">
        <v>0</v>
      </c>
      <c r="U256">
        <v>108.23251999999999</v>
      </c>
      <c r="V256">
        <v>2</v>
      </c>
      <c r="W256">
        <v>77.227930000000001</v>
      </c>
      <c r="X256">
        <v>75.829580000000007</v>
      </c>
      <c r="Y256">
        <v>9</v>
      </c>
      <c r="Z256">
        <v>1</v>
      </c>
      <c r="AA256">
        <v>1</v>
      </c>
      <c r="AB256">
        <v>9</v>
      </c>
      <c r="AC256">
        <v>9</v>
      </c>
      <c r="AD256">
        <v>1</v>
      </c>
      <c r="AE256">
        <v>7.0453130000000003E-2</v>
      </c>
      <c r="AF256">
        <v>2.4181832999999999</v>
      </c>
      <c r="AG256">
        <v>4.1449290000000003</v>
      </c>
      <c r="AH256">
        <v>0.45867892999999998</v>
      </c>
      <c r="AI256">
        <v>0.141045</v>
      </c>
      <c r="AJ256">
        <v>3.6392272000000001</v>
      </c>
      <c r="AK256">
        <v>3.6819196000000001</v>
      </c>
      <c r="AL256">
        <v>1</v>
      </c>
      <c r="AM256">
        <v>88.673644999999993</v>
      </c>
      <c r="AN256">
        <v>8.1394520000000004</v>
      </c>
      <c r="AO256">
        <v>2</v>
      </c>
      <c r="AP256">
        <v>0.23247755000000001</v>
      </c>
      <c r="AQ256">
        <v>1.0139339000000001</v>
      </c>
      <c r="AR256">
        <v>0.87301439999999997</v>
      </c>
      <c r="AS256">
        <v>0.67413259999999997</v>
      </c>
      <c r="AT256">
        <v>7.4025790000000002</v>
      </c>
      <c r="AU256">
        <f t="shared" si="19"/>
        <v>1.2341343766171704</v>
      </c>
      <c r="AV256">
        <f t="shared" si="20"/>
        <v>7.7987645874942126</v>
      </c>
      <c r="AW256">
        <f t="shared" si="18"/>
        <v>6.3192183406081366</v>
      </c>
      <c r="AX256">
        <f t="shared" si="21"/>
        <v>1.0476540011042317</v>
      </c>
      <c r="AY256">
        <f t="shared" si="22"/>
        <v>0.18648037551293872</v>
      </c>
      <c r="AZ256">
        <f t="shared" si="23"/>
        <v>5.4617142087476562</v>
      </c>
    </row>
    <row r="257" spans="1:52" x14ac:dyDescent="0.35">
      <c r="A257" t="s">
        <v>2640</v>
      </c>
      <c r="B257" t="s">
        <v>2641</v>
      </c>
      <c r="C257" t="s">
        <v>2640</v>
      </c>
      <c r="D257">
        <v>0</v>
      </c>
      <c r="E257" t="s">
        <v>1897</v>
      </c>
      <c r="F257">
        <v>19</v>
      </c>
      <c r="G257" s="1">
        <v>44176</v>
      </c>
      <c r="I257">
        <v>1</v>
      </c>
      <c r="J257" t="s">
        <v>1897</v>
      </c>
      <c r="M257" t="s">
        <v>1897</v>
      </c>
      <c r="N257">
        <v>1</v>
      </c>
      <c r="O257">
        <v>1</v>
      </c>
      <c r="P257" t="s">
        <v>2612</v>
      </c>
      <c r="Q257" t="s">
        <v>2613</v>
      </c>
      <c r="R257">
        <v>1</v>
      </c>
      <c r="S257" t="s">
        <v>2642</v>
      </c>
      <c r="T257" t="b">
        <v>0</v>
      </c>
      <c r="U257">
        <v>100.23189000000001</v>
      </c>
      <c r="V257">
        <v>2</v>
      </c>
      <c r="W257">
        <v>86.721755999999999</v>
      </c>
      <c r="X257">
        <v>50.25703</v>
      </c>
      <c r="Y257">
        <v>9</v>
      </c>
      <c r="Z257">
        <v>1</v>
      </c>
      <c r="AA257">
        <v>1</v>
      </c>
      <c r="AB257">
        <v>9</v>
      </c>
      <c r="AC257">
        <v>9</v>
      </c>
      <c r="AD257">
        <v>1</v>
      </c>
      <c r="AE257">
        <v>7.5476520000000005E-2</v>
      </c>
      <c r="AF257">
        <v>1.543309</v>
      </c>
      <c r="AG257">
        <v>3.5691435</v>
      </c>
      <c r="AH257">
        <v>0.58628089999999999</v>
      </c>
      <c r="AI257">
        <v>3.6145244E-2</v>
      </c>
      <c r="AJ257">
        <v>2.4977461999999999</v>
      </c>
      <c r="AK257">
        <v>2.5047695999999999</v>
      </c>
      <c r="AL257">
        <v>1</v>
      </c>
      <c r="AM257">
        <v>84.488929999999996</v>
      </c>
      <c r="AN257">
        <v>5.7514652999999996</v>
      </c>
      <c r="AO257">
        <v>2</v>
      </c>
      <c r="AP257">
        <v>0.31496793000000001</v>
      </c>
      <c r="AQ257">
        <v>1.0036065999999999</v>
      </c>
      <c r="AR257">
        <v>0.96939019999999998</v>
      </c>
      <c r="AS257">
        <v>0.64422745000000003</v>
      </c>
      <c r="AT257">
        <v>6.6667212999999999</v>
      </c>
      <c r="AU257">
        <f t="shared" si="19"/>
        <v>0.74656094342311963</v>
      </c>
      <c r="AV257">
        <f t="shared" si="20"/>
        <v>5.0700610659154233</v>
      </c>
      <c r="AW257">
        <f t="shared" si="18"/>
        <v>6.7912219499030559</v>
      </c>
      <c r="AX257">
        <f t="shared" si="21"/>
        <v>0.62592780139883819</v>
      </c>
      <c r="AY257">
        <f t="shared" si="22"/>
        <v>0.12063314202428144</v>
      </c>
      <c r="AZ257">
        <f t="shared" si="23"/>
        <v>3.8880206051449684</v>
      </c>
    </row>
    <row r="258" spans="1:52" x14ac:dyDescent="0.35">
      <c r="A258" t="s">
        <v>2643</v>
      </c>
      <c r="B258" t="s">
        <v>2644</v>
      </c>
      <c r="C258" t="s">
        <v>2643</v>
      </c>
      <c r="D258">
        <v>0</v>
      </c>
      <c r="E258" t="s">
        <v>1897</v>
      </c>
      <c r="F258">
        <v>19</v>
      </c>
      <c r="G258" s="1">
        <v>44176</v>
      </c>
      <c r="I258">
        <v>1</v>
      </c>
      <c r="J258" t="s">
        <v>1897</v>
      </c>
      <c r="M258" t="s">
        <v>1897</v>
      </c>
      <c r="N258">
        <v>1</v>
      </c>
      <c r="O258">
        <v>1</v>
      </c>
      <c r="P258" t="s">
        <v>2612</v>
      </c>
      <c r="Q258" t="s">
        <v>2613</v>
      </c>
      <c r="R258">
        <v>1</v>
      </c>
      <c r="S258" t="s">
        <v>2645</v>
      </c>
      <c r="T258" t="b">
        <v>0</v>
      </c>
      <c r="U258">
        <v>123.92717</v>
      </c>
      <c r="V258">
        <v>2</v>
      </c>
      <c r="W258">
        <v>103.94383999999999</v>
      </c>
      <c r="X258">
        <v>67.480540000000005</v>
      </c>
      <c r="Y258">
        <v>9</v>
      </c>
      <c r="Z258">
        <v>1</v>
      </c>
      <c r="AA258">
        <v>1</v>
      </c>
      <c r="AB258">
        <v>9</v>
      </c>
      <c r="AC258">
        <v>9</v>
      </c>
      <c r="AD258">
        <v>1</v>
      </c>
      <c r="AE258">
        <v>3.0513516000000001E-2</v>
      </c>
      <c r="AF258">
        <v>1.4074732999999999</v>
      </c>
      <c r="AG258">
        <v>3.201848</v>
      </c>
      <c r="AH258">
        <v>0.65172920000000001</v>
      </c>
      <c r="AI258">
        <v>4.1069799999999997E-2</v>
      </c>
      <c r="AJ258">
        <v>2.2166269999999999</v>
      </c>
      <c r="AK258">
        <v>2.2172182</v>
      </c>
      <c r="AL258">
        <v>1</v>
      </c>
      <c r="AM258">
        <v>93.959440000000001</v>
      </c>
      <c r="AN258">
        <v>5.2094445</v>
      </c>
      <c r="AO258">
        <v>2</v>
      </c>
      <c r="AP258">
        <v>0.36472458000000002</v>
      </c>
      <c r="AQ258">
        <v>1.0024029999999999</v>
      </c>
      <c r="AR258">
        <v>0.9929616</v>
      </c>
      <c r="AS258">
        <v>0.66805780000000003</v>
      </c>
      <c r="AT258">
        <v>6.7929826000000002</v>
      </c>
      <c r="AU258">
        <f t="shared" si="19"/>
        <v>0.69922240197446484</v>
      </c>
      <c r="AV258">
        <f t="shared" si="20"/>
        <v>4.6540243860551787</v>
      </c>
      <c r="AW258">
        <f t="shared" ref="AW258:AW321" si="24">(AV258/AU258)</f>
        <v>6.656000112286363</v>
      </c>
      <c r="AX258">
        <f t="shared" si="21"/>
        <v>0.58847229473475215</v>
      </c>
      <c r="AY258">
        <f t="shared" si="22"/>
        <v>0.11075010723971268</v>
      </c>
      <c r="AZ258">
        <f t="shared" si="23"/>
        <v>3.318901747723026</v>
      </c>
    </row>
    <row r="259" spans="1:52" x14ac:dyDescent="0.35">
      <c r="A259" t="s">
        <v>2646</v>
      </c>
      <c r="B259" t="s">
        <v>2647</v>
      </c>
      <c r="C259" t="s">
        <v>2646</v>
      </c>
      <c r="D259">
        <v>0</v>
      </c>
      <c r="E259" t="s">
        <v>1897</v>
      </c>
      <c r="F259">
        <v>19</v>
      </c>
      <c r="G259" s="1">
        <v>44176</v>
      </c>
      <c r="I259">
        <v>1</v>
      </c>
      <c r="J259" t="s">
        <v>1897</v>
      </c>
      <c r="M259" t="s">
        <v>1897</v>
      </c>
      <c r="N259">
        <v>1</v>
      </c>
      <c r="O259">
        <v>1</v>
      </c>
      <c r="P259" t="s">
        <v>2612</v>
      </c>
      <c r="Q259" t="s">
        <v>2613</v>
      </c>
      <c r="R259">
        <v>1</v>
      </c>
      <c r="S259" t="s">
        <v>2648</v>
      </c>
      <c r="T259" t="b">
        <v>0</v>
      </c>
      <c r="U259">
        <v>136.21376000000001</v>
      </c>
      <c r="V259">
        <v>2</v>
      </c>
      <c r="W259">
        <v>105.92019999999999</v>
      </c>
      <c r="X259">
        <v>85.645210000000006</v>
      </c>
      <c r="Y259">
        <v>9</v>
      </c>
      <c r="Z259">
        <v>1</v>
      </c>
      <c r="AA259">
        <v>1</v>
      </c>
      <c r="AB259">
        <v>9</v>
      </c>
      <c r="AC259">
        <v>9</v>
      </c>
      <c r="AD259">
        <v>1</v>
      </c>
      <c r="AE259">
        <v>0.16845138000000001</v>
      </c>
      <c r="AF259">
        <v>1.5159372</v>
      </c>
      <c r="AG259">
        <v>3.0966241000000001</v>
      </c>
      <c r="AH259">
        <v>0.57562800000000003</v>
      </c>
      <c r="AI259">
        <v>0.2370601</v>
      </c>
      <c r="AJ259">
        <v>2.468966</v>
      </c>
      <c r="AK259">
        <v>2.5082483</v>
      </c>
      <c r="AL259">
        <v>1</v>
      </c>
      <c r="AM259">
        <v>77.830039999999997</v>
      </c>
      <c r="AN259">
        <v>5.7527379999999999</v>
      </c>
      <c r="AO259">
        <v>2</v>
      </c>
      <c r="AP259">
        <v>0.31663659999999999</v>
      </c>
      <c r="AQ259">
        <v>1.0332916999999999</v>
      </c>
      <c r="AR259">
        <v>0.9047328</v>
      </c>
      <c r="AS259">
        <v>0.63664969999999999</v>
      </c>
      <c r="AT259">
        <v>6.3516779999999997</v>
      </c>
      <c r="AU259">
        <f t="shared" ref="AU259:AU322" si="25">((3.142*(AS259/2)*(AS259/2)*(AK259-AS259))+((3.142*AS259*AS259*AS259)/6))</f>
        <v>0.73101308873596604</v>
      </c>
      <c r="AV259">
        <f t="shared" ref="AV259:AV322" si="26">((3.142*AS259*(AK259-AS259))+(3.142*AS259*AS259))</f>
        <v>5.0173829080978418</v>
      </c>
      <c r="AW259">
        <f t="shared" si="24"/>
        <v>6.8636020139853686</v>
      </c>
      <c r="AX259">
        <f t="shared" ref="AX259:AX322" si="27">((3.142*((AS259-0.05)/2)*((AS259-0.05)/2)*((AK259-0.05)-(AS259-0.05)))+((3.142*(AS259-0.05)*(AS259-0.05)*(AS259-0.05))/6))</f>
        <v>0.61168885114768667</v>
      </c>
      <c r="AY259">
        <f t="shared" ref="AY259:AY322" si="28">(AU259-AX259)</f>
        <v>0.11932423758827937</v>
      </c>
      <c r="AZ259">
        <f t="shared" ref="AZ259:AZ322" si="29">(AK259/AS259)</f>
        <v>3.9397620072702462</v>
      </c>
    </row>
    <row r="260" spans="1:52" x14ac:dyDescent="0.35">
      <c r="A260" t="s">
        <v>2649</v>
      </c>
      <c r="B260" t="s">
        <v>2650</v>
      </c>
      <c r="C260" t="s">
        <v>2649</v>
      </c>
      <c r="D260">
        <v>0</v>
      </c>
      <c r="E260" t="s">
        <v>1897</v>
      </c>
      <c r="F260">
        <v>19</v>
      </c>
      <c r="G260" s="1">
        <v>44176</v>
      </c>
      <c r="I260">
        <v>1</v>
      </c>
      <c r="J260" t="s">
        <v>1897</v>
      </c>
      <c r="M260" t="s">
        <v>1897</v>
      </c>
      <c r="N260">
        <v>1</v>
      </c>
      <c r="O260">
        <v>1</v>
      </c>
      <c r="P260" t="s">
        <v>2612</v>
      </c>
      <c r="Q260" t="s">
        <v>2613</v>
      </c>
      <c r="R260">
        <v>1</v>
      </c>
      <c r="S260" t="s">
        <v>2651</v>
      </c>
      <c r="T260" t="b">
        <v>0</v>
      </c>
      <c r="U260">
        <v>112.25758999999999</v>
      </c>
      <c r="V260">
        <v>2</v>
      </c>
      <c r="W260">
        <v>111.67802</v>
      </c>
      <c r="X260">
        <v>11.392443</v>
      </c>
      <c r="Y260">
        <v>9</v>
      </c>
      <c r="Z260">
        <v>1</v>
      </c>
      <c r="AA260">
        <v>1</v>
      </c>
      <c r="AB260">
        <v>9</v>
      </c>
      <c r="AC260">
        <v>9</v>
      </c>
      <c r="AD260">
        <v>1</v>
      </c>
      <c r="AE260">
        <v>0.22303149999999999</v>
      </c>
      <c r="AF260">
        <v>0.97412909999999997</v>
      </c>
      <c r="AG260">
        <v>3.2199852</v>
      </c>
      <c r="AH260">
        <v>0.59186910000000004</v>
      </c>
      <c r="AI260">
        <v>0.14404533999999999</v>
      </c>
      <c r="AJ260">
        <v>1.9429308999999999</v>
      </c>
      <c r="AK260">
        <v>1.9755305000000001</v>
      </c>
      <c r="AL260">
        <v>1</v>
      </c>
      <c r="AM260">
        <v>117.03722399999999</v>
      </c>
      <c r="AN260">
        <v>4.5477895999999998</v>
      </c>
      <c r="AO260">
        <v>2</v>
      </c>
      <c r="AP260">
        <v>0.32855790000000001</v>
      </c>
      <c r="AQ260">
        <v>1.0219963000000001</v>
      </c>
      <c r="AR260">
        <v>0.92815789999999998</v>
      </c>
      <c r="AS260">
        <v>0.51583356000000002</v>
      </c>
      <c r="AT260">
        <v>5.6699146999999996</v>
      </c>
      <c r="AU260">
        <f t="shared" si="25"/>
        <v>0.37696604027393937</v>
      </c>
      <c r="AV260">
        <f t="shared" si="26"/>
        <v>3.201839172270649</v>
      </c>
      <c r="AW260">
        <f t="shared" si="24"/>
        <v>8.4937072048821385</v>
      </c>
      <c r="AX260">
        <f t="shared" si="27"/>
        <v>0.30174701880666477</v>
      </c>
      <c r="AY260">
        <f t="shared" si="28"/>
        <v>7.5219021467274605E-2</v>
      </c>
      <c r="AZ260">
        <f t="shared" si="29"/>
        <v>3.8297828082376029</v>
      </c>
    </row>
    <row r="261" spans="1:52" x14ac:dyDescent="0.35">
      <c r="A261" t="s">
        <v>2652</v>
      </c>
      <c r="B261" t="s">
        <v>2653</v>
      </c>
      <c r="C261" t="s">
        <v>2652</v>
      </c>
      <c r="D261">
        <v>0</v>
      </c>
      <c r="E261" t="s">
        <v>1897</v>
      </c>
      <c r="F261">
        <v>19</v>
      </c>
      <c r="G261" s="1">
        <v>44176</v>
      </c>
      <c r="I261">
        <v>1</v>
      </c>
      <c r="J261" t="s">
        <v>1897</v>
      </c>
      <c r="M261" t="s">
        <v>1897</v>
      </c>
      <c r="N261">
        <v>1</v>
      </c>
      <c r="O261">
        <v>1</v>
      </c>
      <c r="P261" t="s">
        <v>2612</v>
      </c>
      <c r="Q261" t="s">
        <v>2613</v>
      </c>
      <c r="R261">
        <v>1</v>
      </c>
      <c r="S261" t="s">
        <v>2654</v>
      </c>
      <c r="T261" t="b">
        <v>0</v>
      </c>
      <c r="U261">
        <v>59.990900000000003</v>
      </c>
      <c r="V261">
        <v>2</v>
      </c>
      <c r="W261">
        <v>57.661681999999999</v>
      </c>
      <c r="X261">
        <v>16.554096000000001</v>
      </c>
      <c r="Y261">
        <v>9</v>
      </c>
      <c r="Z261">
        <v>1</v>
      </c>
      <c r="AA261">
        <v>1</v>
      </c>
      <c r="AB261">
        <v>9</v>
      </c>
      <c r="AC261">
        <v>9</v>
      </c>
      <c r="AD261">
        <v>1</v>
      </c>
      <c r="AE261">
        <v>0.17188349999999999</v>
      </c>
      <c r="AF261">
        <v>1.1242901999999999</v>
      </c>
      <c r="AG261">
        <v>2.272332</v>
      </c>
      <c r="AH261">
        <v>0.7469074</v>
      </c>
      <c r="AI261">
        <v>1.4199684000000001E-2</v>
      </c>
      <c r="AJ261">
        <v>1.7378762000000001</v>
      </c>
      <c r="AK261">
        <v>1.7565440000000001</v>
      </c>
      <c r="AL261">
        <v>1</v>
      </c>
      <c r="AM261">
        <v>60.254596999999997</v>
      </c>
      <c r="AN261">
        <v>4.3492139999999999</v>
      </c>
      <c r="AO261">
        <v>2</v>
      </c>
      <c r="AP261">
        <v>0.47397010000000001</v>
      </c>
      <c r="AQ261">
        <v>1.0149697</v>
      </c>
      <c r="AR261">
        <v>0.97533910000000001</v>
      </c>
      <c r="AS261">
        <v>0.66669290000000003</v>
      </c>
      <c r="AT261">
        <v>6.5686054</v>
      </c>
      <c r="AU261">
        <f t="shared" si="25"/>
        <v>0.53568788400744793</v>
      </c>
      <c r="AV261">
        <f t="shared" si="26"/>
        <v>3.6795189487067406</v>
      </c>
      <c r="AW261">
        <f t="shared" si="24"/>
        <v>6.8687738859809313</v>
      </c>
      <c r="AX261">
        <f t="shared" si="27"/>
        <v>0.44839308341882089</v>
      </c>
      <c r="AY261">
        <f t="shared" si="28"/>
        <v>8.7294800588627042E-2</v>
      </c>
      <c r="AZ261">
        <f t="shared" si="29"/>
        <v>2.6347123240700481</v>
      </c>
    </row>
    <row r="262" spans="1:52" x14ac:dyDescent="0.35">
      <c r="A262" t="s">
        <v>2655</v>
      </c>
      <c r="B262" s="2" t="s">
        <v>2656</v>
      </c>
      <c r="C262" t="s">
        <v>2655</v>
      </c>
      <c r="D262">
        <v>0</v>
      </c>
      <c r="E262" t="s">
        <v>1897</v>
      </c>
      <c r="F262">
        <v>19</v>
      </c>
      <c r="G262" s="1">
        <v>44176</v>
      </c>
      <c r="I262">
        <v>1</v>
      </c>
      <c r="J262" t="s">
        <v>1897</v>
      </c>
      <c r="M262" t="s">
        <v>1897</v>
      </c>
      <c r="N262">
        <v>1</v>
      </c>
      <c r="O262">
        <v>1</v>
      </c>
      <c r="P262" t="s">
        <v>2612</v>
      </c>
      <c r="Q262" t="s">
        <v>2613</v>
      </c>
      <c r="R262">
        <v>1</v>
      </c>
      <c r="S262" t="s">
        <v>2657</v>
      </c>
      <c r="T262" t="b">
        <v>0</v>
      </c>
      <c r="U262">
        <v>100.51667999999999</v>
      </c>
      <c r="V262">
        <v>2</v>
      </c>
      <c r="W262">
        <v>91.169426000000001</v>
      </c>
      <c r="X262">
        <v>42.328926000000003</v>
      </c>
      <c r="Y262">
        <v>9</v>
      </c>
      <c r="Z262">
        <v>1</v>
      </c>
      <c r="AA262">
        <v>1</v>
      </c>
      <c r="AB262">
        <v>9</v>
      </c>
      <c r="AC262">
        <v>9</v>
      </c>
      <c r="AD262">
        <v>1</v>
      </c>
      <c r="AE262">
        <v>0.20157145000000001</v>
      </c>
      <c r="AF262">
        <v>1.7219932</v>
      </c>
      <c r="AG262">
        <v>3.1529440000000002</v>
      </c>
      <c r="AH262">
        <v>0.55004525000000004</v>
      </c>
      <c r="AI262">
        <v>0.24920439999999999</v>
      </c>
      <c r="AJ262">
        <v>2.6776301999999998</v>
      </c>
      <c r="AK262">
        <v>2.7596626</v>
      </c>
      <c r="AL262">
        <v>1</v>
      </c>
      <c r="AM262">
        <v>107.36327</v>
      </c>
      <c r="AN262">
        <v>6.2722220000000002</v>
      </c>
      <c r="AO262">
        <v>2</v>
      </c>
      <c r="AP262">
        <v>0.30580204999999999</v>
      </c>
      <c r="AQ262">
        <v>1.0723023</v>
      </c>
      <c r="AR262">
        <v>0.90831196000000003</v>
      </c>
      <c r="AS262">
        <v>0.65122420000000003</v>
      </c>
      <c r="AT262">
        <v>6.9846162999999999</v>
      </c>
      <c r="AU262">
        <f t="shared" si="25"/>
        <v>0.8469996314735101</v>
      </c>
      <c r="AV262">
        <f t="shared" si="26"/>
        <v>5.6466737946563583</v>
      </c>
      <c r="AW262">
        <f t="shared" si="24"/>
        <v>6.6666779828852354</v>
      </c>
      <c r="AX262">
        <f t="shared" si="27"/>
        <v>0.71246545722726784</v>
      </c>
      <c r="AY262">
        <f t="shared" si="28"/>
        <v>0.13453417424624226</v>
      </c>
      <c r="AZ262">
        <f t="shared" si="29"/>
        <v>4.2376536375644518</v>
      </c>
    </row>
    <row r="263" spans="1:52" x14ac:dyDescent="0.35">
      <c r="A263" t="s">
        <v>2658</v>
      </c>
      <c r="B263" t="s">
        <v>2659</v>
      </c>
      <c r="C263" t="s">
        <v>2658</v>
      </c>
      <c r="D263">
        <v>0</v>
      </c>
      <c r="E263" t="s">
        <v>1897</v>
      </c>
      <c r="F263">
        <v>19</v>
      </c>
      <c r="G263" s="1">
        <v>44176</v>
      </c>
      <c r="I263">
        <v>1</v>
      </c>
      <c r="J263" t="s">
        <v>1897</v>
      </c>
      <c r="M263" t="s">
        <v>1897</v>
      </c>
      <c r="N263">
        <v>1</v>
      </c>
      <c r="O263">
        <v>1</v>
      </c>
      <c r="P263" t="s">
        <v>2612</v>
      </c>
      <c r="Q263" t="s">
        <v>2613</v>
      </c>
      <c r="R263">
        <v>1</v>
      </c>
      <c r="S263" t="s">
        <v>2660</v>
      </c>
      <c r="T263" t="b">
        <v>0</v>
      </c>
      <c r="U263">
        <v>127.45166999999999</v>
      </c>
      <c r="V263">
        <v>2</v>
      </c>
      <c r="W263">
        <v>103.121735</v>
      </c>
      <c r="X263">
        <v>74.898833999999994</v>
      </c>
      <c r="Y263">
        <v>9</v>
      </c>
      <c r="Z263">
        <v>1</v>
      </c>
      <c r="AA263">
        <v>1</v>
      </c>
      <c r="AB263">
        <v>9</v>
      </c>
      <c r="AC263">
        <v>9</v>
      </c>
      <c r="AD263">
        <v>1</v>
      </c>
      <c r="AE263">
        <v>0.10920994000000001</v>
      </c>
      <c r="AF263">
        <v>1.9433978000000001</v>
      </c>
      <c r="AG263">
        <v>3.1856282</v>
      </c>
      <c r="AH263">
        <v>0.63312650000000004</v>
      </c>
      <c r="AI263">
        <v>1.0430826000000001E-2</v>
      </c>
      <c r="AJ263">
        <v>2.6529783999999998</v>
      </c>
      <c r="AK263">
        <v>2.6640906000000002</v>
      </c>
      <c r="AL263">
        <v>1</v>
      </c>
      <c r="AM263">
        <v>80.601820000000004</v>
      </c>
      <c r="AN263">
        <v>6.2107000000000001</v>
      </c>
      <c r="AO263">
        <v>2</v>
      </c>
      <c r="AP263">
        <v>0.35156401999999998</v>
      </c>
      <c r="AQ263">
        <v>1.0043557000000001</v>
      </c>
      <c r="AR263">
        <v>0.97111080000000005</v>
      </c>
      <c r="AS263">
        <v>0.75162505999999996</v>
      </c>
      <c r="AT263">
        <v>7.7890949999999997</v>
      </c>
      <c r="AU263">
        <f t="shared" si="25"/>
        <v>1.0710377963923103</v>
      </c>
      <c r="AV263">
        <f t="shared" si="26"/>
        <v>6.2915321817153105</v>
      </c>
      <c r="AW263">
        <f t="shared" si="24"/>
        <v>5.8742391752258811</v>
      </c>
      <c r="AX263">
        <f t="shared" si="27"/>
        <v>0.92039164514341909</v>
      </c>
      <c r="AY263">
        <f t="shared" si="28"/>
        <v>0.15064615124889125</v>
      </c>
      <c r="AZ263">
        <f t="shared" si="29"/>
        <v>3.5444408945066312</v>
      </c>
    </row>
    <row r="264" spans="1:52" x14ac:dyDescent="0.35">
      <c r="A264" t="s">
        <v>2661</v>
      </c>
      <c r="B264" t="s">
        <v>2662</v>
      </c>
      <c r="C264" t="s">
        <v>2661</v>
      </c>
      <c r="D264">
        <v>0</v>
      </c>
      <c r="E264" t="s">
        <v>1897</v>
      </c>
      <c r="F264">
        <v>22</v>
      </c>
      <c r="G264" s="1">
        <v>44176</v>
      </c>
      <c r="I264">
        <v>1</v>
      </c>
      <c r="J264" t="s">
        <v>1897</v>
      </c>
      <c r="M264" t="s">
        <v>1897</v>
      </c>
      <c r="N264">
        <v>1</v>
      </c>
      <c r="O264">
        <v>1</v>
      </c>
      <c r="P264" t="s">
        <v>2663</v>
      </c>
      <c r="Q264" t="s">
        <v>2664</v>
      </c>
      <c r="R264">
        <v>1</v>
      </c>
      <c r="S264" t="s">
        <v>2665</v>
      </c>
      <c r="T264" t="b">
        <v>0</v>
      </c>
      <c r="U264">
        <v>59.256785999999998</v>
      </c>
      <c r="V264">
        <v>2</v>
      </c>
      <c r="W264">
        <v>3.0565753</v>
      </c>
      <c r="X264">
        <v>59.177902000000003</v>
      </c>
      <c r="Y264">
        <v>10</v>
      </c>
      <c r="Z264">
        <v>1</v>
      </c>
      <c r="AA264">
        <v>1</v>
      </c>
      <c r="AB264">
        <v>10</v>
      </c>
      <c r="AC264">
        <v>10</v>
      </c>
      <c r="AD264">
        <v>1</v>
      </c>
      <c r="AE264">
        <v>8.3305599999999994E-2</v>
      </c>
      <c r="AF264">
        <v>2.0158963000000001</v>
      </c>
      <c r="AG264">
        <v>4.4798520000000002</v>
      </c>
      <c r="AH264">
        <v>0.47393142999999999</v>
      </c>
      <c r="AI264">
        <v>4.3060523000000003E-2</v>
      </c>
      <c r="AJ264">
        <v>3.2779042999999999</v>
      </c>
      <c r="AK264">
        <v>3.2912145000000002</v>
      </c>
      <c r="AL264">
        <v>1</v>
      </c>
      <c r="AM264">
        <v>92.388239999999996</v>
      </c>
      <c r="AN264">
        <v>7.3110757</v>
      </c>
      <c r="AO264">
        <v>2</v>
      </c>
      <c r="AP264">
        <v>0.23888329999999999</v>
      </c>
      <c r="AQ264">
        <v>1.008745</v>
      </c>
      <c r="AR264">
        <v>0.92977460000000001</v>
      </c>
      <c r="AS264">
        <v>0.62513580000000002</v>
      </c>
      <c r="AT264">
        <v>7.7005499999999998</v>
      </c>
      <c r="AU264">
        <f t="shared" si="25"/>
        <v>0.94633594929284071</v>
      </c>
      <c r="AV264">
        <f t="shared" si="26"/>
        <v>6.4645267816262324</v>
      </c>
      <c r="AW264">
        <f t="shared" si="24"/>
        <v>6.8311119179789337</v>
      </c>
      <c r="AX264">
        <f t="shared" si="27"/>
        <v>0.79234805432047661</v>
      </c>
      <c r="AY264">
        <f t="shared" si="28"/>
        <v>0.15398789497236409</v>
      </c>
      <c r="AZ264">
        <f t="shared" si="29"/>
        <v>5.2647992644158279</v>
      </c>
    </row>
    <row r="265" spans="1:52" x14ac:dyDescent="0.35">
      <c r="A265" t="s">
        <v>2666</v>
      </c>
      <c r="B265" t="s">
        <v>2667</v>
      </c>
      <c r="C265" t="s">
        <v>2666</v>
      </c>
      <c r="D265">
        <v>0</v>
      </c>
      <c r="E265" t="s">
        <v>1897</v>
      </c>
      <c r="F265">
        <v>22</v>
      </c>
      <c r="G265" s="1">
        <v>44176</v>
      </c>
      <c r="I265">
        <v>1</v>
      </c>
      <c r="J265" t="s">
        <v>1897</v>
      </c>
      <c r="M265" t="s">
        <v>1897</v>
      </c>
      <c r="N265">
        <v>1</v>
      </c>
      <c r="O265">
        <v>1</v>
      </c>
      <c r="P265" t="s">
        <v>2663</v>
      </c>
      <c r="Q265" t="s">
        <v>2664</v>
      </c>
      <c r="R265">
        <v>1</v>
      </c>
      <c r="S265" t="s">
        <v>2668</v>
      </c>
      <c r="T265" t="b">
        <v>0</v>
      </c>
      <c r="U265">
        <v>43.979880000000001</v>
      </c>
      <c r="V265">
        <v>2</v>
      </c>
      <c r="W265">
        <v>4.243817</v>
      </c>
      <c r="X265">
        <v>43.774650000000001</v>
      </c>
      <c r="Y265">
        <v>10</v>
      </c>
      <c r="Z265">
        <v>1</v>
      </c>
      <c r="AA265">
        <v>1</v>
      </c>
      <c r="AB265">
        <v>10</v>
      </c>
      <c r="AC265">
        <v>10</v>
      </c>
      <c r="AD265">
        <v>1</v>
      </c>
      <c r="AE265">
        <v>0.18686104000000001</v>
      </c>
      <c r="AF265">
        <v>2.1397607000000001</v>
      </c>
      <c r="AG265">
        <v>3.0213358000000001</v>
      </c>
      <c r="AH265">
        <v>0.53823960000000004</v>
      </c>
      <c r="AI265">
        <v>0.44394070000000002</v>
      </c>
      <c r="AJ265">
        <v>3.0041709999999999</v>
      </c>
      <c r="AK265">
        <v>3.1215312000000002</v>
      </c>
      <c r="AL265">
        <v>1</v>
      </c>
      <c r="AM265">
        <v>93.106729999999999</v>
      </c>
      <c r="AN265">
        <v>7.0680519999999998</v>
      </c>
      <c r="AO265">
        <v>2</v>
      </c>
      <c r="AP265">
        <v>0.30187425000000001</v>
      </c>
      <c r="AQ265">
        <v>1.1006172999999999</v>
      </c>
      <c r="AR265">
        <v>0.83811754000000005</v>
      </c>
      <c r="AS265">
        <v>0.71223829999999999</v>
      </c>
      <c r="AT265">
        <v>8.5335590000000003</v>
      </c>
      <c r="AU265">
        <f t="shared" si="25"/>
        <v>1.1492378664290768</v>
      </c>
      <c r="AV265">
        <f t="shared" si="26"/>
        <v>6.9855271445453448</v>
      </c>
      <c r="AW265">
        <f t="shared" si="24"/>
        <v>6.0783997365583193</v>
      </c>
      <c r="AX265">
        <f t="shared" si="27"/>
        <v>0.9820627943377348</v>
      </c>
      <c r="AY265">
        <f t="shared" si="28"/>
        <v>0.16717507209134197</v>
      </c>
      <c r="AZ265">
        <f t="shared" si="29"/>
        <v>4.3827061813440817</v>
      </c>
    </row>
    <row r="266" spans="1:52" x14ac:dyDescent="0.35">
      <c r="A266" t="s">
        <v>2669</v>
      </c>
      <c r="B266" t="s">
        <v>2670</v>
      </c>
      <c r="C266" t="s">
        <v>2669</v>
      </c>
      <c r="D266">
        <v>0</v>
      </c>
      <c r="E266" t="s">
        <v>1897</v>
      </c>
      <c r="F266">
        <v>22</v>
      </c>
      <c r="G266" s="1">
        <v>44176</v>
      </c>
      <c r="I266">
        <v>1</v>
      </c>
      <c r="J266" t="s">
        <v>1897</v>
      </c>
      <c r="M266" t="s">
        <v>1897</v>
      </c>
      <c r="N266">
        <v>1</v>
      </c>
      <c r="O266">
        <v>1</v>
      </c>
      <c r="P266" t="s">
        <v>2663</v>
      </c>
      <c r="Q266" t="s">
        <v>2664</v>
      </c>
      <c r="R266">
        <v>1</v>
      </c>
      <c r="S266" t="s">
        <v>2671</v>
      </c>
      <c r="T266" t="b">
        <v>0</v>
      </c>
      <c r="U266">
        <v>49.367435</v>
      </c>
      <c r="V266">
        <v>2</v>
      </c>
      <c r="W266">
        <v>12.276781</v>
      </c>
      <c r="X266">
        <v>47.816569999999999</v>
      </c>
      <c r="Y266">
        <v>10</v>
      </c>
      <c r="Z266">
        <v>1</v>
      </c>
      <c r="AA266">
        <v>1</v>
      </c>
      <c r="AB266">
        <v>10</v>
      </c>
      <c r="AC266">
        <v>10</v>
      </c>
      <c r="AD266">
        <v>1</v>
      </c>
      <c r="AE266">
        <v>9.9336880000000002E-2</v>
      </c>
      <c r="AF266">
        <v>2.0631015000000001</v>
      </c>
      <c r="AG266">
        <v>3.1782702999999999</v>
      </c>
      <c r="AH266">
        <v>0.63484185999999998</v>
      </c>
      <c r="AI266">
        <v>3.0593166000000001E-2</v>
      </c>
      <c r="AJ266">
        <v>2.7263494000000001</v>
      </c>
      <c r="AK266">
        <v>2.7389733999999999</v>
      </c>
      <c r="AL266">
        <v>1</v>
      </c>
      <c r="AM266">
        <v>77.405169999999998</v>
      </c>
      <c r="AN266">
        <v>6.3904649999999998</v>
      </c>
      <c r="AO266">
        <v>2</v>
      </c>
      <c r="AP266">
        <v>0.35340094999999999</v>
      </c>
      <c r="AQ266">
        <v>1.0050846</v>
      </c>
      <c r="AR266">
        <v>0.96691746000000001</v>
      </c>
      <c r="AS266">
        <v>0.77569496999999998</v>
      </c>
      <c r="AT266">
        <v>9.4382750000000009</v>
      </c>
      <c r="AU266">
        <f t="shared" si="25"/>
        <v>1.1723339312420631</v>
      </c>
      <c r="AV266">
        <f t="shared" si="26"/>
        <v>6.6755179883182132</v>
      </c>
      <c r="AW266">
        <f t="shared" si="24"/>
        <v>5.694212041824672</v>
      </c>
      <c r="AX266">
        <f t="shared" si="27"/>
        <v>1.0122824532123618</v>
      </c>
      <c r="AY266">
        <f t="shared" si="28"/>
        <v>0.16005147802970132</v>
      </c>
      <c r="AZ266">
        <f t="shared" si="29"/>
        <v>3.5309928592162971</v>
      </c>
    </row>
    <row r="267" spans="1:52" x14ac:dyDescent="0.35">
      <c r="A267" t="s">
        <v>2672</v>
      </c>
      <c r="B267" t="s">
        <v>2673</v>
      </c>
      <c r="C267" t="s">
        <v>2672</v>
      </c>
      <c r="D267">
        <v>0</v>
      </c>
      <c r="E267" t="s">
        <v>1897</v>
      </c>
      <c r="F267">
        <v>22</v>
      </c>
      <c r="G267" s="1">
        <v>44176</v>
      </c>
      <c r="I267">
        <v>1</v>
      </c>
      <c r="J267" t="s">
        <v>1897</v>
      </c>
      <c r="M267" t="s">
        <v>1897</v>
      </c>
      <c r="N267">
        <v>1</v>
      </c>
      <c r="O267">
        <v>1</v>
      </c>
      <c r="P267" t="s">
        <v>2663</v>
      </c>
      <c r="Q267" t="s">
        <v>2664</v>
      </c>
      <c r="R267">
        <v>1</v>
      </c>
      <c r="S267" t="s">
        <v>2674</v>
      </c>
      <c r="T267" t="b">
        <v>0</v>
      </c>
      <c r="U267">
        <v>75.070520000000002</v>
      </c>
      <c r="V267">
        <v>2</v>
      </c>
      <c r="W267">
        <v>17.295051999999998</v>
      </c>
      <c r="X267">
        <v>73.051100000000005</v>
      </c>
      <c r="Y267">
        <v>10</v>
      </c>
      <c r="Z267">
        <v>1</v>
      </c>
      <c r="AA267">
        <v>1</v>
      </c>
      <c r="AB267">
        <v>10</v>
      </c>
      <c r="AC267">
        <v>10</v>
      </c>
      <c r="AD267">
        <v>1</v>
      </c>
      <c r="AE267">
        <v>0.11772185</v>
      </c>
      <c r="AF267">
        <v>1.7963703</v>
      </c>
      <c r="AG267">
        <v>4.0153803999999997</v>
      </c>
      <c r="AH267">
        <v>0.49800336000000001</v>
      </c>
      <c r="AI267">
        <v>0.18199257999999999</v>
      </c>
      <c r="AJ267">
        <v>2.9759066000000001</v>
      </c>
      <c r="AK267">
        <v>3.0111612999999999</v>
      </c>
      <c r="AL267">
        <v>1</v>
      </c>
      <c r="AM267">
        <v>95.832886000000002</v>
      </c>
      <c r="AN267">
        <v>6.7326610000000002</v>
      </c>
      <c r="AO267">
        <v>2</v>
      </c>
      <c r="AP267">
        <v>0.25826606000000002</v>
      </c>
      <c r="AQ267">
        <v>1.0282762999999999</v>
      </c>
      <c r="AR267">
        <v>0.89951000000000003</v>
      </c>
      <c r="AS267">
        <v>0.61358789999999996</v>
      </c>
      <c r="AT267">
        <v>7.7454320000000001</v>
      </c>
      <c r="AU267">
        <f t="shared" si="25"/>
        <v>0.83001365132951088</v>
      </c>
      <c r="AV267">
        <f t="shared" si="26"/>
        <v>5.8051973395700234</v>
      </c>
      <c r="AW267">
        <f t="shared" si="24"/>
        <v>6.9940986275000334</v>
      </c>
      <c r="AX267">
        <f t="shared" si="27"/>
        <v>0.69193636074842702</v>
      </c>
      <c r="AY267">
        <f t="shared" si="28"/>
        <v>0.13807729058108387</v>
      </c>
      <c r="AZ267">
        <f t="shared" si="29"/>
        <v>4.9074652547744178</v>
      </c>
    </row>
    <row r="268" spans="1:52" x14ac:dyDescent="0.35">
      <c r="A268" t="s">
        <v>2675</v>
      </c>
      <c r="B268" t="s">
        <v>2676</v>
      </c>
      <c r="C268" t="s">
        <v>2675</v>
      </c>
      <c r="D268">
        <v>0</v>
      </c>
      <c r="E268" t="s">
        <v>1897</v>
      </c>
      <c r="F268">
        <v>22</v>
      </c>
      <c r="G268" s="1">
        <v>44176</v>
      </c>
      <c r="I268">
        <v>1</v>
      </c>
      <c r="J268" t="s">
        <v>1897</v>
      </c>
      <c r="M268" t="s">
        <v>1897</v>
      </c>
      <c r="N268">
        <v>1</v>
      </c>
      <c r="O268">
        <v>1</v>
      </c>
      <c r="P268" t="s">
        <v>2663</v>
      </c>
      <c r="Q268" t="s">
        <v>2664</v>
      </c>
      <c r="R268">
        <v>1</v>
      </c>
      <c r="S268" t="s">
        <v>2677</v>
      </c>
      <c r="T268" t="b">
        <v>0</v>
      </c>
      <c r="U268">
        <v>43.994822999999997</v>
      </c>
      <c r="V268">
        <v>2</v>
      </c>
      <c r="W268">
        <v>19.435255000000002</v>
      </c>
      <c r="X268">
        <v>39.469169999999998</v>
      </c>
      <c r="Y268">
        <v>10</v>
      </c>
      <c r="Z268">
        <v>1</v>
      </c>
      <c r="AA268">
        <v>1</v>
      </c>
      <c r="AB268">
        <v>10</v>
      </c>
      <c r="AC268">
        <v>10</v>
      </c>
      <c r="AD268">
        <v>1</v>
      </c>
      <c r="AE268">
        <v>7.9346550000000002E-2</v>
      </c>
      <c r="AF268">
        <v>1.8497068999999999</v>
      </c>
      <c r="AG268">
        <v>4.2962309999999997</v>
      </c>
      <c r="AH268">
        <v>0.46170845999999999</v>
      </c>
      <c r="AI268">
        <v>0.16549506999999999</v>
      </c>
      <c r="AJ268">
        <v>3.1821449999999998</v>
      </c>
      <c r="AK268">
        <v>3.2059696</v>
      </c>
      <c r="AL268">
        <v>1</v>
      </c>
      <c r="AM268">
        <v>119.45752</v>
      </c>
      <c r="AN268">
        <v>7.0953280000000003</v>
      </c>
      <c r="AO268">
        <v>2</v>
      </c>
      <c r="AP268">
        <v>0.23258038</v>
      </c>
      <c r="AQ268">
        <v>1.0170045000000001</v>
      </c>
      <c r="AR268">
        <v>0.88988370000000006</v>
      </c>
      <c r="AS268">
        <v>0.58756759999999997</v>
      </c>
      <c r="AT268">
        <v>7.9665984999999999</v>
      </c>
      <c r="AU268">
        <f t="shared" si="25"/>
        <v>0.81629055949541285</v>
      </c>
      <c r="AV268">
        <f t="shared" si="26"/>
        <v>5.9186603792582639</v>
      </c>
      <c r="AW268">
        <f t="shared" si="24"/>
        <v>7.25067846296895</v>
      </c>
      <c r="AX268">
        <f t="shared" si="27"/>
        <v>0.67570815035712273</v>
      </c>
      <c r="AY268">
        <f t="shared" si="28"/>
        <v>0.14058240913829012</v>
      </c>
      <c r="AZ268">
        <f t="shared" si="29"/>
        <v>5.4563417043417646</v>
      </c>
    </row>
    <row r="269" spans="1:52" x14ac:dyDescent="0.35">
      <c r="A269" t="s">
        <v>2678</v>
      </c>
      <c r="B269" t="s">
        <v>2679</v>
      </c>
      <c r="C269" t="s">
        <v>2678</v>
      </c>
      <c r="D269">
        <v>0</v>
      </c>
      <c r="E269" t="s">
        <v>1897</v>
      </c>
      <c r="F269">
        <v>22</v>
      </c>
      <c r="G269" s="1">
        <v>44176</v>
      </c>
      <c r="I269">
        <v>1</v>
      </c>
      <c r="J269" t="s">
        <v>1897</v>
      </c>
      <c r="M269" t="s">
        <v>1897</v>
      </c>
      <c r="N269">
        <v>1</v>
      </c>
      <c r="O269">
        <v>1</v>
      </c>
      <c r="P269" t="s">
        <v>2663</v>
      </c>
      <c r="Q269" t="s">
        <v>2664</v>
      </c>
      <c r="R269">
        <v>1</v>
      </c>
      <c r="S269" t="s">
        <v>2680</v>
      </c>
      <c r="T269" t="b">
        <v>0</v>
      </c>
      <c r="U269">
        <v>53.900806000000003</v>
      </c>
      <c r="V269">
        <v>2</v>
      </c>
      <c r="W269">
        <v>19.652585999999999</v>
      </c>
      <c r="X269">
        <v>50.190365</v>
      </c>
      <c r="Y269">
        <v>10</v>
      </c>
      <c r="Z269">
        <v>1</v>
      </c>
      <c r="AA269">
        <v>1</v>
      </c>
      <c r="AB269">
        <v>10</v>
      </c>
      <c r="AC269">
        <v>10</v>
      </c>
      <c r="AD269">
        <v>1</v>
      </c>
      <c r="AE269">
        <v>0.19279331999999999</v>
      </c>
      <c r="AF269">
        <v>1.0424627</v>
      </c>
      <c r="AG269">
        <v>2.4400140000000001</v>
      </c>
      <c r="AH269">
        <v>0.71497549999999999</v>
      </c>
      <c r="AI269">
        <v>0.32323763</v>
      </c>
      <c r="AJ269">
        <v>1.7630665000000001</v>
      </c>
      <c r="AK269">
        <v>1.7772231999999999</v>
      </c>
      <c r="AL269">
        <v>1</v>
      </c>
      <c r="AM269">
        <v>83.089119999999994</v>
      </c>
      <c r="AN269">
        <v>4.2804520000000004</v>
      </c>
      <c r="AO269">
        <v>2</v>
      </c>
      <c r="AP269">
        <v>0.42700529999999998</v>
      </c>
      <c r="AQ269">
        <v>1.0161526000000001</v>
      </c>
      <c r="AR269">
        <v>0.95452946000000005</v>
      </c>
      <c r="AS269">
        <v>0.63059217000000001</v>
      </c>
      <c r="AT269">
        <v>8.0655929999999998</v>
      </c>
      <c r="AU269">
        <f t="shared" si="25"/>
        <v>0.48946257060869491</v>
      </c>
      <c r="AV269">
        <f t="shared" si="26"/>
        <v>3.5212489336522848</v>
      </c>
      <c r="AW269">
        <f t="shared" si="24"/>
        <v>7.1941127781706884</v>
      </c>
      <c r="AX269">
        <f t="shared" si="27"/>
        <v>0.4060942363668919</v>
      </c>
      <c r="AY269">
        <f t="shared" si="28"/>
        <v>8.336833424180301E-2</v>
      </c>
      <c r="AZ269">
        <f t="shared" si="29"/>
        <v>2.818340100861068</v>
      </c>
    </row>
    <row r="270" spans="1:52" x14ac:dyDescent="0.35">
      <c r="A270" t="s">
        <v>2681</v>
      </c>
      <c r="B270" t="s">
        <v>2682</v>
      </c>
      <c r="C270" t="s">
        <v>2681</v>
      </c>
      <c r="D270">
        <v>0</v>
      </c>
      <c r="E270" t="s">
        <v>1897</v>
      </c>
      <c r="F270">
        <v>22</v>
      </c>
      <c r="G270" s="1">
        <v>44176</v>
      </c>
      <c r="I270">
        <v>1</v>
      </c>
      <c r="J270" t="s">
        <v>1897</v>
      </c>
      <c r="M270" t="s">
        <v>1897</v>
      </c>
      <c r="N270">
        <v>1</v>
      </c>
      <c r="O270">
        <v>1</v>
      </c>
      <c r="P270" t="s">
        <v>2663</v>
      </c>
      <c r="Q270" t="s">
        <v>2664</v>
      </c>
      <c r="R270">
        <v>1</v>
      </c>
      <c r="S270" t="s">
        <v>2683</v>
      </c>
      <c r="T270" t="b">
        <v>0</v>
      </c>
      <c r="U270">
        <v>84.225269999999995</v>
      </c>
      <c r="V270">
        <v>2</v>
      </c>
      <c r="W270">
        <v>20.241928000000001</v>
      </c>
      <c r="X270">
        <v>81.756720000000001</v>
      </c>
      <c r="Y270">
        <v>10</v>
      </c>
      <c r="Z270">
        <v>1</v>
      </c>
      <c r="AA270">
        <v>1</v>
      </c>
      <c r="AB270">
        <v>10</v>
      </c>
      <c r="AC270">
        <v>10</v>
      </c>
      <c r="AD270">
        <v>1</v>
      </c>
      <c r="AE270">
        <v>0.12954412000000001</v>
      </c>
      <c r="AF270">
        <v>1.3314334000000001</v>
      </c>
      <c r="AG270">
        <v>2.6939874000000001</v>
      </c>
      <c r="AH270">
        <v>0.70572995999999999</v>
      </c>
      <c r="AI270">
        <v>0.15663685999999999</v>
      </c>
      <c r="AJ270">
        <v>2.0184517</v>
      </c>
      <c r="AK270">
        <v>2.0325277000000002</v>
      </c>
      <c r="AL270">
        <v>1</v>
      </c>
      <c r="AM270">
        <v>99.942700000000002</v>
      </c>
      <c r="AN270">
        <v>4.8690629999999997</v>
      </c>
      <c r="AO270">
        <v>2</v>
      </c>
      <c r="AP270">
        <v>0.41609531999999999</v>
      </c>
      <c r="AQ270">
        <v>1.0104848</v>
      </c>
      <c r="AR270">
        <v>0.97806070000000001</v>
      </c>
      <c r="AS270">
        <v>0.69509726999999999</v>
      </c>
      <c r="AT270">
        <v>7.6421349999999997</v>
      </c>
      <c r="AU270">
        <f t="shared" si="25"/>
        <v>0.68345470366457051</v>
      </c>
      <c r="AV270">
        <f t="shared" si="26"/>
        <v>4.4390315990847888</v>
      </c>
      <c r="AW270">
        <f t="shared" si="24"/>
        <v>6.4949901950830675</v>
      </c>
      <c r="AX270">
        <f t="shared" si="27"/>
        <v>0.57776982888895489</v>
      </c>
      <c r="AY270">
        <f t="shared" si="28"/>
        <v>0.10568487477561561</v>
      </c>
      <c r="AZ270">
        <f t="shared" si="29"/>
        <v>2.9240910412437673</v>
      </c>
    </row>
    <row r="271" spans="1:52" x14ac:dyDescent="0.35">
      <c r="A271" t="s">
        <v>2684</v>
      </c>
      <c r="B271" t="s">
        <v>2685</v>
      </c>
      <c r="C271" t="s">
        <v>2684</v>
      </c>
      <c r="D271">
        <v>0</v>
      </c>
      <c r="E271" t="s">
        <v>1897</v>
      </c>
      <c r="F271">
        <v>22</v>
      </c>
      <c r="G271" s="1">
        <v>44176</v>
      </c>
      <c r="I271">
        <v>1</v>
      </c>
      <c r="J271" t="s">
        <v>1897</v>
      </c>
      <c r="M271" t="s">
        <v>1897</v>
      </c>
      <c r="N271">
        <v>1</v>
      </c>
      <c r="O271">
        <v>1</v>
      </c>
      <c r="P271" t="s">
        <v>2663</v>
      </c>
      <c r="Q271" t="s">
        <v>2664</v>
      </c>
      <c r="R271">
        <v>1</v>
      </c>
      <c r="S271" t="s">
        <v>2686</v>
      </c>
      <c r="T271" t="b">
        <v>0</v>
      </c>
      <c r="U271">
        <v>55.597363000000001</v>
      </c>
      <c r="V271">
        <v>2</v>
      </c>
      <c r="W271">
        <v>21.088367000000002</v>
      </c>
      <c r="X271">
        <v>51.442659999999997</v>
      </c>
      <c r="Y271">
        <v>10</v>
      </c>
      <c r="Z271">
        <v>1</v>
      </c>
      <c r="AA271">
        <v>1</v>
      </c>
      <c r="AB271">
        <v>10</v>
      </c>
      <c r="AC271">
        <v>10</v>
      </c>
      <c r="AD271">
        <v>1</v>
      </c>
      <c r="AE271">
        <v>0.16757716</v>
      </c>
      <c r="AF271">
        <v>1.6942375999999999</v>
      </c>
      <c r="AG271">
        <v>3.5163918000000001</v>
      </c>
      <c r="AH271">
        <v>0.48517432999999999</v>
      </c>
      <c r="AI271">
        <v>0.47324084999999999</v>
      </c>
      <c r="AJ271">
        <v>2.8021623999999998</v>
      </c>
      <c r="AK271">
        <v>2.872026</v>
      </c>
      <c r="AL271">
        <v>1</v>
      </c>
      <c r="AM271">
        <v>114.80295</v>
      </c>
      <c r="AN271">
        <v>6.6243486000000003</v>
      </c>
      <c r="AO271">
        <v>2</v>
      </c>
      <c r="AP271">
        <v>0.27472478</v>
      </c>
      <c r="AQ271">
        <v>1.1356192000000001</v>
      </c>
      <c r="AR271">
        <v>0.86115039999999998</v>
      </c>
      <c r="AS271">
        <v>0.61447567000000003</v>
      </c>
      <c r="AT271">
        <v>7.5087104</v>
      </c>
      <c r="AU271">
        <f t="shared" si="25"/>
        <v>0.79106338242993202</v>
      </c>
      <c r="AV271">
        <f t="shared" si="26"/>
        <v>5.5449704961085136</v>
      </c>
      <c r="AW271">
        <f t="shared" si="24"/>
        <v>7.0095148116651149</v>
      </c>
      <c r="AX271">
        <f t="shared" si="27"/>
        <v>0.65922027934834837</v>
      </c>
      <c r="AY271">
        <f t="shared" si="28"/>
        <v>0.13184310308158365</v>
      </c>
      <c r="AZ271">
        <f t="shared" si="29"/>
        <v>4.6739458374324236</v>
      </c>
    </row>
    <row r="272" spans="1:52" x14ac:dyDescent="0.35">
      <c r="A272" t="s">
        <v>2687</v>
      </c>
      <c r="B272" t="s">
        <v>2688</v>
      </c>
      <c r="C272" t="s">
        <v>2687</v>
      </c>
      <c r="D272">
        <v>0</v>
      </c>
      <c r="E272" t="s">
        <v>1897</v>
      </c>
      <c r="F272">
        <v>22</v>
      </c>
      <c r="G272" s="1">
        <v>44176</v>
      </c>
      <c r="I272">
        <v>1</v>
      </c>
      <c r="J272" t="s">
        <v>1897</v>
      </c>
      <c r="M272" t="s">
        <v>1897</v>
      </c>
      <c r="N272">
        <v>1</v>
      </c>
      <c r="O272">
        <v>1</v>
      </c>
      <c r="P272" t="s">
        <v>2663</v>
      </c>
      <c r="Q272" t="s">
        <v>2664</v>
      </c>
      <c r="R272">
        <v>1</v>
      </c>
      <c r="S272" t="s">
        <v>2689</v>
      </c>
      <c r="T272" t="b">
        <v>0</v>
      </c>
      <c r="U272">
        <v>54.814610000000002</v>
      </c>
      <c r="V272">
        <v>2</v>
      </c>
      <c r="W272">
        <v>21.662600999999999</v>
      </c>
      <c r="X272">
        <v>50.352490000000003</v>
      </c>
      <c r="Y272">
        <v>10</v>
      </c>
      <c r="Z272">
        <v>1</v>
      </c>
      <c r="AA272">
        <v>1</v>
      </c>
      <c r="AB272">
        <v>10</v>
      </c>
      <c r="AC272">
        <v>10</v>
      </c>
      <c r="AD272">
        <v>1</v>
      </c>
      <c r="AE272">
        <v>9.0175409999999998E-2</v>
      </c>
      <c r="AF272">
        <v>0.95203340000000003</v>
      </c>
      <c r="AG272">
        <v>2.7231646</v>
      </c>
      <c r="AH272">
        <v>0.68717649999999997</v>
      </c>
      <c r="AI272">
        <v>0.21586862000000001</v>
      </c>
      <c r="AJ272">
        <v>1.74542</v>
      </c>
      <c r="AK272">
        <v>1.7545738</v>
      </c>
      <c r="AL272">
        <v>1</v>
      </c>
      <c r="AM272">
        <v>90.65146</v>
      </c>
      <c r="AN272">
        <v>4.1725050000000001</v>
      </c>
      <c r="AO272">
        <v>2</v>
      </c>
      <c r="AP272">
        <v>0.39788943999999998</v>
      </c>
      <c r="AQ272">
        <v>1.0054862</v>
      </c>
      <c r="AR272">
        <v>0.97078483999999998</v>
      </c>
      <c r="AS272">
        <v>0.56131739999999997</v>
      </c>
      <c r="AT272">
        <v>7.0382113000000004</v>
      </c>
      <c r="AU272">
        <f t="shared" si="25"/>
        <v>0.38793760709693254</v>
      </c>
      <c r="AV272">
        <f t="shared" si="26"/>
        <v>3.0944703486727851</v>
      </c>
      <c r="AW272">
        <f t="shared" si="24"/>
        <v>7.976721751288169</v>
      </c>
      <c r="AX272">
        <f t="shared" si="27"/>
        <v>0.31505822139077949</v>
      </c>
      <c r="AY272">
        <f t="shared" si="28"/>
        <v>7.2879385706153044E-2</v>
      </c>
      <c r="AZ272">
        <f t="shared" si="29"/>
        <v>3.1258140225120403</v>
      </c>
    </row>
    <row r="273" spans="1:52" x14ac:dyDescent="0.35">
      <c r="A273" t="s">
        <v>2690</v>
      </c>
      <c r="B273" t="s">
        <v>2691</v>
      </c>
      <c r="C273" t="s">
        <v>2690</v>
      </c>
      <c r="D273">
        <v>0</v>
      </c>
      <c r="E273" t="s">
        <v>1897</v>
      </c>
      <c r="F273">
        <v>22</v>
      </c>
      <c r="G273" s="1">
        <v>44176</v>
      </c>
      <c r="I273">
        <v>1</v>
      </c>
      <c r="J273" t="s">
        <v>1897</v>
      </c>
      <c r="M273" t="s">
        <v>1897</v>
      </c>
      <c r="N273">
        <v>1</v>
      </c>
      <c r="O273">
        <v>1</v>
      </c>
      <c r="P273" t="s">
        <v>2663</v>
      </c>
      <c r="Q273" t="s">
        <v>2664</v>
      </c>
      <c r="R273">
        <v>1</v>
      </c>
      <c r="S273" t="s">
        <v>2692</v>
      </c>
      <c r="T273" t="b">
        <v>0</v>
      </c>
      <c r="U273">
        <v>72.148674</v>
      </c>
      <c r="V273">
        <v>2</v>
      </c>
      <c r="W273">
        <v>29.979876999999998</v>
      </c>
      <c r="X273">
        <v>65.624984999999995</v>
      </c>
      <c r="Y273">
        <v>10</v>
      </c>
      <c r="Z273">
        <v>1</v>
      </c>
      <c r="AA273">
        <v>1</v>
      </c>
      <c r="AB273">
        <v>10</v>
      </c>
      <c r="AC273">
        <v>10</v>
      </c>
      <c r="AD273">
        <v>1</v>
      </c>
      <c r="AE273">
        <v>0.10097515999999999</v>
      </c>
      <c r="AF273">
        <v>1.7081154999999999</v>
      </c>
      <c r="AG273">
        <v>3.7500007000000002</v>
      </c>
      <c r="AH273">
        <v>0.54601014000000003</v>
      </c>
      <c r="AI273">
        <v>9.4175430000000004E-2</v>
      </c>
      <c r="AJ273">
        <v>2.7510873999999998</v>
      </c>
      <c r="AK273">
        <v>2.763487</v>
      </c>
      <c r="AL273">
        <v>1</v>
      </c>
      <c r="AM273">
        <v>154.82956999999999</v>
      </c>
      <c r="AN273">
        <v>6.2699369999999996</v>
      </c>
      <c r="AO273">
        <v>2</v>
      </c>
      <c r="AP273">
        <v>0.28735485999999999</v>
      </c>
      <c r="AQ273">
        <v>1.0115124</v>
      </c>
      <c r="AR273">
        <v>0.94541790000000003</v>
      </c>
      <c r="AS273">
        <v>0.64458839999999995</v>
      </c>
      <c r="AT273">
        <v>7.7536883000000003</v>
      </c>
      <c r="AU273">
        <f t="shared" si="25"/>
        <v>0.83179625999370466</v>
      </c>
      <c r="AV273">
        <f t="shared" si="26"/>
        <v>5.5968812475050136</v>
      </c>
      <c r="AW273">
        <f t="shared" si="24"/>
        <v>6.7286684452601087</v>
      </c>
      <c r="AX273">
        <f t="shared" si="27"/>
        <v>0.69850137853949601</v>
      </c>
      <c r="AY273">
        <f t="shared" si="28"/>
        <v>0.13329488145420865</v>
      </c>
      <c r="AZ273">
        <f t="shared" si="29"/>
        <v>4.2872118083415716</v>
      </c>
    </row>
    <row r="274" spans="1:52" x14ac:dyDescent="0.35">
      <c r="A274" t="s">
        <v>2693</v>
      </c>
      <c r="B274" t="s">
        <v>2694</v>
      </c>
      <c r="C274" t="s">
        <v>2693</v>
      </c>
      <c r="D274">
        <v>0</v>
      </c>
      <c r="E274" t="s">
        <v>1897</v>
      </c>
      <c r="F274">
        <v>22</v>
      </c>
      <c r="G274" s="1">
        <v>44176</v>
      </c>
      <c r="I274">
        <v>1</v>
      </c>
      <c r="J274" t="s">
        <v>1897</v>
      </c>
      <c r="M274" t="s">
        <v>1897</v>
      </c>
      <c r="N274">
        <v>1</v>
      </c>
      <c r="O274">
        <v>1</v>
      </c>
      <c r="P274" t="s">
        <v>2663</v>
      </c>
      <c r="Q274" t="s">
        <v>2664</v>
      </c>
      <c r="R274">
        <v>1</v>
      </c>
      <c r="S274" t="s">
        <v>2695</v>
      </c>
      <c r="T274" t="b">
        <v>0</v>
      </c>
      <c r="U274">
        <v>67.484070000000003</v>
      </c>
      <c r="V274">
        <v>2</v>
      </c>
      <c r="W274">
        <v>30.980753</v>
      </c>
      <c r="X274">
        <v>59.952419999999996</v>
      </c>
      <c r="Y274">
        <v>10</v>
      </c>
      <c r="Z274">
        <v>1</v>
      </c>
      <c r="AA274">
        <v>1</v>
      </c>
      <c r="AB274">
        <v>10</v>
      </c>
      <c r="AC274">
        <v>10</v>
      </c>
      <c r="AD274">
        <v>1</v>
      </c>
      <c r="AE274">
        <v>3.5285424000000003E-2</v>
      </c>
      <c r="AF274">
        <v>1.8053235999999999</v>
      </c>
      <c r="AG274">
        <v>3.7506843000000001</v>
      </c>
      <c r="AH274">
        <v>0.56368079999999998</v>
      </c>
      <c r="AI274">
        <v>1.3105007E-2</v>
      </c>
      <c r="AJ274">
        <v>2.7772112</v>
      </c>
      <c r="AK274">
        <v>2.782149</v>
      </c>
      <c r="AL274">
        <v>1</v>
      </c>
      <c r="AM274">
        <v>33.284927000000003</v>
      </c>
      <c r="AN274">
        <v>6.3440390000000004</v>
      </c>
      <c r="AO274">
        <v>2</v>
      </c>
      <c r="AP274">
        <v>0.29802138</v>
      </c>
      <c r="AQ274">
        <v>1.0036054999999999</v>
      </c>
      <c r="AR274">
        <v>0.96582042999999995</v>
      </c>
      <c r="AS274">
        <v>0.67189586000000001</v>
      </c>
      <c r="AT274">
        <v>8.5156240000000007</v>
      </c>
      <c r="AU274">
        <f t="shared" si="25"/>
        <v>0.90715573245716119</v>
      </c>
      <c r="AV274">
        <f t="shared" si="26"/>
        <v>5.8733858290998668</v>
      </c>
      <c r="AW274">
        <f t="shared" si="24"/>
        <v>6.4745066574081616</v>
      </c>
      <c r="AX274">
        <f t="shared" si="27"/>
        <v>0.76703850899015613</v>
      </c>
      <c r="AY274">
        <f t="shared" si="28"/>
        <v>0.14011722346700506</v>
      </c>
      <c r="AZ274">
        <f t="shared" si="29"/>
        <v>4.1407443707124489</v>
      </c>
    </row>
    <row r="275" spans="1:52" x14ac:dyDescent="0.35">
      <c r="A275" t="s">
        <v>2696</v>
      </c>
      <c r="B275" t="s">
        <v>2697</v>
      </c>
      <c r="C275" t="s">
        <v>2696</v>
      </c>
      <c r="D275">
        <v>0</v>
      </c>
      <c r="E275" t="s">
        <v>1897</v>
      </c>
      <c r="F275">
        <v>22</v>
      </c>
      <c r="G275" s="1">
        <v>44176</v>
      </c>
      <c r="I275">
        <v>1</v>
      </c>
      <c r="J275" t="s">
        <v>1897</v>
      </c>
      <c r="M275" t="s">
        <v>1897</v>
      </c>
      <c r="N275">
        <v>1</v>
      </c>
      <c r="O275">
        <v>1</v>
      </c>
      <c r="P275" t="s">
        <v>2663</v>
      </c>
      <c r="Q275" t="s">
        <v>2664</v>
      </c>
      <c r="R275">
        <v>1</v>
      </c>
      <c r="S275" t="s">
        <v>2698</v>
      </c>
      <c r="T275" t="b">
        <v>0</v>
      </c>
      <c r="U275">
        <v>60.924019999999999</v>
      </c>
      <c r="V275">
        <v>2</v>
      </c>
      <c r="W275">
        <v>38.772404000000002</v>
      </c>
      <c r="X275">
        <v>46.994010000000003</v>
      </c>
      <c r="Y275">
        <v>10</v>
      </c>
      <c r="Z275">
        <v>1</v>
      </c>
      <c r="AA275">
        <v>1</v>
      </c>
      <c r="AB275">
        <v>10</v>
      </c>
      <c r="AC275">
        <v>10</v>
      </c>
      <c r="AD275">
        <v>1</v>
      </c>
      <c r="AE275">
        <v>5.6406286E-2</v>
      </c>
      <c r="AF275">
        <v>2.1613487999999998</v>
      </c>
      <c r="AG275">
        <v>3.6575858999999999</v>
      </c>
      <c r="AH275">
        <v>0.53895749999999998</v>
      </c>
      <c r="AI275">
        <v>0.13657965</v>
      </c>
      <c r="AJ275">
        <v>3.1186028000000001</v>
      </c>
      <c r="AK275">
        <v>3.1393241999999999</v>
      </c>
      <c r="AL275">
        <v>1</v>
      </c>
      <c r="AM275">
        <v>33.856833999999999</v>
      </c>
      <c r="AN275">
        <v>7.0988845999999999</v>
      </c>
      <c r="AO275">
        <v>2</v>
      </c>
      <c r="AP275">
        <v>0.28295337999999998</v>
      </c>
      <c r="AQ275">
        <v>1.0075444</v>
      </c>
      <c r="AR275">
        <v>0.93004566</v>
      </c>
      <c r="AS275">
        <v>0.69989129999999999</v>
      </c>
      <c r="AT275">
        <v>8.3498900000000003</v>
      </c>
      <c r="AU275">
        <f t="shared" si="25"/>
        <v>1.1181679487311866</v>
      </c>
      <c r="AV275">
        <f t="shared" si="26"/>
        <v>6.9035574551336225</v>
      </c>
      <c r="AW275">
        <f t="shared" si="24"/>
        <v>6.1739897507948278</v>
      </c>
      <c r="AX275">
        <f t="shared" si="27"/>
        <v>0.9530528134576377</v>
      </c>
      <c r="AY275">
        <f t="shared" si="28"/>
        <v>0.16511513527354893</v>
      </c>
      <c r="AZ275">
        <f t="shared" si="29"/>
        <v>4.4854453827330039</v>
      </c>
    </row>
    <row r="276" spans="1:52" x14ac:dyDescent="0.35">
      <c r="A276" t="s">
        <v>2699</v>
      </c>
      <c r="B276" s="2" t="s">
        <v>2700</v>
      </c>
      <c r="C276" t="s">
        <v>2699</v>
      </c>
      <c r="D276">
        <v>0</v>
      </c>
      <c r="E276" t="s">
        <v>1897</v>
      </c>
      <c r="F276">
        <v>22</v>
      </c>
      <c r="G276" s="1">
        <v>44176</v>
      </c>
      <c r="I276">
        <v>1</v>
      </c>
      <c r="J276" t="s">
        <v>1897</v>
      </c>
      <c r="M276" t="s">
        <v>1897</v>
      </c>
      <c r="N276">
        <v>1</v>
      </c>
      <c r="O276">
        <v>1</v>
      </c>
      <c r="P276" t="s">
        <v>2663</v>
      </c>
      <c r="Q276" t="s">
        <v>2664</v>
      </c>
      <c r="R276">
        <v>1</v>
      </c>
      <c r="S276" t="s">
        <v>2701</v>
      </c>
      <c r="T276" t="b">
        <v>0</v>
      </c>
      <c r="U276">
        <v>93.739670000000004</v>
      </c>
      <c r="V276">
        <v>2</v>
      </c>
      <c r="W276">
        <v>39.408630000000002</v>
      </c>
      <c r="X276">
        <v>85.053430000000006</v>
      </c>
      <c r="Y276">
        <v>10</v>
      </c>
      <c r="Z276">
        <v>1</v>
      </c>
      <c r="AA276">
        <v>1</v>
      </c>
      <c r="AB276">
        <v>10</v>
      </c>
      <c r="AC276">
        <v>10</v>
      </c>
      <c r="AD276">
        <v>1</v>
      </c>
      <c r="AE276">
        <v>7.3944090000000004E-2</v>
      </c>
      <c r="AF276">
        <v>1.9778043999999999</v>
      </c>
      <c r="AG276">
        <v>4.4680346999999996</v>
      </c>
      <c r="AH276">
        <v>0.48557934000000003</v>
      </c>
      <c r="AI276">
        <v>7.6927744000000006E-2</v>
      </c>
      <c r="AJ276">
        <v>3.2007530000000002</v>
      </c>
      <c r="AK276">
        <v>3.213123</v>
      </c>
      <c r="AL276">
        <v>1</v>
      </c>
      <c r="AM276">
        <v>51.957962000000002</v>
      </c>
      <c r="AN276">
        <v>7.1542892</v>
      </c>
      <c r="AO276">
        <v>2</v>
      </c>
      <c r="AP276">
        <v>0.24580411999999999</v>
      </c>
      <c r="AQ276">
        <v>1.0063200999999999</v>
      </c>
      <c r="AR276">
        <v>0.93635699999999999</v>
      </c>
      <c r="AS276">
        <v>0.62818309999999999</v>
      </c>
      <c r="AT276">
        <v>7.7204769999999998</v>
      </c>
      <c r="AU276">
        <f t="shared" si="25"/>
        <v>0.93106366966547394</v>
      </c>
      <c r="AV276">
        <f t="shared" si="26"/>
        <v>6.3419056989525249</v>
      </c>
      <c r="AW276">
        <f t="shared" si="24"/>
        <v>6.8114629595966694</v>
      </c>
      <c r="AX276">
        <f t="shared" si="27"/>
        <v>0.77999393371220227</v>
      </c>
      <c r="AY276">
        <f t="shared" si="28"/>
        <v>0.15106973595327167</v>
      </c>
      <c r="AZ276">
        <f t="shared" si="29"/>
        <v>5.1149465816574819</v>
      </c>
    </row>
    <row r="277" spans="1:52" x14ac:dyDescent="0.35">
      <c r="A277" t="s">
        <v>2702</v>
      </c>
      <c r="B277" t="s">
        <v>2703</v>
      </c>
      <c r="C277" t="s">
        <v>2702</v>
      </c>
      <c r="D277">
        <v>0</v>
      </c>
      <c r="E277" t="s">
        <v>1897</v>
      </c>
      <c r="F277">
        <v>22</v>
      </c>
      <c r="G277" s="1">
        <v>44176</v>
      </c>
      <c r="I277">
        <v>1</v>
      </c>
      <c r="J277" t="s">
        <v>1897</v>
      </c>
      <c r="M277" t="s">
        <v>1897</v>
      </c>
      <c r="N277">
        <v>1</v>
      </c>
      <c r="O277">
        <v>1</v>
      </c>
      <c r="P277" t="s">
        <v>2663</v>
      </c>
      <c r="Q277" t="s">
        <v>2664</v>
      </c>
      <c r="R277">
        <v>1</v>
      </c>
      <c r="S277" t="s">
        <v>2704</v>
      </c>
      <c r="T277" t="b">
        <v>0</v>
      </c>
      <c r="U277">
        <v>70.944569999999999</v>
      </c>
      <c r="V277">
        <v>2</v>
      </c>
      <c r="W277">
        <v>45.242046000000002</v>
      </c>
      <c r="X277">
        <v>54.646954000000001</v>
      </c>
      <c r="Y277">
        <v>10</v>
      </c>
      <c r="Z277">
        <v>1</v>
      </c>
      <c r="AA277">
        <v>1</v>
      </c>
      <c r="AB277">
        <v>10</v>
      </c>
      <c r="AC277">
        <v>10</v>
      </c>
      <c r="AD277">
        <v>1</v>
      </c>
      <c r="AE277">
        <v>9.238797E-2</v>
      </c>
      <c r="AF277">
        <v>1.813062</v>
      </c>
      <c r="AG277">
        <v>3.2363653000000001</v>
      </c>
      <c r="AH277">
        <v>0.59416837</v>
      </c>
      <c r="AI277">
        <v>0.18861212999999999</v>
      </c>
      <c r="AJ277">
        <v>2.6725826000000001</v>
      </c>
      <c r="AK277">
        <v>2.6915379000000001</v>
      </c>
      <c r="AL277">
        <v>1</v>
      </c>
      <c r="AM277">
        <v>131.55027999999999</v>
      </c>
      <c r="AN277">
        <v>6.1923640000000004</v>
      </c>
      <c r="AO277">
        <v>2</v>
      </c>
      <c r="AP277">
        <v>0.32319189999999998</v>
      </c>
      <c r="AQ277">
        <v>1.0106544</v>
      </c>
      <c r="AR277">
        <v>0.93867959999999995</v>
      </c>
      <c r="AS277">
        <v>0.69199383000000003</v>
      </c>
      <c r="AT277">
        <v>7.9219913000000002</v>
      </c>
      <c r="AU277">
        <f t="shared" si="25"/>
        <v>0.92563525262946245</v>
      </c>
      <c r="AV277">
        <f t="shared" si="26"/>
        <v>5.8520617820750562</v>
      </c>
      <c r="AW277">
        <f t="shared" si="24"/>
        <v>6.3222114385240173</v>
      </c>
      <c r="AX277">
        <f t="shared" si="27"/>
        <v>0.78591266017904016</v>
      </c>
      <c r="AY277">
        <f t="shared" si="28"/>
        <v>0.13972259245042229</v>
      </c>
      <c r="AZ277">
        <f t="shared" si="29"/>
        <v>3.8895403156990578</v>
      </c>
    </row>
    <row r="278" spans="1:52" x14ac:dyDescent="0.35">
      <c r="A278" t="s">
        <v>2705</v>
      </c>
      <c r="B278" t="s">
        <v>2706</v>
      </c>
      <c r="C278" t="s">
        <v>2705</v>
      </c>
      <c r="D278">
        <v>0</v>
      </c>
      <c r="E278" t="s">
        <v>1897</v>
      </c>
      <c r="F278">
        <v>22</v>
      </c>
      <c r="G278" s="1">
        <v>44176</v>
      </c>
      <c r="I278">
        <v>1</v>
      </c>
      <c r="J278" t="s">
        <v>1897</v>
      </c>
      <c r="M278" t="s">
        <v>1897</v>
      </c>
      <c r="N278">
        <v>1</v>
      </c>
      <c r="O278">
        <v>1</v>
      </c>
      <c r="P278" t="s">
        <v>2663</v>
      </c>
      <c r="Q278" t="s">
        <v>2664</v>
      </c>
      <c r="R278">
        <v>1</v>
      </c>
      <c r="S278" t="s">
        <v>2707</v>
      </c>
      <c r="T278" t="b">
        <v>1</v>
      </c>
      <c r="U278">
        <v>71.869069999999994</v>
      </c>
      <c r="V278">
        <v>2</v>
      </c>
      <c r="W278">
        <v>57.100197000000001</v>
      </c>
      <c r="X278">
        <v>43.643230000000003</v>
      </c>
      <c r="Y278">
        <v>10</v>
      </c>
      <c r="Z278">
        <v>1</v>
      </c>
      <c r="AA278">
        <v>1</v>
      </c>
      <c r="AB278">
        <v>10</v>
      </c>
      <c r="AC278">
        <v>10</v>
      </c>
      <c r="AD278">
        <v>1</v>
      </c>
      <c r="AE278">
        <v>6.5671116000000002E-2</v>
      </c>
      <c r="AF278">
        <v>2.2966730000000002</v>
      </c>
      <c r="AG278">
        <v>4.2288329999999998</v>
      </c>
      <c r="AH278">
        <v>0.43506732999999997</v>
      </c>
      <c r="AI278">
        <v>0.15705205999999999</v>
      </c>
      <c r="AJ278">
        <v>3.6578553</v>
      </c>
      <c r="AK278">
        <v>3.7079911000000001</v>
      </c>
      <c r="AL278">
        <v>1</v>
      </c>
      <c r="AM278">
        <v>125.18158</v>
      </c>
      <c r="AN278">
        <v>8.1447219999999998</v>
      </c>
      <c r="AO278">
        <v>2</v>
      </c>
      <c r="AP278">
        <v>0.21855274</v>
      </c>
      <c r="AQ278">
        <v>1.0153007999999999</v>
      </c>
      <c r="AR278">
        <v>0.84706104000000004</v>
      </c>
      <c r="AS278">
        <v>0.62970159999999997</v>
      </c>
      <c r="AT278">
        <v>7.2498073999999999</v>
      </c>
      <c r="AU278">
        <f t="shared" si="25"/>
        <v>1.0895491651903302</v>
      </c>
      <c r="AV278">
        <f t="shared" si="26"/>
        <v>7.3363435512079977</v>
      </c>
      <c r="AW278">
        <f t="shared" si="24"/>
        <v>6.7333754047954626</v>
      </c>
      <c r="AX278">
        <f t="shared" si="27"/>
        <v>0.91459326211642167</v>
      </c>
      <c r="AY278">
        <f t="shared" si="28"/>
        <v>0.17495590307390851</v>
      </c>
      <c r="AZ278">
        <f t="shared" si="29"/>
        <v>5.88848924633509</v>
      </c>
    </row>
    <row r="279" spans="1:52" x14ac:dyDescent="0.35">
      <c r="A279" t="s">
        <v>830</v>
      </c>
      <c r="B279" t="s">
        <v>2708</v>
      </c>
      <c r="C279" t="s">
        <v>830</v>
      </c>
      <c r="D279">
        <v>0</v>
      </c>
      <c r="E279" t="s">
        <v>1897</v>
      </c>
      <c r="F279">
        <v>22</v>
      </c>
      <c r="G279" s="1">
        <v>44176</v>
      </c>
      <c r="I279">
        <v>1</v>
      </c>
      <c r="J279" t="s">
        <v>1897</v>
      </c>
      <c r="M279" t="s">
        <v>1897</v>
      </c>
      <c r="N279">
        <v>1</v>
      </c>
      <c r="O279">
        <v>1</v>
      </c>
      <c r="P279" t="s">
        <v>2663</v>
      </c>
      <c r="Q279" t="s">
        <v>2664</v>
      </c>
      <c r="R279">
        <v>1</v>
      </c>
      <c r="S279" t="s">
        <v>2709</v>
      </c>
      <c r="T279" t="b">
        <v>0</v>
      </c>
      <c r="U279">
        <v>78.638015999999993</v>
      </c>
      <c r="V279">
        <v>2</v>
      </c>
      <c r="W279">
        <v>64.600549999999998</v>
      </c>
      <c r="X279">
        <v>44.840910000000001</v>
      </c>
      <c r="Y279">
        <v>10</v>
      </c>
      <c r="Z279">
        <v>1</v>
      </c>
      <c r="AA279">
        <v>1</v>
      </c>
      <c r="AB279">
        <v>10</v>
      </c>
      <c r="AC279">
        <v>10</v>
      </c>
      <c r="AD279">
        <v>1</v>
      </c>
      <c r="AE279">
        <v>6.6231949999999998E-2</v>
      </c>
      <c r="AF279">
        <v>1.414636</v>
      </c>
      <c r="AG279">
        <v>2.9707751</v>
      </c>
      <c r="AH279">
        <v>0.66458976000000003</v>
      </c>
      <c r="AI279">
        <v>2.2789285999999999E-2</v>
      </c>
      <c r="AJ279">
        <v>2.1875198</v>
      </c>
      <c r="AK279">
        <v>2.1916291999999999</v>
      </c>
      <c r="AL279">
        <v>1</v>
      </c>
      <c r="AM279">
        <v>79.284996000000007</v>
      </c>
      <c r="AN279">
        <v>5.1719039999999996</v>
      </c>
      <c r="AO279">
        <v>2</v>
      </c>
      <c r="AP279">
        <v>0.37640104000000002</v>
      </c>
      <c r="AQ279">
        <v>1.0031285000000001</v>
      </c>
      <c r="AR279">
        <v>0.98067033000000003</v>
      </c>
      <c r="AS279">
        <v>0.66750412999999997</v>
      </c>
      <c r="AT279">
        <v>6.7535014000000002</v>
      </c>
      <c r="AU279">
        <f t="shared" si="25"/>
        <v>0.68917261557071408</v>
      </c>
      <c r="AV279">
        <f t="shared" si="26"/>
        <v>4.5964994863106483</v>
      </c>
      <c r="AW279">
        <f t="shared" si="24"/>
        <v>6.6695910174901814</v>
      </c>
      <c r="AX279">
        <f t="shared" si="27"/>
        <v>0.57980929315640217</v>
      </c>
      <c r="AY279">
        <f t="shared" si="28"/>
        <v>0.1093633224143119</v>
      </c>
      <c r="AZ279">
        <f t="shared" si="29"/>
        <v>3.2833193106984973</v>
      </c>
    </row>
    <row r="280" spans="1:52" x14ac:dyDescent="0.35">
      <c r="A280" t="s">
        <v>2710</v>
      </c>
      <c r="B280" t="s">
        <v>2711</v>
      </c>
      <c r="C280" t="s">
        <v>2710</v>
      </c>
      <c r="D280">
        <v>0</v>
      </c>
      <c r="E280" t="s">
        <v>1897</v>
      </c>
      <c r="F280">
        <v>22</v>
      </c>
      <c r="G280" s="1">
        <v>44176</v>
      </c>
      <c r="I280">
        <v>1</v>
      </c>
      <c r="J280" t="s">
        <v>1897</v>
      </c>
      <c r="M280" t="s">
        <v>1897</v>
      </c>
      <c r="N280">
        <v>1</v>
      </c>
      <c r="O280">
        <v>1</v>
      </c>
      <c r="P280" t="s">
        <v>2663</v>
      </c>
      <c r="Q280" t="s">
        <v>2664</v>
      </c>
      <c r="R280">
        <v>1</v>
      </c>
      <c r="S280" t="s">
        <v>2712</v>
      </c>
      <c r="T280" t="b">
        <v>0</v>
      </c>
      <c r="U280">
        <v>86.981250000000003</v>
      </c>
      <c r="V280">
        <v>2</v>
      </c>
      <c r="W280">
        <v>69.454505999999995</v>
      </c>
      <c r="X280">
        <v>52.362285999999997</v>
      </c>
      <c r="Y280">
        <v>10</v>
      </c>
      <c r="Z280">
        <v>1</v>
      </c>
      <c r="AA280">
        <v>1</v>
      </c>
      <c r="AB280">
        <v>10</v>
      </c>
      <c r="AC280">
        <v>10</v>
      </c>
      <c r="AD280">
        <v>1</v>
      </c>
      <c r="AE280">
        <v>3.3257302000000002E-2</v>
      </c>
      <c r="AF280">
        <v>2.113896</v>
      </c>
      <c r="AG280">
        <v>4.3259290000000004</v>
      </c>
      <c r="AH280">
        <v>0.52629630000000005</v>
      </c>
      <c r="AI280">
        <v>2.9031364E-2</v>
      </c>
      <c r="AJ280">
        <v>3.1502118000000001</v>
      </c>
      <c r="AK280">
        <v>3.1527288000000002</v>
      </c>
      <c r="AL280">
        <v>1</v>
      </c>
      <c r="AM280">
        <v>99.535250000000005</v>
      </c>
      <c r="AN280">
        <v>7.1044682999999997</v>
      </c>
      <c r="AO280">
        <v>2</v>
      </c>
      <c r="AP280">
        <v>0.27121529999999999</v>
      </c>
      <c r="AQ280">
        <v>1.0014278000000001</v>
      </c>
      <c r="AR280">
        <v>0.98486379999999996</v>
      </c>
      <c r="AS280">
        <v>0.69602010000000003</v>
      </c>
      <c r="AT280">
        <v>7.8634504999999999</v>
      </c>
      <c r="AU280">
        <f t="shared" si="25"/>
        <v>1.111424559510205</v>
      </c>
      <c r="AV280">
        <f t="shared" si="26"/>
        <v>6.8946873352267808</v>
      </c>
      <c r="AW280">
        <f t="shared" si="24"/>
        <v>6.2034685811380745</v>
      </c>
      <c r="AX280">
        <f t="shared" si="27"/>
        <v>0.94654989844857718</v>
      </c>
      <c r="AY280">
        <f t="shared" si="28"/>
        <v>0.16487466106162785</v>
      </c>
      <c r="AZ280">
        <f t="shared" si="29"/>
        <v>4.529651945396405</v>
      </c>
    </row>
    <row r="281" spans="1:52" x14ac:dyDescent="0.35">
      <c r="A281" t="s">
        <v>2713</v>
      </c>
      <c r="B281" s="2" t="s">
        <v>2714</v>
      </c>
      <c r="C281" t="s">
        <v>2713</v>
      </c>
      <c r="D281">
        <v>0</v>
      </c>
      <c r="E281" t="s">
        <v>1897</v>
      </c>
      <c r="F281">
        <v>22</v>
      </c>
      <c r="G281" s="1">
        <v>44176</v>
      </c>
      <c r="I281">
        <v>1</v>
      </c>
      <c r="J281" t="s">
        <v>1897</v>
      </c>
      <c r="M281" t="s">
        <v>1897</v>
      </c>
      <c r="N281">
        <v>1</v>
      </c>
      <c r="O281">
        <v>1</v>
      </c>
      <c r="P281" t="s">
        <v>2663</v>
      </c>
      <c r="Q281" t="s">
        <v>2664</v>
      </c>
      <c r="R281">
        <v>1</v>
      </c>
      <c r="S281" t="s">
        <v>2715</v>
      </c>
      <c r="T281" t="b">
        <v>0</v>
      </c>
      <c r="U281">
        <v>92.421430000000001</v>
      </c>
      <c r="V281">
        <v>2</v>
      </c>
      <c r="W281">
        <v>69.361540000000005</v>
      </c>
      <c r="X281">
        <v>61.079436999999999</v>
      </c>
      <c r="Y281">
        <v>10</v>
      </c>
      <c r="Z281">
        <v>1</v>
      </c>
      <c r="AA281">
        <v>1</v>
      </c>
      <c r="AB281">
        <v>10</v>
      </c>
      <c r="AC281">
        <v>10</v>
      </c>
      <c r="AD281">
        <v>1</v>
      </c>
      <c r="AE281">
        <v>0.16940163</v>
      </c>
      <c r="AF281">
        <v>1.8094805</v>
      </c>
      <c r="AG281">
        <v>3.4906570000000001</v>
      </c>
      <c r="AH281">
        <v>0.55023164000000002</v>
      </c>
      <c r="AI281">
        <v>1.5226831999999999E-2</v>
      </c>
      <c r="AJ281">
        <v>2.7824363999999999</v>
      </c>
      <c r="AK281">
        <v>2.8062472000000001</v>
      </c>
      <c r="AL281">
        <v>1</v>
      </c>
      <c r="AM281">
        <v>70.114174000000006</v>
      </c>
      <c r="AN281">
        <v>6.4284920000000003</v>
      </c>
      <c r="AO281">
        <v>2</v>
      </c>
      <c r="AP281">
        <v>0.29758674000000002</v>
      </c>
      <c r="AQ281">
        <v>1.0247991000000001</v>
      </c>
      <c r="AR281">
        <v>0.92591137000000001</v>
      </c>
      <c r="AS281">
        <v>0.66302260000000002</v>
      </c>
      <c r="AT281">
        <v>7.4595155999999996</v>
      </c>
      <c r="AU281">
        <f t="shared" si="25"/>
        <v>0.8926961558266453</v>
      </c>
      <c r="AV281">
        <f t="shared" si="26"/>
        <v>5.8460218990598749</v>
      </c>
      <c r="AW281">
        <f t="shared" si="24"/>
        <v>6.5487252979670352</v>
      </c>
      <c r="AX281">
        <f t="shared" si="27"/>
        <v>0.75329292858656505</v>
      </c>
      <c r="AY281">
        <f t="shared" si="28"/>
        <v>0.13940322724008025</v>
      </c>
      <c r="AZ281">
        <f t="shared" si="29"/>
        <v>4.2325061016019667</v>
      </c>
    </row>
    <row r="282" spans="1:52" x14ac:dyDescent="0.35">
      <c r="A282" t="s">
        <v>2716</v>
      </c>
      <c r="B282" t="s">
        <v>2717</v>
      </c>
      <c r="C282" t="s">
        <v>2716</v>
      </c>
      <c r="D282">
        <v>0</v>
      </c>
      <c r="E282" t="s">
        <v>1897</v>
      </c>
      <c r="F282">
        <v>22</v>
      </c>
      <c r="G282" s="1">
        <v>44176</v>
      </c>
      <c r="I282">
        <v>1</v>
      </c>
      <c r="J282" t="s">
        <v>1897</v>
      </c>
      <c r="M282" t="s">
        <v>1897</v>
      </c>
      <c r="N282">
        <v>1</v>
      </c>
      <c r="O282">
        <v>1</v>
      </c>
      <c r="P282" t="s">
        <v>2663</v>
      </c>
      <c r="Q282" t="s">
        <v>2664</v>
      </c>
      <c r="R282">
        <v>1</v>
      </c>
      <c r="S282" t="s">
        <v>2718</v>
      </c>
      <c r="T282" t="b">
        <v>0</v>
      </c>
      <c r="U282">
        <v>89.426674000000006</v>
      </c>
      <c r="V282">
        <v>2</v>
      </c>
      <c r="W282">
        <v>78.834630000000004</v>
      </c>
      <c r="X282">
        <v>42.216479999999997</v>
      </c>
      <c r="Y282">
        <v>10</v>
      </c>
      <c r="Z282">
        <v>1</v>
      </c>
      <c r="AA282">
        <v>1</v>
      </c>
      <c r="AB282">
        <v>10</v>
      </c>
      <c r="AC282">
        <v>10</v>
      </c>
      <c r="AD282">
        <v>1</v>
      </c>
      <c r="AE282">
        <v>7.6209425999999997E-2</v>
      </c>
      <c r="AF282">
        <v>1.8213758</v>
      </c>
      <c r="AG282">
        <v>3.1201230999999998</v>
      </c>
      <c r="AH282">
        <v>0.59689002999999996</v>
      </c>
      <c r="AI282">
        <v>0.22418636</v>
      </c>
      <c r="AJ282">
        <v>2.6614846999999999</v>
      </c>
      <c r="AK282">
        <v>2.6886847</v>
      </c>
      <c r="AL282">
        <v>1</v>
      </c>
      <c r="AM282">
        <v>51.291015999999999</v>
      </c>
      <c r="AN282">
        <v>6.1923795000000004</v>
      </c>
      <c r="AO282">
        <v>2</v>
      </c>
      <c r="AP282">
        <v>0.32738719999999999</v>
      </c>
      <c r="AQ282">
        <v>1.0134282999999999</v>
      </c>
      <c r="AR282">
        <v>0.92623913000000002</v>
      </c>
      <c r="AS282">
        <v>0.69095980000000001</v>
      </c>
      <c r="AT282">
        <v>7.3861255999999997</v>
      </c>
      <c r="AU282">
        <f t="shared" si="25"/>
        <v>0.92193026913158338</v>
      </c>
      <c r="AV282">
        <f t="shared" si="26"/>
        <v>5.8371228997708382</v>
      </c>
      <c r="AW282">
        <f t="shared" si="24"/>
        <v>6.3314147449233271</v>
      </c>
      <c r="AX282">
        <f t="shared" si="27"/>
        <v>0.78257351519085394</v>
      </c>
      <c r="AY282">
        <f t="shared" si="28"/>
        <v>0.13935675394072944</v>
      </c>
      <c r="AZ282">
        <f t="shared" si="29"/>
        <v>3.8912317330183317</v>
      </c>
    </row>
    <row r="283" spans="1:52" x14ac:dyDescent="0.35">
      <c r="A283" t="s">
        <v>853</v>
      </c>
      <c r="B283" t="s">
        <v>2719</v>
      </c>
      <c r="C283" t="s">
        <v>853</v>
      </c>
      <c r="D283">
        <v>0</v>
      </c>
      <c r="E283" t="s">
        <v>1897</v>
      </c>
      <c r="F283">
        <v>22</v>
      </c>
      <c r="G283" s="1">
        <v>44176</v>
      </c>
      <c r="I283">
        <v>1</v>
      </c>
      <c r="J283" t="s">
        <v>1897</v>
      </c>
      <c r="M283" t="s">
        <v>1897</v>
      </c>
      <c r="N283">
        <v>1</v>
      </c>
      <c r="O283">
        <v>1</v>
      </c>
      <c r="P283" t="s">
        <v>2663</v>
      </c>
      <c r="Q283" t="s">
        <v>2664</v>
      </c>
      <c r="R283">
        <v>1</v>
      </c>
      <c r="S283" t="s">
        <v>2720</v>
      </c>
      <c r="T283" t="b">
        <v>0</v>
      </c>
      <c r="U283">
        <v>106.346924</v>
      </c>
      <c r="V283">
        <v>2</v>
      </c>
      <c r="W283">
        <v>87.040270000000007</v>
      </c>
      <c r="X283">
        <v>61.103682999999997</v>
      </c>
      <c r="Y283">
        <v>10</v>
      </c>
      <c r="Z283">
        <v>1</v>
      </c>
      <c r="AA283">
        <v>1</v>
      </c>
      <c r="AB283">
        <v>10</v>
      </c>
      <c r="AC283">
        <v>10</v>
      </c>
      <c r="AD283">
        <v>1</v>
      </c>
      <c r="AE283">
        <v>9.7666439999999993E-2</v>
      </c>
      <c r="AF283">
        <v>2.3399049999999999</v>
      </c>
      <c r="AG283">
        <v>3.6297712</v>
      </c>
      <c r="AH283">
        <v>0.54784184999999996</v>
      </c>
      <c r="AI283">
        <v>5.2392426999999998E-2</v>
      </c>
      <c r="AJ283">
        <v>3.2077577000000002</v>
      </c>
      <c r="AK283">
        <v>3.2281295999999999</v>
      </c>
      <c r="AL283">
        <v>1</v>
      </c>
      <c r="AM283">
        <v>23.879566000000001</v>
      </c>
      <c r="AN283">
        <v>7.3261609999999999</v>
      </c>
      <c r="AO283">
        <v>2</v>
      </c>
      <c r="AP283">
        <v>0.28953775999999998</v>
      </c>
      <c r="AQ283">
        <v>1.0139165999999999</v>
      </c>
      <c r="AR283">
        <v>0.92957319999999999</v>
      </c>
      <c r="AS283">
        <v>0.74497305999999996</v>
      </c>
      <c r="AT283">
        <v>8.3046670000000002</v>
      </c>
      <c r="AU283">
        <f t="shared" si="25"/>
        <v>1.299018109847315</v>
      </c>
      <c r="AV283">
        <f t="shared" si="26"/>
        <v>7.556100239804505</v>
      </c>
      <c r="AW283">
        <f t="shared" si="24"/>
        <v>5.8167782131171668</v>
      </c>
      <c r="AX283">
        <f t="shared" si="27"/>
        <v>1.117852325867444</v>
      </c>
      <c r="AY283">
        <f t="shared" si="28"/>
        <v>0.18116578397987104</v>
      </c>
      <c r="AZ283">
        <f t="shared" si="29"/>
        <v>4.3332165595357237</v>
      </c>
    </row>
    <row r="284" spans="1:52" x14ac:dyDescent="0.35">
      <c r="A284" t="s">
        <v>2721</v>
      </c>
      <c r="B284" t="s">
        <v>2722</v>
      </c>
      <c r="C284" t="s">
        <v>2721</v>
      </c>
      <c r="D284">
        <v>0</v>
      </c>
      <c r="E284" t="s">
        <v>1897</v>
      </c>
      <c r="F284">
        <v>22</v>
      </c>
      <c r="G284" s="1">
        <v>44176</v>
      </c>
      <c r="I284">
        <v>1</v>
      </c>
      <c r="J284" t="s">
        <v>1897</v>
      </c>
      <c r="M284" t="s">
        <v>1897</v>
      </c>
      <c r="N284">
        <v>1</v>
      </c>
      <c r="O284">
        <v>1</v>
      </c>
      <c r="P284" t="s">
        <v>2663</v>
      </c>
      <c r="Q284" t="s">
        <v>2664</v>
      </c>
      <c r="R284">
        <v>1</v>
      </c>
      <c r="S284" t="s">
        <v>2723</v>
      </c>
      <c r="T284" t="b">
        <v>0</v>
      </c>
      <c r="U284">
        <v>76.716250000000002</v>
      </c>
      <c r="V284">
        <v>2</v>
      </c>
      <c r="W284">
        <v>62.259743</v>
      </c>
      <c r="X284">
        <v>44.823059999999998</v>
      </c>
      <c r="Y284">
        <v>10</v>
      </c>
      <c r="Z284">
        <v>1</v>
      </c>
      <c r="AA284">
        <v>1</v>
      </c>
      <c r="AB284">
        <v>10</v>
      </c>
      <c r="AC284">
        <v>10</v>
      </c>
      <c r="AD284">
        <v>1</v>
      </c>
      <c r="AE284">
        <v>0.19063533999999999</v>
      </c>
      <c r="AF284">
        <v>1.1829989000000001</v>
      </c>
      <c r="AG284">
        <v>2.2563512000000001</v>
      </c>
      <c r="AH284">
        <v>0.70147199999999998</v>
      </c>
      <c r="AI284">
        <v>0.50896260000000004</v>
      </c>
      <c r="AJ284">
        <v>1.8746761000000001</v>
      </c>
      <c r="AK284">
        <v>1.9241321</v>
      </c>
      <c r="AL284">
        <v>1</v>
      </c>
      <c r="AM284">
        <v>73.161766</v>
      </c>
      <c r="AN284">
        <v>4.6035404</v>
      </c>
      <c r="AO284">
        <v>2</v>
      </c>
      <c r="AP284">
        <v>0.42858996999999999</v>
      </c>
      <c r="AQ284">
        <v>1.0353459</v>
      </c>
      <c r="AR284">
        <v>0.92861444000000004</v>
      </c>
      <c r="AS284">
        <v>0.64895004000000001</v>
      </c>
      <c r="AT284">
        <v>6.6820310000000003</v>
      </c>
      <c r="AU284">
        <f t="shared" si="25"/>
        <v>0.56494952387766717</v>
      </c>
      <c r="AV284">
        <f t="shared" si="26"/>
        <v>3.9233073254438122</v>
      </c>
      <c r="AW284">
        <f t="shared" si="24"/>
        <v>6.9445271827388177</v>
      </c>
      <c r="AX284">
        <f t="shared" si="27"/>
        <v>0.47185427246066358</v>
      </c>
      <c r="AY284">
        <f t="shared" si="28"/>
        <v>9.3095251417003588E-2</v>
      </c>
      <c r="AZ284">
        <f t="shared" si="29"/>
        <v>2.9649926518226271</v>
      </c>
    </row>
    <row r="285" spans="1:52" x14ac:dyDescent="0.35">
      <c r="A285" t="s">
        <v>2724</v>
      </c>
      <c r="B285" t="s">
        <v>2725</v>
      </c>
      <c r="C285" t="s">
        <v>2724</v>
      </c>
      <c r="D285">
        <v>0</v>
      </c>
      <c r="E285" t="s">
        <v>1897</v>
      </c>
      <c r="F285">
        <v>22</v>
      </c>
      <c r="G285" s="1">
        <v>44176</v>
      </c>
      <c r="I285">
        <v>1</v>
      </c>
      <c r="J285" t="s">
        <v>1897</v>
      </c>
      <c r="M285" t="s">
        <v>1897</v>
      </c>
      <c r="N285">
        <v>1</v>
      </c>
      <c r="O285">
        <v>1</v>
      </c>
      <c r="P285" t="s">
        <v>2663</v>
      </c>
      <c r="Q285" t="s">
        <v>2664</v>
      </c>
      <c r="R285">
        <v>1</v>
      </c>
      <c r="S285" t="s">
        <v>2726</v>
      </c>
      <c r="T285" t="b">
        <v>0</v>
      </c>
      <c r="U285">
        <v>76.578230000000005</v>
      </c>
      <c r="V285">
        <v>2</v>
      </c>
      <c r="W285">
        <v>62.904159999999997</v>
      </c>
      <c r="X285">
        <v>43.672550000000001</v>
      </c>
      <c r="Y285">
        <v>10</v>
      </c>
      <c r="Z285">
        <v>1</v>
      </c>
      <c r="AA285">
        <v>1</v>
      </c>
      <c r="AB285">
        <v>10</v>
      </c>
      <c r="AC285">
        <v>10</v>
      </c>
      <c r="AD285">
        <v>1</v>
      </c>
      <c r="AE285">
        <v>0.12154885999999999</v>
      </c>
      <c r="AF285">
        <v>2.1628837999999999</v>
      </c>
      <c r="AG285">
        <v>4.2621783999999998</v>
      </c>
      <c r="AH285">
        <v>0.5022932</v>
      </c>
      <c r="AI285">
        <v>2.3868090000000002E-3</v>
      </c>
      <c r="AJ285">
        <v>3.2657940000000001</v>
      </c>
      <c r="AK285">
        <v>3.2855384000000001</v>
      </c>
      <c r="AL285">
        <v>1</v>
      </c>
      <c r="AM285">
        <v>58.934905999999998</v>
      </c>
      <c r="AN285">
        <v>7.3560195000000004</v>
      </c>
      <c r="AO285">
        <v>2</v>
      </c>
      <c r="AP285">
        <v>0.25820565000000001</v>
      </c>
      <c r="AQ285">
        <v>1.0065663</v>
      </c>
      <c r="AR285">
        <v>0.95240780000000003</v>
      </c>
      <c r="AS285">
        <v>0.67792859999999999</v>
      </c>
      <c r="AT285">
        <v>6.4583599999999999</v>
      </c>
      <c r="AU285">
        <f t="shared" si="25"/>
        <v>1.1045195012519684</v>
      </c>
      <c r="AV285">
        <f t="shared" si="26"/>
        <v>6.9983665268563904</v>
      </c>
      <c r="AW285">
        <f t="shared" si="24"/>
        <v>6.3361185736637244</v>
      </c>
      <c r="AX285">
        <f t="shared" si="27"/>
        <v>0.93727813806847526</v>
      </c>
      <c r="AY285">
        <f t="shared" si="28"/>
        <v>0.16724136318349314</v>
      </c>
      <c r="AZ285">
        <f t="shared" si="29"/>
        <v>4.8464372206748614</v>
      </c>
    </row>
    <row r="286" spans="1:52" x14ac:dyDescent="0.35">
      <c r="A286" t="s">
        <v>2727</v>
      </c>
      <c r="B286" t="s">
        <v>2728</v>
      </c>
      <c r="C286" t="s">
        <v>2727</v>
      </c>
      <c r="D286">
        <v>0</v>
      </c>
      <c r="E286" t="s">
        <v>1897</v>
      </c>
      <c r="F286">
        <v>51</v>
      </c>
      <c r="G286" s="1">
        <v>44176</v>
      </c>
      <c r="I286">
        <v>1</v>
      </c>
      <c r="J286" t="s">
        <v>1897</v>
      </c>
      <c r="M286" t="s">
        <v>1897</v>
      </c>
      <c r="N286">
        <v>1</v>
      </c>
      <c r="O286">
        <v>1</v>
      </c>
      <c r="P286" t="s">
        <v>2729</v>
      </c>
      <c r="Q286" t="s">
        <v>2730</v>
      </c>
      <c r="R286">
        <v>1</v>
      </c>
      <c r="S286" t="s">
        <v>2731</v>
      </c>
      <c r="T286" t="b">
        <v>0</v>
      </c>
      <c r="U286">
        <v>34.294865000000001</v>
      </c>
      <c r="V286">
        <v>2</v>
      </c>
      <c r="W286">
        <v>0.68654009999999999</v>
      </c>
      <c r="X286">
        <v>34.287990000000001</v>
      </c>
      <c r="Y286">
        <v>11</v>
      </c>
      <c r="Z286">
        <v>1</v>
      </c>
      <c r="AA286">
        <v>1</v>
      </c>
      <c r="AB286">
        <v>11</v>
      </c>
      <c r="AC286">
        <v>11</v>
      </c>
      <c r="AD286">
        <v>1</v>
      </c>
      <c r="AE286">
        <v>5.41769E-2</v>
      </c>
      <c r="AF286">
        <v>1.5050675</v>
      </c>
      <c r="AG286">
        <v>3.4201179000000002</v>
      </c>
      <c r="AH286">
        <v>0.61424509999999999</v>
      </c>
      <c r="AI286">
        <v>5.7379003999999997E-2</v>
      </c>
      <c r="AJ286">
        <v>2.390873</v>
      </c>
      <c r="AK286">
        <v>2.3946787999999999</v>
      </c>
      <c r="AL286">
        <v>1</v>
      </c>
      <c r="AM286">
        <v>166.11446000000001</v>
      </c>
      <c r="AN286">
        <v>5.5489660000000001</v>
      </c>
      <c r="AO286">
        <v>2</v>
      </c>
      <c r="AP286">
        <v>0.33523789999999998</v>
      </c>
      <c r="AQ286">
        <v>1.0026046</v>
      </c>
      <c r="AR286">
        <v>0.98028976000000001</v>
      </c>
      <c r="AS286">
        <v>0.6518159</v>
      </c>
      <c r="AT286">
        <v>7.2688594000000002</v>
      </c>
      <c r="AU286">
        <f t="shared" si="25"/>
        <v>0.72666739010695314</v>
      </c>
      <c r="AV286">
        <f t="shared" si="26"/>
        <v>4.9043154915458338</v>
      </c>
      <c r="AW286">
        <f t="shared" si="24"/>
        <v>6.7490512968030689</v>
      </c>
      <c r="AX286">
        <f t="shared" si="27"/>
        <v>0.60997659845209884</v>
      </c>
      <c r="AY286">
        <f t="shared" si="28"/>
        <v>0.1166907916548543</v>
      </c>
      <c r="AZ286">
        <f t="shared" si="29"/>
        <v>3.6738576030440493</v>
      </c>
    </row>
    <row r="287" spans="1:52" x14ac:dyDescent="0.35">
      <c r="A287" t="s">
        <v>2732</v>
      </c>
      <c r="B287" t="s">
        <v>2733</v>
      </c>
      <c r="C287" t="s">
        <v>2732</v>
      </c>
      <c r="D287">
        <v>0</v>
      </c>
      <c r="E287" t="s">
        <v>1897</v>
      </c>
      <c r="F287">
        <v>51</v>
      </c>
      <c r="G287" s="1">
        <v>44176</v>
      </c>
      <c r="I287">
        <v>1</v>
      </c>
      <c r="J287" t="s">
        <v>1897</v>
      </c>
      <c r="M287" t="s">
        <v>1897</v>
      </c>
      <c r="N287">
        <v>1</v>
      </c>
      <c r="O287">
        <v>1</v>
      </c>
      <c r="P287" t="s">
        <v>2729</v>
      </c>
      <c r="Q287" t="s">
        <v>2730</v>
      </c>
      <c r="R287">
        <v>1</v>
      </c>
      <c r="S287" t="s">
        <v>2734</v>
      </c>
      <c r="T287" t="b">
        <v>0</v>
      </c>
      <c r="U287">
        <v>60.091099999999997</v>
      </c>
      <c r="V287">
        <v>2</v>
      </c>
      <c r="W287">
        <v>1.6787574000000001</v>
      </c>
      <c r="X287">
        <v>60.067641999999999</v>
      </c>
      <c r="Y287">
        <v>11</v>
      </c>
      <c r="Z287">
        <v>1</v>
      </c>
      <c r="AA287">
        <v>1</v>
      </c>
      <c r="AB287">
        <v>11</v>
      </c>
      <c r="AC287">
        <v>11</v>
      </c>
      <c r="AD287">
        <v>1</v>
      </c>
      <c r="AE287">
        <v>8.0817899999999998E-2</v>
      </c>
      <c r="AF287">
        <v>2.0704899999999999</v>
      </c>
      <c r="AG287">
        <v>4.6994686000000003</v>
      </c>
      <c r="AH287">
        <v>0.45888788000000003</v>
      </c>
      <c r="AI287">
        <v>5.7779684999999997E-2</v>
      </c>
      <c r="AJ287">
        <v>3.3933355999999999</v>
      </c>
      <c r="AK287">
        <v>3.4057995999999999</v>
      </c>
      <c r="AL287">
        <v>1</v>
      </c>
      <c r="AM287">
        <v>34.139125999999997</v>
      </c>
      <c r="AN287">
        <v>7.5298829999999999</v>
      </c>
      <c r="AO287">
        <v>2</v>
      </c>
      <c r="AP287">
        <v>0.22894417</v>
      </c>
      <c r="AQ287">
        <v>1.0040395</v>
      </c>
      <c r="AR287">
        <v>0.93799929999999998</v>
      </c>
      <c r="AS287">
        <v>0.62236009999999997</v>
      </c>
      <c r="AT287">
        <v>6.4225573999999996</v>
      </c>
      <c r="AU287">
        <f t="shared" si="25"/>
        <v>0.97309479420965772</v>
      </c>
      <c r="AV287">
        <f t="shared" si="26"/>
        <v>6.6598893356161861</v>
      </c>
      <c r="AW287">
        <f t="shared" si="24"/>
        <v>6.844029353815742</v>
      </c>
      <c r="AX287">
        <f t="shared" si="27"/>
        <v>0.81444240109679444</v>
      </c>
      <c r="AY287">
        <f t="shared" si="28"/>
        <v>0.15865239311286328</v>
      </c>
      <c r="AZ287">
        <f t="shared" si="29"/>
        <v>5.4723938761498365</v>
      </c>
    </row>
    <row r="288" spans="1:52" x14ac:dyDescent="0.35">
      <c r="A288" t="s">
        <v>871</v>
      </c>
      <c r="B288" t="s">
        <v>2735</v>
      </c>
      <c r="C288" t="s">
        <v>871</v>
      </c>
      <c r="D288">
        <v>0</v>
      </c>
      <c r="E288" t="s">
        <v>1897</v>
      </c>
      <c r="F288">
        <v>51</v>
      </c>
      <c r="G288" s="1">
        <v>44176</v>
      </c>
      <c r="I288">
        <v>1</v>
      </c>
      <c r="J288" t="s">
        <v>1897</v>
      </c>
      <c r="M288" t="s">
        <v>1897</v>
      </c>
      <c r="N288">
        <v>1</v>
      </c>
      <c r="O288">
        <v>1</v>
      </c>
      <c r="P288" t="s">
        <v>2729</v>
      </c>
      <c r="Q288" t="s">
        <v>2730</v>
      </c>
      <c r="R288">
        <v>1</v>
      </c>
      <c r="S288" t="s">
        <v>2736</v>
      </c>
      <c r="T288" t="b">
        <v>0</v>
      </c>
      <c r="U288">
        <v>87.635999999999996</v>
      </c>
      <c r="V288">
        <v>2</v>
      </c>
      <c r="W288">
        <v>3.8477228000000001</v>
      </c>
      <c r="X288">
        <v>87.551500000000004</v>
      </c>
      <c r="Y288">
        <v>11</v>
      </c>
      <c r="Z288">
        <v>1</v>
      </c>
      <c r="AA288">
        <v>1</v>
      </c>
      <c r="AB288">
        <v>11</v>
      </c>
      <c r="AC288">
        <v>11</v>
      </c>
      <c r="AD288">
        <v>1</v>
      </c>
      <c r="AE288">
        <v>0.14828041</v>
      </c>
      <c r="AF288">
        <v>0.45240209999999997</v>
      </c>
      <c r="AG288">
        <v>2.1710440000000002</v>
      </c>
      <c r="AH288">
        <v>0.76628410000000002</v>
      </c>
      <c r="AI288">
        <v>0.76348685999999999</v>
      </c>
      <c r="AJ288">
        <v>1.0948872999999999</v>
      </c>
      <c r="AK288">
        <v>1.1057541</v>
      </c>
      <c r="AL288">
        <v>1</v>
      </c>
      <c r="AM288">
        <v>74.632126</v>
      </c>
      <c r="AN288">
        <v>2.7237819999999999</v>
      </c>
      <c r="AO288">
        <v>2</v>
      </c>
      <c r="AP288">
        <v>0.48050280000000001</v>
      </c>
      <c r="AQ288">
        <v>1.0312539999999999</v>
      </c>
      <c r="AR288">
        <v>0.96071709999999999</v>
      </c>
      <c r="AS288">
        <v>0.43909502</v>
      </c>
      <c r="AT288">
        <v>6.4995913999999999</v>
      </c>
      <c r="AU288">
        <f t="shared" si="25"/>
        <v>0.14529744902031988</v>
      </c>
      <c r="AV288">
        <f t="shared" si="26"/>
        <v>1.5255387748126965</v>
      </c>
      <c r="AW288">
        <f t="shared" si="24"/>
        <v>10.499418848016729</v>
      </c>
      <c r="AX288">
        <f t="shared" si="27"/>
        <v>0.11012721877606912</v>
      </c>
      <c r="AY288">
        <f t="shared" si="28"/>
        <v>3.5170230244250755E-2</v>
      </c>
      <c r="AZ288">
        <f t="shared" si="29"/>
        <v>2.5182569822814203</v>
      </c>
    </row>
    <row r="289" spans="1:52" x14ac:dyDescent="0.35">
      <c r="A289" t="s">
        <v>2737</v>
      </c>
      <c r="B289" t="s">
        <v>2738</v>
      </c>
      <c r="C289" t="s">
        <v>2737</v>
      </c>
      <c r="D289">
        <v>0</v>
      </c>
      <c r="E289" t="s">
        <v>1897</v>
      </c>
      <c r="F289">
        <v>51</v>
      </c>
      <c r="G289" s="1">
        <v>44176</v>
      </c>
      <c r="I289">
        <v>1</v>
      </c>
      <c r="J289" t="s">
        <v>1897</v>
      </c>
      <c r="M289" t="s">
        <v>1897</v>
      </c>
      <c r="N289">
        <v>1</v>
      </c>
      <c r="O289">
        <v>1</v>
      </c>
      <c r="P289" t="s">
        <v>2729</v>
      </c>
      <c r="Q289" t="s">
        <v>2730</v>
      </c>
      <c r="R289">
        <v>1</v>
      </c>
      <c r="S289" t="s">
        <v>2739</v>
      </c>
      <c r="T289" t="b">
        <v>0</v>
      </c>
      <c r="U289">
        <v>8.3884620000000005</v>
      </c>
      <c r="V289">
        <v>2</v>
      </c>
      <c r="W289">
        <v>4.7154616999999996</v>
      </c>
      <c r="X289">
        <v>6.9376300000000004</v>
      </c>
      <c r="Y289">
        <v>11</v>
      </c>
      <c r="Z289">
        <v>1</v>
      </c>
      <c r="AA289">
        <v>1</v>
      </c>
      <c r="AB289">
        <v>11</v>
      </c>
      <c r="AC289">
        <v>11</v>
      </c>
      <c r="AD289">
        <v>1</v>
      </c>
      <c r="AE289">
        <v>8.9218210000000006E-2</v>
      </c>
      <c r="AF289">
        <v>1.8160428</v>
      </c>
      <c r="AG289">
        <v>3.6583353999999999</v>
      </c>
      <c r="AH289">
        <v>0.55107075000000005</v>
      </c>
      <c r="AI289">
        <v>0.12382375</v>
      </c>
      <c r="AJ289">
        <v>2.8194883000000002</v>
      </c>
      <c r="AK289">
        <v>2.8314922</v>
      </c>
      <c r="AL289">
        <v>1</v>
      </c>
      <c r="AM289">
        <v>98.388499999999993</v>
      </c>
      <c r="AN289">
        <v>6.4352330000000002</v>
      </c>
      <c r="AO289">
        <v>2</v>
      </c>
      <c r="AP289">
        <v>0.29086774999999998</v>
      </c>
      <c r="AQ289">
        <v>1.0112246</v>
      </c>
      <c r="AR289">
        <v>0.9300406</v>
      </c>
      <c r="AS289">
        <v>0.6624601</v>
      </c>
      <c r="AT289">
        <v>7.2323284000000001</v>
      </c>
      <c r="AU289">
        <f t="shared" si="25"/>
        <v>0.8999491685082901</v>
      </c>
      <c r="AV289">
        <f t="shared" si="26"/>
        <v>5.893608403930152</v>
      </c>
      <c r="AW289">
        <f t="shared" si="24"/>
        <v>6.5488236560061468</v>
      </c>
      <c r="AX289">
        <f t="shared" si="27"/>
        <v>0.75940474890582799</v>
      </c>
      <c r="AY289">
        <f t="shared" si="28"/>
        <v>0.14054441960246211</v>
      </c>
      <c r="AZ289">
        <f t="shared" si="29"/>
        <v>4.2742079107858721</v>
      </c>
    </row>
    <row r="290" spans="1:52" x14ac:dyDescent="0.35">
      <c r="A290" t="s">
        <v>2740</v>
      </c>
      <c r="B290" t="s">
        <v>2741</v>
      </c>
      <c r="C290" t="s">
        <v>2740</v>
      </c>
      <c r="D290">
        <v>0</v>
      </c>
      <c r="E290" t="s">
        <v>1897</v>
      </c>
      <c r="F290">
        <v>51</v>
      </c>
      <c r="G290" s="1">
        <v>44176</v>
      </c>
      <c r="I290">
        <v>1</v>
      </c>
      <c r="J290" t="s">
        <v>1897</v>
      </c>
      <c r="M290" t="s">
        <v>1897</v>
      </c>
      <c r="N290">
        <v>1</v>
      </c>
      <c r="O290">
        <v>1</v>
      </c>
      <c r="P290" t="s">
        <v>2729</v>
      </c>
      <c r="Q290" t="s">
        <v>2730</v>
      </c>
      <c r="R290">
        <v>1</v>
      </c>
      <c r="S290" t="s">
        <v>2742</v>
      </c>
      <c r="T290" t="b">
        <v>0</v>
      </c>
      <c r="U290">
        <v>78.827640000000002</v>
      </c>
      <c r="V290">
        <v>2</v>
      </c>
      <c r="W290">
        <v>4.7712745999999999</v>
      </c>
      <c r="X290">
        <v>78.683104999999998</v>
      </c>
      <c r="Y290">
        <v>11</v>
      </c>
      <c r="Z290">
        <v>1</v>
      </c>
      <c r="AA290">
        <v>1</v>
      </c>
      <c r="AB290">
        <v>11</v>
      </c>
      <c r="AC290">
        <v>11</v>
      </c>
      <c r="AD290">
        <v>1</v>
      </c>
      <c r="AE290">
        <v>8.0451499999999995E-2</v>
      </c>
      <c r="AF290">
        <v>1.4572126000000001</v>
      </c>
      <c r="AG290">
        <v>3.8539745999999999</v>
      </c>
      <c r="AH290">
        <v>0.55488115999999998</v>
      </c>
      <c r="AI290" s="2">
        <v>9.9045730000000003E-4</v>
      </c>
      <c r="AJ290">
        <v>2.5213641999999998</v>
      </c>
      <c r="AK290">
        <v>2.5272454999999998</v>
      </c>
      <c r="AL290">
        <v>1</v>
      </c>
      <c r="AM290">
        <v>53.254936000000001</v>
      </c>
      <c r="AN290">
        <v>5.7446869999999999</v>
      </c>
      <c r="AO290">
        <v>2</v>
      </c>
      <c r="AP290">
        <v>0.29185143000000002</v>
      </c>
      <c r="AQ290">
        <v>1.0029196</v>
      </c>
      <c r="AR290">
        <v>0.96703446000000004</v>
      </c>
      <c r="AS290">
        <v>0.59324633999999998</v>
      </c>
      <c r="AT290">
        <v>6.363969</v>
      </c>
      <c r="AU290">
        <f t="shared" si="25"/>
        <v>0.64398896815253581</v>
      </c>
      <c r="AV290">
        <f t="shared" si="26"/>
        <v>4.7107350677976285</v>
      </c>
      <c r="AW290">
        <f t="shared" si="24"/>
        <v>7.3149313121181283</v>
      </c>
      <c r="AX290">
        <f t="shared" si="27"/>
        <v>0.53228299897506171</v>
      </c>
      <c r="AY290">
        <f t="shared" si="28"/>
        <v>0.11170596917747411</v>
      </c>
      <c r="AZ290">
        <f t="shared" si="29"/>
        <v>4.2600271246511188</v>
      </c>
    </row>
    <row r="291" spans="1:52" x14ac:dyDescent="0.35">
      <c r="A291" t="s">
        <v>2743</v>
      </c>
      <c r="B291" t="s">
        <v>2744</v>
      </c>
      <c r="C291" t="s">
        <v>2743</v>
      </c>
      <c r="D291">
        <v>0</v>
      </c>
      <c r="E291" t="s">
        <v>1897</v>
      </c>
      <c r="F291">
        <v>51</v>
      </c>
      <c r="G291" s="1">
        <v>44176</v>
      </c>
      <c r="I291">
        <v>1</v>
      </c>
      <c r="J291" t="s">
        <v>1897</v>
      </c>
      <c r="M291" t="s">
        <v>1897</v>
      </c>
      <c r="N291">
        <v>1</v>
      </c>
      <c r="O291">
        <v>1</v>
      </c>
      <c r="P291" t="s">
        <v>2729</v>
      </c>
      <c r="Q291" t="s">
        <v>2730</v>
      </c>
      <c r="R291">
        <v>1</v>
      </c>
      <c r="S291" t="s">
        <v>2745</v>
      </c>
      <c r="T291" t="b">
        <v>0</v>
      </c>
      <c r="U291">
        <v>41.655720000000002</v>
      </c>
      <c r="V291">
        <v>2</v>
      </c>
      <c r="W291">
        <v>6.5436826000000003</v>
      </c>
      <c r="X291">
        <v>41.138539999999999</v>
      </c>
      <c r="Y291">
        <v>11</v>
      </c>
      <c r="Z291">
        <v>1</v>
      </c>
      <c r="AA291">
        <v>1</v>
      </c>
      <c r="AB291">
        <v>11</v>
      </c>
      <c r="AC291">
        <v>11</v>
      </c>
      <c r="AD291">
        <v>1</v>
      </c>
      <c r="AE291">
        <v>8.6714975999999999E-2</v>
      </c>
      <c r="AF291">
        <v>1.5978128</v>
      </c>
      <c r="AG291">
        <v>3.5404034000000002</v>
      </c>
      <c r="AH291">
        <v>0.58361006000000004</v>
      </c>
      <c r="AI291">
        <v>7.9653903999999998E-2</v>
      </c>
      <c r="AJ291">
        <v>2.5484369999999998</v>
      </c>
      <c r="AK291">
        <v>2.5520095999999999</v>
      </c>
      <c r="AL291">
        <v>1</v>
      </c>
      <c r="AM291">
        <v>45.142772999999998</v>
      </c>
      <c r="AN291">
        <v>5.8655195000000004</v>
      </c>
      <c r="AO291">
        <v>2</v>
      </c>
      <c r="AP291">
        <v>0.31324792000000001</v>
      </c>
      <c r="AQ291">
        <v>1.0140444</v>
      </c>
      <c r="AR291">
        <v>0.96555155999999998</v>
      </c>
      <c r="AS291">
        <v>0.66190539999999998</v>
      </c>
      <c r="AT291">
        <v>8.0342500000000001</v>
      </c>
      <c r="AU291">
        <f t="shared" si="25"/>
        <v>0.80232453577715424</v>
      </c>
      <c r="AV291">
        <f t="shared" si="26"/>
        <v>5.3074316340585606</v>
      </c>
      <c r="AW291">
        <f t="shared" si="24"/>
        <v>6.6150683387958864</v>
      </c>
      <c r="AX291">
        <f t="shared" si="27"/>
        <v>0.67588461217360696</v>
      </c>
      <c r="AY291">
        <f t="shared" si="28"/>
        <v>0.12643992360354728</v>
      </c>
      <c r="AZ291">
        <f t="shared" si="29"/>
        <v>3.8555503550809527</v>
      </c>
    </row>
    <row r="292" spans="1:52" x14ac:dyDescent="0.35">
      <c r="A292" t="s">
        <v>883</v>
      </c>
      <c r="B292" t="s">
        <v>2746</v>
      </c>
      <c r="C292" t="s">
        <v>883</v>
      </c>
      <c r="D292">
        <v>0</v>
      </c>
      <c r="E292" t="s">
        <v>1897</v>
      </c>
      <c r="F292">
        <v>51</v>
      </c>
      <c r="G292" s="1">
        <v>44176</v>
      </c>
      <c r="I292">
        <v>1</v>
      </c>
      <c r="J292" t="s">
        <v>1897</v>
      </c>
      <c r="M292" t="s">
        <v>1897</v>
      </c>
      <c r="N292">
        <v>1</v>
      </c>
      <c r="O292">
        <v>1</v>
      </c>
      <c r="P292" t="s">
        <v>2729</v>
      </c>
      <c r="Q292" t="s">
        <v>2730</v>
      </c>
      <c r="R292">
        <v>1</v>
      </c>
      <c r="S292" t="s">
        <v>2747</v>
      </c>
      <c r="T292" t="b">
        <v>0</v>
      </c>
      <c r="U292">
        <v>85.164259999999999</v>
      </c>
      <c r="V292">
        <v>2</v>
      </c>
      <c r="W292">
        <v>7.8776235999999997</v>
      </c>
      <c r="X292">
        <v>84.799139999999994</v>
      </c>
      <c r="Y292">
        <v>11</v>
      </c>
      <c r="Z292">
        <v>1</v>
      </c>
      <c r="AA292">
        <v>1</v>
      </c>
      <c r="AB292">
        <v>11</v>
      </c>
      <c r="AC292">
        <v>11</v>
      </c>
      <c r="AD292">
        <v>1</v>
      </c>
      <c r="AE292">
        <v>0.12977947000000001</v>
      </c>
      <c r="AF292">
        <v>1.5059286000000001</v>
      </c>
      <c r="AG292">
        <v>3.0119018999999998</v>
      </c>
      <c r="AH292">
        <v>0.61399230000000005</v>
      </c>
      <c r="AI292">
        <v>0.19591707999999999</v>
      </c>
      <c r="AJ292">
        <v>2.3712502</v>
      </c>
      <c r="AK292">
        <v>2.3934875</v>
      </c>
      <c r="AL292">
        <v>1</v>
      </c>
      <c r="AM292">
        <v>107.2105</v>
      </c>
      <c r="AN292">
        <v>5.5516959999999997</v>
      </c>
      <c r="AO292">
        <v>2</v>
      </c>
      <c r="AP292">
        <v>0.34100422000000002</v>
      </c>
      <c r="AQ292">
        <v>1.0168549</v>
      </c>
      <c r="AR292">
        <v>0.92770609999999998</v>
      </c>
      <c r="AS292">
        <v>0.65821797000000004</v>
      </c>
      <c r="AT292">
        <v>5.7771334999999997</v>
      </c>
      <c r="AU292">
        <f t="shared" si="25"/>
        <v>0.73988032974875573</v>
      </c>
      <c r="AV292">
        <f t="shared" si="26"/>
        <v>4.9500214310639192</v>
      </c>
      <c r="AW292">
        <f t="shared" si="24"/>
        <v>6.6903000823725352</v>
      </c>
      <c r="AX292">
        <f t="shared" si="27"/>
        <v>0.62205712225553678</v>
      </c>
      <c r="AY292">
        <f t="shared" si="28"/>
        <v>0.11782320749321895</v>
      </c>
      <c r="AZ292">
        <f t="shared" si="29"/>
        <v>3.6363144263594016</v>
      </c>
    </row>
    <row r="293" spans="1:52" x14ac:dyDescent="0.35">
      <c r="A293" t="s">
        <v>2748</v>
      </c>
      <c r="B293" t="s">
        <v>2749</v>
      </c>
      <c r="C293" t="s">
        <v>2748</v>
      </c>
      <c r="D293">
        <v>0</v>
      </c>
      <c r="E293" t="s">
        <v>1897</v>
      </c>
      <c r="F293">
        <v>51</v>
      </c>
      <c r="G293" s="1">
        <v>44176</v>
      </c>
      <c r="I293">
        <v>1</v>
      </c>
      <c r="J293" t="s">
        <v>1897</v>
      </c>
      <c r="M293" t="s">
        <v>1897</v>
      </c>
      <c r="N293">
        <v>1</v>
      </c>
      <c r="O293">
        <v>1</v>
      </c>
      <c r="P293" t="s">
        <v>2729</v>
      </c>
      <c r="Q293" t="s">
        <v>2730</v>
      </c>
      <c r="R293">
        <v>1</v>
      </c>
      <c r="S293" t="s">
        <v>2750</v>
      </c>
      <c r="T293" t="b">
        <v>0</v>
      </c>
      <c r="U293">
        <v>15.393912</v>
      </c>
      <c r="V293">
        <v>2</v>
      </c>
      <c r="W293">
        <v>10.107512</v>
      </c>
      <c r="X293">
        <v>11.610803000000001</v>
      </c>
      <c r="Y293">
        <v>11</v>
      </c>
      <c r="Z293">
        <v>1</v>
      </c>
      <c r="AA293">
        <v>1</v>
      </c>
      <c r="AB293">
        <v>11</v>
      </c>
      <c r="AC293">
        <v>11</v>
      </c>
      <c r="AD293">
        <v>1</v>
      </c>
      <c r="AE293">
        <v>8.0468070000000003E-2</v>
      </c>
      <c r="AF293">
        <v>1.9987048999999999</v>
      </c>
      <c r="AG293">
        <v>4.0941242999999998</v>
      </c>
      <c r="AH293">
        <v>0.53502070000000002</v>
      </c>
      <c r="AI293">
        <v>4.0227859999999997E-2</v>
      </c>
      <c r="AJ293">
        <v>3.0255713000000002</v>
      </c>
      <c r="AK293">
        <v>3.0303127999999999</v>
      </c>
      <c r="AL293">
        <v>1</v>
      </c>
      <c r="AM293">
        <v>49.602150000000002</v>
      </c>
      <c r="AN293">
        <v>6.8516310000000002</v>
      </c>
      <c r="AO293">
        <v>2</v>
      </c>
      <c r="AP293">
        <v>0.27799952</v>
      </c>
      <c r="AQ293">
        <v>1.0032321</v>
      </c>
      <c r="AR293">
        <v>0.96525399999999995</v>
      </c>
      <c r="AS293">
        <v>0.68027115000000005</v>
      </c>
      <c r="AT293">
        <v>7.2348939999999997</v>
      </c>
      <c r="AU293">
        <f t="shared" si="25"/>
        <v>1.0191063138725489</v>
      </c>
      <c r="AV293">
        <f t="shared" si="26"/>
        <v>6.4770268009579919</v>
      </c>
      <c r="AW293">
        <f t="shared" si="24"/>
        <v>6.3555948116400538</v>
      </c>
      <c r="AX293">
        <f t="shared" si="27"/>
        <v>0.86440184474707815</v>
      </c>
      <c r="AY293">
        <f t="shared" si="28"/>
        <v>0.15470446912547076</v>
      </c>
      <c r="AZ293">
        <f t="shared" si="29"/>
        <v>4.45456609471091</v>
      </c>
    </row>
    <row r="294" spans="1:52" x14ac:dyDescent="0.35">
      <c r="A294" t="s">
        <v>1179</v>
      </c>
      <c r="B294" t="s">
        <v>2751</v>
      </c>
      <c r="C294" t="s">
        <v>1179</v>
      </c>
      <c r="D294">
        <v>0</v>
      </c>
      <c r="E294" t="s">
        <v>1897</v>
      </c>
      <c r="F294">
        <v>51</v>
      </c>
      <c r="G294" s="1">
        <v>44176</v>
      </c>
      <c r="I294">
        <v>1</v>
      </c>
      <c r="J294" t="s">
        <v>1897</v>
      </c>
      <c r="M294" t="s">
        <v>1897</v>
      </c>
      <c r="N294">
        <v>1</v>
      </c>
      <c r="O294">
        <v>1</v>
      </c>
      <c r="P294" t="s">
        <v>2729</v>
      </c>
      <c r="Q294" t="s">
        <v>2730</v>
      </c>
      <c r="R294">
        <v>1</v>
      </c>
      <c r="S294" t="s">
        <v>2752</v>
      </c>
      <c r="T294" t="b">
        <v>0</v>
      </c>
      <c r="U294">
        <v>43.368214000000002</v>
      </c>
      <c r="V294">
        <v>2</v>
      </c>
      <c r="W294">
        <v>10.100509000000001</v>
      </c>
      <c r="X294">
        <v>42.175606000000002</v>
      </c>
      <c r="Y294">
        <v>11</v>
      </c>
      <c r="Z294">
        <v>1</v>
      </c>
      <c r="AA294">
        <v>1</v>
      </c>
      <c r="AB294">
        <v>11</v>
      </c>
      <c r="AC294">
        <v>11</v>
      </c>
      <c r="AD294">
        <v>1</v>
      </c>
      <c r="AE294">
        <v>6.3587950000000004E-2</v>
      </c>
      <c r="AF294">
        <v>1.5181756</v>
      </c>
      <c r="AG294">
        <v>3.5020802</v>
      </c>
      <c r="AH294">
        <v>0.59597504000000001</v>
      </c>
      <c r="AI294">
        <v>8.2197110000000004E-2</v>
      </c>
      <c r="AJ294">
        <v>2.4498023999999998</v>
      </c>
      <c r="AK294">
        <v>2.456779</v>
      </c>
      <c r="AL294">
        <v>1</v>
      </c>
      <c r="AM294">
        <v>114.36893499999999</v>
      </c>
      <c r="AN294">
        <v>5.6578559999999998</v>
      </c>
      <c r="AO294">
        <v>2</v>
      </c>
      <c r="AP294">
        <v>0.3220846</v>
      </c>
      <c r="AQ294">
        <v>1.0033167999999999</v>
      </c>
      <c r="AR294">
        <v>0.97006720000000002</v>
      </c>
      <c r="AS294">
        <v>0.64033859999999998</v>
      </c>
      <c r="AT294">
        <v>7.3892154999999997</v>
      </c>
      <c r="AU294">
        <f t="shared" si="25"/>
        <v>0.72253561643648556</v>
      </c>
      <c r="AV294">
        <f t="shared" si="26"/>
        <v>4.942901476510654</v>
      </c>
      <c r="AW294">
        <f t="shared" si="24"/>
        <v>6.8410488895880741</v>
      </c>
      <c r="AX294">
        <f t="shared" si="27"/>
        <v>0.60497958587738587</v>
      </c>
      <c r="AY294">
        <f t="shared" si="28"/>
        <v>0.11755603055909969</v>
      </c>
      <c r="AZ294">
        <f t="shared" si="29"/>
        <v>3.8366873401041262</v>
      </c>
    </row>
    <row r="295" spans="1:52" x14ac:dyDescent="0.35">
      <c r="A295" t="s">
        <v>2753</v>
      </c>
      <c r="B295" t="s">
        <v>2754</v>
      </c>
      <c r="C295" t="s">
        <v>2753</v>
      </c>
      <c r="D295">
        <v>0</v>
      </c>
      <c r="E295" t="s">
        <v>1897</v>
      </c>
      <c r="F295">
        <v>51</v>
      </c>
      <c r="G295" s="1">
        <v>44176</v>
      </c>
      <c r="I295">
        <v>1</v>
      </c>
      <c r="J295" t="s">
        <v>1897</v>
      </c>
      <c r="M295" t="s">
        <v>1897</v>
      </c>
      <c r="N295">
        <v>1</v>
      </c>
      <c r="O295">
        <v>1</v>
      </c>
      <c r="P295" t="s">
        <v>2729</v>
      </c>
      <c r="Q295" t="s">
        <v>2730</v>
      </c>
      <c r="R295">
        <v>1</v>
      </c>
      <c r="S295" t="s">
        <v>2755</v>
      </c>
      <c r="T295" t="b">
        <v>0</v>
      </c>
      <c r="U295">
        <v>26.665320000000001</v>
      </c>
      <c r="V295">
        <v>2</v>
      </c>
      <c r="W295">
        <v>11.454243</v>
      </c>
      <c r="X295">
        <v>24.079858999999999</v>
      </c>
      <c r="Y295">
        <v>11</v>
      </c>
      <c r="Z295">
        <v>1</v>
      </c>
      <c r="AA295">
        <v>1</v>
      </c>
      <c r="AB295">
        <v>11</v>
      </c>
      <c r="AC295">
        <v>11</v>
      </c>
      <c r="AD295">
        <v>1</v>
      </c>
      <c r="AE295">
        <v>0.115761906</v>
      </c>
      <c r="AF295">
        <v>3.2932255000000001</v>
      </c>
      <c r="AG295">
        <v>4.3788914999999999</v>
      </c>
      <c r="AH295">
        <v>0.40024596000000001</v>
      </c>
      <c r="AI295">
        <v>0.11976022</v>
      </c>
      <c r="AJ295">
        <v>4.5813819999999996</v>
      </c>
      <c r="AK295">
        <v>4.6689129999999999</v>
      </c>
      <c r="AL295">
        <v>1</v>
      </c>
      <c r="AM295">
        <v>71.901420000000002</v>
      </c>
      <c r="AN295">
        <v>10.16839</v>
      </c>
      <c r="AO295">
        <v>2</v>
      </c>
      <c r="AP295">
        <v>0.19977385</v>
      </c>
      <c r="AQ295">
        <v>1.0214278999999999</v>
      </c>
      <c r="AR295">
        <v>0.80875313000000004</v>
      </c>
      <c r="AS295">
        <v>0.71994380000000002</v>
      </c>
      <c r="AT295">
        <v>6.8762416999999996</v>
      </c>
      <c r="AU295">
        <f t="shared" si="25"/>
        <v>1.8031936428695226</v>
      </c>
      <c r="AV295">
        <f t="shared" si="26"/>
        <v>10.561377306594895</v>
      </c>
      <c r="AW295">
        <f t="shared" si="24"/>
        <v>5.8570400069667432</v>
      </c>
      <c r="AX295">
        <f t="shared" si="27"/>
        <v>1.5496761194123165</v>
      </c>
      <c r="AY295">
        <f t="shared" si="28"/>
        <v>0.25351752345720602</v>
      </c>
      <c r="AZ295">
        <f t="shared" si="29"/>
        <v>6.4851075875644737</v>
      </c>
    </row>
    <row r="296" spans="1:52" x14ac:dyDescent="0.35">
      <c r="A296" t="s">
        <v>2756</v>
      </c>
      <c r="B296" t="s">
        <v>2757</v>
      </c>
      <c r="C296" t="s">
        <v>2756</v>
      </c>
      <c r="D296">
        <v>0</v>
      </c>
      <c r="E296" t="s">
        <v>1897</v>
      </c>
      <c r="F296">
        <v>51</v>
      </c>
      <c r="G296" s="1">
        <v>44176</v>
      </c>
      <c r="I296">
        <v>1</v>
      </c>
      <c r="J296" t="s">
        <v>1897</v>
      </c>
      <c r="M296" t="s">
        <v>1897</v>
      </c>
      <c r="N296">
        <v>1</v>
      </c>
      <c r="O296">
        <v>1</v>
      </c>
      <c r="P296" t="s">
        <v>2729</v>
      </c>
      <c r="Q296" t="s">
        <v>2730</v>
      </c>
      <c r="R296">
        <v>1</v>
      </c>
      <c r="S296" t="s">
        <v>2758</v>
      </c>
      <c r="T296" t="b">
        <v>0</v>
      </c>
      <c r="U296">
        <v>81.584130000000002</v>
      </c>
      <c r="V296">
        <v>2</v>
      </c>
      <c r="W296">
        <v>10.151484</v>
      </c>
      <c r="X296">
        <v>80.950096000000002</v>
      </c>
      <c r="Y296">
        <v>11</v>
      </c>
      <c r="Z296">
        <v>1</v>
      </c>
      <c r="AA296">
        <v>1</v>
      </c>
      <c r="AB296">
        <v>11</v>
      </c>
      <c r="AC296">
        <v>11</v>
      </c>
      <c r="AD296">
        <v>1</v>
      </c>
      <c r="AE296">
        <v>0.13357376000000001</v>
      </c>
      <c r="AF296">
        <v>1.1195577000000001</v>
      </c>
      <c r="AG296">
        <v>3.1312167999999998</v>
      </c>
      <c r="AH296">
        <v>0.60205750000000002</v>
      </c>
      <c r="AI296">
        <v>0.36618835</v>
      </c>
      <c r="AJ296">
        <v>2.0641791999999999</v>
      </c>
      <c r="AK296">
        <v>2.0919615999999999</v>
      </c>
      <c r="AL296">
        <v>1</v>
      </c>
      <c r="AM296">
        <v>140.61192</v>
      </c>
      <c r="AN296">
        <v>4.8340281999999997</v>
      </c>
      <c r="AO296">
        <v>2</v>
      </c>
      <c r="AP296">
        <v>0.33455062000000002</v>
      </c>
      <c r="AQ296">
        <v>1.0573789</v>
      </c>
      <c r="AR296">
        <v>0.93717709999999999</v>
      </c>
      <c r="AS296">
        <v>0.54505479999999995</v>
      </c>
      <c r="AT296">
        <v>5.6179595000000004</v>
      </c>
      <c r="AU296">
        <f t="shared" si="25"/>
        <v>0.44578227629848788</v>
      </c>
      <c r="AV296">
        <f t="shared" si="26"/>
        <v>3.5826143215194262</v>
      </c>
      <c r="AW296">
        <f t="shared" si="24"/>
        <v>8.036690806254871</v>
      </c>
      <c r="AX296">
        <f t="shared" si="27"/>
        <v>0.36132990088266898</v>
      </c>
      <c r="AY296">
        <f t="shared" si="28"/>
        <v>8.4452375415818903E-2</v>
      </c>
      <c r="AZ296">
        <f t="shared" si="29"/>
        <v>3.8380757311007994</v>
      </c>
    </row>
    <row r="297" spans="1:52" x14ac:dyDescent="0.35">
      <c r="A297" t="s">
        <v>886</v>
      </c>
      <c r="B297" t="s">
        <v>2759</v>
      </c>
      <c r="C297" t="s">
        <v>886</v>
      </c>
      <c r="D297">
        <v>0</v>
      </c>
      <c r="E297" t="s">
        <v>1897</v>
      </c>
      <c r="F297">
        <v>51</v>
      </c>
      <c r="G297" s="1">
        <v>44176</v>
      </c>
      <c r="I297">
        <v>1</v>
      </c>
      <c r="J297" t="s">
        <v>1897</v>
      </c>
      <c r="M297" t="s">
        <v>1897</v>
      </c>
      <c r="N297">
        <v>1</v>
      </c>
      <c r="O297">
        <v>1</v>
      </c>
      <c r="P297" t="s">
        <v>2729</v>
      </c>
      <c r="Q297" t="s">
        <v>2730</v>
      </c>
      <c r="R297">
        <v>1</v>
      </c>
      <c r="S297" t="s">
        <v>2760</v>
      </c>
      <c r="T297" t="b">
        <v>0</v>
      </c>
      <c r="U297">
        <v>16.894342000000002</v>
      </c>
      <c r="V297">
        <v>2</v>
      </c>
      <c r="W297">
        <v>13.841084499999999</v>
      </c>
      <c r="X297">
        <v>9.6872699999999998</v>
      </c>
      <c r="Y297">
        <v>11</v>
      </c>
      <c r="Z297">
        <v>1</v>
      </c>
      <c r="AA297">
        <v>1</v>
      </c>
      <c r="AB297">
        <v>11</v>
      </c>
      <c r="AC297">
        <v>11</v>
      </c>
      <c r="AD297">
        <v>1</v>
      </c>
      <c r="AE297">
        <v>8.4185780000000002E-2</v>
      </c>
      <c r="AF297">
        <v>1.4854836</v>
      </c>
      <c r="AG297">
        <v>3.0269803999999998</v>
      </c>
      <c r="AH297">
        <v>0.66301584000000002</v>
      </c>
      <c r="AI297">
        <v>1.7686957E-2</v>
      </c>
      <c r="AJ297">
        <v>2.2483993</v>
      </c>
      <c r="AK297">
        <v>2.2518356000000002</v>
      </c>
      <c r="AL297">
        <v>1</v>
      </c>
      <c r="AM297">
        <v>41.919037000000003</v>
      </c>
      <c r="AN297">
        <v>5.3061179999999997</v>
      </c>
      <c r="AO297">
        <v>2</v>
      </c>
      <c r="AP297">
        <v>0.37413745999999998</v>
      </c>
      <c r="AQ297">
        <v>1.0016404000000001</v>
      </c>
      <c r="AR297">
        <v>0.98122279999999995</v>
      </c>
      <c r="AS297">
        <v>0.68315840000000005</v>
      </c>
      <c r="AT297">
        <v>7.1308202999999999</v>
      </c>
      <c r="AU297">
        <f t="shared" si="25"/>
        <v>0.74203508693306897</v>
      </c>
      <c r="AV297">
        <f t="shared" si="26"/>
        <v>4.8335283942665042</v>
      </c>
      <c r="AW297">
        <f t="shared" si="24"/>
        <v>6.5138811888857289</v>
      </c>
      <c r="AX297">
        <f t="shared" si="27"/>
        <v>0.62689501321057295</v>
      </c>
      <c r="AY297">
        <f t="shared" si="28"/>
        <v>0.11514007372249602</v>
      </c>
      <c r="AZ297">
        <f t="shared" si="29"/>
        <v>3.2962130012600297</v>
      </c>
    </row>
    <row r="298" spans="1:52" x14ac:dyDescent="0.35">
      <c r="A298" t="s">
        <v>2761</v>
      </c>
      <c r="B298" t="s">
        <v>2762</v>
      </c>
      <c r="C298" t="s">
        <v>2761</v>
      </c>
      <c r="D298">
        <v>0</v>
      </c>
      <c r="E298" t="s">
        <v>1897</v>
      </c>
      <c r="F298">
        <v>51</v>
      </c>
      <c r="G298" s="1">
        <v>44176</v>
      </c>
      <c r="I298">
        <v>1</v>
      </c>
      <c r="J298" t="s">
        <v>1897</v>
      </c>
      <c r="M298" t="s">
        <v>1897</v>
      </c>
      <c r="N298">
        <v>1</v>
      </c>
      <c r="O298">
        <v>1</v>
      </c>
      <c r="P298" t="s">
        <v>2729</v>
      </c>
      <c r="Q298" t="s">
        <v>2730</v>
      </c>
      <c r="R298">
        <v>1</v>
      </c>
      <c r="S298" t="s">
        <v>2763</v>
      </c>
      <c r="T298" t="b">
        <v>0</v>
      </c>
      <c r="U298">
        <v>26.530221999999998</v>
      </c>
      <c r="V298">
        <v>2</v>
      </c>
      <c r="W298">
        <v>19.490773999999998</v>
      </c>
      <c r="X298">
        <v>17.998954999999999</v>
      </c>
      <c r="Y298">
        <v>11</v>
      </c>
      <c r="Z298">
        <v>1</v>
      </c>
      <c r="AA298">
        <v>1</v>
      </c>
      <c r="AB298">
        <v>11</v>
      </c>
      <c r="AC298">
        <v>11</v>
      </c>
      <c r="AD298">
        <v>1</v>
      </c>
      <c r="AE298">
        <v>6.1208730000000003E-2</v>
      </c>
      <c r="AF298">
        <v>1.5000290000000001</v>
      </c>
      <c r="AG298">
        <v>2.9925041000000001</v>
      </c>
      <c r="AH298">
        <v>0.66802686</v>
      </c>
      <c r="AI298">
        <v>1.4426517999999999E-2</v>
      </c>
      <c r="AJ298">
        <v>2.2466495000000002</v>
      </c>
      <c r="AK298">
        <v>2.2479922999999999</v>
      </c>
      <c r="AL298">
        <v>1</v>
      </c>
      <c r="AM298">
        <v>57.579219999999999</v>
      </c>
      <c r="AN298">
        <v>5.3119965000000002</v>
      </c>
      <c r="AO298">
        <v>2</v>
      </c>
      <c r="AP298">
        <v>0.37838954000000002</v>
      </c>
      <c r="AQ298">
        <v>1.0021555</v>
      </c>
      <c r="AR298">
        <v>0.98113465</v>
      </c>
      <c r="AS298">
        <v>0.69584334000000003</v>
      </c>
      <c r="AT298">
        <v>7.0677924000000001</v>
      </c>
      <c r="AU298">
        <f t="shared" si="25"/>
        <v>0.76677731796373616</v>
      </c>
      <c r="AV298">
        <f t="shared" si="26"/>
        <v>4.9148749777651775</v>
      </c>
      <c r="AW298">
        <f t="shared" si="24"/>
        <v>6.4097813832276413</v>
      </c>
      <c r="AX298">
        <f t="shared" si="27"/>
        <v>0.64962094242432344</v>
      </c>
      <c r="AY298">
        <f t="shared" si="28"/>
        <v>0.11715637553941272</v>
      </c>
      <c r="AZ298">
        <f t="shared" si="29"/>
        <v>3.2306011580135263</v>
      </c>
    </row>
    <row r="299" spans="1:52" x14ac:dyDescent="0.35">
      <c r="A299" t="s">
        <v>2764</v>
      </c>
      <c r="B299" t="s">
        <v>2765</v>
      </c>
      <c r="C299" t="s">
        <v>2764</v>
      </c>
      <c r="D299">
        <v>0</v>
      </c>
      <c r="E299" t="s">
        <v>1897</v>
      </c>
      <c r="F299">
        <v>51</v>
      </c>
      <c r="G299" s="1">
        <v>44176</v>
      </c>
      <c r="I299">
        <v>1</v>
      </c>
      <c r="J299" t="s">
        <v>1897</v>
      </c>
      <c r="M299" t="s">
        <v>1897</v>
      </c>
      <c r="N299">
        <v>1</v>
      </c>
      <c r="O299">
        <v>1</v>
      </c>
      <c r="P299" t="s">
        <v>2729</v>
      </c>
      <c r="Q299" t="s">
        <v>2730</v>
      </c>
      <c r="R299">
        <v>1</v>
      </c>
      <c r="S299" t="s">
        <v>2766</v>
      </c>
      <c r="T299" t="b">
        <v>0</v>
      </c>
      <c r="U299">
        <v>45.829407000000003</v>
      </c>
      <c r="V299">
        <v>2</v>
      </c>
      <c r="W299">
        <v>23.505005000000001</v>
      </c>
      <c r="X299">
        <v>39.342716000000003</v>
      </c>
      <c r="Y299">
        <v>11</v>
      </c>
      <c r="Z299">
        <v>1</v>
      </c>
      <c r="AA299">
        <v>1</v>
      </c>
      <c r="AB299">
        <v>11</v>
      </c>
      <c r="AC299">
        <v>11</v>
      </c>
      <c r="AD299">
        <v>1</v>
      </c>
      <c r="AE299">
        <v>9.6526009999999995E-2</v>
      </c>
      <c r="AF299">
        <v>2.4010120000000001</v>
      </c>
      <c r="AG299">
        <v>4.0523389999999999</v>
      </c>
      <c r="AH299">
        <v>0.40404699999999999</v>
      </c>
      <c r="AI299">
        <v>0.23469698</v>
      </c>
      <c r="AJ299">
        <v>3.8760382999999998</v>
      </c>
      <c r="AK299">
        <v>3.9647477000000002</v>
      </c>
      <c r="AL299">
        <v>1</v>
      </c>
      <c r="AM299">
        <v>123.51118</v>
      </c>
      <c r="AN299">
        <v>8.6414399999999993</v>
      </c>
      <c r="AO299">
        <v>2</v>
      </c>
      <c r="AP299">
        <v>0.20348309000000001</v>
      </c>
      <c r="AQ299">
        <v>1.0412707000000001</v>
      </c>
      <c r="AR299">
        <v>0.78611134999999999</v>
      </c>
      <c r="AS299">
        <v>0.61697053999999996</v>
      </c>
      <c r="AT299">
        <v>6.6894627</v>
      </c>
      <c r="AU299">
        <f t="shared" si="25"/>
        <v>1.1239781432680633</v>
      </c>
      <c r="AV299">
        <f t="shared" si="26"/>
        <v>7.6857484074777256</v>
      </c>
      <c r="AW299">
        <f t="shared" si="24"/>
        <v>6.837987423074571</v>
      </c>
      <c r="AX299">
        <f t="shared" si="27"/>
        <v>0.94076632394158655</v>
      </c>
      <c r="AY299">
        <f t="shared" si="28"/>
        <v>0.18321181932647679</v>
      </c>
      <c r="AZ299">
        <f t="shared" si="29"/>
        <v>6.4261539943219983</v>
      </c>
    </row>
    <row r="300" spans="1:52" x14ac:dyDescent="0.35">
      <c r="A300" t="s">
        <v>2767</v>
      </c>
      <c r="B300" t="s">
        <v>2768</v>
      </c>
      <c r="C300" t="s">
        <v>2767</v>
      </c>
      <c r="D300">
        <v>0</v>
      </c>
      <c r="E300" t="s">
        <v>1897</v>
      </c>
      <c r="F300">
        <v>51</v>
      </c>
      <c r="G300" s="1">
        <v>44176</v>
      </c>
      <c r="I300">
        <v>1</v>
      </c>
      <c r="J300" t="s">
        <v>1897</v>
      </c>
      <c r="M300" t="s">
        <v>1897</v>
      </c>
      <c r="N300">
        <v>1</v>
      </c>
      <c r="O300">
        <v>1</v>
      </c>
      <c r="P300" t="s">
        <v>2729</v>
      </c>
      <c r="Q300" t="s">
        <v>2730</v>
      </c>
      <c r="R300">
        <v>1</v>
      </c>
      <c r="S300" t="s">
        <v>2769</v>
      </c>
      <c r="T300" t="b">
        <v>0</v>
      </c>
      <c r="U300">
        <v>68.52525</v>
      </c>
      <c r="V300">
        <v>2</v>
      </c>
      <c r="W300">
        <v>24.235962000000001</v>
      </c>
      <c r="X300">
        <v>64.096244999999996</v>
      </c>
      <c r="Y300">
        <v>11</v>
      </c>
      <c r="Z300">
        <v>1</v>
      </c>
      <c r="AA300">
        <v>1</v>
      </c>
      <c r="AB300">
        <v>11</v>
      </c>
      <c r="AC300">
        <v>11</v>
      </c>
      <c r="AD300">
        <v>1</v>
      </c>
      <c r="AE300">
        <v>6.9896853999999994E-2</v>
      </c>
      <c r="AF300">
        <v>1.7055572999999999</v>
      </c>
      <c r="AG300">
        <v>3.58996</v>
      </c>
      <c r="AH300">
        <v>0.56697403999999996</v>
      </c>
      <c r="AI300">
        <v>0.14344501000000001</v>
      </c>
      <c r="AJ300">
        <v>2.6833133999999998</v>
      </c>
      <c r="AK300">
        <v>2.6945112</v>
      </c>
      <c r="AL300">
        <v>1</v>
      </c>
      <c r="AM300">
        <v>117.08325000000001</v>
      </c>
      <c r="AN300">
        <v>6.1483207000000002</v>
      </c>
      <c r="AO300">
        <v>2</v>
      </c>
      <c r="AP300">
        <v>0.30160160000000003</v>
      </c>
      <c r="AQ300">
        <v>1.0080241999999999</v>
      </c>
      <c r="AR300">
        <v>0.94567570000000001</v>
      </c>
      <c r="AS300">
        <v>0.65658419999999995</v>
      </c>
      <c r="AT300">
        <v>6.4546409999999996</v>
      </c>
      <c r="AU300">
        <f t="shared" si="25"/>
        <v>0.83833240758280181</v>
      </c>
      <c r="AV300">
        <f t="shared" si="26"/>
        <v>5.5587430761804315</v>
      </c>
      <c r="AW300">
        <f t="shared" si="24"/>
        <v>6.6307147688685726</v>
      </c>
      <c r="AX300">
        <f t="shared" si="27"/>
        <v>0.70587908593670767</v>
      </c>
      <c r="AY300">
        <f t="shared" si="28"/>
        <v>0.13245332164609414</v>
      </c>
      <c r="AZ300">
        <f t="shared" si="29"/>
        <v>4.1038319228516311</v>
      </c>
    </row>
    <row r="301" spans="1:52" x14ac:dyDescent="0.35">
      <c r="A301" t="s">
        <v>2770</v>
      </c>
      <c r="B301" t="s">
        <v>2771</v>
      </c>
      <c r="C301" t="s">
        <v>2770</v>
      </c>
      <c r="D301">
        <v>0</v>
      </c>
      <c r="E301" t="s">
        <v>1897</v>
      </c>
      <c r="F301">
        <v>51</v>
      </c>
      <c r="G301" s="1">
        <v>44176</v>
      </c>
      <c r="I301">
        <v>1</v>
      </c>
      <c r="J301" t="s">
        <v>1897</v>
      </c>
      <c r="M301" t="s">
        <v>1897</v>
      </c>
      <c r="N301">
        <v>1</v>
      </c>
      <c r="O301">
        <v>1</v>
      </c>
      <c r="P301" t="s">
        <v>2729</v>
      </c>
      <c r="Q301" t="s">
        <v>2730</v>
      </c>
      <c r="R301">
        <v>1</v>
      </c>
      <c r="S301" t="s">
        <v>2772</v>
      </c>
      <c r="T301" t="b">
        <v>0</v>
      </c>
      <c r="U301">
        <v>58.386229999999998</v>
      </c>
      <c r="V301">
        <v>2</v>
      </c>
      <c r="W301">
        <v>23.922657000000001</v>
      </c>
      <c r="X301">
        <v>53.260289999999998</v>
      </c>
      <c r="Y301">
        <v>11</v>
      </c>
      <c r="Z301">
        <v>1</v>
      </c>
      <c r="AA301">
        <v>1</v>
      </c>
      <c r="AB301">
        <v>11</v>
      </c>
      <c r="AC301">
        <v>11</v>
      </c>
      <c r="AD301">
        <v>1</v>
      </c>
      <c r="AE301">
        <v>0.10629763</v>
      </c>
      <c r="AF301">
        <v>1.4761586</v>
      </c>
      <c r="AG301">
        <v>3.8209914999999999</v>
      </c>
      <c r="AH301">
        <v>0.53752219999999995</v>
      </c>
      <c r="AI301">
        <v>0.15070458</v>
      </c>
      <c r="AJ301">
        <v>2.5841900999999998</v>
      </c>
      <c r="AK301">
        <v>2.5973869999999999</v>
      </c>
      <c r="AL301">
        <v>1</v>
      </c>
      <c r="AM301">
        <v>35.736289999999997</v>
      </c>
      <c r="AN301">
        <v>5.8745317000000004</v>
      </c>
      <c r="AO301">
        <v>2</v>
      </c>
      <c r="AP301">
        <v>0.28144543999999999</v>
      </c>
      <c r="AQ301">
        <v>1.0121205</v>
      </c>
      <c r="AR301">
        <v>0.94246863999999997</v>
      </c>
      <c r="AS301">
        <v>0.58547579999999999</v>
      </c>
      <c r="AT301">
        <v>6.6242859999999997</v>
      </c>
      <c r="AU301">
        <f t="shared" si="25"/>
        <v>0.64681246949965998</v>
      </c>
      <c r="AV301">
        <f t="shared" si="26"/>
        <v>4.7780621221101134</v>
      </c>
      <c r="AW301">
        <f t="shared" si="24"/>
        <v>7.387090304251819</v>
      </c>
      <c r="AX301">
        <f t="shared" si="27"/>
        <v>0.53354580493707371</v>
      </c>
      <c r="AY301">
        <f t="shared" si="28"/>
        <v>0.11326666456258627</v>
      </c>
      <c r="AZ301">
        <f t="shared" si="29"/>
        <v>4.4363695305595892</v>
      </c>
    </row>
    <row r="302" spans="1:52" x14ac:dyDescent="0.35">
      <c r="A302" t="s">
        <v>2773</v>
      </c>
      <c r="B302" t="s">
        <v>2774</v>
      </c>
      <c r="C302" t="s">
        <v>2773</v>
      </c>
      <c r="D302">
        <v>0</v>
      </c>
      <c r="E302" t="s">
        <v>1897</v>
      </c>
      <c r="F302">
        <v>51</v>
      </c>
      <c r="G302" s="1">
        <v>44176</v>
      </c>
      <c r="I302">
        <v>1</v>
      </c>
      <c r="J302" t="s">
        <v>1897</v>
      </c>
      <c r="M302" t="s">
        <v>1897</v>
      </c>
      <c r="N302">
        <v>1</v>
      </c>
      <c r="O302">
        <v>1</v>
      </c>
      <c r="P302" t="s">
        <v>2729</v>
      </c>
      <c r="Q302" t="s">
        <v>2730</v>
      </c>
      <c r="R302">
        <v>1</v>
      </c>
      <c r="S302" t="s">
        <v>2775</v>
      </c>
      <c r="T302" t="b">
        <v>0</v>
      </c>
      <c r="U302">
        <v>86.454549999999998</v>
      </c>
      <c r="V302">
        <v>2</v>
      </c>
      <c r="W302">
        <v>25.241121</v>
      </c>
      <c r="X302">
        <v>82.687820000000002</v>
      </c>
      <c r="Y302">
        <v>11</v>
      </c>
      <c r="Z302">
        <v>1</v>
      </c>
      <c r="AA302">
        <v>1</v>
      </c>
      <c r="AB302">
        <v>11</v>
      </c>
      <c r="AC302">
        <v>11</v>
      </c>
      <c r="AD302">
        <v>1</v>
      </c>
      <c r="AE302">
        <v>0.11860282</v>
      </c>
      <c r="AF302">
        <v>1.9805543000000001</v>
      </c>
      <c r="AG302">
        <v>3.718051</v>
      </c>
      <c r="AH302">
        <v>0.48651358</v>
      </c>
      <c r="AI302">
        <v>0.21190555</v>
      </c>
      <c r="AJ302">
        <v>3.1572689999999999</v>
      </c>
      <c r="AK302">
        <v>3.2096922000000001</v>
      </c>
      <c r="AL302">
        <v>1</v>
      </c>
      <c r="AM302">
        <v>82.710944999999995</v>
      </c>
      <c r="AN302">
        <v>7.1523842999999996</v>
      </c>
      <c r="AO302">
        <v>2</v>
      </c>
      <c r="AP302">
        <v>0.25297271999999998</v>
      </c>
      <c r="AQ302">
        <v>1.0277654000000001</v>
      </c>
      <c r="AR302">
        <v>0.86447629999999998</v>
      </c>
      <c r="AS302">
        <v>0.63725489999999996</v>
      </c>
      <c r="AT302">
        <v>5.5718329999999998</v>
      </c>
      <c r="AU302">
        <f t="shared" si="25"/>
        <v>0.95609046794386032</v>
      </c>
      <c r="AV302">
        <f t="shared" si="26"/>
        <v>6.4266219214610727</v>
      </c>
      <c r="AW302">
        <f t="shared" si="24"/>
        <v>6.7217717746752292</v>
      </c>
      <c r="AX302">
        <f t="shared" si="27"/>
        <v>0.80291390394162521</v>
      </c>
      <c r="AY302">
        <f t="shared" si="28"/>
        <v>0.15317656400223512</v>
      </c>
      <c r="AZ302">
        <f t="shared" si="29"/>
        <v>5.0367477754976857</v>
      </c>
    </row>
    <row r="303" spans="1:52" x14ac:dyDescent="0.35">
      <c r="A303" t="s">
        <v>901</v>
      </c>
      <c r="B303" t="s">
        <v>2776</v>
      </c>
      <c r="C303" t="s">
        <v>901</v>
      </c>
      <c r="D303">
        <v>0</v>
      </c>
      <c r="E303" t="s">
        <v>1897</v>
      </c>
      <c r="F303">
        <v>51</v>
      </c>
      <c r="G303" s="1">
        <v>44176</v>
      </c>
      <c r="I303">
        <v>1</v>
      </c>
      <c r="J303" t="s">
        <v>1897</v>
      </c>
      <c r="M303" t="s">
        <v>1897</v>
      </c>
      <c r="N303">
        <v>1</v>
      </c>
      <c r="O303">
        <v>1</v>
      </c>
      <c r="P303" t="s">
        <v>2729</v>
      </c>
      <c r="Q303" t="s">
        <v>2730</v>
      </c>
      <c r="R303">
        <v>1</v>
      </c>
      <c r="S303" t="s">
        <v>2777</v>
      </c>
      <c r="T303" t="b">
        <v>0</v>
      </c>
      <c r="U303">
        <v>34.318466000000001</v>
      </c>
      <c r="V303">
        <v>2</v>
      </c>
      <c r="W303">
        <v>28.479761</v>
      </c>
      <c r="X303">
        <v>19.148378000000001</v>
      </c>
      <c r="Y303">
        <v>11</v>
      </c>
      <c r="Z303">
        <v>1</v>
      </c>
      <c r="AA303">
        <v>1</v>
      </c>
      <c r="AB303">
        <v>11</v>
      </c>
      <c r="AC303">
        <v>11</v>
      </c>
      <c r="AD303">
        <v>1</v>
      </c>
      <c r="AE303">
        <v>0.116270125</v>
      </c>
      <c r="AF303">
        <v>1.2971387000000001</v>
      </c>
      <c r="AG303">
        <v>2.4113994000000001</v>
      </c>
      <c r="AH303">
        <v>0.74451869999999998</v>
      </c>
      <c r="AI303">
        <v>0.27369514</v>
      </c>
      <c r="AJ303">
        <v>1.9142030000000001</v>
      </c>
      <c r="AK303">
        <v>1.9171678999999999</v>
      </c>
      <c r="AL303">
        <v>1</v>
      </c>
      <c r="AM303">
        <v>152.27047999999999</v>
      </c>
      <c r="AN303">
        <v>4.6790786000000004</v>
      </c>
      <c r="AO303">
        <v>2</v>
      </c>
      <c r="AP303">
        <v>0.45073419999999997</v>
      </c>
      <c r="AQ303">
        <v>1.0150863000000001</v>
      </c>
      <c r="AR303">
        <v>0.97413700000000003</v>
      </c>
      <c r="AS303">
        <v>0.70717984</v>
      </c>
      <c r="AT303">
        <v>7.0443759999999997</v>
      </c>
      <c r="AU303">
        <f t="shared" si="25"/>
        <v>0.66052253557478846</v>
      </c>
      <c r="AV303">
        <f t="shared" si="26"/>
        <v>4.259868579731477</v>
      </c>
      <c r="AW303">
        <f t="shared" si="24"/>
        <v>6.4492403367048308</v>
      </c>
      <c r="AX303">
        <f t="shared" si="27"/>
        <v>0.5591139256225931</v>
      </c>
      <c r="AY303">
        <f t="shared" si="28"/>
        <v>0.10140860995219536</v>
      </c>
      <c r="AZ303">
        <f t="shared" si="29"/>
        <v>2.711004742442884</v>
      </c>
    </row>
    <row r="304" spans="1:52" x14ac:dyDescent="0.35">
      <c r="A304" t="s">
        <v>2778</v>
      </c>
      <c r="B304" t="s">
        <v>2779</v>
      </c>
      <c r="C304" t="s">
        <v>2778</v>
      </c>
      <c r="D304">
        <v>0</v>
      </c>
      <c r="E304" t="s">
        <v>1897</v>
      </c>
      <c r="F304">
        <v>51</v>
      </c>
      <c r="G304" s="1">
        <v>44176</v>
      </c>
      <c r="I304">
        <v>1</v>
      </c>
      <c r="J304" t="s">
        <v>1897</v>
      </c>
      <c r="M304" t="s">
        <v>1897</v>
      </c>
      <c r="N304">
        <v>1</v>
      </c>
      <c r="O304">
        <v>1</v>
      </c>
      <c r="P304" t="s">
        <v>2729</v>
      </c>
      <c r="Q304" t="s">
        <v>2730</v>
      </c>
      <c r="R304">
        <v>1</v>
      </c>
      <c r="S304" t="s">
        <v>2780</v>
      </c>
      <c r="T304" t="b">
        <v>0</v>
      </c>
      <c r="U304">
        <v>44.598030000000001</v>
      </c>
      <c r="V304">
        <v>2</v>
      </c>
      <c r="W304">
        <v>32.953409999999998</v>
      </c>
      <c r="X304">
        <v>30.050906999999999</v>
      </c>
      <c r="Y304">
        <v>11</v>
      </c>
      <c r="Z304">
        <v>1</v>
      </c>
      <c r="AA304">
        <v>1</v>
      </c>
      <c r="AB304">
        <v>11</v>
      </c>
      <c r="AC304">
        <v>11</v>
      </c>
      <c r="AD304">
        <v>1</v>
      </c>
      <c r="AE304">
        <v>8.1748100000000004E-2</v>
      </c>
      <c r="AF304">
        <v>1.2456727000000001</v>
      </c>
      <c r="AG304">
        <v>2.7368426000000001</v>
      </c>
      <c r="AH304">
        <v>0.71128530000000001</v>
      </c>
      <c r="AI304">
        <v>0.19704526999999999</v>
      </c>
      <c r="AJ304">
        <v>1.9460465</v>
      </c>
      <c r="AK304">
        <v>1.9490765000000001</v>
      </c>
      <c r="AL304">
        <v>1</v>
      </c>
      <c r="AM304">
        <v>39.859879999999997</v>
      </c>
      <c r="AN304">
        <v>4.691211</v>
      </c>
      <c r="AO304">
        <v>2</v>
      </c>
      <c r="AP304">
        <v>0.41880092000000002</v>
      </c>
      <c r="AQ304">
        <v>1.0111106999999999</v>
      </c>
      <c r="AR304">
        <v>0.98635269999999997</v>
      </c>
      <c r="AS304">
        <v>0.67717903999999995</v>
      </c>
      <c r="AT304">
        <v>6.8900269999999999</v>
      </c>
      <c r="AU304">
        <f t="shared" si="25"/>
        <v>0.62076429784555232</v>
      </c>
      <c r="AV304">
        <f t="shared" si="26"/>
        <v>4.1470433324179119</v>
      </c>
      <c r="AW304">
        <f t="shared" si="24"/>
        <v>6.6805442046374042</v>
      </c>
      <c r="AX304">
        <f t="shared" si="27"/>
        <v>0.52218006551844609</v>
      </c>
      <c r="AY304">
        <f t="shared" si="28"/>
        <v>9.8584232327106225E-2</v>
      </c>
      <c r="AZ304">
        <f t="shared" si="29"/>
        <v>2.8782292198529951</v>
      </c>
    </row>
    <row r="305" spans="1:52" x14ac:dyDescent="0.35">
      <c r="A305" t="s">
        <v>2781</v>
      </c>
      <c r="B305" t="s">
        <v>2782</v>
      </c>
      <c r="C305" t="s">
        <v>2781</v>
      </c>
      <c r="D305">
        <v>0</v>
      </c>
      <c r="E305" t="s">
        <v>1897</v>
      </c>
      <c r="F305">
        <v>51</v>
      </c>
      <c r="G305" s="1">
        <v>44176</v>
      </c>
      <c r="I305">
        <v>1</v>
      </c>
      <c r="J305" t="s">
        <v>1897</v>
      </c>
      <c r="M305" t="s">
        <v>1897</v>
      </c>
      <c r="N305">
        <v>1</v>
      </c>
      <c r="O305">
        <v>1</v>
      </c>
      <c r="P305" t="s">
        <v>2729</v>
      </c>
      <c r="Q305" t="s">
        <v>2730</v>
      </c>
      <c r="R305">
        <v>1</v>
      </c>
      <c r="S305" t="s">
        <v>2783</v>
      </c>
      <c r="T305" t="b">
        <v>0</v>
      </c>
      <c r="U305">
        <v>38.603287000000002</v>
      </c>
      <c r="V305">
        <v>2</v>
      </c>
      <c r="W305">
        <v>38.483863999999997</v>
      </c>
      <c r="X305">
        <v>3.0341353</v>
      </c>
      <c r="Y305">
        <v>11</v>
      </c>
      <c r="Z305">
        <v>1</v>
      </c>
      <c r="AA305">
        <v>1</v>
      </c>
      <c r="AB305">
        <v>11</v>
      </c>
      <c r="AC305">
        <v>11</v>
      </c>
      <c r="AD305">
        <v>1</v>
      </c>
      <c r="AE305">
        <v>7.4712600000000004E-2</v>
      </c>
      <c r="AF305">
        <v>2.4040778</v>
      </c>
      <c r="AG305">
        <v>3.7556280000000002</v>
      </c>
      <c r="AH305">
        <v>0.45537280000000002</v>
      </c>
      <c r="AI305">
        <v>0.15477427999999999</v>
      </c>
      <c r="AJ305">
        <v>3.6225478999999998</v>
      </c>
      <c r="AK305">
        <v>3.6853980000000002</v>
      </c>
      <c r="AL305">
        <v>1</v>
      </c>
      <c r="AM305">
        <v>177.40343999999999</v>
      </c>
      <c r="AN305">
        <v>8.1450849999999999</v>
      </c>
      <c r="AO305">
        <v>2</v>
      </c>
      <c r="AP305">
        <v>0.23325467</v>
      </c>
      <c r="AQ305">
        <v>1.0187375999999999</v>
      </c>
      <c r="AR305">
        <v>0.85367729999999997</v>
      </c>
      <c r="AS305">
        <v>0.66848510000000005</v>
      </c>
      <c r="AT305">
        <v>6.4242067</v>
      </c>
      <c r="AU305">
        <f t="shared" si="25"/>
        <v>1.2154250098183546</v>
      </c>
      <c r="AV305">
        <f t="shared" si="26"/>
        <v>7.7407369300903124</v>
      </c>
      <c r="AW305">
        <f t="shared" si="24"/>
        <v>6.3687490939874332</v>
      </c>
      <c r="AX305">
        <f t="shared" si="27"/>
        <v>1.0303910661703883</v>
      </c>
      <c r="AY305">
        <f t="shared" si="28"/>
        <v>0.18503394364796621</v>
      </c>
      <c r="AZ305">
        <f t="shared" si="29"/>
        <v>5.5130593037900173</v>
      </c>
    </row>
    <row r="306" spans="1:52" x14ac:dyDescent="0.35">
      <c r="A306" t="s">
        <v>2784</v>
      </c>
      <c r="B306" t="s">
        <v>2785</v>
      </c>
      <c r="C306" t="s">
        <v>2784</v>
      </c>
      <c r="D306">
        <v>0</v>
      </c>
      <c r="E306" t="s">
        <v>1897</v>
      </c>
      <c r="F306">
        <v>51</v>
      </c>
      <c r="G306" s="1">
        <v>44176</v>
      </c>
      <c r="I306">
        <v>1</v>
      </c>
      <c r="J306" t="s">
        <v>1897</v>
      </c>
      <c r="M306" t="s">
        <v>1897</v>
      </c>
      <c r="N306">
        <v>1</v>
      </c>
      <c r="O306">
        <v>1</v>
      </c>
      <c r="P306" t="s">
        <v>2729</v>
      </c>
      <c r="Q306" t="s">
        <v>2730</v>
      </c>
      <c r="R306">
        <v>1</v>
      </c>
      <c r="S306" t="s">
        <v>2786</v>
      </c>
      <c r="T306" t="b">
        <v>0</v>
      </c>
      <c r="U306">
        <v>62.548614999999998</v>
      </c>
      <c r="V306">
        <v>2</v>
      </c>
      <c r="W306">
        <v>41.206389999999999</v>
      </c>
      <c r="X306">
        <v>47.057014000000002</v>
      </c>
      <c r="Y306">
        <v>11</v>
      </c>
      <c r="Z306">
        <v>1</v>
      </c>
      <c r="AA306">
        <v>1</v>
      </c>
      <c r="AB306">
        <v>11</v>
      </c>
      <c r="AC306">
        <v>11</v>
      </c>
      <c r="AD306">
        <v>1</v>
      </c>
      <c r="AE306">
        <v>7.2831460000000001E-2</v>
      </c>
      <c r="AF306">
        <v>1.5058967000000001</v>
      </c>
      <c r="AG306">
        <v>3.5052636000000001</v>
      </c>
      <c r="AH306">
        <v>0.59888755999999999</v>
      </c>
      <c r="AI306">
        <v>0.10510121</v>
      </c>
      <c r="AJ306">
        <v>2.4299110000000002</v>
      </c>
      <c r="AK306">
        <v>2.4354873000000001</v>
      </c>
      <c r="AL306">
        <v>1</v>
      </c>
      <c r="AM306">
        <v>41.267710000000001</v>
      </c>
      <c r="AN306">
        <v>5.6212106000000004</v>
      </c>
      <c r="AO306">
        <v>2</v>
      </c>
      <c r="AP306">
        <v>0.32473164999999998</v>
      </c>
      <c r="AQ306">
        <v>1.0077893</v>
      </c>
      <c r="AR306">
        <v>0.97225320000000004</v>
      </c>
      <c r="AS306">
        <v>0.64625365000000001</v>
      </c>
      <c r="AT306">
        <v>6.7049006999999996</v>
      </c>
      <c r="AU306">
        <f t="shared" si="25"/>
        <v>0.72831417301839874</v>
      </c>
      <c r="AV306">
        <f t="shared" si="26"/>
        <v>4.9453275145767535</v>
      </c>
      <c r="AW306">
        <f t="shared" si="24"/>
        <v>6.7901019886534932</v>
      </c>
      <c r="AX306">
        <f t="shared" si="27"/>
        <v>0.61066729561120903</v>
      </c>
      <c r="AY306">
        <f t="shared" si="28"/>
        <v>0.11764687740718971</v>
      </c>
      <c r="AZ306">
        <f t="shared" si="29"/>
        <v>3.7686244402642832</v>
      </c>
    </row>
    <row r="307" spans="1:52" x14ac:dyDescent="0.35">
      <c r="A307" t="s">
        <v>2787</v>
      </c>
      <c r="B307" t="s">
        <v>2788</v>
      </c>
      <c r="C307" t="s">
        <v>2787</v>
      </c>
      <c r="D307">
        <v>0</v>
      </c>
      <c r="E307" t="s">
        <v>1897</v>
      </c>
      <c r="F307">
        <v>51</v>
      </c>
      <c r="G307" s="1">
        <v>44176</v>
      </c>
      <c r="I307">
        <v>1</v>
      </c>
      <c r="J307" t="s">
        <v>1897</v>
      </c>
      <c r="M307" t="s">
        <v>1897</v>
      </c>
      <c r="N307">
        <v>1</v>
      </c>
      <c r="O307">
        <v>1</v>
      </c>
      <c r="P307" t="s">
        <v>2729</v>
      </c>
      <c r="Q307" t="s">
        <v>2730</v>
      </c>
      <c r="R307">
        <v>1</v>
      </c>
      <c r="S307" t="s">
        <v>2789</v>
      </c>
      <c r="T307" t="b">
        <v>0</v>
      </c>
      <c r="U307">
        <v>57.162135999999997</v>
      </c>
      <c r="V307">
        <v>2</v>
      </c>
      <c r="W307">
        <v>43.665443000000003</v>
      </c>
      <c r="X307">
        <v>36.889544999999998</v>
      </c>
      <c r="Y307">
        <v>11</v>
      </c>
      <c r="Z307">
        <v>1</v>
      </c>
      <c r="AA307">
        <v>1</v>
      </c>
      <c r="AB307">
        <v>11</v>
      </c>
      <c r="AC307">
        <v>11</v>
      </c>
      <c r="AD307">
        <v>1</v>
      </c>
      <c r="AE307">
        <v>6.7214289999999996E-2</v>
      </c>
      <c r="AF307">
        <v>1.7068363</v>
      </c>
      <c r="AG307">
        <v>3.1729585999999999</v>
      </c>
      <c r="AH307">
        <v>0.61782705999999998</v>
      </c>
      <c r="AI307">
        <v>0.16052231</v>
      </c>
      <c r="AJ307">
        <v>2.5273414000000001</v>
      </c>
      <c r="AK307">
        <v>2.5400453000000001</v>
      </c>
      <c r="AL307">
        <v>1</v>
      </c>
      <c r="AM307">
        <v>58.900539999999999</v>
      </c>
      <c r="AN307">
        <v>5.8920636000000002</v>
      </c>
      <c r="AO307">
        <v>2</v>
      </c>
      <c r="AP307">
        <v>0.34023126999999997</v>
      </c>
      <c r="AQ307">
        <v>1.0064591000000001</v>
      </c>
      <c r="AR307">
        <v>0.95304244999999999</v>
      </c>
      <c r="AS307">
        <v>0.68582889999999996</v>
      </c>
      <c r="AT307">
        <v>6.4657010000000001</v>
      </c>
      <c r="AU307">
        <f t="shared" si="25"/>
        <v>0.85400332852258354</v>
      </c>
      <c r="AV307">
        <f t="shared" si="26"/>
        <v>5.4734786014624914</v>
      </c>
      <c r="AW307">
        <f t="shared" si="24"/>
        <v>6.409200548353307</v>
      </c>
      <c r="AX307">
        <f t="shared" si="27"/>
        <v>0.72343571561293796</v>
      </c>
      <c r="AY307">
        <f t="shared" si="28"/>
        <v>0.13056761290964558</v>
      </c>
      <c r="AZ307">
        <f t="shared" si="29"/>
        <v>3.7036136855708475</v>
      </c>
    </row>
    <row r="308" spans="1:52" x14ac:dyDescent="0.35">
      <c r="A308" t="s">
        <v>2790</v>
      </c>
      <c r="B308" t="s">
        <v>2791</v>
      </c>
      <c r="C308" t="s">
        <v>2790</v>
      </c>
      <c r="D308">
        <v>0</v>
      </c>
      <c r="E308" t="s">
        <v>1897</v>
      </c>
      <c r="F308">
        <v>51</v>
      </c>
      <c r="G308" s="1">
        <v>44176</v>
      </c>
      <c r="I308">
        <v>1</v>
      </c>
      <c r="J308" t="s">
        <v>1897</v>
      </c>
      <c r="M308" t="s">
        <v>1897</v>
      </c>
      <c r="N308">
        <v>1</v>
      </c>
      <c r="O308">
        <v>1</v>
      </c>
      <c r="P308" t="s">
        <v>2729</v>
      </c>
      <c r="Q308" t="s">
        <v>2730</v>
      </c>
      <c r="R308">
        <v>1</v>
      </c>
      <c r="S308" t="s">
        <v>2792</v>
      </c>
      <c r="T308" t="b">
        <v>0</v>
      </c>
      <c r="U308">
        <v>43.928973999999997</v>
      </c>
      <c r="V308">
        <v>2</v>
      </c>
      <c r="W308">
        <v>43.838448</v>
      </c>
      <c r="X308">
        <v>2.8187343999999999</v>
      </c>
      <c r="Y308">
        <v>11</v>
      </c>
      <c r="Z308">
        <v>1</v>
      </c>
      <c r="AA308">
        <v>1</v>
      </c>
      <c r="AB308">
        <v>11</v>
      </c>
      <c r="AC308">
        <v>11</v>
      </c>
      <c r="AD308">
        <v>1</v>
      </c>
      <c r="AE308">
        <v>8.7127399999999994E-2</v>
      </c>
      <c r="AF308">
        <v>1.2543982</v>
      </c>
      <c r="AG308">
        <v>3.0488092999999998</v>
      </c>
      <c r="AH308">
        <v>0.64572160000000001</v>
      </c>
      <c r="AI308">
        <v>0.23658861</v>
      </c>
      <c r="AJ308">
        <v>2.0980894999999999</v>
      </c>
      <c r="AK308">
        <v>2.1060612000000001</v>
      </c>
      <c r="AL308">
        <v>1</v>
      </c>
      <c r="AM308">
        <v>108.974846</v>
      </c>
      <c r="AN308">
        <v>4.9408307000000002</v>
      </c>
      <c r="AO308">
        <v>2</v>
      </c>
      <c r="AP308">
        <v>0.36282526999999998</v>
      </c>
      <c r="AQ308">
        <v>1.0136172000000001</v>
      </c>
      <c r="AR308">
        <v>0.96705019999999997</v>
      </c>
      <c r="AS308">
        <v>0.62451670000000004</v>
      </c>
      <c r="AT308">
        <v>5.8215190000000003</v>
      </c>
      <c r="AU308">
        <f t="shared" si="25"/>
        <v>0.58144026398946669</v>
      </c>
      <c r="AV308">
        <f t="shared" si="26"/>
        <v>4.1325795673344494</v>
      </c>
      <c r="AW308">
        <f t="shared" si="24"/>
        <v>7.1074877735149675</v>
      </c>
      <c r="AX308">
        <f t="shared" si="27"/>
        <v>0.48342248882389721</v>
      </c>
      <c r="AY308">
        <f t="shared" si="28"/>
        <v>9.8017775165569476E-2</v>
      </c>
      <c r="AZ308">
        <f t="shared" si="29"/>
        <v>3.3723056565180722</v>
      </c>
    </row>
    <row r="309" spans="1:52" x14ac:dyDescent="0.35">
      <c r="A309" t="s">
        <v>904</v>
      </c>
      <c r="B309" t="s">
        <v>2793</v>
      </c>
      <c r="C309" t="s">
        <v>904</v>
      </c>
      <c r="D309">
        <v>0</v>
      </c>
      <c r="E309" t="s">
        <v>1897</v>
      </c>
      <c r="F309">
        <v>51</v>
      </c>
      <c r="G309" s="1">
        <v>44176</v>
      </c>
      <c r="I309">
        <v>1</v>
      </c>
      <c r="J309" t="s">
        <v>1897</v>
      </c>
      <c r="M309" t="s">
        <v>1897</v>
      </c>
      <c r="N309">
        <v>1</v>
      </c>
      <c r="O309">
        <v>1</v>
      </c>
      <c r="P309" t="s">
        <v>2729</v>
      </c>
      <c r="Q309" t="s">
        <v>2730</v>
      </c>
      <c r="R309">
        <v>1</v>
      </c>
      <c r="S309" t="s">
        <v>2794</v>
      </c>
      <c r="T309" t="b">
        <v>0</v>
      </c>
      <c r="U309">
        <v>62.493195</v>
      </c>
      <c r="V309">
        <v>2</v>
      </c>
      <c r="W309">
        <v>44.634450000000001</v>
      </c>
      <c r="X309">
        <v>43.739745999999997</v>
      </c>
      <c r="Y309">
        <v>11</v>
      </c>
      <c r="Z309">
        <v>1</v>
      </c>
      <c r="AA309">
        <v>1</v>
      </c>
      <c r="AB309">
        <v>11</v>
      </c>
      <c r="AC309">
        <v>11</v>
      </c>
      <c r="AD309">
        <v>1</v>
      </c>
      <c r="AE309">
        <v>0.15818360000000001</v>
      </c>
      <c r="AF309">
        <v>2.4033462999999999</v>
      </c>
      <c r="AG309">
        <v>3.650153</v>
      </c>
      <c r="AH309">
        <v>0.4806261</v>
      </c>
      <c r="AI309">
        <v>9.7360240000000001E-2</v>
      </c>
      <c r="AJ309">
        <v>3.4769695</v>
      </c>
      <c r="AK309">
        <v>3.5452067999999999</v>
      </c>
      <c r="AL309">
        <v>1</v>
      </c>
      <c r="AM309">
        <v>72.042249999999996</v>
      </c>
      <c r="AN309">
        <v>7.9270104999999997</v>
      </c>
      <c r="AO309">
        <v>2</v>
      </c>
      <c r="AP309">
        <v>0.25311896</v>
      </c>
      <c r="AQ309">
        <v>1.0258632000000001</v>
      </c>
      <c r="AR309">
        <v>0.86528057000000003</v>
      </c>
      <c r="AS309">
        <v>0.69335080000000004</v>
      </c>
      <c r="AT309">
        <v>5.8329870000000001</v>
      </c>
      <c r="AU309">
        <f t="shared" si="25"/>
        <v>1.2514586721623018</v>
      </c>
      <c r="AV309">
        <f t="shared" si="26"/>
        <v>7.7232621327105733</v>
      </c>
      <c r="AW309">
        <f t="shared" si="24"/>
        <v>6.1714080572601944</v>
      </c>
      <c r="AX309">
        <f t="shared" si="27"/>
        <v>1.0666351279982038</v>
      </c>
      <c r="AY309">
        <f t="shared" si="28"/>
        <v>0.18482354416409796</v>
      </c>
      <c r="AZ309">
        <f t="shared" si="29"/>
        <v>5.1131502264077575</v>
      </c>
    </row>
    <row r="310" spans="1:52" x14ac:dyDescent="0.35">
      <c r="A310" t="s">
        <v>2795</v>
      </c>
      <c r="B310" t="s">
        <v>2796</v>
      </c>
      <c r="C310" t="s">
        <v>2795</v>
      </c>
      <c r="D310">
        <v>0</v>
      </c>
      <c r="E310" t="s">
        <v>1897</v>
      </c>
      <c r="F310">
        <v>51</v>
      </c>
      <c r="G310" s="1">
        <v>44176</v>
      </c>
      <c r="I310">
        <v>1</v>
      </c>
      <c r="J310" t="s">
        <v>1897</v>
      </c>
      <c r="M310" t="s">
        <v>1897</v>
      </c>
      <c r="N310">
        <v>1</v>
      </c>
      <c r="O310">
        <v>1</v>
      </c>
      <c r="P310" t="s">
        <v>2729</v>
      </c>
      <c r="Q310" t="s">
        <v>2730</v>
      </c>
      <c r="R310">
        <v>1</v>
      </c>
      <c r="S310" t="s">
        <v>2797</v>
      </c>
      <c r="T310" t="b">
        <v>0</v>
      </c>
      <c r="U310">
        <v>88.254559999999998</v>
      </c>
      <c r="V310">
        <v>2</v>
      </c>
      <c r="W310">
        <v>46.791725</v>
      </c>
      <c r="X310">
        <v>74.829149999999998</v>
      </c>
      <c r="Y310">
        <v>11</v>
      </c>
      <c r="Z310">
        <v>1</v>
      </c>
      <c r="AA310">
        <v>1</v>
      </c>
      <c r="AB310">
        <v>11</v>
      </c>
      <c r="AC310">
        <v>11</v>
      </c>
      <c r="AD310">
        <v>1</v>
      </c>
      <c r="AE310">
        <v>0.18166979</v>
      </c>
      <c r="AF310">
        <v>2.8002373999999999</v>
      </c>
      <c r="AG310">
        <v>3.5000575</v>
      </c>
      <c r="AH310">
        <v>0.46830500000000003</v>
      </c>
      <c r="AI310">
        <v>0.19748937</v>
      </c>
      <c r="AJ310">
        <v>3.7936174999999999</v>
      </c>
      <c r="AK310">
        <v>3.9060757000000002</v>
      </c>
      <c r="AL310">
        <v>1</v>
      </c>
      <c r="AM310">
        <v>143.36272</v>
      </c>
      <c r="AN310">
        <v>8.6683810000000001</v>
      </c>
      <c r="AO310">
        <v>2</v>
      </c>
      <c r="AP310">
        <v>0.24774099999999999</v>
      </c>
      <c r="AQ310">
        <v>1.0441924</v>
      </c>
      <c r="AR310">
        <v>0.83736854999999999</v>
      </c>
      <c r="AS310">
        <v>0.74103929999999996</v>
      </c>
      <c r="AT310">
        <v>6.8448872999999999</v>
      </c>
      <c r="AU310">
        <f t="shared" si="25"/>
        <v>1.5783325407316977</v>
      </c>
      <c r="AV310">
        <f t="shared" si="26"/>
        <v>9.0946937029764801</v>
      </c>
      <c r="AW310">
        <f t="shared" si="24"/>
        <v>5.7622164330213197</v>
      </c>
      <c r="AX310">
        <f t="shared" si="27"/>
        <v>1.3600255119052025</v>
      </c>
      <c r="AY310">
        <f t="shared" si="28"/>
        <v>0.21830702882649522</v>
      </c>
      <c r="AZ310">
        <f t="shared" si="29"/>
        <v>5.2710776607934298</v>
      </c>
    </row>
    <row r="311" spans="1:52" x14ac:dyDescent="0.35">
      <c r="A311" t="s">
        <v>2798</v>
      </c>
      <c r="B311" t="s">
        <v>2799</v>
      </c>
      <c r="C311" t="s">
        <v>2798</v>
      </c>
      <c r="D311">
        <v>0</v>
      </c>
      <c r="E311" t="s">
        <v>1897</v>
      </c>
      <c r="F311">
        <v>51</v>
      </c>
      <c r="G311" s="1">
        <v>44176</v>
      </c>
      <c r="I311">
        <v>1</v>
      </c>
      <c r="J311" t="s">
        <v>1897</v>
      </c>
      <c r="M311" t="s">
        <v>1897</v>
      </c>
      <c r="N311">
        <v>1</v>
      </c>
      <c r="O311">
        <v>1</v>
      </c>
      <c r="P311" t="s">
        <v>2729</v>
      </c>
      <c r="Q311" t="s">
        <v>2730</v>
      </c>
      <c r="R311">
        <v>1</v>
      </c>
      <c r="S311" t="s">
        <v>2800</v>
      </c>
      <c r="T311" t="b">
        <v>0</v>
      </c>
      <c r="U311">
        <v>62.299087999999998</v>
      </c>
      <c r="V311">
        <v>2</v>
      </c>
      <c r="W311">
        <v>61.276802000000004</v>
      </c>
      <c r="X311">
        <v>11.239660000000001</v>
      </c>
      <c r="Y311">
        <v>11</v>
      </c>
      <c r="Z311">
        <v>1</v>
      </c>
      <c r="AA311">
        <v>1</v>
      </c>
      <c r="AB311">
        <v>11</v>
      </c>
      <c r="AC311">
        <v>11</v>
      </c>
      <c r="AD311">
        <v>1</v>
      </c>
      <c r="AE311">
        <v>0.10472524</v>
      </c>
      <c r="AF311">
        <v>2.3493702000000001</v>
      </c>
      <c r="AG311">
        <v>4.7404574999999998</v>
      </c>
      <c r="AH311">
        <v>0.42521300000000001</v>
      </c>
      <c r="AI311">
        <v>9.8125229999999994E-2</v>
      </c>
      <c r="AJ311">
        <v>3.768259</v>
      </c>
      <c r="AK311">
        <v>3.8014237999999998</v>
      </c>
      <c r="AL311">
        <v>1</v>
      </c>
      <c r="AM311">
        <v>122.14413500000001</v>
      </c>
      <c r="AN311">
        <v>8.3325399999999998</v>
      </c>
      <c r="AO311">
        <v>2</v>
      </c>
      <c r="AP311">
        <v>0.21065903</v>
      </c>
      <c r="AQ311">
        <v>1.0138273</v>
      </c>
      <c r="AR311">
        <v>0.89854219999999996</v>
      </c>
      <c r="AS311">
        <v>0.63232569999999999</v>
      </c>
      <c r="AT311">
        <v>6.1798450000000003</v>
      </c>
      <c r="AU311">
        <f t="shared" si="25"/>
        <v>1.1277186353049591</v>
      </c>
      <c r="AV311">
        <f t="shared" si="26"/>
        <v>7.5525446870720758</v>
      </c>
      <c r="AW311">
        <f t="shared" si="24"/>
        <v>6.6971888648711628</v>
      </c>
      <c r="AX311">
        <f t="shared" si="27"/>
        <v>0.94754633537544886</v>
      </c>
      <c r="AY311">
        <f t="shared" si="28"/>
        <v>0.18017229992951023</v>
      </c>
      <c r="AZ311">
        <f t="shared" si="29"/>
        <v>6.0118128995864</v>
      </c>
    </row>
    <row r="312" spans="1:52" x14ac:dyDescent="0.35">
      <c r="A312" t="s">
        <v>2801</v>
      </c>
      <c r="B312" t="s">
        <v>2802</v>
      </c>
      <c r="C312" t="s">
        <v>2801</v>
      </c>
      <c r="D312">
        <v>0</v>
      </c>
      <c r="E312" t="s">
        <v>1897</v>
      </c>
      <c r="F312">
        <v>51</v>
      </c>
      <c r="G312" s="1">
        <v>44176</v>
      </c>
      <c r="I312">
        <v>1</v>
      </c>
      <c r="J312" t="s">
        <v>1897</v>
      </c>
      <c r="M312" t="s">
        <v>1897</v>
      </c>
      <c r="N312">
        <v>1</v>
      </c>
      <c r="O312">
        <v>1</v>
      </c>
      <c r="P312" t="s">
        <v>2729</v>
      </c>
      <c r="Q312" t="s">
        <v>2730</v>
      </c>
      <c r="R312">
        <v>1</v>
      </c>
      <c r="S312" t="s">
        <v>2803</v>
      </c>
      <c r="T312" t="b">
        <v>0</v>
      </c>
      <c r="U312">
        <v>104.24086</v>
      </c>
      <c r="V312">
        <v>2</v>
      </c>
      <c r="W312">
        <v>61.353650000000002</v>
      </c>
      <c r="X312">
        <v>84.272689999999997</v>
      </c>
      <c r="Y312">
        <v>11</v>
      </c>
      <c r="Z312">
        <v>1</v>
      </c>
      <c r="AA312">
        <v>1</v>
      </c>
      <c r="AB312">
        <v>11</v>
      </c>
      <c r="AC312">
        <v>11</v>
      </c>
      <c r="AD312">
        <v>1</v>
      </c>
      <c r="AE312">
        <v>0.14049053</v>
      </c>
      <c r="AF312">
        <v>1.8244456</v>
      </c>
      <c r="AG312">
        <v>3.4859201999999998</v>
      </c>
      <c r="AH312">
        <v>0.48470672999999997</v>
      </c>
      <c r="AI312">
        <v>0.25452370000000002</v>
      </c>
      <c r="AJ312">
        <v>3.0163994000000001</v>
      </c>
      <c r="AK312">
        <v>3.089108</v>
      </c>
      <c r="AL312">
        <v>1</v>
      </c>
      <c r="AM312">
        <v>73.198363999999998</v>
      </c>
      <c r="AN312">
        <v>6.8775040000000001</v>
      </c>
      <c r="AO312">
        <v>2</v>
      </c>
      <c r="AP312">
        <v>0.25530734999999999</v>
      </c>
      <c r="AQ312">
        <v>1.0288008</v>
      </c>
      <c r="AR312">
        <v>0.84014606000000003</v>
      </c>
      <c r="AS312">
        <v>0.60081629999999997</v>
      </c>
      <c r="AT312">
        <v>5.8138294000000004</v>
      </c>
      <c r="AU312">
        <f t="shared" si="25"/>
        <v>0.81912932640870939</v>
      </c>
      <c r="AV312">
        <f t="shared" si="26"/>
        <v>5.8315093908993765</v>
      </c>
      <c r="AW312">
        <f t="shared" si="24"/>
        <v>7.1191559170104854</v>
      </c>
      <c r="AX312">
        <f t="shared" si="27"/>
        <v>0.68052222214701663</v>
      </c>
      <c r="AY312">
        <f t="shared" si="28"/>
        <v>0.13860710426169276</v>
      </c>
      <c r="AZ312">
        <f t="shared" si="29"/>
        <v>5.141518297689327</v>
      </c>
    </row>
    <row r="313" spans="1:52" x14ac:dyDescent="0.35">
      <c r="A313" t="s">
        <v>2804</v>
      </c>
      <c r="B313" t="s">
        <v>2805</v>
      </c>
      <c r="C313" t="s">
        <v>2804</v>
      </c>
      <c r="D313">
        <v>0</v>
      </c>
      <c r="E313" t="s">
        <v>1897</v>
      </c>
      <c r="F313">
        <v>51</v>
      </c>
      <c r="G313" s="1">
        <v>44176</v>
      </c>
      <c r="I313">
        <v>1</v>
      </c>
      <c r="J313" t="s">
        <v>1897</v>
      </c>
      <c r="M313" t="s">
        <v>1897</v>
      </c>
      <c r="N313">
        <v>1</v>
      </c>
      <c r="O313">
        <v>1</v>
      </c>
      <c r="P313" t="s">
        <v>2729</v>
      </c>
      <c r="Q313" t="s">
        <v>2730</v>
      </c>
      <c r="R313">
        <v>1</v>
      </c>
      <c r="S313" t="s">
        <v>2806</v>
      </c>
      <c r="T313" t="b">
        <v>0</v>
      </c>
      <c r="U313">
        <v>64.04571</v>
      </c>
      <c r="V313">
        <v>2</v>
      </c>
      <c r="W313">
        <v>63.611674999999998</v>
      </c>
      <c r="X313">
        <v>7.443638</v>
      </c>
      <c r="Y313">
        <v>11</v>
      </c>
      <c r="Z313">
        <v>1</v>
      </c>
      <c r="AA313">
        <v>1</v>
      </c>
      <c r="AB313">
        <v>11</v>
      </c>
      <c r="AC313">
        <v>11</v>
      </c>
      <c r="AD313">
        <v>1</v>
      </c>
      <c r="AE313">
        <v>0.15967803999999999</v>
      </c>
      <c r="AF313">
        <v>2.5671453</v>
      </c>
      <c r="AG313">
        <v>4.05877</v>
      </c>
      <c r="AH313">
        <v>0.48321890000000001</v>
      </c>
      <c r="AI313">
        <v>2.3569632E-2</v>
      </c>
      <c r="AJ313">
        <v>3.6262547999999999</v>
      </c>
      <c r="AK313">
        <v>3.6705424999999998</v>
      </c>
      <c r="AL313">
        <v>1</v>
      </c>
      <c r="AM313">
        <v>70.841769999999997</v>
      </c>
      <c r="AN313">
        <v>8.1706800000000008</v>
      </c>
      <c r="AO313">
        <v>2</v>
      </c>
      <c r="AP313">
        <v>0.24856728</v>
      </c>
      <c r="AQ313">
        <v>1.0129155999999999</v>
      </c>
      <c r="AR313">
        <v>0.92056530000000003</v>
      </c>
      <c r="AS313">
        <v>0.72395039999999999</v>
      </c>
      <c r="AT313">
        <v>5.7565429999999997</v>
      </c>
      <c r="AU313">
        <f t="shared" si="25"/>
        <v>1.4117567862074072</v>
      </c>
      <c r="AV313">
        <f t="shared" si="26"/>
        <v>8.3492074142510617</v>
      </c>
      <c r="AW313">
        <f t="shared" si="24"/>
        <v>5.9140550949152262</v>
      </c>
      <c r="AX313">
        <f t="shared" si="27"/>
        <v>1.2115908279501724</v>
      </c>
      <c r="AY313">
        <f t="shared" si="28"/>
        <v>0.20016595825723482</v>
      </c>
      <c r="AZ313">
        <f t="shared" si="29"/>
        <v>5.0701574306748087</v>
      </c>
    </row>
    <row r="314" spans="1:52" x14ac:dyDescent="0.35">
      <c r="A314" t="s">
        <v>2807</v>
      </c>
      <c r="B314" t="s">
        <v>2808</v>
      </c>
      <c r="C314" t="s">
        <v>2807</v>
      </c>
      <c r="D314">
        <v>0</v>
      </c>
      <c r="E314" t="s">
        <v>1897</v>
      </c>
      <c r="F314">
        <v>51</v>
      </c>
      <c r="G314" s="1">
        <v>44176</v>
      </c>
      <c r="I314">
        <v>1</v>
      </c>
      <c r="J314" t="s">
        <v>1897</v>
      </c>
      <c r="M314" t="s">
        <v>1897</v>
      </c>
      <c r="N314">
        <v>1</v>
      </c>
      <c r="O314">
        <v>1</v>
      </c>
      <c r="P314" t="s">
        <v>2729</v>
      </c>
      <c r="Q314" t="s">
        <v>2730</v>
      </c>
      <c r="R314">
        <v>1</v>
      </c>
      <c r="S314" t="s">
        <v>2809</v>
      </c>
      <c r="T314" t="b">
        <v>0</v>
      </c>
      <c r="U314">
        <v>81.990459999999999</v>
      </c>
      <c r="V314">
        <v>2</v>
      </c>
      <c r="W314">
        <v>67.093860000000006</v>
      </c>
      <c r="X314">
        <v>47.125903999999998</v>
      </c>
      <c r="Y314">
        <v>11</v>
      </c>
      <c r="Z314">
        <v>1</v>
      </c>
      <c r="AA314">
        <v>1</v>
      </c>
      <c r="AB314">
        <v>11</v>
      </c>
      <c r="AC314">
        <v>11</v>
      </c>
      <c r="AD314">
        <v>1</v>
      </c>
      <c r="AE314">
        <v>0.13465692000000001</v>
      </c>
      <c r="AF314">
        <v>1.5491927000000001</v>
      </c>
      <c r="AG314">
        <v>3.5586959999999999</v>
      </c>
      <c r="AH314">
        <v>0.52614550000000004</v>
      </c>
      <c r="AI314">
        <v>0.31257778000000003</v>
      </c>
      <c r="AJ314">
        <v>2.6493566</v>
      </c>
      <c r="AK314">
        <v>2.6968261999999998</v>
      </c>
      <c r="AL314">
        <v>1</v>
      </c>
      <c r="AM314">
        <v>88.185460000000006</v>
      </c>
      <c r="AN314">
        <v>6.0828166000000001</v>
      </c>
      <c r="AO314">
        <v>2</v>
      </c>
      <c r="AP314">
        <v>0.28101838000000001</v>
      </c>
      <c r="AQ314">
        <v>1.0515334999999999</v>
      </c>
      <c r="AR314">
        <v>0.88648176000000001</v>
      </c>
      <c r="AS314">
        <v>0.58981720000000004</v>
      </c>
      <c r="AT314">
        <v>5.4302025</v>
      </c>
      <c r="AU314">
        <f t="shared" si="25"/>
        <v>0.68321809730412109</v>
      </c>
      <c r="AV314">
        <f t="shared" si="26"/>
        <v>4.9977735304121502</v>
      </c>
      <c r="AW314">
        <f t="shared" si="24"/>
        <v>7.3150485183759555</v>
      </c>
      <c r="AX314">
        <f t="shared" si="27"/>
        <v>0.56466244668723398</v>
      </c>
      <c r="AY314">
        <f t="shared" si="28"/>
        <v>0.11855565061688711</v>
      </c>
      <c r="AZ314">
        <f t="shared" si="29"/>
        <v>4.5723085050758092</v>
      </c>
    </row>
    <row r="315" spans="1:52" x14ac:dyDescent="0.35">
      <c r="A315" t="s">
        <v>1191</v>
      </c>
      <c r="B315" t="s">
        <v>2810</v>
      </c>
      <c r="C315" t="s">
        <v>1191</v>
      </c>
      <c r="D315">
        <v>0</v>
      </c>
      <c r="E315" t="s">
        <v>1897</v>
      </c>
      <c r="F315">
        <v>51</v>
      </c>
      <c r="G315" s="1">
        <v>44176</v>
      </c>
      <c r="I315">
        <v>1</v>
      </c>
      <c r="J315" t="s">
        <v>1897</v>
      </c>
      <c r="M315" t="s">
        <v>1897</v>
      </c>
      <c r="N315">
        <v>1</v>
      </c>
      <c r="O315">
        <v>1</v>
      </c>
      <c r="P315" t="s">
        <v>2729</v>
      </c>
      <c r="Q315" t="s">
        <v>2730</v>
      </c>
      <c r="R315">
        <v>1</v>
      </c>
      <c r="S315" t="s">
        <v>2811</v>
      </c>
      <c r="T315" t="b">
        <v>0</v>
      </c>
      <c r="U315">
        <v>74.520560000000003</v>
      </c>
      <c r="V315">
        <v>2</v>
      </c>
      <c r="W315">
        <v>69.546250000000001</v>
      </c>
      <c r="X315">
        <v>26.77</v>
      </c>
      <c r="Y315">
        <v>11</v>
      </c>
      <c r="Z315">
        <v>1</v>
      </c>
      <c r="AA315">
        <v>1</v>
      </c>
      <c r="AB315">
        <v>11</v>
      </c>
      <c r="AC315">
        <v>11</v>
      </c>
      <c r="AD315">
        <v>1</v>
      </c>
      <c r="AE315">
        <v>8.5684339999999998E-2</v>
      </c>
      <c r="AF315">
        <v>2.5205717000000001</v>
      </c>
      <c r="AG315">
        <v>4.8519220000000001</v>
      </c>
      <c r="AH315">
        <v>0.45086540000000003</v>
      </c>
      <c r="AI315">
        <v>3.3685654000000002E-2</v>
      </c>
      <c r="AJ315">
        <v>3.7816774999999998</v>
      </c>
      <c r="AK315">
        <v>3.7990922999999999</v>
      </c>
      <c r="AL315">
        <v>1</v>
      </c>
      <c r="AM315">
        <v>93.234129999999993</v>
      </c>
      <c r="AN315">
        <v>8.3816790000000001</v>
      </c>
      <c r="AO315">
        <v>2</v>
      </c>
      <c r="AP315">
        <v>0.22440897000000001</v>
      </c>
      <c r="AQ315">
        <v>1.0084390999999999</v>
      </c>
      <c r="AR315">
        <v>0.9477468</v>
      </c>
      <c r="AS315">
        <v>0.6799115</v>
      </c>
      <c r="AT315">
        <v>5.8177795000000003</v>
      </c>
      <c r="AU315">
        <f t="shared" si="25"/>
        <v>1.2972322778835366</v>
      </c>
      <c r="AV315">
        <f t="shared" si="26"/>
        <v>8.1159322422894142</v>
      </c>
      <c r="AW315">
        <f t="shared" si="24"/>
        <v>6.2563446659920761</v>
      </c>
      <c r="AX315">
        <f t="shared" si="27"/>
        <v>1.103064157205218</v>
      </c>
      <c r="AY315">
        <f t="shared" si="28"/>
        <v>0.19416812067831857</v>
      </c>
      <c r="AZ315">
        <f t="shared" si="29"/>
        <v>5.5876276544815022</v>
      </c>
    </row>
    <row r="316" spans="1:52" x14ac:dyDescent="0.35">
      <c r="A316" t="s">
        <v>2812</v>
      </c>
      <c r="B316" t="s">
        <v>2813</v>
      </c>
      <c r="C316" t="s">
        <v>2812</v>
      </c>
      <c r="D316">
        <v>0</v>
      </c>
      <c r="E316" t="s">
        <v>1897</v>
      </c>
      <c r="F316">
        <v>51</v>
      </c>
      <c r="G316" s="1">
        <v>44176</v>
      </c>
      <c r="I316">
        <v>1</v>
      </c>
      <c r="J316" t="s">
        <v>1897</v>
      </c>
      <c r="M316" t="s">
        <v>1897</v>
      </c>
      <c r="N316">
        <v>1</v>
      </c>
      <c r="O316">
        <v>1</v>
      </c>
      <c r="P316" t="s">
        <v>2729</v>
      </c>
      <c r="Q316" t="s">
        <v>2730</v>
      </c>
      <c r="R316">
        <v>1</v>
      </c>
      <c r="S316" t="s">
        <v>2814</v>
      </c>
      <c r="T316" t="b">
        <v>0</v>
      </c>
      <c r="U316">
        <v>77.412599999999998</v>
      </c>
      <c r="V316">
        <v>2</v>
      </c>
      <c r="W316">
        <v>74.128559999999993</v>
      </c>
      <c r="X316">
        <v>22.308422</v>
      </c>
      <c r="Y316">
        <v>11</v>
      </c>
      <c r="Z316">
        <v>1</v>
      </c>
      <c r="AA316">
        <v>1</v>
      </c>
      <c r="AB316">
        <v>11</v>
      </c>
      <c r="AC316">
        <v>11</v>
      </c>
      <c r="AD316">
        <v>1</v>
      </c>
      <c r="AE316">
        <v>0.15377179999999999</v>
      </c>
      <c r="AF316">
        <v>2.3880615000000001</v>
      </c>
      <c r="AG316">
        <v>3.2451077000000002</v>
      </c>
      <c r="AH316">
        <v>0.51346979999999998</v>
      </c>
      <c r="AI316">
        <v>0.20773526</v>
      </c>
      <c r="AJ316">
        <v>3.3102746000000001</v>
      </c>
      <c r="AK316">
        <v>3.4045033</v>
      </c>
      <c r="AL316">
        <v>1</v>
      </c>
      <c r="AM316">
        <v>72.806470000000004</v>
      </c>
      <c r="AN316">
        <v>7.6448720000000003</v>
      </c>
      <c r="AO316">
        <v>2</v>
      </c>
      <c r="AP316">
        <v>0.27747738</v>
      </c>
      <c r="AQ316">
        <v>1.0390383000000001</v>
      </c>
      <c r="AR316">
        <v>0.86628000000000005</v>
      </c>
      <c r="AS316">
        <v>0.72133530000000001</v>
      </c>
      <c r="AT316">
        <v>5.6264915000000002</v>
      </c>
      <c r="AU316">
        <f t="shared" si="25"/>
        <v>1.293198000078005</v>
      </c>
      <c r="AV316">
        <f t="shared" si="26"/>
        <v>7.716087181883891</v>
      </c>
      <c r="AW316">
        <f t="shared" si="24"/>
        <v>5.9666711373033836</v>
      </c>
      <c r="AX316">
        <f t="shared" si="27"/>
        <v>1.1083324777483246</v>
      </c>
      <c r="AY316">
        <f t="shared" si="28"/>
        <v>0.18486552232968045</v>
      </c>
      <c r="AZ316">
        <f t="shared" si="29"/>
        <v>4.7197236846720241</v>
      </c>
    </row>
    <row r="317" spans="1:52" x14ac:dyDescent="0.35">
      <c r="A317" t="s">
        <v>2815</v>
      </c>
      <c r="B317" t="s">
        <v>2816</v>
      </c>
      <c r="C317" t="s">
        <v>2815</v>
      </c>
      <c r="D317">
        <v>0</v>
      </c>
      <c r="E317" t="s">
        <v>1897</v>
      </c>
      <c r="F317">
        <v>51</v>
      </c>
      <c r="G317" s="1">
        <v>44176</v>
      </c>
      <c r="I317">
        <v>1</v>
      </c>
      <c r="J317" t="s">
        <v>1897</v>
      </c>
      <c r="M317" t="s">
        <v>1897</v>
      </c>
      <c r="N317">
        <v>1</v>
      </c>
      <c r="O317">
        <v>1</v>
      </c>
      <c r="P317" t="s">
        <v>2729</v>
      </c>
      <c r="Q317" t="s">
        <v>2730</v>
      </c>
      <c r="R317">
        <v>1</v>
      </c>
      <c r="S317" t="s">
        <v>2817</v>
      </c>
      <c r="T317" t="b">
        <v>0</v>
      </c>
      <c r="U317">
        <v>93.758709999999994</v>
      </c>
      <c r="V317">
        <v>2</v>
      </c>
      <c r="W317">
        <v>77.530265999999997</v>
      </c>
      <c r="X317">
        <v>52.723373000000002</v>
      </c>
      <c r="Y317">
        <v>11</v>
      </c>
      <c r="Z317">
        <v>1</v>
      </c>
      <c r="AA317">
        <v>1</v>
      </c>
      <c r="AB317">
        <v>11</v>
      </c>
      <c r="AC317">
        <v>11</v>
      </c>
      <c r="AD317">
        <v>1</v>
      </c>
      <c r="AE317">
        <v>9.160335E-2</v>
      </c>
      <c r="AF317">
        <v>2.3989975000000001</v>
      </c>
      <c r="AG317">
        <v>4.3871510000000002</v>
      </c>
      <c r="AH317">
        <v>0.45222685000000001</v>
      </c>
      <c r="AI317">
        <v>0.11209276999999999</v>
      </c>
      <c r="AJ317">
        <v>3.6677713000000001</v>
      </c>
      <c r="AK317">
        <v>3.6984007000000001</v>
      </c>
      <c r="AL317">
        <v>1</v>
      </c>
      <c r="AM317">
        <v>116.74747000000001</v>
      </c>
      <c r="AN317">
        <v>8.1647269999999992</v>
      </c>
      <c r="AO317">
        <v>2</v>
      </c>
      <c r="AP317">
        <v>0.22705726000000001</v>
      </c>
      <c r="AQ317">
        <v>1.0176371</v>
      </c>
      <c r="AR317">
        <v>0.89943890000000004</v>
      </c>
      <c r="AS317">
        <v>0.66153240000000002</v>
      </c>
      <c r="AT317">
        <v>6.1247186999999998</v>
      </c>
      <c r="AU317">
        <f t="shared" si="25"/>
        <v>1.1955404038421182</v>
      </c>
      <c r="AV317">
        <f t="shared" si="26"/>
        <v>7.6872545622530808</v>
      </c>
      <c r="AW317">
        <f t="shared" si="24"/>
        <v>6.4299412529668478</v>
      </c>
      <c r="AX317">
        <f t="shared" si="27"/>
        <v>1.0118554000775828</v>
      </c>
      <c r="AY317">
        <f t="shared" si="28"/>
        <v>0.18368500376453545</v>
      </c>
      <c r="AZ317">
        <f t="shared" si="29"/>
        <v>5.5906569353216868</v>
      </c>
    </row>
    <row r="318" spans="1:52" x14ac:dyDescent="0.35">
      <c r="A318" t="s">
        <v>2818</v>
      </c>
      <c r="B318" t="s">
        <v>2819</v>
      </c>
      <c r="C318" t="s">
        <v>2818</v>
      </c>
      <c r="D318">
        <v>0</v>
      </c>
      <c r="E318" t="s">
        <v>1897</v>
      </c>
      <c r="F318">
        <v>51</v>
      </c>
      <c r="G318" s="1">
        <v>44176</v>
      </c>
      <c r="I318">
        <v>1</v>
      </c>
      <c r="J318" t="s">
        <v>1897</v>
      </c>
      <c r="M318" t="s">
        <v>1897</v>
      </c>
      <c r="N318">
        <v>1</v>
      </c>
      <c r="O318">
        <v>1</v>
      </c>
      <c r="P318" t="s">
        <v>2729</v>
      </c>
      <c r="Q318" t="s">
        <v>2730</v>
      </c>
      <c r="R318">
        <v>1</v>
      </c>
      <c r="S318" t="s">
        <v>2820</v>
      </c>
      <c r="T318" t="b">
        <v>0</v>
      </c>
      <c r="U318">
        <v>104.13558</v>
      </c>
      <c r="V318">
        <v>2</v>
      </c>
      <c r="W318">
        <v>76.807334999999995</v>
      </c>
      <c r="X318">
        <v>70.319640000000007</v>
      </c>
      <c r="Y318">
        <v>11</v>
      </c>
      <c r="Z318">
        <v>1</v>
      </c>
      <c r="AA318">
        <v>1</v>
      </c>
      <c r="AB318">
        <v>11</v>
      </c>
      <c r="AC318">
        <v>11</v>
      </c>
      <c r="AD318">
        <v>1</v>
      </c>
      <c r="AE318">
        <v>8.1598364000000007E-2</v>
      </c>
      <c r="AF318">
        <v>2.6604366000000002</v>
      </c>
      <c r="AG318">
        <v>4.5530124000000001</v>
      </c>
      <c r="AH318">
        <v>0.43786237</v>
      </c>
      <c r="AI318">
        <v>6.9127369999999994E-2</v>
      </c>
      <c r="AJ318">
        <v>3.9499379999999999</v>
      </c>
      <c r="AK318">
        <v>3.9735744</v>
      </c>
      <c r="AL318">
        <v>1</v>
      </c>
      <c r="AM318">
        <v>6.5719979999999998</v>
      </c>
      <c r="AN318">
        <v>8.7380099999999992</v>
      </c>
      <c r="AO318">
        <v>2</v>
      </c>
      <c r="AP318">
        <v>0.21711132</v>
      </c>
      <c r="AQ318">
        <v>1.0068918</v>
      </c>
      <c r="AR318">
        <v>0.89562523000000005</v>
      </c>
      <c r="AS318">
        <v>0.68497960000000002</v>
      </c>
      <c r="AT318">
        <v>6.8611506999999996</v>
      </c>
      <c r="AU318">
        <f t="shared" si="25"/>
        <v>1.3803271484220143</v>
      </c>
      <c r="AV318">
        <f t="shared" si="26"/>
        <v>8.5519502804843981</v>
      </c>
      <c r="AW318">
        <f t="shared" si="24"/>
        <v>6.1955966672545424</v>
      </c>
      <c r="AX318">
        <f t="shared" si="27"/>
        <v>1.1756111684940711</v>
      </c>
      <c r="AY318">
        <f t="shared" si="28"/>
        <v>0.20471597992794321</v>
      </c>
      <c r="AZ318">
        <f t="shared" si="29"/>
        <v>5.8010113001905452</v>
      </c>
    </row>
    <row r="319" spans="1:52" x14ac:dyDescent="0.35">
      <c r="A319" t="s">
        <v>916</v>
      </c>
      <c r="B319" t="s">
        <v>2821</v>
      </c>
      <c r="C319" t="s">
        <v>916</v>
      </c>
      <c r="D319">
        <v>0</v>
      </c>
      <c r="E319" t="s">
        <v>1897</v>
      </c>
      <c r="F319">
        <v>51</v>
      </c>
      <c r="G319" s="1">
        <v>44176</v>
      </c>
      <c r="I319">
        <v>1</v>
      </c>
      <c r="J319" t="s">
        <v>1897</v>
      </c>
      <c r="M319" t="s">
        <v>1897</v>
      </c>
      <c r="N319">
        <v>1</v>
      </c>
      <c r="O319">
        <v>1</v>
      </c>
      <c r="P319" t="s">
        <v>2729</v>
      </c>
      <c r="Q319" t="s">
        <v>2730</v>
      </c>
      <c r="R319">
        <v>1</v>
      </c>
      <c r="S319" t="s">
        <v>2822</v>
      </c>
      <c r="T319" t="b">
        <v>0</v>
      </c>
      <c r="U319">
        <v>81.006429999999995</v>
      </c>
      <c r="V319">
        <v>2</v>
      </c>
      <c r="W319">
        <v>78.139840000000007</v>
      </c>
      <c r="X319">
        <v>21.359031999999999</v>
      </c>
      <c r="Y319">
        <v>11</v>
      </c>
      <c r="Z319">
        <v>1</v>
      </c>
      <c r="AA319">
        <v>1</v>
      </c>
      <c r="AB319">
        <v>11</v>
      </c>
      <c r="AC319">
        <v>11</v>
      </c>
      <c r="AD319">
        <v>1</v>
      </c>
      <c r="AE319">
        <v>7.0216329999999993E-2</v>
      </c>
      <c r="AF319">
        <v>1.9861181999999999</v>
      </c>
      <c r="AG319">
        <v>3.7987869000000001</v>
      </c>
      <c r="AH319">
        <v>0.51290970000000002</v>
      </c>
      <c r="AI319">
        <v>0.1085556</v>
      </c>
      <c r="AJ319">
        <v>3.085858</v>
      </c>
      <c r="AK319">
        <v>3.1064061999999999</v>
      </c>
      <c r="AL319">
        <v>1</v>
      </c>
      <c r="AM319">
        <v>88.765609999999995</v>
      </c>
      <c r="AN319">
        <v>6.9756875000000003</v>
      </c>
      <c r="AO319">
        <v>2</v>
      </c>
      <c r="AP319">
        <v>0.26556039999999997</v>
      </c>
      <c r="AQ319">
        <v>1.0072141999999999</v>
      </c>
      <c r="AR319">
        <v>0.91464924999999997</v>
      </c>
      <c r="AS319">
        <v>0.66277783999999995</v>
      </c>
      <c r="AT319">
        <v>6.2501499999999997</v>
      </c>
      <c r="AU319">
        <f t="shared" si="25"/>
        <v>0.9956352280619859</v>
      </c>
      <c r="AV319">
        <f t="shared" si="26"/>
        <v>6.4689292953744255</v>
      </c>
      <c r="AW319">
        <f t="shared" si="24"/>
        <v>6.4972884777954896</v>
      </c>
      <c r="AX319">
        <f t="shared" si="27"/>
        <v>0.84124827250284184</v>
      </c>
      <c r="AY319">
        <f t="shared" si="28"/>
        <v>0.15438695555914406</v>
      </c>
      <c r="AZ319">
        <f t="shared" si="29"/>
        <v>4.686949400722269</v>
      </c>
    </row>
    <row r="320" spans="1:52" x14ac:dyDescent="0.35">
      <c r="A320" t="s">
        <v>2823</v>
      </c>
      <c r="B320" t="s">
        <v>2824</v>
      </c>
      <c r="C320" t="s">
        <v>2823</v>
      </c>
      <c r="D320">
        <v>0</v>
      </c>
      <c r="E320" t="s">
        <v>1897</v>
      </c>
      <c r="F320">
        <v>51</v>
      </c>
      <c r="G320" s="1">
        <v>44176</v>
      </c>
      <c r="I320">
        <v>1</v>
      </c>
      <c r="J320" t="s">
        <v>1897</v>
      </c>
      <c r="M320" t="s">
        <v>1897</v>
      </c>
      <c r="N320">
        <v>1</v>
      </c>
      <c r="O320">
        <v>1</v>
      </c>
      <c r="P320" t="s">
        <v>2729</v>
      </c>
      <c r="Q320" t="s">
        <v>2730</v>
      </c>
      <c r="R320">
        <v>1</v>
      </c>
      <c r="S320" t="s">
        <v>2825</v>
      </c>
      <c r="T320" t="b">
        <v>0</v>
      </c>
      <c r="U320">
        <v>101.42728</v>
      </c>
      <c r="V320">
        <v>2</v>
      </c>
      <c r="W320">
        <v>82.362020000000001</v>
      </c>
      <c r="X320">
        <v>59.194515000000003</v>
      </c>
      <c r="Y320">
        <v>11</v>
      </c>
      <c r="Z320">
        <v>1</v>
      </c>
      <c r="AA320">
        <v>1</v>
      </c>
      <c r="AB320">
        <v>11</v>
      </c>
      <c r="AC320">
        <v>11</v>
      </c>
      <c r="AD320">
        <v>1</v>
      </c>
      <c r="AE320">
        <v>0.15940857999999999</v>
      </c>
      <c r="AF320">
        <v>1.4358683000000001</v>
      </c>
      <c r="AG320">
        <v>3.0141616</v>
      </c>
      <c r="AH320">
        <v>0.63890650000000004</v>
      </c>
      <c r="AI320">
        <v>6.4339090000000002E-2</v>
      </c>
      <c r="AJ320">
        <v>2.257476</v>
      </c>
      <c r="AK320">
        <v>2.2705099999999998</v>
      </c>
      <c r="AL320">
        <v>1</v>
      </c>
      <c r="AM320">
        <v>59.172103999999997</v>
      </c>
      <c r="AN320">
        <v>5.3142699999999996</v>
      </c>
      <c r="AO320">
        <v>2</v>
      </c>
      <c r="AP320">
        <v>0.35873884</v>
      </c>
      <c r="AQ320">
        <v>1.0124257000000001</v>
      </c>
      <c r="AR320">
        <v>0.95232439999999996</v>
      </c>
      <c r="AS320">
        <v>0.66654329999999995</v>
      </c>
      <c r="AT320">
        <v>6.3563169999999998</v>
      </c>
      <c r="AU320">
        <f t="shared" si="25"/>
        <v>0.71482974625796414</v>
      </c>
      <c r="AV320">
        <f t="shared" si="26"/>
        <v>4.7550815226367851</v>
      </c>
      <c r="AW320">
        <f t="shared" si="24"/>
        <v>6.6520476344597936</v>
      </c>
      <c r="AX320">
        <f t="shared" si="27"/>
        <v>0.60165488827658609</v>
      </c>
      <c r="AY320">
        <f t="shared" si="28"/>
        <v>0.11317485798137805</v>
      </c>
      <c r="AZ320">
        <f t="shared" si="29"/>
        <v>3.4063953534601579</v>
      </c>
    </row>
    <row r="321" spans="1:52" x14ac:dyDescent="0.35">
      <c r="A321" t="s">
        <v>2826</v>
      </c>
      <c r="B321" t="s">
        <v>2827</v>
      </c>
      <c r="C321" t="s">
        <v>2826</v>
      </c>
      <c r="D321">
        <v>0</v>
      </c>
      <c r="E321" t="s">
        <v>1897</v>
      </c>
      <c r="F321">
        <v>51</v>
      </c>
      <c r="G321" s="1">
        <v>44176</v>
      </c>
      <c r="I321">
        <v>1</v>
      </c>
      <c r="J321" t="s">
        <v>1897</v>
      </c>
      <c r="M321" t="s">
        <v>1897</v>
      </c>
      <c r="N321">
        <v>1</v>
      </c>
      <c r="O321">
        <v>1</v>
      </c>
      <c r="P321" t="s">
        <v>2729</v>
      </c>
      <c r="Q321" t="s">
        <v>2730</v>
      </c>
      <c r="R321">
        <v>1</v>
      </c>
      <c r="S321" t="s">
        <v>2828</v>
      </c>
      <c r="T321" t="b">
        <v>0</v>
      </c>
      <c r="U321">
        <v>104.503334</v>
      </c>
      <c r="V321">
        <v>2</v>
      </c>
      <c r="W321">
        <v>89.184669999999997</v>
      </c>
      <c r="X321">
        <v>54.470554</v>
      </c>
      <c r="Y321">
        <v>11</v>
      </c>
      <c r="Z321">
        <v>1</v>
      </c>
      <c r="AA321">
        <v>1</v>
      </c>
      <c r="AB321">
        <v>11</v>
      </c>
      <c r="AC321">
        <v>11</v>
      </c>
      <c r="AD321">
        <v>1</v>
      </c>
      <c r="AE321">
        <v>0.11980731999999999</v>
      </c>
      <c r="AF321">
        <v>1.5351231000000001</v>
      </c>
      <c r="AG321">
        <v>3.0385947</v>
      </c>
      <c r="AH321">
        <v>0.64368075000000002</v>
      </c>
      <c r="AI321">
        <v>1.696595E-2</v>
      </c>
      <c r="AJ321">
        <v>2.328592</v>
      </c>
      <c r="AK321">
        <v>2.337202</v>
      </c>
      <c r="AL321">
        <v>1</v>
      </c>
      <c r="AM321">
        <v>55.943129999999996</v>
      </c>
      <c r="AN321">
        <v>5.4744596000000003</v>
      </c>
      <c r="AO321">
        <v>2</v>
      </c>
      <c r="AP321">
        <v>0.36046781999999999</v>
      </c>
      <c r="AQ321">
        <v>1.0052941</v>
      </c>
      <c r="AR321">
        <v>0.96541184000000002</v>
      </c>
      <c r="AS321">
        <v>0.68374866000000001</v>
      </c>
      <c r="AT321">
        <v>6.1909359999999998</v>
      </c>
      <c r="AU321">
        <f t="shared" si="25"/>
        <v>0.77459482402652002</v>
      </c>
      <c r="AV321">
        <f t="shared" si="26"/>
        <v>5.0211005474101631</v>
      </c>
      <c r="AW321">
        <f t="shared" si="24"/>
        <v>6.4822283749707248</v>
      </c>
      <c r="AX321">
        <f t="shared" si="27"/>
        <v>0.65493424386650745</v>
      </c>
      <c r="AY321">
        <f t="shared" si="28"/>
        <v>0.11966058016001258</v>
      </c>
      <c r="AZ321">
        <f t="shared" si="29"/>
        <v>3.4182180335095649</v>
      </c>
    </row>
    <row r="322" spans="1:52" x14ac:dyDescent="0.35">
      <c r="A322" t="s">
        <v>2829</v>
      </c>
      <c r="B322" t="s">
        <v>2830</v>
      </c>
      <c r="C322" t="s">
        <v>2829</v>
      </c>
      <c r="D322">
        <v>0</v>
      </c>
      <c r="E322" t="s">
        <v>1897</v>
      </c>
      <c r="F322">
        <v>51</v>
      </c>
      <c r="G322" s="1">
        <v>44176</v>
      </c>
      <c r="I322">
        <v>1</v>
      </c>
      <c r="J322" t="s">
        <v>1897</v>
      </c>
      <c r="M322" t="s">
        <v>1897</v>
      </c>
      <c r="N322">
        <v>1</v>
      </c>
      <c r="O322">
        <v>1</v>
      </c>
      <c r="P322" t="s">
        <v>2729</v>
      </c>
      <c r="Q322" t="s">
        <v>2730</v>
      </c>
      <c r="R322">
        <v>1</v>
      </c>
      <c r="S322" t="s">
        <v>2831</v>
      </c>
      <c r="T322" t="b">
        <v>0</v>
      </c>
      <c r="U322">
        <v>120.96373</v>
      </c>
      <c r="V322">
        <v>2</v>
      </c>
      <c r="W322">
        <v>91.631134000000003</v>
      </c>
      <c r="X322">
        <v>78.968093999999994</v>
      </c>
      <c r="Y322">
        <v>11</v>
      </c>
      <c r="Z322">
        <v>1</v>
      </c>
      <c r="AA322">
        <v>1</v>
      </c>
      <c r="AB322">
        <v>11</v>
      </c>
      <c r="AC322">
        <v>11</v>
      </c>
      <c r="AD322">
        <v>1</v>
      </c>
      <c r="AE322">
        <v>0.16821136</v>
      </c>
      <c r="AF322">
        <v>1.3765202000000001</v>
      </c>
      <c r="AG322">
        <v>2.6818575999999998</v>
      </c>
      <c r="AH322">
        <v>0.63684580000000002</v>
      </c>
      <c r="AI322">
        <v>0.30620185</v>
      </c>
      <c r="AJ322">
        <v>2.1897128000000001</v>
      </c>
      <c r="AK322">
        <v>2.2299251999999998</v>
      </c>
      <c r="AL322">
        <v>1</v>
      </c>
      <c r="AM322">
        <v>62.216034000000001</v>
      </c>
      <c r="AN322">
        <v>5.2116956999999999</v>
      </c>
      <c r="AO322">
        <v>2</v>
      </c>
      <c r="AP322">
        <v>0.36552610000000002</v>
      </c>
      <c r="AQ322">
        <v>1.0297982999999999</v>
      </c>
      <c r="AR322">
        <v>0.91669506000000001</v>
      </c>
      <c r="AS322">
        <v>0.64975190000000005</v>
      </c>
      <c r="AT322">
        <v>6.5945853999999997</v>
      </c>
      <c r="AU322">
        <f t="shared" si="25"/>
        <v>0.66766512788608934</v>
      </c>
      <c r="AV322">
        <f t="shared" si="26"/>
        <v>4.5524379419228591</v>
      </c>
      <c r="AW322">
        <f t="shared" ref="AW322:AW385" si="30">(AV322/AU322)</f>
        <v>6.8184449835450334</v>
      </c>
      <c r="AX322">
        <f t="shared" si="27"/>
        <v>0.5594436869098095</v>
      </c>
      <c r="AY322">
        <f t="shared" si="28"/>
        <v>0.10822144097627984</v>
      </c>
      <c r="AZ322">
        <f t="shared" si="29"/>
        <v>3.4319641081465089</v>
      </c>
    </row>
    <row r="323" spans="1:52" x14ac:dyDescent="0.35">
      <c r="A323" t="s">
        <v>2832</v>
      </c>
      <c r="B323" t="s">
        <v>2833</v>
      </c>
      <c r="C323" t="s">
        <v>2832</v>
      </c>
      <c r="D323">
        <v>0</v>
      </c>
      <c r="E323" t="s">
        <v>1897</v>
      </c>
      <c r="F323">
        <v>51</v>
      </c>
      <c r="G323" s="1">
        <v>44176</v>
      </c>
      <c r="I323">
        <v>1</v>
      </c>
      <c r="J323" t="s">
        <v>1897</v>
      </c>
      <c r="M323" t="s">
        <v>1897</v>
      </c>
      <c r="N323">
        <v>1</v>
      </c>
      <c r="O323">
        <v>1</v>
      </c>
      <c r="P323" t="s">
        <v>2729</v>
      </c>
      <c r="Q323" t="s">
        <v>2730</v>
      </c>
      <c r="R323">
        <v>1</v>
      </c>
      <c r="S323" t="s">
        <v>2834</v>
      </c>
      <c r="T323" t="b">
        <v>0</v>
      </c>
      <c r="U323">
        <v>99.322580000000002</v>
      </c>
      <c r="V323">
        <v>2</v>
      </c>
      <c r="W323">
        <v>91.956276000000003</v>
      </c>
      <c r="X323">
        <v>37.536884000000001</v>
      </c>
      <c r="Y323">
        <v>11</v>
      </c>
      <c r="Z323">
        <v>1</v>
      </c>
      <c r="AA323">
        <v>1</v>
      </c>
      <c r="AB323">
        <v>11</v>
      </c>
      <c r="AC323">
        <v>11</v>
      </c>
      <c r="AD323">
        <v>1</v>
      </c>
      <c r="AE323">
        <v>7.5319269999999994E-2</v>
      </c>
      <c r="AF323">
        <v>1.7107375</v>
      </c>
      <c r="AG323">
        <v>3.3462436000000002</v>
      </c>
      <c r="AH323">
        <v>0.59426796000000004</v>
      </c>
      <c r="AI323">
        <v>0.12992316000000001</v>
      </c>
      <c r="AJ323">
        <v>2.5964757999999999</v>
      </c>
      <c r="AK323">
        <v>2.6122633999999998</v>
      </c>
      <c r="AL323">
        <v>1</v>
      </c>
      <c r="AM323">
        <v>81.219154000000003</v>
      </c>
      <c r="AN323">
        <v>6.0145819999999999</v>
      </c>
      <c r="AO323">
        <v>2</v>
      </c>
      <c r="AP323">
        <v>0.32309105999999999</v>
      </c>
      <c r="AQ323">
        <v>1.0077697000000001</v>
      </c>
      <c r="AR323">
        <v>0.94629973000000001</v>
      </c>
      <c r="AS323">
        <v>0.67367094999999999</v>
      </c>
      <c r="AT323">
        <v>5.6378649999999997</v>
      </c>
      <c r="AU323">
        <f t="shared" ref="AU323:AU386" si="31">((3.142*(AS323/2)*(AS323/2)*(AK323-AS323))+((3.142*AS323*AS323*AS323)/6))</f>
        <v>0.85118263733966748</v>
      </c>
      <c r="AV323">
        <f t="shared" ref="AV323:AV386" si="32">((3.142*AS323*(AK323-AS323))+(3.142*AS323*AS323))</f>
        <v>5.5293103462032978</v>
      </c>
      <c r="AW323">
        <f t="shared" si="30"/>
        <v>6.496032817921316</v>
      </c>
      <c r="AX323">
        <f t="shared" ref="AX323:AX386" si="33">((3.142*((AS323-0.05)/2)*((AS323-0.05)/2)*((AK323-0.05)-(AS323-0.05)))+((3.142*(AS323-0.05)*(AS323-0.05)*(AS323-0.05))/6))</f>
        <v>0.71933717393106411</v>
      </c>
      <c r="AY323">
        <f t="shared" ref="AY323:AY386" si="34">(AU323-AX323)</f>
        <v>0.13184546340860337</v>
      </c>
      <c r="AZ323">
        <f t="shared" ref="AZ323:AZ386" si="35">(AK323/AS323)</f>
        <v>3.8776548105569937</v>
      </c>
    </row>
    <row r="324" spans="1:52" x14ac:dyDescent="0.35">
      <c r="A324" t="s">
        <v>2835</v>
      </c>
      <c r="B324" t="s">
        <v>2836</v>
      </c>
      <c r="C324" t="s">
        <v>2835</v>
      </c>
      <c r="D324">
        <v>0</v>
      </c>
      <c r="E324" t="s">
        <v>1897</v>
      </c>
      <c r="F324">
        <v>51</v>
      </c>
      <c r="G324" s="1">
        <v>44176</v>
      </c>
      <c r="I324">
        <v>1</v>
      </c>
      <c r="J324" t="s">
        <v>1897</v>
      </c>
      <c r="M324" t="s">
        <v>1897</v>
      </c>
      <c r="N324">
        <v>1</v>
      </c>
      <c r="O324">
        <v>1</v>
      </c>
      <c r="P324" t="s">
        <v>2729</v>
      </c>
      <c r="Q324" t="s">
        <v>2730</v>
      </c>
      <c r="R324">
        <v>1</v>
      </c>
      <c r="S324" t="s">
        <v>2837</v>
      </c>
      <c r="T324" t="b">
        <v>0</v>
      </c>
      <c r="U324">
        <v>99.664246000000006</v>
      </c>
      <c r="V324">
        <v>2</v>
      </c>
      <c r="W324">
        <v>95.21405</v>
      </c>
      <c r="X324">
        <v>29.449034000000001</v>
      </c>
      <c r="Y324">
        <v>11</v>
      </c>
      <c r="Z324">
        <v>1</v>
      </c>
      <c r="AA324">
        <v>1</v>
      </c>
      <c r="AB324">
        <v>11</v>
      </c>
      <c r="AC324">
        <v>11</v>
      </c>
      <c r="AD324">
        <v>1</v>
      </c>
      <c r="AE324">
        <v>3.4970454999999998E-2</v>
      </c>
      <c r="AF324">
        <v>2.1085237999999999</v>
      </c>
      <c r="AG324">
        <v>3.8960598000000002</v>
      </c>
      <c r="AH324">
        <v>0.55814903999999999</v>
      </c>
      <c r="AI324">
        <v>2.6368279000000001E-2</v>
      </c>
      <c r="AJ324">
        <v>3.025963</v>
      </c>
      <c r="AK324">
        <v>3.0278171999999999</v>
      </c>
      <c r="AL324">
        <v>1</v>
      </c>
      <c r="AM324">
        <v>24.221789999999999</v>
      </c>
      <c r="AN324">
        <v>6.8899980000000003</v>
      </c>
      <c r="AO324">
        <v>2</v>
      </c>
      <c r="AP324">
        <v>0.29319825999999999</v>
      </c>
      <c r="AQ324">
        <v>1.0011524999999999</v>
      </c>
      <c r="AR324">
        <v>0.97816413999999996</v>
      </c>
      <c r="AS324">
        <v>0.71365064</v>
      </c>
      <c r="AT324">
        <v>6.4694767000000004</v>
      </c>
      <c r="AU324">
        <f t="shared" si="31"/>
        <v>1.1161212688275171</v>
      </c>
      <c r="AV324">
        <f t="shared" si="32"/>
        <v>6.7892451706758106</v>
      </c>
      <c r="AW324">
        <f t="shared" si="30"/>
        <v>6.0828920300102318</v>
      </c>
      <c r="AX324">
        <f t="shared" si="33"/>
        <v>0.95367198869808856</v>
      </c>
      <c r="AY324">
        <f t="shared" si="34"/>
        <v>0.1624492801294285</v>
      </c>
      <c r="AZ324">
        <f t="shared" si="35"/>
        <v>4.2427162960296654</v>
      </c>
    </row>
    <row r="325" spans="1:52" x14ac:dyDescent="0.35">
      <c r="A325" t="s">
        <v>2838</v>
      </c>
      <c r="B325" t="s">
        <v>2839</v>
      </c>
      <c r="C325" t="s">
        <v>2838</v>
      </c>
      <c r="D325">
        <v>0</v>
      </c>
      <c r="E325" t="s">
        <v>1897</v>
      </c>
      <c r="F325">
        <v>51</v>
      </c>
      <c r="G325" s="1">
        <v>44176</v>
      </c>
      <c r="I325">
        <v>1</v>
      </c>
      <c r="J325" t="s">
        <v>1897</v>
      </c>
      <c r="M325" t="s">
        <v>1897</v>
      </c>
      <c r="N325">
        <v>1</v>
      </c>
      <c r="O325">
        <v>1</v>
      </c>
      <c r="P325" t="s">
        <v>2729</v>
      </c>
      <c r="Q325" t="s">
        <v>2730</v>
      </c>
      <c r="R325">
        <v>1</v>
      </c>
      <c r="S325" t="s">
        <v>2840</v>
      </c>
      <c r="T325" t="b">
        <v>0</v>
      </c>
      <c r="U325">
        <v>106.39619999999999</v>
      </c>
      <c r="V325">
        <v>2</v>
      </c>
      <c r="W325">
        <v>96.326980000000006</v>
      </c>
      <c r="X325">
        <v>45.180366999999997</v>
      </c>
      <c r="Y325">
        <v>11</v>
      </c>
      <c r="Z325">
        <v>1</v>
      </c>
      <c r="AA325">
        <v>1</v>
      </c>
      <c r="AB325">
        <v>11</v>
      </c>
      <c r="AC325">
        <v>11</v>
      </c>
      <c r="AD325">
        <v>1</v>
      </c>
      <c r="AE325">
        <v>0.1068475</v>
      </c>
      <c r="AF325">
        <v>1.6794005999999999</v>
      </c>
      <c r="AG325">
        <v>3.2533270000000001</v>
      </c>
      <c r="AH325">
        <v>0.61225680000000005</v>
      </c>
      <c r="AI325">
        <v>4.0534206000000003E-2</v>
      </c>
      <c r="AJ325">
        <v>2.5241183999999999</v>
      </c>
      <c r="AK325">
        <v>2.5351561999999999</v>
      </c>
      <c r="AL325">
        <v>1</v>
      </c>
      <c r="AM325">
        <v>49.217770000000002</v>
      </c>
      <c r="AN325">
        <v>5.8710430000000002</v>
      </c>
      <c r="AO325">
        <v>2</v>
      </c>
      <c r="AP325">
        <v>0.33561774999999999</v>
      </c>
      <c r="AQ325">
        <v>1.0051743</v>
      </c>
      <c r="AR325">
        <v>0.95986550000000004</v>
      </c>
      <c r="AS325">
        <v>0.68844444000000005</v>
      </c>
      <c r="AT325">
        <v>6.1103940000000003</v>
      </c>
      <c r="AU325">
        <f t="shared" si="31"/>
        <v>0.85838480447364873</v>
      </c>
      <c r="AV325">
        <f t="shared" si="32"/>
        <v>5.4837771863044402</v>
      </c>
      <c r="AW325">
        <f t="shared" si="30"/>
        <v>6.3884835306084273</v>
      </c>
      <c r="AX325">
        <f t="shared" si="33"/>
        <v>0.7275552622395044</v>
      </c>
      <c r="AY325">
        <f t="shared" si="34"/>
        <v>0.13082954223414434</v>
      </c>
      <c r="AZ325">
        <f t="shared" si="35"/>
        <v>3.6824412439150493</v>
      </c>
    </row>
    <row r="326" spans="1:52" x14ac:dyDescent="0.35">
      <c r="A326" t="s">
        <v>2841</v>
      </c>
      <c r="B326" t="s">
        <v>2842</v>
      </c>
      <c r="C326" t="s">
        <v>2841</v>
      </c>
      <c r="D326">
        <v>0</v>
      </c>
      <c r="E326" t="s">
        <v>1897</v>
      </c>
      <c r="F326">
        <v>51</v>
      </c>
      <c r="G326" s="1">
        <v>44176</v>
      </c>
      <c r="I326">
        <v>1</v>
      </c>
      <c r="J326" t="s">
        <v>1897</v>
      </c>
      <c r="M326" t="s">
        <v>1897</v>
      </c>
      <c r="N326">
        <v>1</v>
      </c>
      <c r="O326">
        <v>1</v>
      </c>
      <c r="P326" t="s">
        <v>2729</v>
      </c>
      <c r="Q326" t="s">
        <v>2730</v>
      </c>
      <c r="R326">
        <v>1</v>
      </c>
      <c r="S326" t="s">
        <v>2843</v>
      </c>
      <c r="T326" t="b">
        <v>0</v>
      </c>
      <c r="U326">
        <v>99.082245</v>
      </c>
      <c r="V326">
        <v>2</v>
      </c>
      <c r="W326">
        <v>96.418139999999994</v>
      </c>
      <c r="X326">
        <v>22.821777000000001</v>
      </c>
      <c r="Y326">
        <v>11</v>
      </c>
      <c r="Z326">
        <v>1</v>
      </c>
      <c r="AA326">
        <v>1</v>
      </c>
      <c r="AB326">
        <v>11</v>
      </c>
      <c r="AC326">
        <v>11</v>
      </c>
      <c r="AD326">
        <v>1</v>
      </c>
      <c r="AE326">
        <v>0.24354687</v>
      </c>
      <c r="AF326">
        <v>1.2167021</v>
      </c>
      <c r="AG326">
        <v>2.2867079000000001</v>
      </c>
      <c r="AH326">
        <v>0.71662574999999995</v>
      </c>
      <c r="AI326">
        <v>0.3223261</v>
      </c>
      <c r="AJ326">
        <v>1.8825354999999999</v>
      </c>
      <c r="AK326">
        <v>1.9169560999999999</v>
      </c>
      <c r="AL326">
        <v>1</v>
      </c>
      <c r="AM326">
        <v>139.95081999999999</v>
      </c>
      <c r="AN326">
        <v>4.6190305</v>
      </c>
      <c r="AO326">
        <v>2</v>
      </c>
      <c r="AP326">
        <v>0.4371274</v>
      </c>
      <c r="AQ326">
        <v>1.0285</v>
      </c>
      <c r="AR326">
        <v>0.94374720000000001</v>
      </c>
      <c r="AS326">
        <v>0.66720429999999997</v>
      </c>
      <c r="AT326">
        <v>6.1330247</v>
      </c>
      <c r="AU326">
        <f t="shared" si="31"/>
        <v>0.59254241932800478</v>
      </c>
      <c r="AV326">
        <f t="shared" si="32"/>
        <v>4.0186222505957243</v>
      </c>
      <c r="AW326">
        <f t="shared" si="30"/>
        <v>6.7819992620160345</v>
      </c>
      <c r="AX326">
        <f t="shared" si="33"/>
        <v>0.49708604971527826</v>
      </c>
      <c r="AY326">
        <f t="shared" si="34"/>
        <v>9.5456369612726522E-2</v>
      </c>
      <c r="AZ326">
        <f t="shared" si="35"/>
        <v>2.8731171246947897</v>
      </c>
    </row>
    <row r="327" spans="1:52" x14ac:dyDescent="0.35">
      <c r="A327" t="s">
        <v>2844</v>
      </c>
      <c r="B327" t="s">
        <v>2845</v>
      </c>
      <c r="C327" t="s">
        <v>2844</v>
      </c>
      <c r="D327">
        <v>0</v>
      </c>
      <c r="E327" t="s">
        <v>1897</v>
      </c>
      <c r="F327">
        <v>51</v>
      </c>
      <c r="G327" s="1">
        <v>44176</v>
      </c>
      <c r="I327">
        <v>1</v>
      </c>
      <c r="J327" t="s">
        <v>1897</v>
      </c>
      <c r="M327" t="s">
        <v>1897</v>
      </c>
      <c r="N327">
        <v>1</v>
      </c>
      <c r="O327">
        <v>1</v>
      </c>
      <c r="P327" t="s">
        <v>2729</v>
      </c>
      <c r="Q327" t="s">
        <v>2730</v>
      </c>
      <c r="R327">
        <v>1</v>
      </c>
      <c r="S327" t="s">
        <v>2846</v>
      </c>
      <c r="T327" t="b">
        <v>0</v>
      </c>
      <c r="U327">
        <v>123.93149</v>
      </c>
      <c r="V327">
        <v>2</v>
      </c>
      <c r="W327">
        <v>102.51841</v>
      </c>
      <c r="X327">
        <v>69.634674000000004</v>
      </c>
      <c r="Y327">
        <v>11</v>
      </c>
      <c r="Z327">
        <v>1</v>
      </c>
      <c r="AA327">
        <v>1</v>
      </c>
      <c r="AB327">
        <v>11</v>
      </c>
      <c r="AC327">
        <v>11</v>
      </c>
      <c r="AD327">
        <v>1</v>
      </c>
      <c r="AE327">
        <v>5.0390020000000001E-2</v>
      </c>
      <c r="AF327">
        <v>1.7494928999999999</v>
      </c>
      <c r="AG327">
        <v>3.5664066999999999</v>
      </c>
      <c r="AH327">
        <v>0.60180319999999998</v>
      </c>
      <c r="AI327">
        <v>7.0689489999999994E-2</v>
      </c>
      <c r="AJ327">
        <v>2.6134667</v>
      </c>
      <c r="AK327">
        <v>2.6187193</v>
      </c>
      <c r="AL327">
        <v>1</v>
      </c>
      <c r="AM327">
        <v>52.469932999999997</v>
      </c>
      <c r="AN327">
        <v>6.04413</v>
      </c>
      <c r="AO327">
        <v>2</v>
      </c>
      <c r="AP327">
        <v>0.32612817999999999</v>
      </c>
      <c r="AQ327">
        <v>1.0032479000000001</v>
      </c>
      <c r="AR327">
        <v>0.98431206000000004</v>
      </c>
      <c r="AS327">
        <v>0.68835420000000003</v>
      </c>
      <c r="AT327">
        <v>6.9915060000000002</v>
      </c>
      <c r="AU327">
        <f t="shared" si="31"/>
        <v>0.88927272241049538</v>
      </c>
      <c r="AV327">
        <f t="shared" si="32"/>
        <v>5.6637893992143802</v>
      </c>
      <c r="AW327">
        <f t="shared" si="30"/>
        <v>6.3690128534044135</v>
      </c>
      <c r="AX327">
        <f t="shared" si="33"/>
        <v>0.75410679468242758</v>
      </c>
      <c r="AY327">
        <f t="shared" si="34"/>
        <v>0.13516592772806779</v>
      </c>
      <c r="AZ327">
        <f t="shared" si="35"/>
        <v>3.8043194913316429</v>
      </c>
    </row>
    <row r="328" spans="1:52" x14ac:dyDescent="0.35">
      <c r="A328" t="s">
        <v>2847</v>
      </c>
      <c r="B328" t="s">
        <v>2848</v>
      </c>
      <c r="C328" t="s">
        <v>2847</v>
      </c>
      <c r="D328">
        <v>0</v>
      </c>
      <c r="E328" t="s">
        <v>1897</v>
      </c>
      <c r="F328">
        <v>51</v>
      </c>
      <c r="G328" s="1">
        <v>44176</v>
      </c>
      <c r="I328">
        <v>1</v>
      </c>
      <c r="J328" t="s">
        <v>1897</v>
      </c>
      <c r="M328" t="s">
        <v>1897</v>
      </c>
      <c r="N328">
        <v>1</v>
      </c>
      <c r="O328">
        <v>1</v>
      </c>
      <c r="P328" t="s">
        <v>2729</v>
      </c>
      <c r="Q328" t="s">
        <v>2730</v>
      </c>
      <c r="R328">
        <v>1</v>
      </c>
      <c r="S328" t="s">
        <v>2849</v>
      </c>
      <c r="T328" t="b">
        <v>0</v>
      </c>
      <c r="U328">
        <v>112.30374999999999</v>
      </c>
      <c r="V328">
        <v>2</v>
      </c>
      <c r="W328">
        <v>102.65405</v>
      </c>
      <c r="X328">
        <v>45.544249999999998</v>
      </c>
      <c r="Y328">
        <v>11</v>
      </c>
      <c r="Z328">
        <v>1</v>
      </c>
      <c r="AA328">
        <v>1</v>
      </c>
      <c r="AB328">
        <v>11</v>
      </c>
      <c r="AC328">
        <v>11</v>
      </c>
      <c r="AD328">
        <v>1</v>
      </c>
      <c r="AE328">
        <v>8.1411259999999999E-2</v>
      </c>
      <c r="AF328">
        <v>1.5770761</v>
      </c>
      <c r="AG328">
        <v>3.2282788999999998</v>
      </c>
      <c r="AH328">
        <v>0.61372099999999996</v>
      </c>
      <c r="AI328">
        <v>0.13691063000000001</v>
      </c>
      <c r="AJ328">
        <v>2.4389683999999998</v>
      </c>
      <c r="AK328">
        <v>2.4542598999999998</v>
      </c>
      <c r="AL328">
        <v>1</v>
      </c>
      <c r="AM328">
        <v>63.203854</v>
      </c>
      <c r="AN328">
        <v>5.6825830000000002</v>
      </c>
      <c r="AO328">
        <v>2</v>
      </c>
      <c r="AP328">
        <v>0.33755960000000002</v>
      </c>
      <c r="AQ328">
        <v>1.0068433000000001</v>
      </c>
      <c r="AR328">
        <v>0.95536960000000004</v>
      </c>
      <c r="AS328">
        <v>0.66281279999999998</v>
      </c>
      <c r="AT328">
        <v>6.2013119999999997</v>
      </c>
      <c r="AU328">
        <f t="shared" si="31"/>
        <v>0.77068936373266095</v>
      </c>
      <c r="AV328">
        <f t="shared" si="32"/>
        <v>5.111138141167193</v>
      </c>
      <c r="AW328">
        <f t="shared" si="30"/>
        <v>6.631904346535344</v>
      </c>
      <c r="AX328">
        <f t="shared" si="33"/>
        <v>0.64896660338477274</v>
      </c>
      <c r="AY328">
        <f t="shared" si="34"/>
        <v>0.1217227603478882</v>
      </c>
      <c r="AZ328">
        <f t="shared" si="35"/>
        <v>3.7027949671460778</v>
      </c>
    </row>
    <row r="329" spans="1:52" x14ac:dyDescent="0.35">
      <c r="A329" t="s">
        <v>2850</v>
      </c>
      <c r="B329" t="s">
        <v>2851</v>
      </c>
      <c r="C329" t="s">
        <v>2850</v>
      </c>
      <c r="D329">
        <v>0</v>
      </c>
      <c r="E329" t="s">
        <v>1897</v>
      </c>
      <c r="F329">
        <v>51</v>
      </c>
      <c r="G329" s="1">
        <v>44176</v>
      </c>
      <c r="I329">
        <v>1</v>
      </c>
      <c r="J329" t="s">
        <v>1897</v>
      </c>
      <c r="M329" t="s">
        <v>1897</v>
      </c>
      <c r="N329">
        <v>1</v>
      </c>
      <c r="O329">
        <v>1</v>
      </c>
      <c r="P329" t="s">
        <v>2729</v>
      </c>
      <c r="Q329" t="s">
        <v>2730</v>
      </c>
      <c r="R329">
        <v>1</v>
      </c>
      <c r="S329" t="s">
        <v>2852</v>
      </c>
      <c r="T329" t="b">
        <v>0</v>
      </c>
      <c r="U329">
        <v>134.37262999999999</v>
      </c>
      <c r="V329">
        <v>2</v>
      </c>
      <c r="W329">
        <v>103.22059</v>
      </c>
      <c r="X329">
        <v>86.032070000000004</v>
      </c>
      <c r="Y329">
        <v>11</v>
      </c>
      <c r="Z329">
        <v>1</v>
      </c>
      <c r="AA329">
        <v>1</v>
      </c>
      <c r="AB329">
        <v>11</v>
      </c>
      <c r="AC329">
        <v>11</v>
      </c>
      <c r="AD329">
        <v>1</v>
      </c>
      <c r="AE329">
        <v>5.726241E-2</v>
      </c>
      <c r="AF329">
        <v>1.5578903</v>
      </c>
      <c r="AG329">
        <v>3.2707546000000001</v>
      </c>
      <c r="AH329">
        <v>0.63739650000000003</v>
      </c>
      <c r="AI329">
        <v>2.7485853000000001E-3</v>
      </c>
      <c r="AJ329">
        <v>2.3724620000000001</v>
      </c>
      <c r="AK329">
        <v>2.3740260000000002</v>
      </c>
      <c r="AL329">
        <v>1</v>
      </c>
      <c r="AM329">
        <v>21.021719000000001</v>
      </c>
      <c r="AN329">
        <v>5.5420255999999997</v>
      </c>
      <c r="AO329">
        <v>2</v>
      </c>
      <c r="AP329">
        <v>0.35241020000000001</v>
      </c>
      <c r="AQ329">
        <v>1.0008162</v>
      </c>
      <c r="AR329">
        <v>0.98607509999999998</v>
      </c>
      <c r="AS329">
        <v>0.68264276000000002</v>
      </c>
      <c r="AT329">
        <v>5.8863982999999998</v>
      </c>
      <c r="AU329">
        <f t="shared" si="31"/>
        <v>0.78570531621645179</v>
      </c>
      <c r="AV329">
        <f t="shared" si="32"/>
        <v>5.0919618387104304</v>
      </c>
      <c r="AW329">
        <f t="shared" si="30"/>
        <v>6.4807526863005975</v>
      </c>
      <c r="AX329">
        <f t="shared" si="33"/>
        <v>0.66434334519280769</v>
      </c>
      <c r="AY329">
        <f t="shared" si="34"/>
        <v>0.1213619710236441</v>
      </c>
      <c r="AZ329">
        <f t="shared" si="35"/>
        <v>3.4776989358240615</v>
      </c>
    </row>
    <row r="330" spans="1:52" x14ac:dyDescent="0.35">
      <c r="A330" t="s">
        <v>2853</v>
      </c>
      <c r="B330" t="s">
        <v>2854</v>
      </c>
      <c r="C330" t="s">
        <v>2853</v>
      </c>
      <c r="D330">
        <v>0</v>
      </c>
      <c r="E330" t="s">
        <v>1897</v>
      </c>
      <c r="F330">
        <v>51</v>
      </c>
      <c r="G330" s="1">
        <v>44176</v>
      </c>
      <c r="I330">
        <v>1</v>
      </c>
      <c r="J330" t="s">
        <v>1897</v>
      </c>
      <c r="M330" t="s">
        <v>1897</v>
      </c>
      <c r="N330">
        <v>1</v>
      </c>
      <c r="O330">
        <v>1</v>
      </c>
      <c r="P330" t="s">
        <v>2729</v>
      </c>
      <c r="Q330" t="s">
        <v>2730</v>
      </c>
      <c r="R330">
        <v>1</v>
      </c>
      <c r="S330" t="s">
        <v>2855</v>
      </c>
      <c r="T330" t="b">
        <v>0</v>
      </c>
      <c r="U330">
        <v>135.48984999999999</v>
      </c>
      <c r="V330">
        <v>2</v>
      </c>
      <c r="W330">
        <v>105.01169</v>
      </c>
      <c r="X330">
        <v>85.615690000000001</v>
      </c>
      <c r="Y330">
        <v>11</v>
      </c>
      <c r="Z330">
        <v>1</v>
      </c>
      <c r="AA330">
        <v>1</v>
      </c>
      <c r="AB330">
        <v>11</v>
      </c>
      <c r="AC330">
        <v>11</v>
      </c>
      <c r="AD330">
        <v>1</v>
      </c>
      <c r="AE330">
        <v>0.19118124</v>
      </c>
      <c r="AF330">
        <v>1.4565889999999999</v>
      </c>
      <c r="AG330">
        <v>2.8751131999999999</v>
      </c>
      <c r="AH330">
        <v>0.66155140000000001</v>
      </c>
      <c r="AI330">
        <v>0.19027172000000001</v>
      </c>
      <c r="AJ330">
        <v>2.2111242</v>
      </c>
      <c r="AK330">
        <v>2.2273833999999999</v>
      </c>
      <c r="AL330">
        <v>1</v>
      </c>
      <c r="AM330">
        <v>124.29800400000001</v>
      </c>
      <c r="AN330">
        <v>5.2600712999999999</v>
      </c>
      <c r="AO330">
        <v>2</v>
      </c>
      <c r="AP330">
        <v>0.37933319999999998</v>
      </c>
      <c r="AQ330">
        <v>1.0197145999999999</v>
      </c>
      <c r="AR330">
        <v>0.96606720000000001</v>
      </c>
      <c r="AS330">
        <v>0.68001186999999996</v>
      </c>
      <c r="AT330">
        <v>5.1417950000000001</v>
      </c>
      <c r="AU330">
        <f t="shared" si="31"/>
        <v>0.7267146615465192</v>
      </c>
      <c r="AV330">
        <f t="shared" si="32"/>
        <v>4.7590213485706894</v>
      </c>
      <c r="AW330">
        <f t="shared" si="30"/>
        <v>6.5486794203973133</v>
      </c>
      <c r="AX330">
        <f t="shared" si="33"/>
        <v>0.61338306696038114</v>
      </c>
      <c r="AY330">
        <f t="shared" si="34"/>
        <v>0.11333159458613806</v>
      </c>
      <c r="AZ330">
        <f t="shared" si="35"/>
        <v>3.2755066466707414</v>
      </c>
    </row>
    <row r="331" spans="1:52" x14ac:dyDescent="0.35">
      <c r="A331" t="s">
        <v>2856</v>
      </c>
      <c r="B331" t="s">
        <v>2857</v>
      </c>
      <c r="C331" t="s">
        <v>2856</v>
      </c>
      <c r="D331">
        <v>0</v>
      </c>
      <c r="E331" t="s">
        <v>1897</v>
      </c>
      <c r="F331">
        <v>51</v>
      </c>
      <c r="G331" s="1">
        <v>44176</v>
      </c>
      <c r="I331">
        <v>1</v>
      </c>
      <c r="J331" t="s">
        <v>1897</v>
      </c>
      <c r="M331" t="s">
        <v>1897</v>
      </c>
      <c r="N331">
        <v>1</v>
      </c>
      <c r="O331">
        <v>1</v>
      </c>
      <c r="P331" t="s">
        <v>2729</v>
      </c>
      <c r="Q331" t="s">
        <v>2730</v>
      </c>
      <c r="R331">
        <v>1</v>
      </c>
      <c r="S331" t="s">
        <v>2858</v>
      </c>
      <c r="T331" t="b">
        <v>0</v>
      </c>
      <c r="U331">
        <v>109.65807</v>
      </c>
      <c r="V331">
        <v>2</v>
      </c>
      <c r="W331">
        <v>109.45019499999999</v>
      </c>
      <c r="X331">
        <v>6.7489129999999999</v>
      </c>
      <c r="Y331">
        <v>11</v>
      </c>
      <c r="Z331">
        <v>1</v>
      </c>
      <c r="AA331">
        <v>1</v>
      </c>
      <c r="AB331">
        <v>11</v>
      </c>
      <c r="AC331">
        <v>11</v>
      </c>
      <c r="AD331">
        <v>1</v>
      </c>
      <c r="AE331">
        <v>8.9942289999999994E-2</v>
      </c>
      <c r="AF331">
        <v>1.0925697000000001</v>
      </c>
      <c r="AG331">
        <v>2.7136692999999998</v>
      </c>
      <c r="AH331">
        <v>0.6914785</v>
      </c>
      <c r="AI331">
        <v>0.30471609999999999</v>
      </c>
      <c r="AJ331">
        <v>1.8566669</v>
      </c>
      <c r="AK331">
        <v>1.8679401</v>
      </c>
      <c r="AL331">
        <v>1</v>
      </c>
      <c r="AM331">
        <v>109.85412599999999</v>
      </c>
      <c r="AN331">
        <v>4.4559483999999996</v>
      </c>
      <c r="AO331">
        <v>2</v>
      </c>
      <c r="AP331">
        <v>0.40354436999999999</v>
      </c>
      <c r="AQ331">
        <v>1.021855</v>
      </c>
      <c r="AR331">
        <v>0.96155789999999997</v>
      </c>
      <c r="AS331">
        <v>0.61981120000000001</v>
      </c>
      <c r="AT331">
        <v>5.2019349999999998</v>
      </c>
      <c r="AU331">
        <f t="shared" si="31"/>
        <v>0.50132873794210675</v>
      </c>
      <c r="AV331">
        <f t="shared" si="32"/>
        <v>3.6377139524044546</v>
      </c>
      <c r="AW331">
        <f t="shared" si="30"/>
        <v>7.2561448747917909</v>
      </c>
      <c r="AX331">
        <f t="shared" si="33"/>
        <v>0.4152057524140369</v>
      </c>
      <c r="AY331">
        <f t="shared" si="34"/>
        <v>8.6122985528069851E-2</v>
      </c>
      <c r="AZ331">
        <f t="shared" si="35"/>
        <v>3.0137243405733876</v>
      </c>
    </row>
    <row r="332" spans="1:52" x14ac:dyDescent="0.35">
      <c r="A332" t="s">
        <v>2859</v>
      </c>
      <c r="B332" t="s">
        <v>2860</v>
      </c>
      <c r="C332" t="s">
        <v>2859</v>
      </c>
      <c r="D332">
        <v>0</v>
      </c>
      <c r="E332" t="s">
        <v>1897</v>
      </c>
      <c r="F332">
        <v>51</v>
      </c>
      <c r="G332" s="1">
        <v>44176</v>
      </c>
      <c r="I332">
        <v>1</v>
      </c>
      <c r="J332" t="s">
        <v>1897</v>
      </c>
      <c r="M332" t="s">
        <v>1897</v>
      </c>
      <c r="N332">
        <v>1</v>
      </c>
      <c r="O332">
        <v>1</v>
      </c>
      <c r="P332" t="s">
        <v>2729</v>
      </c>
      <c r="Q332" t="s">
        <v>2730</v>
      </c>
      <c r="R332">
        <v>1</v>
      </c>
      <c r="S332" t="s">
        <v>2861</v>
      </c>
      <c r="T332" t="b">
        <v>0</v>
      </c>
      <c r="U332">
        <v>89.306884999999994</v>
      </c>
      <c r="V332">
        <v>2</v>
      </c>
      <c r="W332">
        <v>89.121110000000002</v>
      </c>
      <c r="X332">
        <v>5.7573093999999996</v>
      </c>
      <c r="Y332">
        <v>11</v>
      </c>
      <c r="Z332">
        <v>1</v>
      </c>
      <c r="AA332">
        <v>1</v>
      </c>
      <c r="AB332">
        <v>11</v>
      </c>
      <c r="AC332">
        <v>11</v>
      </c>
      <c r="AD332">
        <v>1</v>
      </c>
      <c r="AE332">
        <v>0.20403631</v>
      </c>
      <c r="AF332">
        <v>1.3528735999999999</v>
      </c>
      <c r="AG332">
        <v>2.7910906999999998</v>
      </c>
      <c r="AH332">
        <v>0.60515929999999996</v>
      </c>
      <c r="AI332">
        <v>0.47410059999999998</v>
      </c>
      <c r="AJ332">
        <v>2.1897194</v>
      </c>
      <c r="AK332">
        <v>2.247519</v>
      </c>
      <c r="AL332">
        <v>1</v>
      </c>
      <c r="AM332">
        <v>56.630386000000001</v>
      </c>
      <c r="AN332">
        <v>5.3002786999999998</v>
      </c>
      <c r="AO332">
        <v>2</v>
      </c>
      <c r="AP332">
        <v>0.35924466999999999</v>
      </c>
      <c r="AQ332">
        <v>1.0744640999999999</v>
      </c>
      <c r="AR332">
        <v>0.91066320000000001</v>
      </c>
      <c r="AS332">
        <v>0.63159823000000004</v>
      </c>
      <c r="AT332">
        <v>5.7770047</v>
      </c>
      <c r="AU332">
        <f t="shared" si="31"/>
        <v>0.63828714335256409</v>
      </c>
      <c r="AV332">
        <f t="shared" si="32"/>
        <v>4.4601601880394854</v>
      </c>
      <c r="AW332">
        <f t="shared" si="30"/>
        <v>6.9877017491105455</v>
      </c>
      <c r="AX332">
        <f t="shared" si="33"/>
        <v>0.53237154677865595</v>
      </c>
      <c r="AY332">
        <f t="shared" si="34"/>
        <v>0.10591559657390814</v>
      </c>
      <c r="AZ332">
        <f t="shared" si="35"/>
        <v>3.5584631071559523</v>
      </c>
    </row>
    <row r="333" spans="1:52" x14ac:dyDescent="0.35">
      <c r="A333" t="s">
        <v>2862</v>
      </c>
      <c r="B333" t="s">
        <v>2863</v>
      </c>
      <c r="C333" t="s">
        <v>2862</v>
      </c>
      <c r="D333">
        <v>0</v>
      </c>
      <c r="E333" t="s">
        <v>1897</v>
      </c>
      <c r="F333">
        <v>51</v>
      </c>
      <c r="G333" s="1">
        <v>44176</v>
      </c>
      <c r="I333">
        <v>1</v>
      </c>
      <c r="J333" t="s">
        <v>1897</v>
      </c>
      <c r="M333" t="s">
        <v>1897</v>
      </c>
      <c r="N333">
        <v>1</v>
      </c>
      <c r="O333">
        <v>1</v>
      </c>
      <c r="P333" t="s">
        <v>2729</v>
      </c>
      <c r="Q333" t="s">
        <v>2730</v>
      </c>
      <c r="R333">
        <v>1</v>
      </c>
      <c r="S333" t="s">
        <v>2864</v>
      </c>
      <c r="T333" t="b">
        <v>0</v>
      </c>
      <c r="U333">
        <v>133.42125999999999</v>
      </c>
      <c r="V333">
        <v>2</v>
      </c>
      <c r="W333">
        <v>106.25615000000001</v>
      </c>
      <c r="X333">
        <v>80.689920000000001</v>
      </c>
      <c r="Y333">
        <v>11</v>
      </c>
      <c r="Z333">
        <v>1</v>
      </c>
      <c r="AA333">
        <v>1</v>
      </c>
      <c r="AB333">
        <v>11</v>
      </c>
      <c r="AC333">
        <v>11</v>
      </c>
      <c r="AD333">
        <v>1</v>
      </c>
      <c r="AE333">
        <v>0.13243845000000001</v>
      </c>
      <c r="AF333">
        <v>1.8461894999999999</v>
      </c>
      <c r="AG333">
        <v>3.3959326999999999</v>
      </c>
      <c r="AH333">
        <v>0.58186406000000002</v>
      </c>
      <c r="AI333">
        <v>4.9096525000000002E-2</v>
      </c>
      <c r="AJ333">
        <v>2.7344786999999999</v>
      </c>
      <c r="AK333">
        <v>2.7542230000000001</v>
      </c>
      <c r="AL333">
        <v>1</v>
      </c>
      <c r="AM333">
        <v>89.607376000000002</v>
      </c>
      <c r="AN333">
        <v>6.3144030000000004</v>
      </c>
      <c r="AO333">
        <v>2</v>
      </c>
      <c r="AP333">
        <v>0.31436723</v>
      </c>
      <c r="AQ333">
        <v>1.0077939</v>
      </c>
      <c r="AR333">
        <v>0.95198523999999995</v>
      </c>
      <c r="AS333">
        <v>0.69692564000000001</v>
      </c>
      <c r="AT333">
        <v>6.2263545999999996</v>
      </c>
      <c r="AU333">
        <f t="shared" si="31"/>
        <v>0.96216471274158277</v>
      </c>
      <c r="AV333">
        <f t="shared" si="32"/>
        <v>6.0310332659639974</v>
      </c>
      <c r="AW333">
        <f t="shared" si="30"/>
        <v>6.2681921152348536</v>
      </c>
      <c r="AX333">
        <f t="shared" si="33"/>
        <v>0.81810061590094929</v>
      </c>
      <c r="AY333">
        <f t="shared" si="34"/>
        <v>0.14406409684063348</v>
      </c>
      <c r="AZ333">
        <f t="shared" si="35"/>
        <v>3.9519610729202044</v>
      </c>
    </row>
    <row r="334" spans="1:52" x14ac:dyDescent="0.35">
      <c r="A334" t="s">
        <v>2865</v>
      </c>
      <c r="B334" t="s">
        <v>2866</v>
      </c>
      <c r="C334" t="s">
        <v>2865</v>
      </c>
      <c r="D334">
        <v>0</v>
      </c>
      <c r="E334" t="s">
        <v>1897</v>
      </c>
      <c r="F334">
        <v>29</v>
      </c>
      <c r="G334" s="1">
        <v>44176</v>
      </c>
      <c r="I334">
        <v>1</v>
      </c>
      <c r="J334" t="s">
        <v>1897</v>
      </c>
      <c r="M334" t="s">
        <v>1897</v>
      </c>
      <c r="N334">
        <v>1</v>
      </c>
      <c r="O334">
        <v>1</v>
      </c>
      <c r="P334" t="s">
        <v>2867</v>
      </c>
      <c r="Q334" t="s">
        <v>2868</v>
      </c>
      <c r="R334">
        <v>1</v>
      </c>
      <c r="S334" t="s">
        <v>2869</v>
      </c>
      <c r="T334" t="b">
        <v>0</v>
      </c>
      <c r="U334">
        <v>13.199762</v>
      </c>
      <c r="V334">
        <v>2</v>
      </c>
      <c r="W334">
        <v>9.7318099999999994</v>
      </c>
      <c r="X334">
        <v>8.9177129999999991</v>
      </c>
      <c r="Y334">
        <v>12</v>
      </c>
      <c r="Z334">
        <v>1</v>
      </c>
      <c r="AA334">
        <v>1</v>
      </c>
      <c r="AB334">
        <v>12</v>
      </c>
      <c r="AC334">
        <v>12</v>
      </c>
      <c r="AD334">
        <v>1</v>
      </c>
      <c r="AE334">
        <v>0.11135729</v>
      </c>
      <c r="AF334">
        <v>1.5948629000000001</v>
      </c>
      <c r="AG334">
        <v>2.8736872999999998</v>
      </c>
      <c r="AH334">
        <v>0.59804599999999997</v>
      </c>
      <c r="AI334">
        <v>0.33418940000000003</v>
      </c>
      <c r="AJ334">
        <v>2.4685096999999998</v>
      </c>
      <c r="AK334">
        <v>2.5114021000000002</v>
      </c>
      <c r="AL334">
        <v>1</v>
      </c>
      <c r="AM334">
        <v>67.614400000000003</v>
      </c>
      <c r="AN334">
        <v>5.7889439999999999</v>
      </c>
      <c r="AO334">
        <v>2</v>
      </c>
      <c r="AP334">
        <v>0.33324515999999998</v>
      </c>
      <c r="AQ334">
        <v>1.0291684999999999</v>
      </c>
      <c r="AR334">
        <v>0.90038070000000003</v>
      </c>
      <c r="AS334">
        <v>0.65488875000000002</v>
      </c>
      <c r="AT334">
        <v>8.4228670000000001</v>
      </c>
      <c r="AU334">
        <f t="shared" si="31"/>
        <v>0.77251220850519642</v>
      </c>
      <c r="AV334">
        <f t="shared" si="32"/>
        <v>5.1676127814954498</v>
      </c>
      <c r="AW334">
        <f t="shared" si="30"/>
        <v>6.6893606658912619</v>
      </c>
      <c r="AX334">
        <f t="shared" si="33"/>
        <v>0.64947423429116435</v>
      </c>
      <c r="AY334">
        <f t="shared" si="34"/>
        <v>0.12303797421403206</v>
      </c>
      <c r="AZ334">
        <f t="shared" si="35"/>
        <v>3.8348530189287877</v>
      </c>
    </row>
    <row r="335" spans="1:52" x14ac:dyDescent="0.35">
      <c r="A335" t="s">
        <v>2870</v>
      </c>
      <c r="B335" t="s">
        <v>2871</v>
      </c>
      <c r="C335" t="s">
        <v>2870</v>
      </c>
      <c r="D335">
        <v>0</v>
      </c>
      <c r="E335" t="s">
        <v>1897</v>
      </c>
      <c r="F335">
        <v>29</v>
      </c>
      <c r="G335" s="1">
        <v>44176</v>
      </c>
      <c r="I335">
        <v>1</v>
      </c>
      <c r="J335" t="s">
        <v>1897</v>
      </c>
      <c r="M335" t="s">
        <v>1897</v>
      </c>
      <c r="N335">
        <v>1</v>
      </c>
      <c r="O335">
        <v>1</v>
      </c>
      <c r="P335" t="s">
        <v>2867</v>
      </c>
      <c r="Q335" t="s">
        <v>2868</v>
      </c>
      <c r="R335">
        <v>1</v>
      </c>
      <c r="S335" t="s">
        <v>2872</v>
      </c>
      <c r="T335" t="b">
        <v>0</v>
      </c>
      <c r="U335">
        <v>66.342820000000003</v>
      </c>
      <c r="V335">
        <v>2</v>
      </c>
      <c r="W335">
        <v>13.998879000000001</v>
      </c>
      <c r="X335">
        <v>64.849069999999998</v>
      </c>
      <c r="Y335">
        <v>12</v>
      </c>
      <c r="Z335">
        <v>1</v>
      </c>
      <c r="AA335">
        <v>1</v>
      </c>
      <c r="AB335">
        <v>12</v>
      </c>
      <c r="AC335">
        <v>12</v>
      </c>
      <c r="AD335">
        <v>1</v>
      </c>
      <c r="AE335">
        <v>0.10405750599999999</v>
      </c>
      <c r="AF335">
        <v>0.98183540000000002</v>
      </c>
      <c r="AG335">
        <v>3.3951907000000001</v>
      </c>
      <c r="AH335">
        <v>0.58917016</v>
      </c>
      <c r="AI335">
        <v>0.15351081999999999</v>
      </c>
      <c r="AJ335">
        <v>1.9816874</v>
      </c>
      <c r="AK335">
        <v>1.991914</v>
      </c>
      <c r="AL335">
        <v>1</v>
      </c>
      <c r="AM335">
        <v>44.759590000000003</v>
      </c>
      <c r="AN335">
        <v>4.5761886000000001</v>
      </c>
      <c r="AO335">
        <v>2</v>
      </c>
      <c r="AP335">
        <v>0.31833067999999998</v>
      </c>
      <c r="AQ335">
        <v>1.0052265</v>
      </c>
      <c r="AR335">
        <v>0.9601613</v>
      </c>
      <c r="AS335">
        <v>0.51498365000000002</v>
      </c>
      <c r="AT335">
        <v>5.7258133999999998</v>
      </c>
      <c r="AU335">
        <f t="shared" si="31"/>
        <v>0.37919689736414597</v>
      </c>
      <c r="AV335">
        <f t="shared" si="32"/>
        <v>3.2230734728115662</v>
      </c>
      <c r="AW335">
        <f t="shared" si="30"/>
        <v>8.499735876573963</v>
      </c>
      <c r="AX335">
        <f t="shared" si="33"/>
        <v>0.30347752247071103</v>
      </c>
      <c r="AY335">
        <f t="shared" si="34"/>
        <v>7.5719374893434943E-2</v>
      </c>
      <c r="AZ335">
        <f t="shared" si="35"/>
        <v>3.8679169717329858</v>
      </c>
    </row>
    <row r="336" spans="1:52" x14ac:dyDescent="0.35">
      <c r="A336" t="s">
        <v>2873</v>
      </c>
      <c r="B336" t="s">
        <v>2874</v>
      </c>
      <c r="C336" t="s">
        <v>2873</v>
      </c>
      <c r="D336">
        <v>0</v>
      </c>
      <c r="E336" t="s">
        <v>1897</v>
      </c>
      <c r="F336">
        <v>29</v>
      </c>
      <c r="G336" s="1">
        <v>44176</v>
      </c>
      <c r="I336">
        <v>1</v>
      </c>
      <c r="J336" t="s">
        <v>1897</v>
      </c>
      <c r="M336" t="s">
        <v>1897</v>
      </c>
      <c r="N336">
        <v>1</v>
      </c>
      <c r="O336">
        <v>1</v>
      </c>
      <c r="P336" t="s">
        <v>2867</v>
      </c>
      <c r="Q336" t="s">
        <v>2868</v>
      </c>
      <c r="R336">
        <v>1</v>
      </c>
      <c r="S336" t="s">
        <v>2875</v>
      </c>
      <c r="T336" t="b">
        <v>0</v>
      </c>
      <c r="U336">
        <v>48.823276999999997</v>
      </c>
      <c r="V336">
        <v>2</v>
      </c>
      <c r="W336">
        <v>17.068885999999999</v>
      </c>
      <c r="X336">
        <v>45.742381999999999</v>
      </c>
      <c r="Y336">
        <v>12</v>
      </c>
      <c r="Z336">
        <v>1</v>
      </c>
      <c r="AA336">
        <v>1</v>
      </c>
      <c r="AB336">
        <v>12</v>
      </c>
      <c r="AC336">
        <v>12</v>
      </c>
      <c r="AD336">
        <v>1</v>
      </c>
      <c r="AE336">
        <v>5.7546034000000003E-2</v>
      </c>
      <c r="AF336">
        <v>1.5816167999999999</v>
      </c>
      <c r="AG336">
        <v>4.3901595999999996</v>
      </c>
      <c r="AH336">
        <v>0.48711818000000001</v>
      </c>
      <c r="AI336">
        <v>0.10100273999999999</v>
      </c>
      <c r="AJ336">
        <v>2.8567740000000001</v>
      </c>
      <c r="AK336">
        <v>2.8664657999999998</v>
      </c>
      <c r="AL336">
        <v>1</v>
      </c>
      <c r="AM336">
        <v>45.468310000000002</v>
      </c>
      <c r="AN336">
        <v>6.3876099999999996</v>
      </c>
      <c r="AO336">
        <v>2</v>
      </c>
      <c r="AP336">
        <v>0.24675137999999999</v>
      </c>
      <c r="AQ336">
        <v>1.0048919000000001</v>
      </c>
      <c r="AR336">
        <v>0.93329810000000002</v>
      </c>
      <c r="AS336">
        <v>0.56215477000000003</v>
      </c>
      <c r="AT336">
        <v>7.5726329999999997</v>
      </c>
      <c r="AU336">
        <f t="shared" si="31"/>
        <v>0.66503394591548881</v>
      </c>
      <c r="AV336">
        <f t="shared" si="32"/>
        <v>5.0630107015322832</v>
      </c>
      <c r="AW336">
        <f t="shared" si="30"/>
        <v>7.6131613019580815</v>
      </c>
      <c r="AX336">
        <f t="shared" si="33"/>
        <v>0.54512617368818594</v>
      </c>
      <c r="AY336">
        <f t="shared" si="34"/>
        <v>0.11990777222730287</v>
      </c>
      <c r="AZ336">
        <f t="shared" si="35"/>
        <v>5.099068713763649</v>
      </c>
    </row>
    <row r="337" spans="1:52" x14ac:dyDescent="0.35">
      <c r="A337" t="s">
        <v>2876</v>
      </c>
      <c r="B337" t="s">
        <v>2877</v>
      </c>
      <c r="C337" t="s">
        <v>2876</v>
      </c>
      <c r="D337">
        <v>0</v>
      </c>
      <c r="E337" t="s">
        <v>1897</v>
      </c>
      <c r="F337">
        <v>29</v>
      </c>
      <c r="G337" s="1">
        <v>44176</v>
      </c>
      <c r="I337">
        <v>1</v>
      </c>
      <c r="J337" t="s">
        <v>1897</v>
      </c>
      <c r="M337" t="s">
        <v>1897</v>
      </c>
      <c r="N337">
        <v>1</v>
      </c>
      <c r="O337">
        <v>1</v>
      </c>
      <c r="P337" t="s">
        <v>2867</v>
      </c>
      <c r="Q337" t="s">
        <v>2868</v>
      </c>
      <c r="R337">
        <v>1</v>
      </c>
      <c r="S337" t="s">
        <v>2878</v>
      </c>
      <c r="T337" t="b">
        <v>0</v>
      </c>
      <c r="U337">
        <v>18.789137</v>
      </c>
      <c r="V337">
        <v>2</v>
      </c>
      <c r="W337">
        <v>17.665627000000001</v>
      </c>
      <c r="X337">
        <v>6.3997869999999999</v>
      </c>
      <c r="Y337">
        <v>12</v>
      </c>
      <c r="Z337">
        <v>1</v>
      </c>
      <c r="AA337">
        <v>1</v>
      </c>
      <c r="AB337">
        <v>12</v>
      </c>
      <c r="AC337">
        <v>12</v>
      </c>
      <c r="AD337">
        <v>1</v>
      </c>
      <c r="AE337">
        <v>0.120377414</v>
      </c>
      <c r="AF337">
        <v>1.8404337</v>
      </c>
      <c r="AG337">
        <v>4.0887390000000003</v>
      </c>
      <c r="AH337">
        <v>0.4956448</v>
      </c>
      <c r="AI337">
        <v>1.5788159999999999E-2</v>
      </c>
      <c r="AJ337">
        <v>3.0309149999999998</v>
      </c>
      <c r="AK337">
        <v>3.0559240000000001</v>
      </c>
      <c r="AL337">
        <v>1</v>
      </c>
      <c r="AM337">
        <v>63.353737000000002</v>
      </c>
      <c r="AN337">
        <v>6.8309290000000003</v>
      </c>
      <c r="AO337">
        <v>2</v>
      </c>
      <c r="AP337">
        <v>0.25508376999999999</v>
      </c>
      <c r="AQ337">
        <v>1.0106656999999999</v>
      </c>
      <c r="AR337">
        <v>0.91407519999999998</v>
      </c>
      <c r="AS337">
        <v>0.62097555000000004</v>
      </c>
      <c r="AT337">
        <v>7.6557674000000002</v>
      </c>
      <c r="AU337">
        <f t="shared" si="31"/>
        <v>0.86293343666884326</v>
      </c>
      <c r="AV337">
        <f t="shared" si="32"/>
        <v>5.9624291402800651</v>
      </c>
      <c r="AW337">
        <f t="shared" si="30"/>
        <v>6.9094890601257219</v>
      </c>
      <c r="AX337">
        <f t="shared" si="33"/>
        <v>0.72102776131982049</v>
      </c>
      <c r="AY337">
        <f t="shared" si="34"/>
        <v>0.14190567534902276</v>
      </c>
      <c r="AZ337">
        <f t="shared" si="35"/>
        <v>4.9211663808663637</v>
      </c>
    </row>
    <row r="338" spans="1:52" x14ac:dyDescent="0.35">
      <c r="A338" t="s">
        <v>2879</v>
      </c>
      <c r="B338" s="2" t="s">
        <v>2880</v>
      </c>
      <c r="C338" t="s">
        <v>2879</v>
      </c>
      <c r="D338">
        <v>0</v>
      </c>
      <c r="E338" t="s">
        <v>1897</v>
      </c>
      <c r="F338">
        <v>29</v>
      </c>
      <c r="G338" s="1">
        <v>44176</v>
      </c>
      <c r="I338">
        <v>1</v>
      </c>
      <c r="J338" t="s">
        <v>1897</v>
      </c>
      <c r="M338" t="s">
        <v>1897</v>
      </c>
      <c r="N338">
        <v>1</v>
      </c>
      <c r="O338">
        <v>1</v>
      </c>
      <c r="P338" t="s">
        <v>2867</v>
      </c>
      <c r="Q338" t="s">
        <v>2868</v>
      </c>
      <c r="R338">
        <v>1</v>
      </c>
      <c r="S338" t="s">
        <v>2881</v>
      </c>
      <c r="T338" t="b">
        <v>0</v>
      </c>
      <c r="U338">
        <v>41.581294999999997</v>
      </c>
      <c r="V338">
        <v>2</v>
      </c>
      <c r="W338">
        <v>22.429129</v>
      </c>
      <c r="X338">
        <v>35.013399999999997</v>
      </c>
      <c r="Y338">
        <v>12</v>
      </c>
      <c r="Z338">
        <v>1</v>
      </c>
      <c r="AA338">
        <v>1</v>
      </c>
      <c r="AB338">
        <v>12</v>
      </c>
      <c r="AC338">
        <v>12</v>
      </c>
      <c r="AD338">
        <v>1</v>
      </c>
      <c r="AE338">
        <v>6.8910669999999993E-2</v>
      </c>
      <c r="AF338">
        <v>2.0879311999999999</v>
      </c>
      <c r="AG338">
        <v>4.5388336000000002</v>
      </c>
      <c r="AH338">
        <v>0.48455584000000002</v>
      </c>
      <c r="AI338">
        <v>8.5905670000000003E-2</v>
      </c>
      <c r="AJ338">
        <v>3.2957399999999999</v>
      </c>
      <c r="AK338">
        <v>3.3041700999999999</v>
      </c>
      <c r="AL338">
        <v>1</v>
      </c>
      <c r="AM338">
        <v>94.519844000000006</v>
      </c>
      <c r="AN338">
        <v>7.3585304999999996</v>
      </c>
      <c r="AO338">
        <v>2</v>
      </c>
      <c r="AP338">
        <v>0.24474873</v>
      </c>
      <c r="AQ338">
        <v>1.006105</v>
      </c>
      <c r="AR338">
        <v>0.95575169999999998</v>
      </c>
      <c r="AS338">
        <v>0.65387309999999998</v>
      </c>
      <c r="AT338">
        <v>6.8690009999999999</v>
      </c>
      <c r="AU338">
        <f t="shared" si="31"/>
        <v>1.0364752675946545</v>
      </c>
      <c r="AV338">
        <f t="shared" si="32"/>
        <v>6.788315967005361</v>
      </c>
      <c r="AW338">
        <f t="shared" si="30"/>
        <v>6.5494239749289811</v>
      </c>
      <c r="AX338">
        <f t="shared" si="33"/>
        <v>0.87447451742018678</v>
      </c>
      <c r="AY338">
        <f t="shared" si="34"/>
        <v>0.16200075017446769</v>
      </c>
      <c r="AZ338">
        <f t="shared" si="35"/>
        <v>5.0532283710707784</v>
      </c>
    </row>
    <row r="339" spans="1:52" x14ac:dyDescent="0.35">
      <c r="A339" t="s">
        <v>939</v>
      </c>
      <c r="B339" t="s">
        <v>2882</v>
      </c>
      <c r="C339" t="s">
        <v>939</v>
      </c>
      <c r="D339">
        <v>0</v>
      </c>
      <c r="E339" t="s">
        <v>1897</v>
      </c>
      <c r="F339">
        <v>29</v>
      </c>
      <c r="G339" s="1">
        <v>44176</v>
      </c>
      <c r="I339">
        <v>1</v>
      </c>
      <c r="J339" t="s">
        <v>1897</v>
      </c>
      <c r="M339" t="s">
        <v>1897</v>
      </c>
      <c r="N339">
        <v>1</v>
      </c>
      <c r="O339">
        <v>1</v>
      </c>
      <c r="P339" t="s">
        <v>2867</v>
      </c>
      <c r="Q339" t="s">
        <v>2868</v>
      </c>
      <c r="R339">
        <v>1</v>
      </c>
      <c r="S339" t="s">
        <v>2883</v>
      </c>
      <c r="T339" t="b">
        <v>0</v>
      </c>
      <c r="U339">
        <v>29.086815000000001</v>
      </c>
      <c r="V339">
        <v>2</v>
      </c>
      <c r="W339">
        <v>25.237407999999999</v>
      </c>
      <c r="X339">
        <v>14.460846999999999</v>
      </c>
      <c r="Y339">
        <v>12</v>
      </c>
      <c r="Z339">
        <v>1</v>
      </c>
      <c r="AA339">
        <v>1</v>
      </c>
      <c r="AB339">
        <v>12</v>
      </c>
      <c r="AC339">
        <v>12</v>
      </c>
      <c r="AD339">
        <v>1</v>
      </c>
      <c r="AE339">
        <v>0.11043928</v>
      </c>
      <c r="AF339">
        <v>2.4775317000000001</v>
      </c>
      <c r="AG339">
        <v>3.9891968000000002</v>
      </c>
      <c r="AH339">
        <v>0.37135276</v>
      </c>
      <c r="AI339">
        <v>0.20682382999999999</v>
      </c>
      <c r="AJ339">
        <v>4.1049122999999996</v>
      </c>
      <c r="AK339">
        <v>4.2345969999999999</v>
      </c>
      <c r="AL339">
        <v>1</v>
      </c>
      <c r="AM339">
        <v>21.498591999999999</v>
      </c>
      <c r="AN339">
        <v>9.1563250000000007</v>
      </c>
      <c r="AO339">
        <v>2</v>
      </c>
      <c r="AP339">
        <v>0.18720676</v>
      </c>
      <c r="AQ339">
        <v>1.0355133000000001</v>
      </c>
      <c r="AR339">
        <v>0.75109539999999997</v>
      </c>
      <c r="AS339">
        <v>0.59866713999999999</v>
      </c>
      <c r="AT339">
        <v>8.1635760000000008</v>
      </c>
      <c r="AU339">
        <f t="shared" si="31"/>
        <v>1.1359651661557311</v>
      </c>
      <c r="AV339">
        <f t="shared" si="32"/>
        <v>7.9653284237837862</v>
      </c>
      <c r="AW339">
        <f t="shared" si="30"/>
        <v>7.0119477789443136</v>
      </c>
      <c r="AX339">
        <f t="shared" si="33"/>
        <v>0.94625781968272793</v>
      </c>
      <c r="AY339">
        <f t="shared" si="34"/>
        <v>0.18970734647300314</v>
      </c>
      <c r="AZ339">
        <f t="shared" si="35"/>
        <v>7.0733746969977345</v>
      </c>
    </row>
    <row r="340" spans="1:52" x14ac:dyDescent="0.35">
      <c r="A340" t="s">
        <v>2884</v>
      </c>
      <c r="B340" t="s">
        <v>2885</v>
      </c>
      <c r="C340" t="s">
        <v>2884</v>
      </c>
      <c r="D340">
        <v>0</v>
      </c>
      <c r="E340" t="s">
        <v>1897</v>
      </c>
      <c r="F340">
        <v>29</v>
      </c>
      <c r="G340" s="1">
        <v>44176</v>
      </c>
      <c r="I340">
        <v>1</v>
      </c>
      <c r="J340" t="s">
        <v>1897</v>
      </c>
      <c r="M340" t="s">
        <v>1897</v>
      </c>
      <c r="N340">
        <v>1</v>
      </c>
      <c r="O340">
        <v>1</v>
      </c>
      <c r="P340" t="s">
        <v>2867</v>
      </c>
      <c r="Q340" t="s">
        <v>2868</v>
      </c>
      <c r="R340">
        <v>1</v>
      </c>
      <c r="S340" t="s">
        <v>2886</v>
      </c>
      <c r="T340" t="b">
        <v>0</v>
      </c>
      <c r="U340">
        <v>42.738460000000003</v>
      </c>
      <c r="V340">
        <v>2</v>
      </c>
      <c r="W340">
        <v>27.656213999999999</v>
      </c>
      <c r="X340">
        <v>32.583889999999997</v>
      </c>
      <c r="Y340">
        <v>12</v>
      </c>
      <c r="Z340">
        <v>1</v>
      </c>
      <c r="AA340">
        <v>1</v>
      </c>
      <c r="AB340">
        <v>12</v>
      </c>
      <c r="AC340">
        <v>12</v>
      </c>
      <c r="AD340">
        <v>1</v>
      </c>
      <c r="AE340">
        <v>8.2644954000000007E-2</v>
      </c>
      <c r="AF340">
        <v>2.1464159999999999</v>
      </c>
      <c r="AG340">
        <v>4.9127345</v>
      </c>
      <c r="AH340">
        <v>0.40194513999999998</v>
      </c>
      <c r="AI340">
        <v>0.13455133</v>
      </c>
      <c r="AJ340">
        <v>3.7206418999999999</v>
      </c>
      <c r="AK340">
        <v>3.7596183000000001</v>
      </c>
      <c r="AL340">
        <v>1</v>
      </c>
      <c r="AM340">
        <v>58.456580000000002</v>
      </c>
      <c r="AN340">
        <v>8.1917840000000002</v>
      </c>
      <c r="AO340">
        <v>2</v>
      </c>
      <c r="AP340">
        <v>0.19741866999999999</v>
      </c>
      <c r="AQ340">
        <v>1.0179198</v>
      </c>
      <c r="AR340">
        <v>0.87228565999999996</v>
      </c>
      <c r="AS340">
        <v>0.58676090000000003</v>
      </c>
      <c r="AT340">
        <v>7.1528349999999996</v>
      </c>
      <c r="AU340">
        <f t="shared" si="31"/>
        <v>0.96385129445929241</v>
      </c>
      <c r="AV340">
        <f t="shared" si="32"/>
        <v>6.9312426285591648</v>
      </c>
      <c r="AW340">
        <f t="shared" si="30"/>
        <v>7.1911950198163073</v>
      </c>
      <c r="AX340">
        <f t="shared" si="33"/>
        <v>0.79903997256597969</v>
      </c>
      <c r="AY340">
        <f t="shared" si="34"/>
        <v>0.16481132189331271</v>
      </c>
      <c r="AZ340">
        <f t="shared" si="35"/>
        <v>6.4074110936839856</v>
      </c>
    </row>
    <row r="341" spans="1:52" x14ac:dyDescent="0.35">
      <c r="A341" t="s">
        <v>2887</v>
      </c>
      <c r="B341" t="s">
        <v>2888</v>
      </c>
      <c r="C341" t="s">
        <v>2887</v>
      </c>
      <c r="D341">
        <v>0</v>
      </c>
      <c r="E341" t="s">
        <v>1897</v>
      </c>
      <c r="F341">
        <v>29</v>
      </c>
      <c r="G341" s="1">
        <v>44176</v>
      </c>
      <c r="I341">
        <v>1</v>
      </c>
      <c r="J341" t="s">
        <v>1897</v>
      </c>
      <c r="M341" t="s">
        <v>1897</v>
      </c>
      <c r="N341">
        <v>1</v>
      </c>
      <c r="O341">
        <v>1</v>
      </c>
      <c r="P341" t="s">
        <v>2867</v>
      </c>
      <c r="Q341" t="s">
        <v>2868</v>
      </c>
      <c r="R341">
        <v>1</v>
      </c>
      <c r="S341" t="s">
        <v>2889</v>
      </c>
      <c r="T341" t="b">
        <v>0</v>
      </c>
      <c r="U341">
        <v>42.965879999999999</v>
      </c>
      <c r="V341">
        <v>2</v>
      </c>
      <c r="W341">
        <v>38.881419999999999</v>
      </c>
      <c r="X341">
        <v>18.283932</v>
      </c>
      <c r="Y341">
        <v>12</v>
      </c>
      <c r="Z341">
        <v>1</v>
      </c>
      <c r="AA341">
        <v>1</v>
      </c>
      <c r="AB341">
        <v>12</v>
      </c>
      <c r="AC341">
        <v>12</v>
      </c>
      <c r="AD341">
        <v>1</v>
      </c>
      <c r="AE341">
        <v>2.3448955E-2</v>
      </c>
      <c r="AF341">
        <v>1.3308257999999999</v>
      </c>
      <c r="AG341">
        <v>2.8434317</v>
      </c>
      <c r="AH341">
        <v>0.69922810000000002</v>
      </c>
      <c r="AI341">
        <v>6.7202960000000006E-2</v>
      </c>
      <c r="AJ341">
        <v>2.0450062999999998</v>
      </c>
      <c r="AK341">
        <v>2.0462012000000001</v>
      </c>
      <c r="AL341">
        <v>1</v>
      </c>
      <c r="AM341">
        <v>0</v>
      </c>
      <c r="AN341">
        <v>4.8905320000000003</v>
      </c>
      <c r="AO341">
        <v>2</v>
      </c>
      <c r="AP341">
        <v>0.40517442999999997</v>
      </c>
      <c r="AQ341">
        <v>1.0012194999999999</v>
      </c>
      <c r="AR341">
        <v>0.99055123</v>
      </c>
      <c r="AS341">
        <v>0.69314206</v>
      </c>
      <c r="AT341">
        <v>8.6424465000000001</v>
      </c>
      <c r="AU341">
        <f t="shared" si="31"/>
        <v>0.68502139393274097</v>
      </c>
      <c r="AV341">
        <f t="shared" si="32"/>
        <v>4.4563240971492473</v>
      </c>
      <c r="AW341">
        <f t="shared" si="30"/>
        <v>6.5053794474436408</v>
      </c>
      <c r="AX341">
        <f t="shared" si="33"/>
        <v>0.57892721849750128</v>
      </c>
      <c r="AY341">
        <f t="shared" si="34"/>
        <v>0.10609417543523969</v>
      </c>
      <c r="AZ341">
        <f t="shared" si="35"/>
        <v>2.9520661320134001</v>
      </c>
    </row>
    <row r="342" spans="1:52" x14ac:dyDescent="0.35">
      <c r="A342" t="s">
        <v>2890</v>
      </c>
      <c r="B342" t="s">
        <v>2891</v>
      </c>
      <c r="C342" t="s">
        <v>2890</v>
      </c>
      <c r="D342">
        <v>0</v>
      </c>
      <c r="E342" t="s">
        <v>1897</v>
      </c>
      <c r="F342">
        <v>29</v>
      </c>
      <c r="G342" s="1">
        <v>44176</v>
      </c>
      <c r="I342">
        <v>1</v>
      </c>
      <c r="J342" t="s">
        <v>1897</v>
      </c>
      <c r="M342" t="s">
        <v>1897</v>
      </c>
      <c r="N342">
        <v>1</v>
      </c>
      <c r="O342">
        <v>1</v>
      </c>
      <c r="P342" t="s">
        <v>2867</v>
      </c>
      <c r="Q342" t="s">
        <v>2868</v>
      </c>
      <c r="R342">
        <v>1</v>
      </c>
      <c r="S342" t="s">
        <v>2892</v>
      </c>
      <c r="T342" t="b">
        <v>0</v>
      </c>
      <c r="U342">
        <v>91.978470000000002</v>
      </c>
      <c r="V342">
        <v>2</v>
      </c>
      <c r="W342">
        <v>52.195805</v>
      </c>
      <c r="X342">
        <v>75.733986000000002</v>
      </c>
      <c r="Y342">
        <v>12</v>
      </c>
      <c r="Z342">
        <v>1</v>
      </c>
      <c r="AA342">
        <v>1</v>
      </c>
      <c r="AB342">
        <v>12</v>
      </c>
      <c r="AC342">
        <v>12</v>
      </c>
      <c r="AD342">
        <v>1</v>
      </c>
      <c r="AE342">
        <v>0.32417615999999999</v>
      </c>
      <c r="AF342">
        <v>0.67431839999999998</v>
      </c>
      <c r="AG342">
        <v>2.1378186000000001</v>
      </c>
      <c r="AH342">
        <v>0.70617739999999996</v>
      </c>
      <c r="AI342">
        <v>1.1914142000000001</v>
      </c>
      <c r="AJ342">
        <v>1.3784802</v>
      </c>
      <c r="AK342">
        <v>1.4412735000000001</v>
      </c>
      <c r="AL342">
        <v>1</v>
      </c>
      <c r="AM342">
        <v>175.37492</v>
      </c>
      <c r="AN342">
        <v>3.4640209999999998</v>
      </c>
      <c r="AO342">
        <v>2</v>
      </c>
      <c r="AP342">
        <v>0.45182889999999998</v>
      </c>
      <c r="AQ342">
        <v>1.1400688000000001</v>
      </c>
      <c r="AR342">
        <v>0.91100740000000002</v>
      </c>
      <c r="AS342">
        <v>0.5032645</v>
      </c>
      <c r="AT342">
        <v>6.164053</v>
      </c>
      <c r="AU342">
        <f t="shared" si="31"/>
        <v>0.25336352787066541</v>
      </c>
      <c r="AV342">
        <f t="shared" si="32"/>
        <v>2.2790238958246363</v>
      </c>
      <c r="AW342">
        <f t="shared" si="30"/>
        <v>8.9950748435584256</v>
      </c>
      <c r="AX342">
        <f t="shared" si="33"/>
        <v>0.20014105863921619</v>
      </c>
      <c r="AY342">
        <f t="shared" si="34"/>
        <v>5.3222469231449215E-2</v>
      </c>
      <c r="AZ342">
        <f t="shared" si="35"/>
        <v>2.8638489303338504</v>
      </c>
    </row>
    <row r="343" spans="1:52" x14ac:dyDescent="0.35">
      <c r="A343" t="s">
        <v>2893</v>
      </c>
      <c r="B343" t="s">
        <v>2894</v>
      </c>
      <c r="C343" t="s">
        <v>2893</v>
      </c>
      <c r="D343">
        <v>0</v>
      </c>
      <c r="E343" t="s">
        <v>1897</v>
      </c>
      <c r="F343">
        <v>29</v>
      </c>
      <c r="G343" s="1">
        <v>44176</v>
      </c>
      <c r="I343">
        <v>1</v>
      </c>
      <c r="J343" t="s">
        <v>1897</v>
      </c>
      <c r="M343" t="s">
        <v>1897</v>
      </c>
      <c r="N343">
        <v>1</v>
      </c>
      <c r="O343">
        <v>1</v>
      </c>
      <c r="P343" t="s">
        <v>2867</v>
      </c>
      <c r="Q343" t="s">
        <v>2868</v>
      </c>
      <c r="R343">
        <v>1</v>
      </c>
      <c r="S343" t="s">
        <v>2895</v>
      </c>
      <c r="T343" t="b">
        <v>0</v>
      </c>
      <c r="U343">
        <v>94.09357</v>
      </c>
      <c r="V343">
        <v>2</v>
      </c>
      <c r="W343">
        <v>62.812150000000003</v>
      </c>
      <c r="X343">
        <v>70.058779999999999</v>
      </c>
      <c r="Y343">
        <v>12</v>
      </c>
      <c r="Z343">
        <v>1</v>
      </c>
      <c r="AA343">
        <v>1</v>
      </c>
      <c r="AB343">
        <v>12</v>
      </c>
      <c r="AC343">
        <v>12</v>
      </c>
      <c r="AD343">
        <v>1</v>
      </c>
      <c r="AE343">
        <v>0.28455301999999999</v>
      </c>
      <c r="AF343">
        <v>3.7964942000000002</v>
      </c>
      <c r="AG343">
        <v>1.6174983999999999</v>
      </c>
      <c r="AH343">
        <v>0.45132060000000002</v>
      </c>
      <c r="AI343">
        <v>0.6440148</v>
      </c>
      <c r="AJ343">
        <v>3.4170256000000001</v>
      </c>
      <c r="AK343">
        <v>4.4937880000000003</v>
      </c>
      <c r="AL343">
        <v>1</v>
      </c>
      <c r="AM343">
        <v>16.730186</v>
      </c>
      <c r="AN343">
        <v>10.281435</v>
      </c>
      <c r="AO343">
        <v>2</v>
      </c>
      <c r="AP343">
        <v>0.41399625000000001</v>
      </c>
      <c r="AQ343">
        <v>1.4470320999999999</v>
      </c>
      <c r="AR343">
        <v>0.74372340000000003</v>
      </c>
      <c r="AS343">
        <v>0.85293006999999998</v>
      </c>
      <c r="AT343">
        <v>7.0143576000000003</v>
      </c>
      <c r="AU343">
        <f t="shared" si="31"/>
        <v>2.4054774084525321</v>
      </c>
      <c r="AV343">
        <f t="shared" si="32"/>
        <v>12.042930681919014</v>
      </c>
      <c r="AW343">
        <f t="shared" si="30"/>
        <v>5.0064617691281299</v>
      </c>
      <c r="AX343">
        <f t="shared" si="33"/>
        <v>2.1148383006811859</v>
      </c>
      <c r="AY343">
        <f t="shared" si="34"/>
        <v>0.29063910777134616</v>
      </c>
      <c r="AZ343">
        <f t="shared" si="35"/>
        <v>5.2686476395421264</v>
      </c>
    </row>
    <row r="344" spans="1:52" x14ac:dyDescent="0.35">
      <c r="A344" t="s">
        <v>2896</v>
      </c>
      <c r="B344" t="s">
        <v>2897</v>
      </c>
      <c r="C344" t="s">
        <v>2896</v>
      </c>
      <c r="D344">
        <v>0</v>
      </c>
      <c r="E344" t="s">
        <v>1897</v>
      </c>
      <c r="F344">
        <v>29</v>
      </c>
      <c r="G344" s="1">
        <v>44176</v>
      </c>
      <c r="I344">
        <v>1</v>
      </c>
      <c r="J344" t="s">
        <v>1897</v>
      </c>
      <c r="M344" t="s">
        <v>1897</v>
      </c>
      <c r="N344">
        <v>1</v>
      </c>
      <c r="O344">
        <v>1</v>
      </c>
      <c r="P344" t="s">
        <v>2867</v>
      </c>
      <c r="Q344" t="s">
        <v>2868</v>
      </c>
      <c r="R344">
        <v>1</v>
      </c>
      <c r="S344" t="s">
        <v>2898</v>
      </c>
      <c r="T344" t="b">
        <v>0</v>
      </c>
      <c r="U344">
        <v>70.711870000000005</v>
      </c>
      <c r="V344">
        <v>2</v>
      </c>
      <c r="W344">
        <v>66.772446000000002</v>
      </c>
      <c r="X344">
        <v>23.272504999999999</v>
      </c>
      <c r="Y344">
        <v>12</v>
      </c>
      <c r="Z344">
        <v>1</v>
      </c>
      <c r="AA344">
        <v>1</v>
      </c>
      <c r="AB344">
        <v>12</v>
      </c>
      <c r="AC344">
        <v>12</v>
      </c>
      <c r="AD344">
        <v>1</v>
      </c>
      <c r="AE344">
        <v>7.1594889999999994E-2</v>
      </c>
      <c r="AF344">
        <v>2.0928555000000002</v>
      </c>
      <c r="AG344">
        <v>4.0511999999999997</v>
      </c>
      <c r="AH344">
        <v>0.46621525000000003</v>
      </c>
      <c r="AI344">
        <v>0.16929062</v>
      </c>
      <c r="AJ344">
        <v>3.3539615</v>
      </c>
      <c r="AK344">
        <v>3.3911804999999999</v>
      </c>
      <c r="AL344">
        <v>1</v>
      </c>
      <c r="AM344">
        <v>51.446444999999997</v>
      </c>
      <c r="AN344">
        <v>7.5107154999999999</v>
      </c>
      <c r="AO344">
        <v>2</v>
      </c>
      <c r="AP344">
        <v>0.23688263000000001</v>
      </c>
      <c r="AQ344">
        <v>1.014005</v>
      </c>
      <c r="AR344">
        <v>0.87567899999999999</v>
      </c>
      <c r="AS344">
        <v>0.62235784999999999</v>
      </c>
      <c r="AT344">
        <v>7.3224324999999997</v>
      </c>
      <c r="AU344">
        <f t="shared" si="31"/>
        <v>0.96864016674937847</v>
      </c>
      <c r="AV344">
        <f t="shared" si="32"/>
        <v>6.6312783631275263</v>
      </c>
      <c r="AW344">
        <f t="shared" si="30"/>
        <v>6.8459667384857408</v>
      </c>
      <c r="AX344">
        <f t="shared" si="33"/>
        <v>0.81067433527266963</v>
      </c>
      <c r="AY344">
        <f t="shared" si="34"/>
        <v>0.15796583147670884</v>
      </c>
      <c r="AZ344">
        <f t="shared" si="35"/>
        <v>5.4489237984224026</v>
      </c>
    </row>
    <row r="345" spans="1:52" x14ac:dyDescent="0.35">
      <c r="A345" t="s">
        <v>2899</v>
      </c>
      <c r="B345" t="s">
        <v>2900</v>
      </c>
      <c r="C345" t="s">
        <v>2899</v>
      </c>
      <c r="D345">
        <v>0</v>
      </c>
      <c r="E345" t="s">
        <v>1897</v>
      </c>
      <c r="F345">
        <v>29</v>
      </c>
      <c r="G345" s="1">
        <v>44176</v>
      </c>
      <c r="I345">
        <v>1</v>
      </c>
      <c r="J345" t="s">
        <v>1897</v>
      </c>
      <c r="M345" t="s">
        <v>1897</v>
      </c>
      <c r="N345">
        <v>1</v>
      </c>
      <c r="O345">
        <v>1</v>
      </c>
      <c r="P345" t="s">
        <v>2867</v>
      </c>
      <c r="Q345" t="s">
        <v>2868</v>
      </c>
      <c r="R345">
        <v>1</v>
      </c>
      <c r="S345" t="s">
        <v>2901</v>
      </c>
      <c r="T345" t="b">
        <v>0</v>
      </c>
      <c r="U345">
        <v>80.133809999999997</v>
      </c>
      <c r="V345">
        <v>2</v>
      </c>
      <c r="W345">
        <v>74.721230000000006</v>
      </c>
      <c r="X345">
        <v>28.951091999999999</v>
      </c>
      <c r="Y345">
        <v>12</v>
      </c>
      <c r="Z345">
        <v>1</v>
      </c>
      <c r="AA345">
        <v>1</v>
      </c>
      <c r="AB345">
        <v>12</v>
      </c>
      <c r="AC345">
        <v>12</v>
      </c>
      <c r="AD345">
        <v>1</v>
      </c>
      <c r="AE345">
        <v>9.5698013999999998E-2</v>
      </c>
      <c r="AF345">
        <v>2.1339771999999999</v>
      </c>
      <c r="AG345">
        <v>4.1202180000000004</v>
      </c>
      <c r="AH345">
        <v>0.49063906000000002</v>
      </c>
      <c r="AI345">
        <v>6.1888459999999999E-2</v>
      </c>
      <c r="AJ345">
        <v>3.2855859000000001</v>
      </c>
      <c r="AK345">
        <v>3.3154492000000002</v>
      </c>
      <c r="AL345">
        <v>1</v>
      </c>
      <c r="AM345">
        <v>45.957540000000002</v>
      </c>
      <c r="AN345">
        <v>7.3929666999999997</v>
      </c>
      <c r="AO345">
        <v>2</v>
      </c>
      <c r="AP345">
        <v>0.25169477000000001</v>
      </c>
      <c r="AQ345">
        <v>1.0091256</v>
      </c>
      <c r="AR345">
        <v>0.91509430000000003</v>
      </c>
      <c r="AS345">
        <v>0.66234755999999995</v>
      </c>
      <c r="AT345">
        <v>8.0352709999999998</v>
      </c>
      <c r="AU345">
        <f t="shared" si="31"/>
        <v>1.0664290080320546</v>
      </c>
      <c r="AV345">
        <f t="shared" si="32"/>
        <v>6.8997681794570562</v>
      </c>
      <c r="AW345">
        <f t="shared" si="30"/>
        <v>6.4699742106505633</v>
      </c>
      <c r="AX345">
        <f t="shared" si="33"/>
        <v>0.90168074359974515</v>
      </c>
      <c r="AY345">
        <f t="shared" si="34"/>
        <v>0.1647482644323095</v>
      </c>
      <c r="AZ345">
        <f t="shared" si="35"/>
        <v>5.0056034025398999</v>
      </c>
    </row>
    <row r="346" spans="1:52" x14ac:dyDescent="0.35">
      <c r="A346" t="s">
        <v>975</v>
      </c>
      <c r="B346" t="s">
        <v>2902</v>
      </c>
      <c r="C346" t="s">
        <v>975</v>
      </c>
      <c r="D346">
        <v>0</v>
      </c>
      <c r="E346" t="s">
        <v>1897</v>
      </c>
      <c r="F346">
        <v>29</v>
      </c>
      <c r="G346" s="1">
        <v>44176</v>
      </c>
      <c r="I346">
        <v>1</v>
      </c>
      <c r="J346" t="s">
        <v>1897</v>
      </c>
      <c r="M346" t="s">
        <v>1897</v>
      </c>
      <c r="N346">
        <v>1</v>
      </c>
      <c r="O346">
        <v>1</v>
      </c>
      <c r="P346" t="s">
        <v>2867</v>
      </c>
      <c r="Q346" t="s">
        <v>2868</v>
      </c>
      <c r="R346">
        <v>1</v>
      </c>
      <c r="S346" t="s">
        <v>2903</v>
      </c>
      <c r="T346" t="b">
        <v>0</v>
      </c>
      <c r="U346">
        <v>92.598650000000006</v>
      </c>
      <c r="V346">
        <v>2</v>
      </c>
      <c r="W346">
        <v>79.897469999999998</v>
      </c>
      <c r="X346">
        <v>46.807102</v>
      </c>
      <c r="Y346">
        <v>12</v>
      </c>
      <c r="Z346">
        <v>1</v>
      </c>
      <c r="AA346">
        <v>1</v>
      </c>
      <c r="AB346">
        <v>12</v>
      </c>
      <c r="AC346">
        <v>12</v>
      </c>
      <c r="AD346">
        <v>1</v>
      </c>
      <c r="AE346">
        <v>6.3214190000000003E-2</v>
      </c>
      <c r="AF346">
        <v>1.7483417000000001</v>
      </c>
      <c r="AG346">
        <v>4.0276537000000001</v>
      </c>
      <c r="AH346">
        <v>0.53643359999999995</v>
      </c>
      <c r="AI346">
        <v>3.2828352999999998E-2</v>
      </c>
      <c r="AJ346">
        <v>2.8241844</v>
      </c>
      <c r="AK346">
        <v>2.8303219999999998</v>
      </c>
      <c r="AL346">
        <v>1</v>
      </c>
      <c r="AM346">
        <v>36.500503999999999</v>
      </c>
      <c r="AN346">
        <v>6.3997073000000002</v>
      </c>
      <c r="AO346">
        <v>2</v>
      </c>
      <c r="AP346">
        <v>0.27909390000000001</v>
      </c>
      <c r="AQ346">
        <v>1.0032726999999999</v>
      </c>
      <c r="AR346">
        <v>0.96213130000000002</v>
      </c>
      <c r="AS346">
        <v>0.63826000000000005</v>
      </c>
      <c r="AT346">
        <v>8.0147860000000009</v>
      </c>
      <c r="AU346">
        <f t="shared" si="31"/>
        <v>0.83760551557922369</v>
      </c>
      <c r="AV346">
        <f t="shared" si="32"/>
        <v>5.6759643065602399</v>
      </c>
      <c r="AW346">
        <f t="shared" si="30"/>
        <v>6.7764170614793269</v>
      </c>
      <c r="AX346">
        <f t="shared" si="33"/>
        <v>0.70245237748438427</v>
      </c>
      <c r="AY346">
        <f t="shared" si="34"/>
        <v>0.13515313809483942</v>
      </c>
      <c r="AZ346">
        <f t="shared" si="35"/>
        <v>4.4344342430984227</v>
      </c>
    </row>
    <row r="347" spans="1:52" x14ac:dyDescent="0.35">
      <c r="A347" t="s">
        <v>2904</v>
      </c>
      <c r="B347" t="s">
        <v>2905</v>
      </c>
      <c r="C347" t="s">
        <v>2904</v>
      </c>
      <c r="D347">
        <v>0</v>
      </c>
      <c r="E347" t="s">
        <v>1897</v>
      </c>
      <c r="F347">
        <v>29</v>
      </c>
      <c r="G347" s="1">
        <v>44176</v>
      </c>
      <c r="I347">
        <v>1</v>
      </c>
      <c r="J347" t="s">
        <v>1897</v>
      </c>
      <c r="M347" t="s">
        <v>1897</v>
      </c>
      <c r="N347">
        <v>1</v>
      </c>
      <c r="O347">
        <v>1</v>
      </c>
      <c r="P347" t="s">
        <v>2867</v>
      </c>
      <c r="Q347" t="s">
        <v>2868</v>
      </c>
      <c r="R347">
        <v>1</v>
      </c>
      <c r="S347" t="s">
        <v>2906</v>
      </c>
      <c r="T347" t="b">
        <v>0</v>
      </c>
      <c r="U347">
        <v>83.964250000000007</v>
      </c>
      <c r="V347">
        <v>2</v>
      </c>
      <c r="W347">
        <v>83.952194000000006</v>
      </c>
      <c r="X347">
        <v>1.4230050000000001</v>
      </c>
      <c r="Y347">
        <v>12</v>
      </c>
      <c r="Z347">
        <v>1</v>
      </c>
      <c r="AA347">
        <v>1</v>
      </c>
      <c r="AB347">
        <v>12</v>
      </c>
      <c r="AC347">
        <v>12</v>
      </c>
      <c r="AD347">
        <v>1</v>
      </c>
      <c r="AE347">
        <v>8.6648000000000003E-2</v>
      </c>
      <c r="AF347">
        <v>1.4096876</v>
      </c>
      <c r="AG347">
        <v>3.2240133000000002</v>
      </c>
      <c r="AH347">
        <v>0.63467790000000002</v>
      </c>
      <c r="AI347">
        <v>2.3214484000000001E-2</v>
      </c>
      <c r="AJ347">
        <v>2.2597043999999999</v>
      </c>
      <c r="AK347">
        <v>2.2636094</v>
      </c>
      <c r="AL347">
        <v>1</v>
      </c>
      <c r="AM347">
        <v>142.05443</v>
      </c>
      <c r="AN347">
        <v>5.2831105999999997</v>
      </c>
      <c r="AO347">
        <v>2</v>
      </c>
      <c r="AP347">
        <v>0.35150360000000003</v>
      </c>
      <c r="AQ347">
        <v>1.0024169999999999</v>
      </c>
      <c r="AR347">
        <v>0.97631073000000002</v>
      </c>
      <c r="AS347">
        <v>0.65055229999999997</v>
      </c>
      <c r="AT347">
        <v>7.0331726000000003</v>
      </c>
      <c r="AU347">
        <f t="shared" si="31"/>
        <v>0.68042028668082755</v>
      </c>
      <c r="AV347">
        <f t="shared" si="32"/>
        <v>4.6268975792238303</v>
      </c>
      <c r="AW347">
        <f t="shared" si="30"/>
        <v>6.8000582431108816</v>
      </c>
      <c r="AX347">
        <f t="shared" si="33"/>
        <v>0.5704050739052734</v>
      </c>
      <c r="AY347">
        <f t="shared" si="34"/>
        <v>0.11001521277555415</v>
      </c>
      <c r="AZ347">
        <f t="shared" si="35"/>
        <v>3.4795194790641739</v>
      </c>
    </row>
    <row r="348" spans="1:52" x14ac:dyDescent="0.35">
      <c r="A348" t="s">
        <v>2907</v>
      </c>
      <c r="B348" t="s">
        <v>2908</v>
      </c>
      <c r="C348" t="s">
        <v>2907</v>
      </c>
      <c r="D348">
        <v>0</v>
      </c>
      <c r="E348" t="s">
        <v>1897</v>
      </c>
      <c r="F348">
        <v>29</v>
      </c>
      <c r="G348" s="1">
        <v>44176</v>
      </c>
      <c r="I348">
        <v>1</v>
      </c>
      <c r="J348" t="s">
        <v>1897</v>
      </c>
      <c r="M348" t="s">
        <v>1897</v>
      </c>
      <c r="N348">
        <v>1</v>
      </c>
      <c r="O348">
        <v>1</v>
      </c>
      <c r="P348" t="s">
        <v>2867</v>
      </c>
      <c r="Q348" t="s">
        <v>2868</v>
      </c>
      <c r="R348">
        <v>1</v>
      </c>
      <c r="S348" t="s">
        <v>2909</v>
      </c>
      <c r="T348" t="b">
        <v>0</v>
      </c>
      <c r="U348">
        <v>100.85017999999999</v>
      </c>
      <c r="V348">
        <v>2</v>
      </c>
      <c r="W348">
        <v>87.967926000000006</v>
      </c>
      <c r="X348">
        <v>49.319392999999998</v>
      </c>
      <c r="Y348">
        <v>12</v>
      </c>
      <c r="Z348">
        <v>1</v>
      </c>
      <c r="AA348">
        <v>1</v>
      </c>
      <c r="AB348">
        <v>12</v>
      </c>
      <c r="AC348">
        <v>12</v>
      </c>
      <c r="AD348">
        <v>1</v>
      </c>
      <c r="AE348">
        <v>7.621986E-2</v>
      </c>
      <c r="AF348">
        <v>2.1674883</v>
      </c>
      <c r="AG348">
        <v>3.7767265000000001</v>
      </c>
      <c r="AH348">
        <v>0.52779483999999999</v>
      </c>
      <c r="AI348">
        <v>6.9236549999999994E-2</v>
      </c>
      <c r="AJ348">
        <v>3.1604147</v>
      </c>
      <c r="AK348">
        <v>3.1830666000000001</v>
      </c>
      <c r="AL348">
        <v>1</v>
      </c>
      <c r="AM348">
        <v>88.486660000000001</v>
      </c>
      <c r="AN348">
        <v>7.1837419999999996</v>
      </c>
      <c r="AO348">
        <v>2</v>
      </c>
      <c r="AP348">
        <v>0.27629860000000001</v>
      </c>
      <c r="AQ348">
        <v>1.0093434999999999</v>
      </c>
      <c r="AR348">
        <v>0.92727769999999998</v>
      </c>
      <c r="AS348">
        <v>0.70724905000000005</v>
      </c>
      <c r="AT348">
        <v>6.6318770000000002</v>
      </c>
      <c r="AU348">
        <f t="shared" si="31"/>
        <v>1.1580245640020308</v>
      </c>
      <c r="AV348">
        <f t="shared" si="32"/>
        <v>7.0733358445192067</v>
      </c>
      <c r="AW348">
        <f t="shared" si="30"/>
        <v>6.1081051856744573</v>
      </c>
      <c r="AX348">
        <f t="shared" si="33"/>
        <v>0.98876531691340486</v>
      </c>
      <c r="AY348">
        <f t="shared" si="34"/>
        <v>0.16925924708862594</v>
      </c>
      <c r="AZ348">
        <f t="shared" si="35"/>
        <v>4.5006304356294287</v>
      </c>
    </row>
    <row r="349" spans="1:52" x14ac:dyDescent="0.35">
      <c r="A349" t="s">
        <v>2910</v>
      </c>
      <c r="B349" t="s">
        <v>2911</v>
      </c>
      <c r="C349" t="s">
        <v>2910</v>
      </c>
      <c r="D349">
        <v>0</v>
      </c>
      <c r="E349" t="s">
        <v>1897</v>
      </c>
      <c r="F349">
        <v>29</v>
      </c>
      <c r="G349" s="1">
        <v>44176</v>
      </c>
      <c r="I349">
        <v>1</v>
      </c>
      <c r="J349" t="s">
        <v>1897</v>
      </c>
      <c r="M349" t="s">
        <v>1897</v>
      </c>
      <c r="N349">
        <v>1</v>
      </c>
      <c r="O349">
        <v>1</v>
      </c>
      <c r="P349" t="s">
        <v>2867</v>
      </c>
      <c r="Q349" t="s">
        <v>2868</v>
      </c>
      <c r="R349">
        <v>1</v>
      </c>
      <c r="S349" t="s">
        <v>2912</v>
      </c>
      <c r="T349" t="b">
        <v>0</v>
      </c>
      <c r="U349">
        <v>94.224593999999996</v>
      </c>
      <c r="V349">
        <v>2</v>
      </c>
      <c r="W349">
        <v>93.638274999999993</v>
      </c>
      <c r="X349">
        <v>10.495163</v>
      </c>
      <c r="Y349">
        <v>12</v>
      </c>
      <c r="Z349">
        <v>1</v>
      </c>
      <c r="AA349">
        <v>1</v>
      </c>
      <c r="AB349">
        <v>12</v>
      </c>
      <c r="AC349">
        <v>12</v>
      </c>
      <c r="AD349">
        <v>1</v>
      </c>
      <c r="AE349">
        <v>3.6011264000000001E-2</v>
      </c>
      <c r="AF349">
        <v>1.5358905</v>
      </c>
      <c r="AG349">
        <v>2.6902518</v>
      </c>
      <c r="AH349">
        <v>0.72421420000000003</v>
      </c>
      <c r="AI349">
        <v>5.9517696000000002E-3</v>
      </c>
      <c r="AJ349">
        <v>2.1377218</v>
      </c>
      <c r="AK349">
        <v>2.1377305999999998</v>
      </c>
      <c r="AL349">
        <v>1</v>
      </c>
      <c r="AM349">
        <v>169.3903</v>
      </c>
      <c r="AN349">
        <v>5.1623989999999997</v>
      </c>
      <c r="AO349">
        <v>2</v>
      </c>
      <c r="AP349">
        <v>0.42792532</v>
      </c>
      <c r="AQ349">
        <v>1.0008866999999999</v>
      </c>
      <c r="AR349">
        <v>0.99290955000000003</v>
      </c>
      <c r="AS349">
        <v>0.74584830000000002</v>
      </c>
      <c r="AT349">
        <v>7.8228249999999999</v>
      </c>
      <c r="AU349">
        <f t="shared" si="31"/>
        <v>0.82547795430357052</v>
      </c>
      <c r="AV349">
        <f t="shared" si="32"/>
        <v>5.0096762298131932</v>
      </c>
      <c r="AW349">
        <f t="shared" si="30"/>
        <v>6.0688189232620964</v>
      </c>
      <c r="AX349">
        <f t="shared" si="33"/>
        <v>0.70583321828978229</v>
      </c>
      <c r="AY349">
        <f t="shared" si="34"/>
        <v>0.11964473601378822</v>
      </c>
      <c r="AZ349">
        <f t="shared" si="35"/>
        <v>2.866173456452203</v>
      </c>
    </row>
    <row r="350" spans="1:52" x14ac:dyDescent="0.35">
      <c r="A350" t="s">
        <v>2913</v>
      </c>
      <c r="B350" t="s">
        <v>2914</v>
      </c>
      <c r="C350" t="s">
        <v>2913</v>
      </c>
      <c r="D350">
        <v>0</v>
      </c>
      <c r="E350" t="s">
        <v>1897</v>
      </c>
      <c r="F350">
        <v>29</v>
      </c>
      <c r="G350" s="1">
        <v>44176</v>
      </c>
      <c r="I350">
        <v>1</v>
      </c>
      <c r="J350" t="s">
        <v>1897</v>
      </c>
      <c r="M350" t="s">
        <v>1897</v>
      </c>
      <c r="N350">
        <v>1</v>
      </c>
      <c r="O350">
        <v>1</v>
      </c>
      <c r="P350" t="s">
        <v>2867</v>
      </c>
      <c r="Q350" t="s">
        <v>2868</v>
      </c>
      <c r="R350">
        <v>1</v>
      </c>
      <c r="S350" t="s">
        <v>2915</v>
      </c>
      <c r="T350" t="b">
        <v>0</v>
      </c>
      <c r="U350">
        <v>104.96662000000001</v>
      </c>
      <c r="V350">
        <v>2</v>
      </c>
      <c r="W350">
        <v>96.386229999999998</v>
      </c>
      <c r="X350">
        <v>41.565455999999998</v>
      </c>
      <c r="Y350">
        <v>12</v>
      </c>
      <c r="Z350">
        <v>1</v>
      </c>
      <c r="AA350">
        <v>1</v>
      </c>
      <c r="AB350">
        <v>12</v>
      </c>
      <c r="AC350">
        <v>12</v>
      </c>
      <c r="AD350">
        <v>1</v>
      </c>
      <c r="AE350">
        <v>0.12374027999999999</v>
      </c>
      <c r="AF350">
        <v>2.3103590000000001</v>
      </c>
      <c r="AG350">
        <v>3.6596308</v>
      </c>
      <c r="AH350">
        <v>0.54169719999999999</v>
      </c>
      <c r="AI350">
        <v>6.1182122999999998E-2</v>
      </c>
      <c r="AJ350">
        <v>3.205416</v>
      </c>
      <c r="AK350">
        <v>3.2337055000000001</v>
      </c>
      <c r="AL350">
        <v>1</v>
      </c>
      <c r="AM350">
        <v>75.040999999999997</v>
      </c>
      <c r="AN350">
        <v>7.320932</v>
      </c>
      <c r="AO350">
        <v>2</v>
      </c>
      <c r="AP350">
        <v>0.28629961999999998</v>
      </c>
      <c r="AQ350">
        <v>1.0113759</v>
      </c>
      <c r="AR350">
        <v>0.94328683999999996</v>
      </c>
      <c r="AS350">
        <v>0.73245543000000002</v>
      </c>
      <c r="AT350">
        <v>6.9414743999999997</v>
      </c>
      <c r="AU350">
        <f t="shared" si="31"/>
        <v>1.2598387224294438</v>
      </c>
      <c r="AV350">
        <f t="shared" si="32"/>
        <v>7.4419688691420083</v>
      </c>
      <c r="AW350">
        <f t="shared" si="30"/>
        <v>5.9070805942454978</v>
      </c>
      <c r="AX350">
        <f t="shared" si="33"/>
        <v>1.0815125908938474</v>
      </c>
      <c r="AY350">
        <f t="shared" si="34"/>
        <v>0.1783261315355964</v>
      </c>
      <c r="AZ350">
        <f t="shared" si="35"/>
        <v>4.4148836469135055</v>
      </c>
    </row>
    <row r="351" spans="1:52" x14ac:dyDescent="0.35">
      <c r="A351" t="s">
        <v>2916</v>
      </c>
      <c r="B351" t="s">
        <v>2917</v>
      </c>
      <c r="C351" t="s">
        <v>2916</v>
      </c>
      <c r="D351">
        <v>0</v>
      </c>
      <c r="E351" t="s">
        <v>1897</v>
      </c>
      <c r="F351">
        <v>29</v>
      </c>
      <c r="G351" s="1">
        <v>44176</v>
      </c>
      <c r="I351">
        <v>1</v>
      </c>
      <c r="J351" t="s">
        <v>1897</v>
      </c>
      <c r="M351" t="s">
        <v>1897</v>
      </c>
      <c r="N351">
        <v>1</v>
      </c>
      <c r="O351">
        <v>1</v>
      </c>
      <c r="P351" t="s">
        <v>2867</v>
      </c>
      <c r="Q351" t="s">
        <v>2868</v>
      </c>
      <c r="R351">
        <v>1</v>
      </c>
      <c r="S351" t="s">
        <v>2918</v>
      </c>
      <c r="T351" t="b">
        <v>0</v>
      </c>
      <c r="U351">
        <v>107.2694</v>
      </c>
      <c r="V351">
        <v>2</v>
      </c>
      <c r="W351">
        <v>103.313194</v>
      </c>
      <c r="X351">
        <v>28.863617000000001</v>
      </c>
      <c r="Y351">
        <v>12</v>
      </c>
      <c r="Z351">
        <v>1</v>
      </c>
      <c r="AA351">
        <v>1</v>
      </c>
      <c r="AB351">
        <v>12</v>
      </c>
      <c r="AC351">
        <v>12</v>
      </c>
      <c r="AD351">
        <v>1</v>
      </c>
      <c r="AE351">
        <v>9.7517729999999997E-2</v>
      </c>
      <c r="AF351">
        <v>2.5816466999999998</v>
      </c>
      <c r="AG351">
        <v>4.2286014999999999</v>
      </c>
      <c r="AH351">
        <v>0.43865207000000001</v>
      </c>
      <c r="AI351">
        <v>0.1387052</v>
      </c>
      <c r="AJ351">
        <v>3.8578548000000001</v>
      </c>
      <c r="AK351">
        <v>3.9115101999999999</v>
      </c>
      <c r="AL351">
        <v>1</v>
      </c>
      <c r="AM351">
        <v>51.326134000000003</v>
      </c>
      <c r="AN351">
        <v>8.5998970000000003</v>
      </c>
      <c r="AO351">
        <v>2</v>
      </c>
      <c r="AP351">
        <v>0.22085901999999999</v>
      </c>
      <c r="AQ351">
        <v>1.0202141</v>
      </c>
      <c r="AR351">
        <v>0.86518925000000002</v>
      </c>
      <c r="AS351">
        <v>0.67755989999999999</v>
      </c>
      <c r="AT351">
        <v>7.3695250000000003</v>
      </c>
      <c r="AU351">
        <f t="shared" si="31"/>
        <v>1.3290964068458078</v>
      </c>
      <c r="AV351">
        <f t="shared" si="32"/>
        <v>8.3271874891973994</v>
      </c>
      <c r="AW351">
        <f t="shared" si="30"/>
        <v>6.2652998279931849</v>
      </c>
      <c r="AX351">
        <f t="shared" si="33"/>
        <v>1.1298630476914144</v>
      </c>
      <c r="AY351">
        <f t="shared" si="34"/>
        <v>0.19923335915439333</v>
      </c>
      <c r="AZ351">
        <f t="shared" si="35"/>
        <v>5.7729363854029732</v>
      </c>
    </row>
    <row r="352" spans="1:52" x14ac:dyDescent="0.35">
      <c r="A352" t="s">
        <v>990</v>
      </c>
      <c r="B352" t="s">
        <v>2919</v>
      </c>
      <c r="C352" t="s">
        <v>990</v>
      </c>
      <c r="D352">
        <v>0</v>
      </c>
      <c r="E352" t="s">
        <v>1897</v>
      </c>
      <c r="F352">
        <v>29</v>
      </c>
      <c r="G352" s="1">
        <v>44176</v>
      </c>
      <c r="I352">
        <v>1</v>
      </c>
      <c r="J352" t="s">
        <v>1897</v>
      </c>
      <c r="M352" t="s">
        <v>1897</v>
      </c>
      <c r="N352">
        <v>1</v>
      </c>
      <c r="O352">
        <v>1</v>
      </c>
      <c r="P352" t="s">
        <v>2867</v>
      </c>
      <c r="Q352" t="s">
        <v>2868</v>
      </c>
      <c r="R352">
        <v>1</v>
      </c>
      <c r="S352" t="s">
        <v>2920</v>
      </c>
      <c r="T352" t="b">
        <v>0</v>
      </c>
      <c r="U352">
        <v>121.15037</v>
      </c>
      <c r="V352">
        <v>2</v>
      </c>
      <c r="W352">
        <v>104.37112</v>
      </c>
      <c r="X352">
        <v>61.514893000000001</v>
      </c>
      <c r="Y352">
        <v>12</v>
      </c>
      <c r="Z352">
        <v>1</v>
      </c>
      <c r="AA352">
        <v>1</v>
      </c>
      <c r="AB352">
        <v>12</v>
      </c>
      <c r="AC352">
        <v>12</v>
      </c>
      <c r="AD352">
        <v>1</v>
      </c>
      <c r="AE352">
        <v>5.8023739999999997E-2</v>
      </c>
      <c r="AF352">
        <v>1.9641185000000001</v>
      </c>
      <c r="AG352">
        <v>4.5513653999999999</v>
      </c>
      <c r="AH352">
        <v>0.50114879999999995</v>
      </c>
      <c r="AI352">
        <v>4.5888850000000002E-2</v>
      </c>
      <c r="AJ352">
        <v>3.1276402000000001</v>
      </c>
      <c r="AK352">
        <v>3.1349957000000002</v>
      </c>
      <c r="AL352">
        <v>1</v>
      </c>
      <c r="AM352">
        <v>76.582189999999997</v>
      </c>
      <c r="AN352">
        <v>7.0178713999999998</v>
      </c>
      <c r="AO352">
        <v>2</v>
      </c>
      <c r="AP352">
        <v>0.25564905999999998</v>
      </c>
      <c r="AQ352">
        <v>1.0039159</v>
      </c>
      <c r="AR352">
        <v>0.97251430000000005</v>
      </c>
      <c r="AS352">
        <v>0.65035790000000004</v>
      </c>
      <c r="AT352">
        <v>7.039758</v>
      </c>
      <c r="AU352">
        <f t="shared" si="31"/>
        <v>0.96954401800832435</v>
      </c>
      <c r="AV352">
        <f t="shared" si="32"/>
        <v>6.4061270891175566</v>
      </c>
      <c r="AW352">
        <f t="shared" si="30"/>
        <v>6.6073607491047968</v>
      </c>
      <c r="AX352">
        <f t="shared" si="33"/>
        <v>0.81675887057905194</v>
      </c>
      <c r="AY352">
        <f t="shared" si="34"/>
        <v>0.15278514742927241</v>
      </c>
      <c r="AZ352">
        <f t="shared" si="35"/>
        <v>4.8204161124205607</v>
      </c>
    </row>
    <row r="353" spans="1:52" x14ac:dyDescent="0.35">
      <c r="A353" t="s">
        <v>2921</v>
      </c>
      <c r="B353" t="s">
        <v>2922</v>
      </c>
      <c r="C353" t="s">
        <v>2921</v>
      </c>
      <c r="D353">
        <v>0</v>
      </c>
      <c r="E353" t="s">
        <v>1897</v>
      </c>
      <c r="F353">
        <v>29</v>
      </c>
      <c r="G353" s="1">
        <v>44176</v>
      </c>
      <c r="I353">
        <v>1</v>
      </c>
      <c r="J353" t="s">
        <v>1897</v>
      </c>
      <c r="M353" t="s">
        <v>1897</v>
      </c>
      <c r="N353">
        <v>1</v>
      </c>
      <c r="O353">
        <v>1</v>
      </c>
      <c r="P353" t="s">
        <v>2867</v>
      </c>
      <c r="Q353" t="s">
        <v>2868</v>
      </c>
      <c r="R353">
        <v>1</v>
      </c>
      <c r="S353" t="s">
        <v>2923</v>
      </c>
      <c r="T353" t="b">
        <v>0</v>
      </c>
      <c r="U353">
        <v>114.04252</v>
      </c>
      <c r="V353">
        <v>2</v>
      </c>
      <c r="W353">
        <v>107.289665</v>
      </c>
      <c r="X353">
        <v>38.660355000000003</v>
      </c>
      <c r="Y353">
        <v>12</v>
      </c>
      <c r="Z353">
        <v>1</v>
      </c>
      <c r="AA353">
        <v>1</v>
      </c>
      <c r="AB353">
        <v>12</v>
      </c>
      <c r="AC353">
        <v>12</v>
      </c>
      <c r="AD353">
        <v>1</v>
      </c>
      <c r="AE353">
        <v>0.11716820999999999</v>
      </c>
      <c r="AF353">
        <v>2.4646132000000001</v>
      </c>
      <c r="AG353">
        <v>3.7200872999999999</v>
      </c>
      <c r="AH353">
        <v>0.46714243</v>
      </c>
      <c r="AI353">
        <v>0.18299322000000001</v>
      </c>
      <c r="AJ353">
        <v>3.6084057999999999</v>
      </c>
      <c r="AK353">
        <v>3.6719537</v>
      </c>
      <c r="AL353">
        <v>1</v>
      </c>
      <c r="AM353">
        <v>69.340416000000005</v>
      </c>
      <c r="AN353">
        <v>8.1424420000000008</v>
      </c>
      <c r="AO353">
        <v>2</v>
      </c>
      <c r="AP353">
        <v>0.24100615</v>
      </c>
      <c r="AQ353">
        <v>1.0243556</v>
      </c>
      <c r="AR353">
        <v>0.84724969999999999</v>
      </c>
      <c r="AS353">
        <v>0.69290549999999995</v>
      </c>
      <c r="AT353">
        <v>7.0838255999999999</v>
      </c>
      <c r="AU353">
        <f t="shared" si="31"/>
        <v>1.2977080875892797</v>
      </c>
      <c r="AV353">
        <f t="shared" si="32"/>
        <v>7.9942437452815494</v>
      </c>
      <c r="AW353">
        <f t="shared" si="30"/>
        <v>6.1602788961054094</v>
      </c>
      <c r="AX353">
        <f t="shared" si="33"/>
        <v>1.1063580278779075</v>
      </c>
      <c r="AY353">
        <f t="shared" si="34"/>
        <v>0.1913500597113722</v>
      </c>
      <c r="AZ353">
        <f t="shared" si="35"/>
        <v>5.2993571273427618</v>
      </c>
    </row>
    <row r="354" spans="1:52" x14ac:dyDescent="0.35">
      <c r="A354" t="s">
        <v>2924</v>
      </c>
      <c r="B354" t="s">
        <v>2925</v>
      </c>
      <c r="C354" t="s">
        <v>2924</v>
      </c>
      <c r="D354">
        <v>0</v>
      </c>
      <c r="E354" t="s">
        <v>1897</v>
      </c>
      <c r="F354">
        <v>29</v>
      </c>
      <c r="G354" s="1">
        <v>44176</v>
      </c>
      <c r="I354">
        <v>1</v>
      </c>
      <c r="J354" t="s">
        <v>1897</v>
      </c>
      <c r="M354" t="s">
        <v>1897</v>
      </c>
      <c r="N354">
        <v>1</v>
      </c>
      <c r="O354">
        <v>1</v>
      </c>
      <c r="P354" t="s">
        <v>2867</v>
      </c>
      <c r="Q354" t="s">
        <v>2868</v>
      </c>
      <c r="R354">
        <v>1</v>
      </c>
      <c r="S354" t="s">
        <v>2926</v>
      </c>
      <c r="T354" t="b">
        <v>0</v>
      </c>
      <c r="U354">
        <v>113.54555499999999</v>
      </c>
      <c r="V354">
        <v>2</v>
      </c>
      <c r="W354">
        <v>108.10294</v>
      </c>
      <c r="X354">
        <v>34.732494000000003</v>
      </c>
      <c r="Y354">
        <v>12</v>
      </c>
      <c r="Z354">
        <v>1</v>
      </c>
      <c r="AA354">
        <v>1</v>
      </c>
      <c r="AB354">
        <v>12</v>
      </c>
      <c r="AC354">
        <v>12</v>
      </c>
      <c r="AD354">
        <v>1</v>
      </c>
      <c r="AE354">
        <v>7.2970726E-2</v>
      </c>
      <c r="AF354">
        <v>1.6593194</v>
      </c>
      <c r="AG354">
        <v>3.6593491999999999</v>
      </c>
      <c r="AH354">
        <v>0.54505590000000004</v>
      </c>
      <c r="AI354">
        <v>0.12536253</v>
      </c>
      <c r="AJ354">
        <v>2.7112731999999999</v>
      </c>
      <c r="AK354">
        <v>2.7264873999999999</v>
      </c>
      <c r="AL354">
        <v>1</v>
      </c>
      <c r="AM354">
        <v>114.05746000000001</v>
      </c>
      <c r="AN354">
        <v>6.1851377000000003</v>
      </c>
      <c r="AO354">
        <v>2</v>
      </c>
      <c r="AP354">
        <v>0.28740448000000002</v>
      </c>
      <c r="AQ354">
        <v>1.0088024</v>
      </c>
      <c r="AR354">
        <v>0.93667869999999998</v>
      </c>
      <c r="AS354">
        <v>0.63731689999999996</v>
      </c>
      <c r="AT354">
        <v>6.9569419999999997</v>
      </c>
      <c r="AU354">
        <f t="shared" si="31"/>
        <v>0.802104032144213</v>
      </c>
      <c r="AV354">
        <f t="shared" si="32"/>
        <v>5.4596538756384811</v>
      </c>
      <c r="AW354">
        <f t="shared" si="30"/>
        <v>6.8066655406824728</v>
      </c>
      <c r="AX354">
        <f t="shared" si="33"/>
        <v>0.67215289761404284</v>
      </c>
      <c r="AY354">
        <f t="shared" si="34"/>
        <v>0.12995113453017015</v>
      </c>
      <c r="AZ354">
        <f t="shared" si="35"/>
        <v>4.2780717096941885</v>
      </c>
    </row>
    <row r="355" spans="1:52" x14ac:dyDescent="0.35">
      <c r="A355" t="s">
        <v>2927</v>
      </c>
      <c r="B355" t="s">
        <v>2928</v>
      </c>
      <c r="C355" t="s">
        <v>2927</v>
      </c>
      <c r="D355">
        <v>0</v>
      </c>
      <c r="E355" t="s">
        <v>1897</v>
      </c>
      <c r="F355">
        <v>29</v>
      </c>
      <c r="G355" s="1">
        <v>44176</v>
      </c>
      <c r="I355">
        <v>1</v>
      </c>
      <c r="J355" t="s">
        <v>1897</v>
      </c>
      <c r="M355" t="s">
        <v>1897</v>
      </c>
      <c r="N355">
        <v>1</v>
      </c>
      <c r="O355">
        <v>1</v>
      </c>
      <c r="P355" t="s">
        <v>2867</v>
      </c>
      <c r="Q355" t="s">
        <v>2868</v>
      </c>
      <c r="R355">
        <v>1</v>
      </c>
      <c r="S355" t="s">
        <v>2929</v>
      </c>
      <c r="T355" t="b">
        <v>0</v>
      </c>
      <c r="U355">
        <v>111.721924</v>
      </c>
      <c r="V355">
        <v>2</v>
      </c>
      <c r="W355">
        <v>108.43455</v>
      </c>
      <c r="X355">
        <v>26.902365</v>
      </c>
      <c r="Y355">
        <v>12</v>
      </c>
      <c r="Z355">
        <v>1</v>
      </c>
      <c r="AA355">
        <v>1</v>
      </c>
      <c r="AB355">
        <v>12</v>
      </c>
      <c r="AC355">
        <v>12</v>
      </c>
      <c r="AD355">
        <v>1</v>
      </c>
      <c r="AE355">
        <v>8.9414670000000002E-2</v>
      </c>
      <c r="AF355">
        <v>2.5793444999999999</v>
      </c>
      <c r="AG355">
        <v>4.4769883000000004</v>
      </c>
      <c r="AH355">
        <v>0.43524770000000002</v>
      </c>
      <c r="AI355">
        <v>3.9850730000000001E-2</v>
      </c>
      <c r="AJ355">
        <v>3.8856696999999998</v>
      </c>
      <c r="AK355">
        <v>3.9253279999999999</v>
      </c>
      <c r="AL355">
        <v>1</v>
      </c>
      <c r="AM355">
        <v>36.741672999999999</v>
      </c>
      <c r="AN355">
        <v>8.6296140000000001</v>
      </c>
      <c r="AO355">
        <v>2</v>
      </c>
      <c r="AP355">
        <v>0.21751424999999999</v>
      </c>
      <c r="AQ355">
        <v>1.0168614</v>
      </c>
      <c r="AR355">
        <v>0.87888429999999995</v>
      </c>
      <c r="AS355">
        <v>0.67760819999999999</v>
      </c>
      <c r="AT355">
        <v>7.5298204000000002</v>
      </c>
      <c r="AU355">
        <f t="shared" si="31"/>
        <v>1.3342636877882563</v>
      </c>
      <c r="AV355">
        <f t="shared" si="32"/>
        <v>8.3571998120183224</v>
      </c>
      <c r="AW355">
        <f t="shared" si="30"/>
        <v>6.2635293821655624</v>
      </c>
      <c r="AX355">
        <f t="shared" si="33"/>
        <v>1.1343072501172149</v>
      </c>
      <c r="AY355">
        <f t="shared" si="34"/>
        <v>0.19995643767104143</v>
      </c>
      <c r="AZ355">
        <f t="shared" si="35"/>
        <v>5.7929169098012689</v>
      </c>
    </row>
    <row r="356" spans="1:52" x14ac:dyDescent="0.35">
      <c r="A356" t="s">
        <v>2930</v>
      </c>
      <c r="B356" t="s">
        <v>2931</v>
      </c>
      <c r="C356" t="s">
        <v>2930</v>
      </c>
      <c r="D356">
        <v>0</v>
      </c>
      <c r="E356" t="s">
        <v>1897</v>
      </c>
      <c r="F356">
        <v>29</v>
      </c>
      <c r="G356" s="1">
        <v>44176</v>
      </c>
      <c r="I356">
        <v>1</v>
      </c>
      <c r="J356" t="s">
        <v>1897</v>
      </c>
      <c r="M356" t="s">
        <v>1897</v>
      </c>
      <c r="N356">
        <v>1</v>
      </c>
      <c r="O356">
        <v>1</v>
      </c>
      <c r="P356" t="s">
        <v>2867</v>
      </c>
      <c r="Q356" t="s">
        <v>2868</v>
      </c>
      <c r="R356">
        <v>1</v>
      </c>
      <c r="S356" t="s">
        <v>2932</v>
      </c>
      <c r="T356" t="b">
        <v>0</v>
      </c>
      <c r="U356">
        <v>132.59827000000001</v>
      </c>
      <c r="V356">
        <v>2</v>
      </c>
      <c r="W356">
        <v>107.96823000000001</v>
      </c>
      <c r="X356">
        <v>76.975059999999999</v>
      </c>
      <c r="Y356">
        <v>12</v>
      </c>
      <c r="Z356">
        <v>1</v>
      </c>
      <c r="AA356">
        <v>1</v>
      </c>
      <c r="AB356">
        <v>12</v>
      </c>
      <c r="AC356">
        <v>12</v>
      </c>
      <c r="AD356">
        <v>1</v>
      </c>
      <c r="AE356">
        <v>8.2729919999999998E-2</v>
      </c>
      <c r="AF356">
        <v>1.8666544</v>
      </c>
      <c r="AG356">
        <v>5.1675386000000003</v>
      </c>
      <c r="AH356">
        <v>0.4006651</v>
      </c>
      <c r="AI356">
        <v>3.2810826000000001E-2</v>
      </c>
      <c r="AJ356">
        <v>3.4895442000000001</v>
      </c>
      <c r="AK356">
        <v>3.5108418000000001</v>
      </c>
      <c r="AL356">
        <v>1</v>
      </c>
      <c r="AM356">
        <v>13.936191000000001</v>
      </c>
      <c r="AN356">
        <v>7.6514920000000002</v>
      </c>
      <c r="AO356">
        <v>2</v>
      </c>
      <c r="AP356">
        <v>0.19518057999999999</v>
      </c>
      <c r="AQ356">
        <v>1.0114909999999999</v>
      </c>
      <c r="AR356">
        <v>0.89172673000000002</v>
      </c>
      <c r="AS356">
        <v>0.55105704</v>
      </c>
      <c r="AT356">
        <v>7.4141880000000002</v>
      </c>
      <c r="AU356">
        <f t="shared" si="31"/>
        <v>0.79361977214448021</v>
      </c>
      <c r="AV356">
        <f t="shared" si="32"/>
        <v>6.0787459914595265</v>
      </c>
      <c r="AW356">
        <f t="shared" si="30"/>
        <v>7.6595193376216404</v>
      </c>
      <c r="AX356">
        <f t="shared" si="33"/>
        <v>0.64956221787170854</v>
      </c>
      <c r="AY356">
        <f t="shared" si="34"/>
        <v>0.14405755427277167</v>
      </c>
      <c r="AZ356">
        <f t="shared" si="35"/>
        <v>6.3711041601065475</v>
      </c>
    </row>
    <row r="357" spans="1:52" x14ac:dyDescent="0.35">
      <c r="A357" t="s">
        <v>2933</v>
      </c>
      <c r="B357" t="s">
        <v>2934</v>
      </c>
      <c r="C357" t="s">
        <v>2933</v>
      </c>
      <c r="D357">
        <v>0</v>
      </c>
      <c r="E357" t="s">
        <v>1897</v>
      </c>
      <c r="F357">
        <v>29</v>
      </c>
      <c r="G357" s="1">
        <v>44176</v>
      </c>
      <c r="I357">
        <v>1</v>
      </c>
      <c r="J357" t="s">
        <v>1897</v>
      </c>
      <c r="M357" t="s">
        <v>1897</v>
      </c>
      <c r="N357">
        <v>1</v>
      </c>
      <c r="O357">
        <v>1</v>
      </c>
      <c r="P357" t="s">
        <v>2867</v>
      </c>
      <c r="Q357" t="s">
        <v>2868</v>
      </c>
      <c r="R357">
        <v>1</v>
      </c>
      <c r="S357" t="s">
        <v>2935</v>
      </c>
      <c r="T357" t="b">
        <v>0</v>
      </c>
      <c r="U357">
        <v>138.47873999999999</v>
      </c>
      <c r="V357">
        <v>2</v>
      </c>
      <c r="W357">
        <v>109.05271999999999</v>
      </c>
      <c r="X357">
        <v>85.345566000000005</v>
      </c>
      <c r="Y357">
        <v>12</v>
      </c>
      <c r="Z357">
        <v>1</v>
      </c>
      <c r="AA357">
        <v>1</v>
      </c>
      <c r="AB357">
        <v>12</v>
      </c>
      <c r="AC357">
        <v>12</v>
      </c>
      <c r="AD357">
        <v>1</v>
      </c>
      <c r="AE357">
        <v>0.16507773000000001</v>
      </c>
      <c r="AF357">
        <v>0.9475247</v>
      </c>
      <c r="AG357">
        <v>1.8677820999999999</v>
      </c>
      <c r="AH357">
        <v>0.84679610000000005</v>
      </c>
      <c r="AI357">
        <v>0.37156497999999999</v>
      </c>
      <c r="AJ357">
        <v>1.4539092</v>
      </c>
      <c r="AK357">
        <v>1.4615134999999999</v>
      </c>
      <c r="AL357">
        <v>1</v>
      </c>
      <c r="AM357">
        <v>76.809169999999995</v>
      </c>
      <c r="AN357">
        <v>3.7498230000000001</v>
      </c>
      <c r="AO357">
        <v>2</v>
      </c>
      <c r="AP357">
        <v>0.57072394999999998</v>
      </c>
      <c r="AQ357">
        <v>1.0123515999999999</v>
      </c>
      <c r="AR357">
        <v>0.98249333999999999</v>
      </c>
      <c r="AS357">
        <v>0.67083499999999996</v>
      </c>
      <c r="AT357">
        <v>6.2053566</v>
      </c>
      <c r="AU357">
        <f t="shared" si="31"/>
        <v>0.43758640632821366</v>
      </c>
      <c r="AV357">
        <f t="shared" si="32"/>
        <v>3.0805249123631948</v>
      </c>
      <c r="AW357">
        <f t="shared" si="30"/>
        <v>7.039809436065144</v>
      </c>
      <c r="AX357">
        <f t="shared" si="33"/>
        <v>0.36469522455267528</v>
      </c>
      <c r="AY357">
        <f t="shared" si="34"/>
        <v>7.2891181775538383E-2</v>
      </c>
      <c r="AZ357">
        <f t="shared" si="35"/>
        <v>2.1786482518055856</v>
      </c>
    </row>
    <row r="358" spans="1:52" x14ac:dyDescent="0.35">
      <c r="A358" t="s">
        <v>2936</v>
      </c>
      <c r="B358" t="s">
        <v>2937</v>
      </c>
      <c r="C358" t="s">
        <v>2936</v>
      </c>
      <c r="D358">
        <v>0</v>
      </c>
      <c r="E358" t="s">
        <v>1897</v>
      </c>
      <c r="F358">
        <v>29</v>
      </c>
      <c r="G358" s="1">
        <v>44176</v>
      </c>
      <c r="I358">
        <v>1</v>
      </c>
      <c r="J358" t="s">
        <v>1897</v>
      </c>
      <c r="M358" t="s">
        <v>1897</v>
      </c>
      <c r="N358">
        <v>1</v>
      </c>
      <c r="O358">
        <v>1</v>
      </c>
      <c r="P358" t="s">
        <v>2867</v>
      </c>
      <c r="Q358" t="s">
        <v>2868</v>
      </c>
      <c r="R358">
        <v>1</v>
      </c>
      <c r="S358" t="s">
        <v>2938</v>
      </c>
      <c r="T358" t="b">
        <v>0</v>
      </c>
      <c r="U358">
        <v>139.68047999999999</v>
      </c>
      <c r="V358">
        <v>2</v>
      </c>
      <c r="W358">
        <v>110.780075</v>
      </c>
      <c r="X358">
        <v>85.078864999999993</v>
      </c>
      <c r="Y358">
        <v>12</v>
      </c>
      <c r="Z358">
        <v>1</v>
      </c>
      <c r="AA358">
        <v>1</v>
      </c>
      <c r="AB358">
        <v>12</v>
      </c>
      <c r="AC358">
        <v>12</v>
      </c>
      <c r="AD358">
        <v>1</v>
      </c>
      <c r="AE358">
        <v>0.11398733</v>
      </c>
      <c r="AF358">
        <v>1.0334772999999999</v>
      </c>
      <c r="AG358">
        <v>2.7240373999999998</v>
      </c>
      <c r="AH358">
        <v>0.66586840000000003</v>
      </c>
      <c r="AI358">
        <v>0.27044170000000001</v>
      </c>
      <c r="AJ358">
        <v>1.8537273000000001</v>
      </c>
      <c r="AK358">
        <v>1.8694036000000001</v>
      </c>
      <c r="AL358">
        <v>1</v>
      </c>
      <c r="AM358">
        <v>68.472769999999997</v>
      </c>
      <c r="AN358">
        <v>4.4163265000000003</v>
      </c>
      <c r="AO358">
        <v>2</v>
      </c>
      <c r="AP358">
        <v>0.38292995000000002</v>
      </c>
      <c r="AQ358">
        <v>1.0114105</v>
      </c>
      <c r="AR358">
        <v>0.94791179999999997</v>
      </c>
      <c r="AS358">
        <v>0.56879440000000003</v>
      </c>
      <c r="AT358">
        <v>6.8653849999999998</v>
      </c>
      <c r="AU358">
        <f t="shared" si="31"/>
        <v>0.42688982510137641</v>
      </c>
      <c r="AV358">
        <f t="shared" si="32"/>
        <v>3.3409083915203377</v>
      </c>
      <c r="AW358">
        <f t="shared" si="30"/>
        <v>7.8261607447002275</v>
      </c>
      <c r="AX358">
        <f t="shared" si="33"/>
        <v>0.34808966830253457</v>
      </c>
      <c r="AY358">
        <f t="shared" si="34"/>
        <v>7.8800156798841836E-2</v>
      </c>
      <c r="AZ358">
        <f t="shared" si="35"/>
        <v>3.2866069004898781</v>
      </c>
    </row>
    <row r="359" spans="1:52" x14ac:dyDescent="0.35">
      <c r="A359" t="s">
        <v>2939</v>
      </c>
      <c r="B359" t="s">
        <v>2940</v>
      </c>
      <c r="C359" t="s">
        <v>2939</v>
      </c>
      <c r="D359">
        <v>0</v>
      </c>
      <c r="E359" t="s">
        <v>1897</v>
      </c>
      <c r="F359">
        <v>29</v>
      </c>
      <c r="G359" s="1">
        <v>44176</v>
      </c>
      <c r="I359">
        <v>1</v>
      </c>
      <c r="J359" t="s">
        <v>1897</v>
      </c>
      <c r="M359" t="s">
        <v>1897</v>
      </c>
      <c r="N359">
        <v>1</v>
      </c>
      <c r="O359">
        <v>1</v>
      </c>
      <c r="P359" t="s">
        <v>2867</v>
      </c>
      <c r="Q359" t="s">
        <v>2868</v>
      </c>
      <c r="R359">
        <v>1</v>
      </c>
      <c r="S359" t="s">
        <v>2941</v>
      </c>
      <c r="T359" t="b">
        <v>0</v>
      </c>
      <c r="U359">
        <v>81.340469999999996</v>
      </c>
      <c r="V359">
        <v>2</v>
      </c>
      <c r="W359">
        <v>11.381956000000001</v>
      </c>
      <c r="X359">
        <v>80.540189999999996</v>
      </c>
      <c r="Y359">
        <v>12</v>
      </c>
      <c r="Z359">
        <v>1</v>
      </c>
      <c r="AA359">
        <v>1</v>
      </c>
      <c r="AB359">
        <v>12</v>
      </c>
      <c r="AC359">
        <v>12</v>
      </c>
      <c r="AD359">
        <v>1</v>
      </c>
      <c r="AE359">
        <v>0.37260886999999998</v>
      </c>
      <c r="AF359">
        <v>0.32657498000000001</v>
      </c>
      <c r="AG359">
        <v>1.9252199000000001</v>
      </c>
      <c r="AH359">
        <v>0.80395459999999996</v>
      </c>
      <c r="AI359">
        <v>1.3622563000000001</v>
      </c>
      <c r="AJ359">
        <v>0.88375956</v>
      </c>
      <c r="AK359">
        <v>0.89695749999999996</v>
      </c>
      <c r="AL359">
        <v>1</v>
      </c>
      <c r="AM359">
        <v>71.177184999999994</v>
      </c>
      <c r="AN359">
        <v>2.2593350000000001</v>
      </c>
      <c r="AO359">
        <v>2</v>
      </c>
      <c r="AP359">
        <v>0.53238373999999999</v>
      </c>
      <c r="AQ359">
        <v>1.0628550999999999</v>
      </c>
      <c r="AR359">
        <v>0.96022940000000001</v>
      </c>
      <c r="AS359">
        <v>0.39698220000000001</v>
      </c>
      <c r="AT359">
        <v>5.6098350000000003</v>
      </c>
      <c r="AU359">
        <f t="shared" si="31"/>
        <v>9.4654147406884825E-2</v>
      </c>
      <c r="AV359">
        <f t="shared" si="32"/>
        <v>1.1187912999247227</v>
      </c>
      <c r="AW359">
        <f t="shared" si="30"/>
        <v>11.81978107219574</v>
      </c>
      <c r="AX359">
        <f t="shared" si="33"/>
        <v>6.9159880661308432E-2</v>
      </c>
      <c r="AY359">
        <f t="shared" si="34"/>
        <v>2.5494266745576394E-2</v>
      </c>
      <c r="AZ359">
        <f t="shared" si="35"/>
        <v>2.259440095802784</v>
      </c>
    </row>
    <row r="360" spans="1:52" x14ac:dyDescent="0.35">
      <c r="A360" t="s">
        <v>2942</v>
      </c>
      <c r="B360" t="s">
        <v>2943</v>
      </c>
      <c r="C360" t="s">
        <v>2942</v>
      </c>
      <c r="D360">
        <v>0</v>
      </c>
      <c r="E360" t="s">
        <v>1897</v>
      </c>
      <c r="F360">
        <v>29</v>
      </c>
      <c r="G360" s="1">
        <v>44176</v>
      </c>
      <c r="I360">
        <v>1</v>
      </c>
      <c r="J360" t="s">
        <v>1897</v>
      </c>
      <c r="M360" t="s">
        <v>1897</v>
      </c>
      <c r="N360">
        <v>1</v>
      </c>
      <c r="O360">
        <v>1</v>
      </c>
      <c r="P360" t="s">
        <v>2867</v>
      </c>
      <c r="Q360" t="s">
        <v>2868</v>
      </c>
      <c r="R360">
        <v>1</v>
      </c>
      <c r="S360" t="s">
        <v>2944</v>
      </c>
      <c r="T360" t="b">
        <v>0</v>
      </c>
      <c r="U360">
        <v>81.184134999999998</v>
      </c>
      <c r="V360">
        <v>2</v>
      </c>
      <c r="W360">
        <v>12.441255</v>
      </c>
      <c r="X360">
        <v>80.225173999999996</v>
      </c>
      <c r="Y360">
        <v>12</v>
      </c>
      <c r="Z360">
        <v>1</v>
      </c>
      <c r="AA360">
        <v>1</v>
      </c>
      <c r="AB360">
        <v>12</v>
      </c>
      <c r="AC360">
        <v>12</v>
      </c>
      <c r="AD360">
        <v>1</v>
      </c>
      <c r="AE360">
        <v>4.266226E-2</v>
      </c>
      <c r="AF360">
        <v>0.57787750000000004</v>
      </c>
      <c r="AG360">
        <v>2.8279307</v>
      </c>
      <c r="AH360">
        <v>0.69247824000000002</v>
      </c>
      <c r="AI360">
        <v>0.15916512999999999</v>
      </c>
      <c r="AJ360">
        <v>1.3550500999999999</v>
      </c>
      <c r="AK360">
        <v>1.3583582999999999</v>
      </c>
      <c r="AL360">
        <v>1</v>
      </c>
      <c r="AM360">
        <v>76.012770000000003</v>
      </c>
      <c r="AN360">
        <v>3.2383199999999999</v>
      </c>
      <c r="AO360">
        <v>2</v>
      </c>
      <c r="AP360">
        <v>0.40071464000000001</v>
      </c>
      <c r="AQ360">
        <v>1.0036484999999999</v>
      </c>
      <c r="AR360">
        <v>0.98244089999999995</v>
      </c>
      <c r="AS360">
        <v>0.45769579999999999</v>
      </c>
      <c r="AT360">
        <v>6.3280535000000002</v>
      </c>
      <c r="AU360">
        <f t="shared" si="31"/>
        <v>0.19841422914497922</v>
      </c>
      <c r="AV360">
        <f t="shared" si="32"/>
        <v>1.9534281806257496</v>
      </c>
      <c r="AW360">
        <f t="shared" si="30"/>
        <v>9.8452020756958909</v>
      </c>
      <c r="AX360">
        <f t="shared" si="33"/>
        <v>0.15307934253487721</v>
      </c>
      <c r="AY360">
        <f t="shared" si="34"/>
        <v>4.5334886610102015E-2</v>
      </c>
      <c r="AZ360">
        <f t="shared" si="35"/>
        <v>2.9678190186582443</v>
      </c>
    </row>
    <row r="361" spans="1:52" x14ac:dyDescent="0.35">
      <c r="A361" t="s">
        <v>2945</v>
      </c>
      <c r="B361" t="s">
        <v>2946</v>
      </c>
      <c r="C361" t="s">
        <v>2945</v>
      </c>
      <c r="D361">
        <v>0</v>
      </c>
      <c r="E361" t="s">
        <v>1897</v>
      </c>
      <c r="F361">
        <v>29</v>
      </c>
      <c r="G361" s="1">
        <v>44176</v>
      </c>
      <c r="I361">
        <v>1</v>
      </c>
      <c r="J361" t="s">
        <v>1897</v>
      </c>
      <c r="M361" t="s">
        <v>1897</v>
      </c>
      <c r="N361">
        <v>1</v>
      </c>
      <c r="O361">
        <v>1</v>
      </c>
      <c r="P361" t="s">
        <v>2867</v>
      </c>
      <c r="Q361" t="s">
        <v>2868</v>
      </c>
      <c r="R361">
        <v>1</v>
      </c>
      <c r="S361" t="s">
        <v>2947</v>
      </c>
      <c r="T361" t="b">
        <v>0</v>
      </c>
      <c r="U361">
        <v>98.935580000000002</v>
      </c>
      <c r="V361">
        <v>2</v>
      </c>
      <c r="W361">
        <v>51.721409999999999</v>
      </c>
      <c r="X361">
        <v>84.339455000000001</v>
      </c>
      <c r="Y361">
        <v>12</v>
      </c>
      <c r="Z361">
        <v>1</v>
      </c>
      <c r="AA361">
        <v>1</v>
      </c>
      <c r="AB361">
        <v>12</v>
      </c>
      <c r="AC361">
        <v>12</v>
      </c>
      <c r="AD361">
        <v>1</v>
      </c>
      <c r="AE361">
        <v>0.11521713</v>
      </c>
      <c r="AF361">
        <v>0.93652480000000005</v>
      </c>
      <c r="AG361">
        <v>3.7188582000000001</v>
      </c>
      <c r="AH361">
        <v>0.56351994999999999</v>
      </c>
      <c r="AI361">
        <v>0.12338642</v>
      </c>
      <c r="AJ361">
        <v>1.9935963000000001</v>
      </c>
      <c r="AK361">
        <v>2.0041039999999999</v>
      </c>
      <c r="AL361">
        <v>1</v>
      </c>
      <c r="AM361">
        <v>41.589188</v>
      </c>
      <c r="AN361">
        <v>4.5699339999999999</v>
      </c>
      <c r="AO361">
        <v>2</v>
      </c>
      <c r="AP361">
        <v>0.30002329999999999</v>
      </c>
      <c r="AQ361">
        <v>1.0105569000000001</v>
      </c>
      <c r="AR361">
        <v>0.95437956000000002</v>
      </c>
      <c r="AS361">
        <v>0.48709746999999998</v>
      </c>
      <c r="AT361">
        <v>5.9951340000000002</v>
      </c>
      <c r="AU361">
        <f t="shared" si="31"/>
        <v>0.34324627081901493</v>
      </c>
      <c r="AV361">
        <f t="shared" si="32"/>
        <v>3.0672015103490367</v>
      </c>
      <c r="AW361">
        <f t="shared" si="30"/>
        <v>8.9358625893602035</v>
      </c>
      <c r="AX361">
        <f t="shared" si="33"/>
        <v>0.27139287161366821</v>
      </c>
      <c r="AY361">
        <f t="shared" si="34"/>
        <v>7.1853399205346724E-2</v>
      </c>
      <c r="AZ361">
        <f t="shared" si="35"/>
        <v>4.1143798180680351</v>
      </c>
    </row>
    <row r="362" spans="1:52" x14ac:dyDescent="0.35">
      <c r="A362" t="s">
        <v>2948</v>
      </c>
      <c r="B362" t="s">
        <v>2949</v>
      </c>
      <c r="C362" t="s">
        <v>2948</v>
      </c>
      <c r="D362">
        <v>0</v>
      </c>
      <c r="E362" t="s">
        <v>1897</v>
      </c>
      <c r="F362">
        <v>29</v>
      </c>
      <c r="G362" s="1">
        <v>44176</v>
      </c>
      <c r="I362">
        <v>1</v>
      </c>
      <c r="J362" t="s">
        <v>1897</v>
      </c>
      <c r="M362" t="s">
        <v>1897</v>
      </c>
      <c r="N362">
        <v>1</v>
      </c>
      <c r="O362">
        <v>1</v>
      </c>
      <c r="P362" t="s">
        <v>2867</v>
      </c>
      <c r="Q362" t="s">
        <v>2868</v>
      </c>
      <c r="R362">
        <v>1</v>
      </c>
      <c r="S362" t="s">
        <v>2950</v>
      </c>
      <c r="T362" t="b">
        <v>0</v>
      </c>
      <c r="U362">
        <v>106.06268</v>
      </c>
      <c r="V362">
        <v>2</v>
      </c>
      <c r="W362">
        <v>106.06119</v>
      </c>
      <c r="X362">
        <v>0.56235389999999996</v>
      </c>
      <c r="Y362">
        <v>12</v>
      </c>
      <c r="Z362">
        <v>1</v>
      </c>
      <c r="AA362">
        <v>1</v>
      </c>
      <c r="AB362">
        <v>12</v>
      </c>
      <c r="AC362">
        <v>12</v>
      </c>
      <c r="AD362">
        <v>1</v>
      </c>
      <c r="AE362">
        <v>0.100356705</v>
      </c>
      <c r="AF362">
        <v>0.81131419999999999</v>
      </c>
      <c r="AG362">
        <v>2.1829147</v>
      </c>
      <c r="AH362">
        <v>0.79853209999999997</v>
      </c>
      <c r="AI362">
        <v>0.36075892999999998</v>
      </c>
      <c r="AJ362">
        <v>1.4273064</v>
      </c>
      <c r="AK362">
        <v>1.427365</v>
      </c>
      <c r="AL362">
        <v>1</v>
      </c>
      <c r="AM362">
        <v>78.628839999999997</v>
      </c>
      <c r="AN362">
        <v>3.5731668000000001</v>
      </c>
      <c r="AO362">
        <v>2</v>
      </c>
      <c r="AP362">
        <v>0.50706629999999997</v>
      </c>
      <c r="AQ362">
        <v>1.0170766</v>
      </c>
      <c r="AR362">
        <v>0.98667663000000005</v>
      </c>
      <c r="AS362">
        <v>0.60896516000000001</v>
      </c>
      <c r="AT362">
        <v>5.8382350000000001</v>
      </c>
      <c r="AU362">
        <f t="shared" si="31"/>
        <v>0.3566531861369916</v>
      </c>
      <c r="AV362">
        <f t="shared" si="32"/>
        <v>2.7310752757058827</v>
      </c>
      <c r="AW362">
        <f t="shared" si="30"/>
        <v>7.6575098214792572</v>
      </c>
      <c r="AX362">
        <f t="shared" si="33"/>
        <v>0.29230968926271117</v>
      </c>
      <c r="AY362">
        <f t="shared" si="34"/>
        <v>6.4343496874280426E-2</v>
      </c>
      <c r="AZ362">
        <f t="shared" si="35"/>
        <v>2.3439189854473774</v>
      </c>
    </row>
    <row r="363" spans="1:52" x14ac:dyDescent="0.35">
      <c r="A363" t="s">
        <v>2951</v>
      </c>
      <c r="B363" t="s">
        <v>2952</v>
      </c>
      <c r="C363" t="s">
        <v>2951</v>
      </c>
      <c r="D363">
        <v>0</v>
      </c>
      <c r="E363" t="s">
        <v>1897</v>
      </c>
      <c r="F363">
        <v>28</v>
      </c>
      <c r="G363" s="1">
        <v>44176</v>
      </c>
      <c r="I363">
        <v>1</v>
      </c>
      <c r="J363" t="s">
        <v>1897</v>
      </c>
      <c r="M363" t="s">
        <v>1897</v>
      </c>
      <c r="N363">
        <v>1</v>
      </c>
      <c r="O363">
        <v>1</v>
      </c>
      <c r="P363" t="s">
        <v>2953</v>
      </c>
      <c r="Q363" t="s">
        <v>2954</v>
      </c>
      <c r="R363">
        <v>1</v>
      </c>
      <c r="S363" t="s">
        <v>2955</v>
      </c>
      <c r="T363" t="b">
        <v>0</v>
      </c>
      <c r="U363">
        <v>48.695957</v>
      </c>
      <c r="V363">
        <v>2</v>
      </c>
      <c r="W363">
        <v>16.700665999999998</v>
      </c>
      <c r="X363">
        <v>45.742584000000001</v>
      </c>
      <c r="Y363">
        <v>13</v>
      </c>
      <c r="Z363">
        <v>1</v>
      </c>
      <c r="AA363">
        <v>1</v>
      </c>
      <c r="AB363">
        <v>13</v>
      </c>
      <c r="AC363">
        <v>13</v>
      </c>
      <c r="AD363">
        <v>1</v>
      </c>
      <c r="AE363">
        <v>0.16315445000000001</v>
      </c>
      <c r="AF363">
        <v>1.8698840000000001</v>
      </c>
      <c r="AG363">
        <v>3.1910020000000001</v>
      </c>
      <c r="AH363">
        <v>0.59018309999999996</v>
      </c>
      <c r="AI363">
        <v>0.10132545</v>
      </c>
      <c r="AJ363">
        <v>2.7133634</v>
      </c>
      <c r="AK363">
        <v>2.7435637000000002</v>
      </c>
      <c r="AL363">
        <v>1</v>
      </c>
      <c r="AM363">
        <v>73.376305000000002</v>
      </c>
      <c r="AN363">
        <v>6.3098479999999997</v>
      </c>
      <c r="AO363">
        <v>2</v>
      </c>
      <c r="AP363">
        <v>0.32337683</v>
      </c>
      <c r="AQ363">
        <v>1.0152144000000001</v>
      </c>
      <c r="AR363">
        <v>0.92884034000000004</v>
      </c>
      <c r="AS363">
        <v>0.70523579999999997</v>
      </c>
      <c r="AT363">
        <v>7.7051509999999999</v>
      </c>
      <c r="AU363">
        <f t="shared" si="31"/>
        <v>0.98000076747498988</v>
      </c>
      <c r="AV363">
        <f t="shared" si="32"/>
        <v>6.0793280488578851</v>
      </c>
      <c r="AW363">
        <f t="shared" si="30"/>
        <v>6.2033911101126078</v>
      </c>
      <c r="AX363">
        <f t="shared" si="33"/>
        <v>0.83472468793833443</v>
      </c>
      <c r="AY363">
        <f t="shared" si="34"/>
        <v>0.14527607953665544</v>
      </c>
      <c r="AZ363">
        <f t="shared" si="35"/>
        <v>3.8902785422974846</v>
      </c>
    </row>
    <row r="364" spans="1:52" x14ac:dyDescent="0.35">
      <c r="A364" t="s">
        <v>2956</v>
      </c>
      <c r="B364" t="s">
        <v>2957</v>
      </c>
      <c r="C364" t="s">
        <v>2956</v>
      </c>
      <c r="D364">
        <v>0</v>
      </c>
      <c r="E364" t="s">
        <v>1897</v>
      </c>
      <c r="F364">
        <v>28</v>
      </c>
      <c r="G364" s="1">
        <v>44176</v>
      </c>
      <c r="I364">
        <v>1</v>
      </c>
      <c r="J364" t="s">
        <v>1897</v>
      </c>
      <c r="M364" t="s">
        <v>1897</v>
      </c>
      <c r="N364">
        <v>1</v>
      </c>
      <c r="O364">
        <v>1</v>
      </c>
      <c r="P364" t="s">
        <v>2953</v>
      </c>
      <c r="Q364" t="s">
        <v>2954</v>
      </c>
      <c r="R364">
        <v>1</v>
      </c>
      <c r="S364" t="s">
        <v>2958</v>
      </c>
      <c r="T364" t="b">
        <v>0</v>
      </c>
      <c r="U364">
        <v>23.767714000000002</v>
      </c>
      <c r="V364">
        <v>2</v>
      </c>
      <c r="W364">
        <v>23.732168000000001</v>
      </c>
      <c r="X364">
        <v>1.2993760999999999</v>
      </c>
      <c r="Y364">
        <v>13</v>
      </c>
      <c r="Z364">
        <v>1</v>
      </c>
      <c r="AA364">
        <v>1</v>
      </c>
      <c r="AB364">
        <v>13</v>
      </c>
      <c r="AC364">
        <v>13</v>
      </c>
      <c r="AD364">
        <v>1</v>
      </c>
      <c r="AE364">
        <v>3.3185784000000003E-2</v>
      </c>
      <c r="AF364">
        <v>1.1533633000000001</v>
      </c>
      <c r="AG364">
        <v>3.2259703000000002</v>
      </c>
      <c r="AH364">
        <v>0.64089507000000001</v>
      </c>
      <c r="AI364">
        <v>9.1867625999999994E-2</v>
      </c>
      <c r="AJ364">
        <v>2.0299157999999999</v>
      </c>
      <c r="AK364">
        <v>2.03268</v>
      </c>
      <c r="AL364">
        <v>1</v>
      </c>
      <c r="AM364">
        <v>34.900494000000002</v>
      </c>
      <c r="AN364">
        <v>4.7554816999999998</v>
      </c>
      <c r="AO364">
        <v>2</v>
      </c>
      <c r="AP364">
        <v>0.35638562000000001</v>
      </c>
      <c r="AQ364">
        <v>1.0031013</v>
      </c>
      <c r="AR364">
        <v>0.98568250000000002</v>
      </c>
      <c r="AS364">
        <v>0.58938959999999996</v>
      </c>
      <c r="AT364">
        <v>5.3618699999999997</v>
      </c>
      <c r="AU364">
        <f t="shared" si="31"/>
        <v>0.50104309628659316</v>
      </c>
      <c r="AV364">
        <f t="shared" si="32"/>
        <v>3.7642431005861758</v>
      </c>
      <c r="AW364">
        <f t="shared" si="30"/>
        <v>7.5128130264328696</v>
      </c>
      <c r="AX364">
        <f t="shared" si="33"/>
        <v>0.41202064961560531</v>
      </c>
      <c r="AY364">
        <f t="shared" si="34"/>
        <v>8.9022446670987854E-2</v>
      </c>
      <c r="AZ364">
        <f t="shared" si="35"/>
        <v>3.4487883735987199</v>
      </c>
    </row>
    <row r="365" spans="1:52" x14ac:dyDescent="0.35">
      <c r="A365" t="s">
        <v>2959</v>
      </c>
      <c r="B365" t="s">
        <v>2960</v>
      </c>
      <c r="C365" t="s">
        <v>2959</v>
      </c>
      <c r="D365">
        <v>0</v>
      </c>
      <c r="E365" t="s">
        <v>1897</v>
      </c>
      <c r="F365">
        <v>28</v>
      </c>
      <c r="G365" s="1">
        <v>44176</v>
      </c>
      <c r="I365">
        <v>1</v>
      </c>
      <c r="J365" t="s">
        <v>1897</v>
      </c>
      <c r="M365" t="s">
        <v>1897</v>
      </c>
      <c r="N365">
        <v>1</v>
      </c>
      <c r="O365">
        <v>1</v>
      </c>
      <c r="P365" t="s">
        <v>2953</v>
      </c>
      <c r="Q365" t="s">
        <v>2954</v>
      </c>
      <c r="R365">
        <v>1</v>
      </c>
      <c r="S365" t="s">
        <v>2961</v>
      </c>
      <c r="T365" t="b">
        <v>0</v>
      </c>
      <c r="U365">
        <v>34.227809999999998</v>
      </c>
      <c r="V365">
        <v>2</v>
      </c>
      <c r="W365">
        <v>33.065739999999998</v>
      </c>
      <c r="X365">
        <v>8.8430730000000004</v>
      </c>
      <c r="Y365">
        <v>13</v>
      </c>
      <c r="Z365">
        <v>1</v>
      </c>
      <c r="AA365">
        <v>1</v>
      </c>
      <c r="AB365">
        <v>13</v>
      </c>
      <c r="AC365">
        <v>13</v>
      </c>
      <c r="AD365">
        <v>1</v>
      </c>
      <c r="AE365">
        <v>6.9027699999999997E-2</v>
      </c>
      <c r="AF365">
        <v>2.1705340999999998</v>
      </c>
      <c r="AG365">
        <v>4.8561262999999997</v>
      </c>
      <c r="AH365">
        <v>0.40853961999999999</v>
      </c>
      <c r="AI365">
        <v>0.12792568000000001</v>
      </c>
      <c r="AJ365">
        <v>3.7154976999999998</v>
      </c>
      <c r="AK365">
        <v>3.7452079999999999</v>
      </c>
      <c r="AL365">
        <v>1</v>
      </c>
      <c r="AM365">
        <v>121.38473999999999</v>
      </c>
      <c r="AN365">
        <v>8.1709230000000002</v>
      </c>
      <c r="AO365">
        <v>2</v>
      </c>
      <c r="AP365">
        <v>0.20019016000000001</v>
      </c>
      <c r="AQ365">
        <v>1.0125971</v>
      </c>
      <c r="AR365">
        <v>0.86407363000000004</v>
      </c>
      <c r="AS365">
        <v>0.58409849999999996</v>
      </c>
      <c r="AT365">
        <v>7.0752725999999999</v>
      </c>
      <c r="AU365">
        <f t="shared" si="31"/>
        <v>0.95150029652593859</v>
      </c>
      <c r="AV365">
        <f t="shared" si="32"/>
        <v>6.8733461182122957</v>
      </c>
      <c r="AW365">
        <f t="shared" si="30"/>
        <v>7.2236930911192028</v>
      </c>
      <c r="AX365">
        <f t="shared" si="33"/>
        <v>0.78810286087667281</v>
      </c>
      <c r="AY365">
        <f t="shared" si="34"/>
        <v>0.16339743564926579</v>
      </c>
      <c r="AZ365">
        <f t="shared" si="35"/>
        <v>6.411945930352501</v>
      </c>
    </row>
    <row r="366" spans="1:52" x14ac:dyDescent="0.35">
      <c r="A366" t="s">
        <v>2962</v>
      </c>
      <c r="B366" t="s">
        <v>2963</v>
      </c>
      <c r="C366" t="s">
        <v>2962</v>
      </c>
      <c r="D366">
        <v>0</v>
      </c>
      <c r="E366" t="s">
        <v>1897</v>
      </c>
      <c r="F366">
        <v>28</v>
      </c>
      <c r="G366" s="1">
        <v>44176</v>
      </c>
      <c r="I366">
        <v>1</v>
      </c>
      <c r="J366" t="s">
        <v>1897</v>
      </c>
      <c r="M366" t="s">
        <v>1897</v>
      </c>
      <c r="N366">
        <v>1</v>
      </c>
      <c r="O366">
        <v>1</v>
      </c>
      <c r="P366" t="s">
        <v>2953</v>
      </c>
      <c r="Q366" t="s">
        <v>2954</v>
      </c>
      <c r="R366">
        <v>1</v>
      </c>
      <c r="S366" t="s">
        <v>2964</v>
      </c>
      <c r="T366" t="b">
        <v>0</v>
      </c>
      <c r="U366">
        <v>54.730311999999998</v>
      </c>
      <c r="V366">
        <v>2</v>
      </c>
      <c r="W366">
        <v>34.632342999999999</v>
      </c>
      <c r="X366">
        <v>42.379333000000003</v>
      </c>
      <c r="Y366">
        <v>13</v>
      </c>
      <c r="Z366">
        <v>1</v>
      </c>
      <c r="AA366">
        <v>1</v>
      </c>
      <c r="AB366">
        <v>13</v>
      </c>
      <c r="AC366">
        <v>13</v>
      </c>
      <c r="AD366">
        <v>1</v>
      </c>
      <c r="AE366">
        <v>7.5083940000000002E-2</v>
      </c>
      <c r="AF366">
        <v>2.2054124000000002</v>
      </c>
      <c r="AG366">
        <v>4.0909342999999998</v>
      </c>
      <c r="AH366">
        <v>0.49336877000000001</v>
      </c>
      <c r="AI366">
        <v>0.14821335999999999</v>
      </c>
      <c r="AJ366">
        <v>3.3379276</v>
      </c>
      <c r="AK366">
        <v>3.3538868000000002</v>
      </c>
      <c r="AL366">
        <v>1</v>
      </c>
      <c r="AM366">
        <v>36.543036999999998</v>
      </c>
      <c r="AN366">
        <v>7.4948683000000003</v>
      </c>
      <c r="AO366">
        <v>2</v>
      </c>
      <c r="AP366">
        <v>0.25202644000000002</v>
      </c>
      <c r="AQ366">
        <v>1.0185211000000001</v>
      </c>
      <c r="AR366">
        <v>0.91839992999999998</v>
      </c>
      <c r="AS366">
        <v>0.68195459999999997</v>
      </c>
      <c r="AT366">
        <v>7.5857210000000004</v>
      </c>
      <c r="AU366">
        <f t="shared" si="31"/>
        <v>1.1421550852143525</v>
      </c>
      <c r="AV366">
        <f t="shared" si="32"/>
        <v>7.1863777848396166</v>
      </c>
      <c r="AW366">
        <f t="shared" si="30"/>
        <v>6.29194570673467</v>
      </c>
      <c r="AX366">
        <f t="shared" si="33"/>
        <v>0.97035556580927884</v>
      </c>
      <c r="AY366">
        <f t="shared" si="34"/>
        <v>0.17179951940507365</v>
      </c>
      <c r="AZ366">
        <f t="shared" si="35"/>
        <v>4.9180499698953568</v>
      </c>
    </row>
    <row r="367" spans="1:52" x14ac:dyDescent="0.35">
      <c r="A367" t="s">
        <v>2965</v>
      </c>
      <c r="B367" t="s">
        <v>2966</v>
      </c>
      <c r="C367" t="s">
        <v>2965</v>
      </c>
      <c r="D367">
        <v>0</v>
      </c>
      <c r="E367" t="s">
        <v>1897</v>
      </c>
      <c r="F367">
        <v>28</v>
      </c>
      <c r="G367" s="1">
        <v>44176</v>
      </c>
      <c r="I367">
        <v>1</v>
      </c>
      <c r="J367" t="s">
        <v>1897</v>
      </c>
      <c r="M367" t="s">
        <v>1897</v>
      </c>
      <c r="N367">
        <v>1</v>
      </c>
      <c r="O367">
        <v>1</v>
      </c>
      <c r="P367" t="s">
        <v>2953</v>
      </c>
      <c r="Q367" t="s">
        <v>2954</v>
      </c>
      <c r="R367">
        <v>1</v>
      </c>
      <c r="S367" t="s">
        <v>2967</v>
      </c>
      <c r="T367" t="b">
        <v>0</v>
      </c>
      <c r="U367">
        <v>72.911513999999997</v>
      </c>
      <c r="V367">
        <v>2</v>
      </c>
      <c r="W367">
        <v>34.676810000000003</v>
      </c>
      <c r="X367">
        <v>64.137410000000003</v>
      </c>
      <c r="Y367">
        <v>13</v>
      </c>
      <c r="Z367">
        <v>1</v>
      </c>
      <c r="AA367">
        <v>1</v>
      </c>
      <c r="AB367">
        <v>13</v>
      </c>
      <c r="AC367">
        <v>13</v>
      </c>
      <c r="AD367">
        <v>1</v>
      </c>
      <c r="AE367">
        <v>0.13754</v>
      </c>
      <c r="AF367">
        <v>1.6274709999999999</v>
      </c>
      <c r="AG367">
        <v>2.8436804000000002</v>
      </c>
      <c r="AH367">
        <v>0.65011560000000002</v>
      </c>
      <c r="AI367">
        <v>0.12673938000000001</v>
      </c>
      <c r="AJ367">
        <v>2.3677971000000002</v>
      </c>
      <c r="AK367">
        <v>2.3861523</v>
      </c>
      <c r="AL367">
        <v>1</v>
      </c>
      <c r="AM367">
        <v>80.084339999999997</v>
      </c>
      <c r="AN367">
        <v>5.6087522999999999</v>
      </c>
      <c r="AO367">
        <v>2</v>
      </c>
      <c r="AP367">
        <v>0.36960201999999998</v>
      </c>
      <c r="AQ367">
        <v>1.0214231</v>
      </c>
      <c r="AR367">
        <v>0.94482809999999995</v>
      </c>
      <c r="AS367">
        <v>0.7198582</v>
      </c>
      <c r="AT367">
        <v>7.0077705000000003</v>
      </c>
      <c r="AU367">
        <f t="shared" si="31"/>
        <v>0.87359513029066904</v>
      </c>
      <c r="AV367">
        <f t="shared" si="32"/>
        <v>5.3969860633553282</v>
      </c>
      <c r="AW367">
        <f t="shared" si="30"/>
        <v>6.177903099756981</v>
      </c>
      <c r="AX367">
        <f t="shared" si="33"/>
        <v>0.74470444849282746</v>
      </c>
      <c r="AY367">
        <f t="shared" si="34"/>
        <v>0.12889068179784158</v>
      </c>
      <c r="AZ367">
        <f t="shared" si="35"/>
        <v>3.3147532389017726</v>
      </c>
    </row>
    <row r="368" spans="1:52" x14ac:dyDescent="0.35">
      <c r="A368" t="s">
        <v>2968</v>
      </c>
      <c r="B368" t="s">
        <v>2969</v>
      </c>
      <c r="C368" t="s">
        <v>2968</v>
      </c>
      <c r="D368">
        <v>0</v>
      </c>
      <c r="E368" t="s">
        <v>1897</v>
      </c>
      <c r="F368">
        <v>28</v>
      </c>
      <c r="G368" s="1">
        <v>44176</v>
      </c>
      <c r="I368">
        <v>1</v>
      </c>
      <c r="J368" t="s">
        <v>1897</v>
      </c>
      <c r="M368" t="s">
        <v>1897</v>
      </c>
      <c r="N368">
        <v>1</v>
      </c>
      <c r="O368">
        <v>1</v>
      </c>
      <c r="P368" t="s">
        <v>2953</v>
      </c>
      <c r="Q368" t="s">
        <v>2954</v>
      </c>
      <c r="R368">
        <v>1</v>
      </c>
      <c r="S368" t="s">
        <v>2970</v>
      </c>
      <c r="T368" t="b">
        <v>0</v>
      </c>
      <c r="U368">
        <v>36.892814999999999</v>
      </c>
      <c r="V368">
        <v>2</v>
      </c>
      <c r="W368">
        <v>36.725085999999997</v>
      </c>
      <c r="X368">
        <v>3.5139204999999998</v>
      </c>
      <c r="Y368">
        <v>13</v>
      </c>
      <c r="Z368">
        <v>1</v>
      </c>
      <c r="AA368">
        <v>1</v>
      </c>
      <c r="AB368">
        <v>13</v>
      </c>
      <c r="AC368">
        <v>13</v>
      </c>
      <c r="AD368">
        <v>1</v>
      </c>
      <c r="AE368">
        <v>7.707543E-2</v>
      </c>
      <c r="AF368">
        <v>2.5747258999999998</v>
      </c>
      <c r="AG368">
        <v>4.9143730000000003</v>
      </c>
      <c r="AH368">
        <v>0.43500865</v>
      </c>
      <c r="AI368">
        <v>4.8046829999999999E-2</v>
      </c>
      <c r="AJ368">
        <v>3.9133049999999998</v>
      </c>
      <c r="AK368">
        <v>3.9259683999999999</v>
      </c>
      <c r="AL368">
        <v>1</v>
      </c>
      <c r="AM368">
        <v>31.348161999999999</v>
      </c>
      <c r="AN368">
        <v>8.6242529999999995</v>
      </c>
      <c r="AO368">
        <v>2</v>
      </c>
      <c r="AP368">
        <v>0.21406895000000001</v>
      </c>
      <c r="AQ368">
        <v>1.0034784999999999</v>
      </c>
      <c r="AR368">
        <v>0.9318012</v>
      </c>
      <c r="AS368">
        <v>0.67169964000000004</v>
      </c>
      <c r="AT368">
        <v>7.5538306000000004</v>
      </c>
      <c r="AU368">
        <f t="shared" si="31"/>
        <v>1.3120212621290561</v>
      </c>
      <c r="AV368">
        <f t="shared" si="32"/>
        <v>8.2856788444463838</v>
      </c>
      <c r="AW368">
        <f t="shared" si="30"/>
        <v>6.3152016538214975</v>
      </c>
      <c r="AX368">
        <f t="shared" si="33"/>
        <v>1.1138425032981132</v>
      </c>
      <c r="AY368">
        <f t="shared" si="34"/>
        <v>0.19817875883094294</v>
      </c>
      <c r="AZ368">
        <f t="shared" si="35"/>
        <v>5.8448273100161252</v>
      </c>
    </row>
    <row r="369" spans="1:52" x14ac:dyDescent="0.35">
      <c r="A369" t="s">
        <v>2971</v>
      </c>
      <c r="B369" t="s">
        <v>2972</v>
      </c>
      <c r="C369" t="s">
        <v>2971</v>
      </c>
      <c r="D369">
        <v>0</v>
      </c>
      <c r="E369" t="s">
        <v>1897</v>
      </c>
      <c r="F369">
        <v>28</v>
      </c>
      <c r="G369" s="1">
        <v>44176</v>
      </c>
      <c r="I369">
        <v>1</v>
      </c>
      <c r="J369" t="s">
        <v>1897</v>
      </c>
      <c r="M369" t="s">
        <v>1897</v>
      </c>
      <c r="N369">
        <v>1</v>
      </c>
      <c r="O369">
        <v>1</v>
      </c>
      <c r="P369" t="s">
        <v>2953</v>
      </c>
      <c r="Q369" t="s">
        <v>2954</v>
      </c>
      <c r="R369">
        <v>1</v>
      </c>
      <c r="S369" t="s">
        <v>2973</v>
      </c>
      <c r="T369" t="b">
        <v>0</v>
      </c>
      <c r="U369">
        <v>55.031154999999998</v>
      </c>
      <c r="V369">
        <v>2</v>
      </c>
      <c r="W369">
        <v>47.456837</v>
      </c>
      <c r="X369">
        <v>27.861740000000001</v>
      </c>
      <c r="Y369">
        <v>13</v>
      </c>
      <c r="Z369">
        <v>1</v>
      </c>
      <c r="AA369">
        <v>1</v>
      </c>
      <c r="AB369">
        <v>13</v>
      </c>
      <c r="AC369">
        <v>13</v>
      </c>
      <c r="AD369">
        <v>1</v>
      </c>
      <c r="AE369">
        <v>7.6928170000000004E-2</v>
      </c>
      <c r="AF369">
        <v>2.2485805000000001</v>
      </c>
      <c r="AG369">
        <v>4.3505396999999997</v>
      </c>
      <c r="AH369">
        <v>0.47620916000000002</v>
      </c>
      <c r="AI369">
        <v>8.7611350000000005E-2</v>
      </c>
      <c r="AJ369">
        <v>3.4500687000000001</v>
      </c>
      <c r="AK369">
        <v>3.4685693</v>
      </c>
      <c r="AL369">
        <v>1</v>
      </c>
      <c r="AM369">
        <v>41.451675000000002</v>
      </c>
      <c r="AN369">
        <v>7.7030067000000004</v>
      </c>
      <c r="AO369">
        <v>2</v>
      </c>
      <c r="AP369">
        <v>0.24052659000000001</v>
      </c>
      <c r="AQ369">
        <v>1.0053782</v>
      </c>
      <c r="AR369">
        <v>0.92453324999999997</v>
      </c>
      <c r="AS369">
        <v>0.65809386999999997</v>
      </c>
      <c r="AT369">
        <v>7.4777984999999996</v>
      </c>
      <c r="AU369">
        <f t="shared" si="31"/>
        <v>1.105347796843243</v>
      </c>
      <c r="AV369">
        <f t="shared" si="32"/>
        <v>7.1720680575485982</v>
      </c>
      <c r="AW369">
        <f t="shared" si="30"/>
        <v>6.4885170785442101</v>
      </c>
      <c r="AX369">
        <f t="shared" si="33"/>
        <v>0.93408437187128235</v>
      </c>
      <c r="AY369">
        <f t="shared" si="34"/>
        <v>0.17126342497196068</v>
      </c>
      <c r="AZ369">
        <f t="shared" si="35"/>
        <v>5.2706300090593459</v>
      </c>
    </row>
    <row r="370" spans="1:52" x14ac:dyDescent="0.35">
      <c r="A370" t="s">
        <v>2974</v>
      </c>
      <c r="B370" t="s">
        <v>2975</v>
      </c>
      <c r="C370" t="s">
        <v>2974</v>
      </c>
      <c r="D370">
        <v>0</v>
      </c>
      <c r="E370" t="s">
        <v>1897</v>
      </c>
      <c r="F370">
        <v>28</v>
      </c>
      <c r="G370" s="1">
        <v>44176</v>
      </c>
      <c r="I370">
        <v>1</v>
      </c>
      <c r="J370" t="s">
        <v>1897</v>
      </c>
      <c r="M370" t="s">
        <v>1897</v>
      </c>
      <c r="N370">
        <v>1</v>
      </c>
      <c r="O370">
        <v>1</v>
      </c>
      <c r="P370" t="s">
        <v>2953</v>
      </c>
      <c r="Q370" t="s">
        <v>2954</v>
      </c>
      <c r="R370">
        <v>1</v>
      </c>
      <c r="S370" t="s">
        <v>2976</v>
      </c>
      <c r="T370" t="b">
        <v>0</v>
      </c>
      <c r="U370">
        <v>101.25284600000001</v>
      </c>
      <c r="V370">
        <v>2</v>
      </c>
      <c r="W370">
        <v>58.092320000000001</v>
      </c>
      <c r="X370">
        <v>82.930214000000007</v>
      </c>
      <c r="Y370">
        <v>13</v>
      </c>
      <c r="Z370">
        <v>1</v>
      </c>
      <c r="AA370">
        <v>1</v>
      </c>
      <c r="AB370">
        <v>13</v>
      </c>
      <c r="AC370">
        <v>13</v>
      </c>
      <c r="AD370">
        <v>1</v>
      </c>
      <c r="AE370">
        <v>0.10392672</v>
      </c>
      <c r="AF370">
        <v>1.6586798</v>
      </c>
      <c r="AG370">
        <v>3.2519426</v>
      </c>
      <c r="AH370">
        <v>0.57961790000000002</v>
      </c>
      <c r="AI370">
        <v>0.28288943</v>
      </c>
      <c r="AJ370">
        <v>2.5873835000000001</v>
      </c>
      <c r="AK370">
        <v>2.6154131999999999</v>
      </c>
      <c r="AL370">
        <v>1</v>
      </c>
      <c r="AM370">
        <v>66.701920000000001</v>
      </c>
      <c r="AN370">
        <v>5.9967413000000001</v>
      </c>
      <c r="AO370">
        <v>2</v>
      </c>
      <c r="AP370">
        <v>0.31546489999999999</v>
      </c>
      <c r="AQ370">
        <v>1.0292037000000001</v>
      </c>
      <c r="AR370">
        <v>0.9214154</v>
      </c>
      <c r="AS370">
        <v>0.65710009999999996</v>
      </c>
      <c r="AT370">
        <v>6.9760900000000001</v>
      </c>
      <c r="AU370">
        <f t="shared" si="31"/>
        <v>0.81276484787040015</v>
      </c>
      <c r="AV370">
        <f t="shared" si="32"/>
        <v>5.399804360871066</v>
      </c>
      <c r="AW370">
        <f t="shared" si="30"/>
        <v>6.6437474197113584</v>
      </c>
      <c r="AX370">
        <f t="shared" si="33"/>
        <v>0.68413067850816534</v>
      </c>
      <c r="AY370">
        <f t="shared" si="34"/>
        <v>0.12863416936223482</v>
      </c>
      <c r="AZ370">
        <f t="shared" si="35"/>
        <v>3.9802355835891672</v>
      </c>
    </row>
    <row r="371" spans="1:52" x14ac:dyDescent="0.35">
      <c r="A371" t="s">
        <v>2977</v>
      </c>
      <c r="B371" t="s">
        <v>2978</v>
      </c>
      <c r="C371" t="s">
        <v>2977</v>
      </c>
      <c r="D371">
        <v>0</v>
      </c>
      <c r="E371" t="s">
        <v>1897</v>
      </c>
      <c r="F371">
        <v>28</v>
      </c>
      <c r="G371" s="1">
        <v>44176</v>
      </c>
      <c r="I371">
        <v>1</v>
      </c>
      <c r="J371" t="s">
        <v>1897</v>
      </c>
      <c r="M371" t="s">
        <v>1897</v>
      </c>
      <c r="N371">
        <v>1</v>
      </c>
      <c r="O371">
        <v>1</v>
      </c>
      <c r="P371" t="s">
        <v>2953</v>
      </c>
      <c r="Q371" t="s">
        <v>2954</v>
      </c>
      <c r="R371">
        <v>1</v>
      </c>
      <c r="S371" t="s">
        <v>2979</v>
      </c>
      <c r="T371" t="b">
        <v>0</v>
      </c>
      <c r="U371">
        <v>64.032020000000003</v>
      </c>
      <c r="V371">
        <v>2</v>
      </c>
      <c r="W371">
        <v>59.574398000000002</v>
      </c>
      <c r="X371">
        <v>23.473179999999999</v>
      </c>
      <c r="Y371">
        <v>13</v>
      </c>
      <c r="Z371">
        <v>1</v>
      </c>
      <c r="AA371">
        <v>1</v>
      </c>
      <c r="AB371">
        <v>13</v>
      </c>
      <c r="AC371">
        <v>13</v>
      </c>
      <c r="AD371">
        <v>1</v>
      </c>
      <c r="AE371">
        <v>0.10228968400000001</v>
      </c>
      <c r="AF371">
        <v>1.8002073999999999</v>
      </c>
      <c r="AG371">
        <v>3.5945507999999999</v>
      </c>
      <c r="AH371">
        <v>0.56628436000000004</v>
      </c>
      <c r="AI371">
        <v>9.1948799999999997E-2</v>
      </c>
      <c r="AJ371">
        <v>2.7540414000000002</v>
      </c>
      <c r="AK371">
        <v>2.770877</v>
      </c>
      <c r="AL371">
        <v>1</v>
      </c>
      <c r="AM371">
        <v>73.845695000000006</v>
      </c>
      <c r="AN371">
        <v>6.3204637000000004</v>
      </c>
      <c r="AO371">
        <v>2</v>
      </c>
      <c r="AP371">
        <v>0.30219810000000003</v>
      </c>
      <c r="AQ371">
        <v>1.0080918000000001</v>
      </c>
      <c r="AR371">
        <v>0.95333089999999998</v>
      </c>
      <c r="AS371">
        <v>0.67475640000000003</v>
      </c>
      <c r="AT371">
        <v>6.8171290000000004</v>
      </c>
      <c r="AU371">
        <f t="shared" si="31"/>
        <v>0.91052417987671763</v>
      </c>
      <c r="AV371">
        <f t="shared" si="32"/>
        <v>5.8744936805779178</v>
      </c>
      <c r="AW371">
        <f t="shared" si="30"/>
        <v>6.4517711999403549</v>
      </c>
      <c r="AX371">
        <f t="shared" si="33"/>
        <v>0.77036274211818634</v>
      </c>
      <c r="AY371">
        <f t="shared" si="34"/>
        <v>0.14016143775853129</v>
      </c>
      <c r="AZ371">
        <f t="shared" si="35"/>
        <v>4.1064849477529961</v>
      </c>
    </row>
    <row r="372" spans="1:52" x14ac:dyDescent="0.35">
      <c r="A372" t="s">
        <v>2980</v>
      </c>
      <c r="B372" t="s">
        <v>2981</v>
      </c>
      <c r="C372" t="s">
        <v>2980</v>
      </c>
      <c r="D372">
        <v>0</v>
      </c>
      <c r="E372" t="s">
        <v>1897</v>
      </c>
      <c r="F372">
        <v>28</v>
      </c>
      <c r="G372" s="1">
        <v>44176</v>
      </c>
      <c r="I372">
        <v>1</v>
      </c>
      <c r="J372" t="s">
        <v>1897</v>
      </c>
      <c r="M372" t="s">
        <v>1897</v>
      </c>
      <c r="N372">
        <v>1</v>
      </c>
      <c r="O372">
        <v>1</v>
      </c>
      <c r="P372" t="s">
        <v>2953</v>
      </c>
      <c r="Q372" t="s">
        <v>2954</v>
      </c>
      <c r="R372">
        <v>1</v>
      </c>
      <c r="S372" t="s">
        <v>2982</v>
      </c>
      <c r="T372" t="b">
        <v>0</v>
      </c>
      <c r="U372">
        <v>82.980980000000002</v>
      </c>
      <c r="V372">
        <v>2</v>
      </c>
      <c r="W372">
        <v>65.759765999999999</v>
      </c>
      <c r="X372">
        <v>50.611229999999999</v>
      </c>
      <c r="Y372">
        <v>13</v>
      </c>
      <c r="Z372">
        <v>1</v>
      </c>
      <c r="AA372">
        <v>1</v>
      </c>
      <c r="AB372">
        <v>13</v>
      </c>
      <c r="AC372">
        <v>13</v>
      </c>
      <c r="AD372">
        <v>1</v>
      </c>
      <c r="AE372">
        <v>0.103190534</v>
      </c>
      <c r="AF372">
        <v>0.86259540000000001</v>
      </c>
      <c r="AG372">
        <v>4.0676084000000001</v>
      </c>
      <c r="AH372">
        <v>0.51776880000000003</v>
      </c>
      <c r="AI372">
        <v>0.12219262</v>
      </c>
      <c r="AJ372">
        <v>2.0229303999999999</v>
      </c>
      <c r="AK372">
        <v>2.034958</v>
      </c>
      <c r="AL372">
        <v>1</v>
      </c>
      <c r="AM372">
        <v>110.13057000000001</v>
      </c>
      <c r="AN372">
        <v>4.5755210000000002</v>
      </c>
      <c r="AO372">
        <v>2</v>
      </c>
      <c r="AP372">
        <v>0.26838326000000001</v>
      </c>
      <c r="AQ372">
        <v>1.0075577</v>
      </c>
      <c r="AR372">
        <v>0.94467014000000005</v>
      </c>
      <c r="AS372">
        <v>0.43616405000000003</v>
      </c>
      <c r="AT372">
        <v>6.7960215000000002</v>
      </c>
      <c r="AU372">
        <f t="shared" si="31"/>
        <v>0.28236372617121991</v>
      </c>
      <c r="AV372">
        <f t="shared" si="32"/>
        <v>2.788762292825806</v>
      </c>
      <c r="AW372">
        <f t="shared" si="30"/>
        <v>9.8764892029182043</v>
      </c>
      <c r="AX372">
        <f t="shared" si="33"/>
        <v>0.21743187644292888</v>
      </c>
      <c r="AY372">
        <f t="shared" si="34"/>
        <v>6.4931849728291025E-2</v>
      </c>
      <c r="AZ372">
        <f t="shared" si="35"/>
        <v>4.6655793846375007</v>
      </c>
    </row>
    <row r="373" spans="1:52" x14ac:dyDescent="0.35">
      <c r="A373" t="s">
        <v>2983</v>
      </c>
      <c r="B373" t="s">
        <v>2984</v>
      </c>
      <c r="C373" t="s">
        <v>2983</v>
      </c>
      <c r="D373">
        <v>0</v>
      </c>
      <c r="E373" t="s">
        <v>1897</v>
      </c>
      <c r="F373">
        <v>28</v>
      </c>
      <c r="G373" s="1">
        <v>44176</v>
      </c>
      <c r="I373">
        <v>1</v>
      </c>
      <c r="J373" t="s">
        <v>1897</v>
      </c>
      <c r="M373" t="s">
        <v>1897</v>
      </c>
      <c r="N373">
        <v>1</v>
      </c>
      <c r="O373">
        <v>1</v>
      </c>
      <c r="P373" t="s">
        <v>2953</v>
      </c>
      <c r="Q373" t="s">
        <v>2954</v>
      </c>
      <c r="R373">
        <v>1</v>
      </c>
      <c r="S373" t="s">
        <v>2985</v>
      </c>
      <c r="T373" t="b">
        <v>0</v>
      </c>
      <c r="U373">
        <v>95.453310000000002</v>
      </c>
      <c r="V373">
        <v>2</v>
      </c>
      <c r="W373">
        <v>66.966740000000001</v>
      </c>
      <c r="X373">
        <v>68.020510000000002</v>
      </c>
      <c r="Y373">
        <v>13</v>
      </c>
      <c r="Z373">
        <v>1</v>
      </c>
      <c r="AA373">
        <v>1</v>
      </c>
      <c r="AB373">
        <v>13</v>
      </c>
      <c r="AC373">
        <v>13</v>
      </c>
      <c r="AD373">
        <v>1</v>
      </c>
      <c r="AE373">
        <v>0.15510556</v>
      </c>
      <c r="AF373">
        <v>2.5097637000000002</v>
      </c>
      <c r="AG373">
        <v>3.8371955999999998</v>
      </c>
      <c r="AH373">
        <v>0.39969712000000002</v>
      </c>
      <c r="AI373">
        <v>0.1790494</v>
      </c>
      <c r="AJ373">
        <v>3.9368956000000002</v>
      </c>
      <c r="AK373">
        <v>4.0739400000000003</v>
      </c>
      <c r="AL373">
        <v>1</v>
      </c>
      <c r="AM373">
        <v>61.006202999999999</v>
      </c>
      <c r="AN373">
        <v>8.8829220000000007</v>
      </c>
      <c r="AO373">
        <v>2</v>
      </c>
      <c r="AP373">
        <v>0.20617461000000001</v>
      </c>
      <c r="AQ373">
        <v>1.0381494</v>
      </c>
      <c r="AR373">
        <v>0.75632129999999997</v>
      </c>
      <c r="AS373">
        <v>0.63849809999999996</v>
      </c>
      <c r="AT373">
        <v>6.6572075000000002</v>
      </c>
      <c r="AU373">
        <f t="shared" si="31"/>
        <v>1.2364520493129889</v>
      </c>
      <c r="AV373">
        <f t="shared" si="32"/>
        <v>8.1729796673729886</v>
      </c>
      <c r="AW373">
        <f t="shared" si="30"/>
        <v>6.6100255743149514</v>
      </c>
      <c r="AX373">
        <f t="shared" si="33"/>
        <v>1.0413161496142056</v>
      </c>
      <c r="AY373">
        <f t="shared" si="34"/>
        <v>0.19513589969878331</v>
      </c>
      <c r="AZ373">
        <f t="shared" si="35"/>
        <v>6.3805044995435392</v>
      </c>
    </row>
    <row r="374" spans="1:52" x14ac:dyDescent="0.35">
      <c r="A374" t="s">
        <v>2986</v>
      </c>
      <c r="B374" t="s">
        <v>2987</v>
      </c>
      <c r="C374" t="s">
        <v>2986</v>
      </c>
      <c r="D374">
        <v>0</v>
      </c>
      <c r="E374" t="s">
        <v>1897</v>
      </c>
      <c r="F374">
        <v>28</v>
      </c>
      <c r="G374" s="1">
        <v>44176</v>
      </c>
      <c r="I374">
        <v>1</v>
      </c>
      <c r="J374" t="s">
        <v>1897</v>
      </c>
      <c r="M374" t="s">
        <v>1897</v>
      </c>
      <c r="N374">
        <v>1</v>
      </c>
      <c r="O374">
        <v>1</v>
      </c>
      <c r="P374" t="s">
        <v>2953</v>
      </c>
      <c r="Q374" t="s">
        <v>2954</v>
      </c>
      <c r="R374">
        <v>1</v>
      </c>
      <c r="S374" t="s">
        <v>2988</v>
      </c>
      <c r="T374" t="b">
        <v>0</v>
      </c>
      <c r="U374">
        <v>83.928299999999993</v>
      </c>
      <c r="V374">
        <v>2</v>
      </c>
      <c r="W374">
        <v>66.183090000000007</v>
      </c>
      <c r="X374">
        <v>51.611603000000002</v>
      </c>
      <c r="Y374">
        <v>13</v>
      </c>
      <c r="Z374">
        <v>1</v>
      </c>
      <c r="AA374">
        <v>1</v>
      </c>
      <c r="AB374">
        <v>13</v>
      </c>
      <c r="AC374">
        <v>13</v>
      </c>
      <c r="AD374">
        <v>1</v>
      </c>
      <c r="AE374">
        <v>8.7301719999999999E-2</v>
      </c>
      <c r="AF374">
        <v>0.68327176999999995</v>
      </c>
      <c r="AG374">
        <v>2.5431982999999998</v>
      </c>
      <c r="AH374">
        <v>0.73571549999999997</v>
      </c>
      <c r="AI374">
        <v>0.15091003</v>
      </c>
      <c r="AJ374">
        <v>1.4023006</v>
      </c>
      <c r="AK374">
        <v>1.4059069</v>
      </c>
      <c r="AL374">
        <v>1</v>
      </c>
      <c r="AM374">
        <v>114.41081</v>
      </c>
      <c r="AN374">
        <v>3.4162268999999998</v>
      </c>
      <c r="AO374">
        <v>2</v>
      </c>
      <c r="AP374">
        <v>0.44240633000000001</v>
      </c>
      <c r="AQ374">
        <v>1.0064804999999999</v>
      </c>
      <c r="AR374">
        <v>0.98325050000000003</v>
      </c>
      <c r="AS374">
        <v>0.51757240000000004</v>
      </c>
      <c r="AT374">
        <v>6.3233724000000002</v>
      </c>
      <c r="AU374">
        <f t="shared" si="31"/>
        <v>0.25952923324625521</v>
      </c>
      <c r="AV374">
        <f t="shared" si="32"/>
        <v>2.2863033476228374</v>
      </c>
      <c r="AW374">
        <f t="shared" si="30"/>
        <v>8.8094251234251928</v>
      </c>
      <c r="AX374">
        <f t="shared" si="33"/>
        <v>0.20608342369772592</v>
      </c>
      <c r="AY374">
        <f t="shared" si="34"/>
        <v>5.3445809548529288E-2</v>
      </c>
      <c r="AZ374">
        <f t="shared" si="35"/>
        <v>2.7163482828682515</v>
      </c>
    </row>
    <row r="375" spans="1:52" x14ac:dyDescent="0.35">
      <c r="A375" t="s">
        <v>2989</v>
      </c>
      <c r="B375" t="s">
        <v>2990</v>
      </c>
      <c r="C375" t="s">
        <v>2989</v>
      </c>
      <c r="D375">
        <v>0</v>
      </c>
      <c r="E375" t="s">
        <v>1897</v>
      </c>
      <c r="F375">
        <v>28</v>
      </c>
      <c r="G375" s="1">
        <v>44176</v>
      </c>
      <c r="I375">
        <v>1</v>
      </c>
      <c r="J375" t="s">
        <v>1897</v>
      </c>
      <c r="M375" t="s">
        <v>1897</v>
      </c>
      <c r="N375">
        <v>1</v>
      </c>
      <c r="O375">
        <v>1</v>
      </c>
      <c r="P375" t="s">
        <v>2953</v>
      </c>
      <c r="Q375" t="s">
        <v>2954</v>
      </c>
      <c r="R375">
        <v>1</v>
      </c>
      <c r="S375" t="s">
        <v>2991</v>
      </c>
      <c r="T375" t="b">
        <v>0</v>
      </c>
      <c r="U375">
        <v>71.188323999999994</v>
      </c>
      <c r="V375">
        <v>2</v>
      </c>
      <c r="W375">
        <v>68.255939999999995</v>
      </c>
      <c r="X375">
        <v>20.221378000000001</v>
      </c>
      <c r="Y375">
        <v>13</v>
      </c>
      <c r="Z375">
        <v>1</v>
      </c>
      <c r="AA375">
        <v>1</v>
      </c>
      <c r="AB375">
        <v>13</v>
      </c>
      <c r="AC375">
        <v>13</v>
      </c>
      <c r="AD375">
        <v>1</v>
      </c>
      <c r="AE375">
        <v>0.15037242000000001</v>
      </c>
      <c r="AF375">
        <v>1.6930864999999999</v>
      </c>
      <c r="AG375">
        <v>3.2391236000000001</v>
      </c>
      <c r="AH375">
        <v>0.57513040000000004</v>
      </c>
      <c r="AI375">
        <v>0.15817851999999999</v>
      </c>
      <c r="AJ375">
        <v>2.6235008</v>
      </c>
      <c r="AK375">
        <v>2.6522698</v>
      </c>
      <c r="AL375">
        <v>1</v>
      </c>
      <c r="AM375">
        <v>72.816149999999993</v>
      </c>
      <c r="AN375">
        <v>6.0822089999999998</v>
      </c>
      <c r="AO375">
        <v>2</v>
      </c>
      <c r="AP375">
        <v>0.31320365999999999</v>
      </c>
      <c r="AQ375">
        <v>1.0181947</v>
      </c>
      <c r="AR375">
        <v>0.92305009999999998</v>
      </c>
      <c r="AS375">
        <v>0.66395134</v>
      </c>
      <c r="AT375">
        <v>6.5763534999999997</v>
      </c>
      <c r="AU375">
        <f t="shared" si="31"/>
        <v>0.84177340236726961</v>
      </c>
      <c r="AV375">
        <f t="shared" si="32"/>
        <v>5.5329931517153135</v>
      </c>
      <c r="AW375">
        <f t="shared" si="30"/>
        <v>6.5730196940829959</v>
      </c>
      <c r="AX375">
        <f t="shared" si="33"/>
        <v>0.70989534450472846</v>
      </c>
      <c r="AY375">
        <f t="shared" si="34"/>
        <v>0.13187805786254114</v>
      </c>
      <c r="AZ375">
        <f t="shared" si="35"/>
        <v>3.9946749712109928</v>
      </c>
    </row>
    <row r="376" spans="1:52" x14ac:dyDescent="0.35">
      <c r="A376" t="s">
        <v>2992</v>
      </c>
      <c r="B376" t="s">
        <v>2993</v>
      </c>
      <c r="C376" t="s">
        <v>2992</v>
      </c>
      <c r="D376">
        <v>0</v>
      </c>
      <c r="E376" t="s">
        <v>1897</v>
      </c>
      <c r="F376">
        <v>28</v>
      </c>
      <c r="G376" s="1">
        <v>44176</v>
      </c>
      <c r="I376">
        <v>1</v>
      </c>
      <c r="J376" t="s">
        <v>1897</v>
      </c>
      <c r="M376" t="s">
        <v>1897</v>
      </c>
      <c r="N376">
        <v>1</v>
      </c>
      <c r="O376">
        <v>1</v>
      </c>
      <c r="P376" t="s">
        <v>2953</v>
      </c>
      <c r="Q376" t="s">
        <v>2954</v>
      </c>
      <c r="R376">
        <v>1</v>
      </c>
      <c r="S376" t="s">
        <v>2994</v>
      </c>
      <c r="T376" t="b">
        <v>0</v>
      </c>
      <c r="U376">
        <v>76.041250000000005</v>
      </c>
      <c r="V376">
        <v>2</v>
      </c>
      <c r="W376">
        <v>73.893370000000004</v>
      </c>
      <c r="X376">
        <v>17.945516999999999</v>
      </c>
      <c r="Y376">
        <v>13</v>
      </c>
      <c r="Z376">
        <v>1</v>
      </c>
      <c r="AA376">
        <v>1</v>
      </c>
      <c r="AB376">
        <v>13</v>
      </c>
      <c r="AC376">
        <v>13</v>
      </c>
      <c r="AD376">
        <v>1</v>
      </c>
      <c r="AE376">
        <v>8.9249579999999995E-2</v>
      </c>
      <c r="AF376">
        <v>1.5725994000000001</v>
      </c>
      <c r="AG376">
        <v>3.2577786</v>
      </c>
      <c r="AH376">
        <v>0.62685340000000001</v>
      </c>
      <c r="AI376">
        <v>6.5466343999999996E-2</v>
      </c>
      <c r="AJ376">
        <v>2.4039836000000001</v>
      </c>
      <c r="AK376">
        <v>2.4138305</v>
      </c>
      <c r="AL376">
        <v>1</v>
      </c>
      <c r="AM376">
        <v>48.898314999999997</v>
      </c>
      <c r="AN376">
        <v>5.614757</v>
      </c>
      <c r="AO376">
        <v>2</v>
      </c>
      <c r="AP376">
        <v>0.34646967000000001</v>
      </c>
      <c r="AQ376">
        <v>1.0041112999999999</v>
      </c>
      <c r="AR376">
        <v>0.97401570000000004</v>
      </c>
      <c r="AS376">
        <v>0.67722093999999999</v>
      </c>
      <c r="AT376">
        <v>6.7625804</v>
      </c>
      <c r="AU376">
        <f t="shared" si="31"/>
        <v>0.78826485568065885</v>
      </c>
      <c r="AV376">
        <f t="shared" si="32"/>
        <v>5.1362165921819258</v>
      </c>
      <c r="AW376">
        <f t="shared" si="30"/>
        <v>6.5158513095790047</v>
      </c>
      <c r="AX376">
        <f t="shared" si="33"/>
        <v>0.66586403480807721</v>
      </c>
      <c r="AY376">
        <f t="shared" si="34"/>
        <v>0.12240082087258164</v>
      </c>
      <c r="AZ376">
        <f t="shared" si="35"/>
        <v>3.5643175770672419</v>
      </c>
    </row>
    <row r="377" spans="1:52" x14ac:dyDescent="0.35">
      <c r="A377" t="s">
        <v>2995</v>
      </c>
      <c r="B377" t="s">
        <v>2996</v>
      </c>
      <c r="C377" t="s">
        <v>2995</v>
      </c>
      <c r="D377">
        <v>0</v>
      </c>
      <c r="E377" t="s">
        <v>1897</v>
      </c>
      <c r="F377">
        <v>28</v>
      </c>
      <c r="G377" s="1">
        <v>44176</v>
      </c>
      <c r="I377">
        <v>1</v>
      </c>
      <c r="J377" t="s">
        <v>1897</v>
      </c>
      <c r="M377" t="s">
        <v>1897</v>
      </c>
      <c r="N377">
        <v>1</v>
      </c>
      <c r="O377">
        <v>1</v>
      </c>
      <c r="P377" t="s">
        <v>2953</v>
      </c>
      <c r="Q377" t="s">
        <v>2954</v>
      </c>
      <c r="R377">
        <v>1</v>
      </c>
      <c r="S377" t="s">
        <v>2997</v>
      </c>
      <c r="T377" t="b">
        <v>0</v>
      </c>
      <c r="U377">
        <v>104.163185</v>
      </c>
      <c r="V377">
        <v>2</v>
      </c>
      <c r="W377">
        <v>77.223129999999998</v>
      </c>
      <c r="X377">
        <v>69.903914999999998</v>
      </c>
      <c r="Y377">
        <v>13</v>
      </c>
      <c r="Z377">
        <v>1</v>
      </c>
      <c r="AA377">
        <v>1</v>
      </c>
      <c r="AB377">
        <v>13</v>
      </c>
      <c r="AC377">
        <v>13</v>
      </c>
      <c r="AD377">
        <v>1</v>
      </c>
      <c r="AE377">
        <v>4.6906594000000003E-2</v>
      </c>
      <c r="AF377">
        <v>1.5305184000000001</v>
      </c>
      <c r="AG377">
        <v>3.1385238000000002</v>
      </c>
      <c r="AH377">
        <v>0.65122179999999996</v>
      </c>
      <c r="AI377">
        <v>5.7308517000000003E-2</v>
      </c>
      <c r="AJ377">
        <v>2.3146574000000002</v>
      </c>
      <c r="AK377">
        <v>2.3169629999999999</v>
      </c>
      <c r="AL377">
        <v>1</v>
      </c>
      <c r="AM377">
        <v>32.630713999999998</v>
      </c>
      <c r="AN377">
        <v>5.4345020000000002</v>
      </c>
      <c r="AO377">
        <v>2</v>
      </c>
      <c r="AP377">
        <v>0.36372675999999998</v>
      </c>
      <c r="AQ377">
        <v>1.0011003999999999</v>
      </c>
      <c r="AR377">
        <v>0.98372245000000003</v>
      </c>
      <c r="AS377">
        <v>0.68752380000000002</v>
      </c>
      <c r="AT377">
        <v>7.3580512999999996</v>
      </c>
      <c r="AU377">
        <f t="shared" si="31"/>
        <v>0.77518996687646269</v>
      </c>
      <c r="AV377">
        <f t="shared" si="32"/>
        <v>5.0051029619413541</v>
      </c>
      <c r="AW377">
        <f t="shared" si="30"/>
        <v>6.4566147342035798</v>
      </c>
      <c r="AX377">
        <f t="shared" si="33"/>
        <v>0.65589699544809565</v>
      </c>
      <c r="AY377">
        <f t="shared" si="34"/>
        <v>0.11929297142836703</v>
      </c>
      <c r="AZ377">
        <f t="shared" si="35"/>
        <v>3.3700113363348292</v>
      </c>
    </row>
    <row r="378" spans="1:52" x14ac:dyDescent="0.35">
      <c r="A378" t="s">
        <v>2998</v>
      </c>
      <c r="B378" t="s">
        <v>2999</v>
      </c>
      <c r="C378" t="s">
        <v>2998</v>
      </c>
      <c r="D378">
        <v>0</v>
      </c>
      <c r="E378" t="s">
        <v>1897</v>
      </c>
      <c r="F378">
        <v>28</v>
      </c>
      <c r="G378" s="1">
        <v>44176</v>
      </c>
      <c r="I378">
        <v>1</v>
      </c>
      <c r="J378" t="s">
        <v>1897</v>
      </c>
      <c r="M378" t="s">
        <v>1897</v>
      </c>
      <c r="N378">
        <v>1</v>
      </c>
      <c r="O378">
        <v>1</v>
      </c>
      <c r="P378" t="s">
        <v>2953</v>
      </c>
      <c r="Q378" t="s">
        <v>2954</v>
      </c>
      <c r="R378">
        <v>1</v>
      </c>
      <c r="S378" t="s">
        <v>3000</v>
      </c>
      <c r="T378" t="b">
        <v>0</v>
      </c>
      <c r="U378">
        <v>111.17740000000001</v>
      </c>
      <c r="V378">
        <v>2</v>
      </c>
      <c r="W378">
        <v>77.975999999999999</v>
      </c>
      <c r="X378">
        <v>79.247444000000002</v>
      </c>
      <c r="Y378">
        <v>13</v>
      </c>
      <c r="Z378">
        <v>1</v>
      </c>
      <c r="AA378">
        <v>1</v>
      </c>
      <c r="AB378">
        <v>13</v>
      </c>
      <c r="AC378">
        <v>13</v>
      </c>
      <c r="AD378">
        <v>1</v>
      </c>
      <c r="AE378">
        <v>0.13199823999999999</v>
      </c>
      <c r="AF378">
        <v>2.0214202000000001</v>
      </c>
      <c r="AG378">
        <v>4.1015058</v>
      </c>
      <c r="AH378">
        <v>0.48891820000000002</v>
      </c>
      <c r="AI378">
        <v>0.18110803</v>
      </c>
      <c r="AJ378">
        <v>3.1946482999999999</v>
      </c>
      <c r="AK378">
        <v>3.2309806000000001</v>
      </c>
      <c r="AL378">
        <v>1</v>
      </c>
      <c r="AM378">
        <v>143.11053000000001</v>
      </c>
      <c r="AN378">
        <v>7.2080060000000001</v>
      </c>
      <c r="AO378">
        <v>2</v>
      </c>
      <c r="AP378">
        <v>0.25218580000000002</v>
      </c>
      <c r="AQ378">
        <v>1.0241788999999999</v>
      </c>
      <c r="AR378">
        <v>0.91026379999999996</v>
      </c>
      <c r="AS378">
        <v>0.64656539999999996</v>
      </c>
      <c r="AT378">
        <v>6.3444960000000004</v>
      </c>
      <c r="AU378">
        <f t="shared" si="31"/>
        <v>0.99020361844883797</v>
      </c>
      <c r="AV378">
        <f t="shared" si="32"/>
        <v>6.5637645095861554</v>
      </c>
      <c r="AW378">
        <f t="shared" si="30"/>
        <v>6.6287018016237367</v>
      </c>
      <c r="AX378">
        <f t="shared" si="33"/>
        <v>0.83365857833335077</v>
      </c>
      <c r="AY378">
        <f t="shared" si="34"/>
        <v>0.1565450401154872</v>
      </c>
      <c r="AZ378">
        <f t="shared" si="35"/>
        <v>4.9971442950705374</v>
      </c>
    </row>
    <row r="379" spans="1:52" x14ac:dyDescent="0.35">
      <c r="A379" t="s">
        <v>3001</v>
      </c>
      <c r="B379" t="s">
        <v>3002</v>
      </c>
      <c r="C379" t="s">
        <v>3001</v>
      </c>
      <c r="D379">
        <v>0</v>
      </c>
      <c r="E379" t="s">
        <v>1897</v>
      </c>
      <c r="F379">
        <v>28</v>
      </c>
      <c r="G379" s="1">
        <v>44176</v>
      </c>
      <c r="I379">
        <v>1</v>
      </c>
      <c r="J379" t="s">
        <v>1897</v>
      </c>
      <c r="M379" t="s">
        <v>1897</v>
      </c>
      <c r="N379">
        <v>1</v>
      </c>
      <c r="O379">
        <v>1</v>
      </c>
      <c r="P379" t="s">
        <v>2953</v>
      </c>
      <c r="Q379" t="s">
        <v>2954</v>
      </c>
      <c r="R379">
        <v>1</v>
      </c>
      <c r="S379" t="s">
        <v>3003</v>
      </c>
      <c r="T379" t="b">
        <v>0</v>
      </c>
      <c r="U379">
        <v>113.16200000000001</v>
      </c>
      <c r="V379">
        <v>2</v>
      </c>
      <c r="W379">
        <v>77.950485</v>
      </c>
      <c r="X379">
        <v>82.032684000000003</v>
      </c>
      <c r="Y379">
        <v>13</v>
      </c>
      <c r="Z379">
        <v>1</v>
      </c>
      <c r="AA379">
        <v>1</v>
      </c>
      <c r="AB379">
        <v>13</v>
      </c>
      <c r="AC379">
        <v>13</v>
      </c>
      <c r="AD379">
        <v>1</v>
      </c>
      <c r="AE379">
        <v>0.16727109000000001</v>
      </c>
      <c r="AF379">
        <v>1.174941</v>
      </c>
      <c r="AG379">
        <v>2.5725768000000002</v>
      </c>
      <c r="AH379">
        <v>0.68965089999999996</v>
      </c>
      <c r="AI379">
        <v>0.47325109999999998</v>
      </c>
      <c r="AJ379">
        <v>1.9161777</v>
      </c>
      <c r="AK379">
        <v>1.937678</v>
      </c>
      <c r="AL379">
        <v>1</v>
      </c>
      <c r="AM379">
        <v>146.23609999999999</v>
      </c>
      <c r="AN379">
        <v>4.6269869999999997</v>
      </c>
      <c r="AO379">
        <v>2</v>
      </c>
      <c r="AP379">
        <v>0.40743144999999997</v>
      </c>
      <c r="AQ379">
        <v>1.0643737</v>
      </c>
      <c r="AR379">
        <v>0.95093167000000001</v>
      </c>
      <c r="AS379">
        <v>0.64989839999999999</v>
      </c>
      <c r="AT379">
        <v>6.7559347000000001</v>
      </c>
      <c r="AU379">
        <f t="shared" si="31"/>
        <v>0.57099118195528509</v>
      </c>
      <c r="AV379">
        <f t="shared" si="32"/>
        <v>3.9567012198775577</v>
      </c>
      <c r="AW379">
        <f t="shared" si="30"/>
        <v>6.9295312168015428</v>
      </c>
      <c r="AX379">
        <f t="shared" si="33"/>
        <v>0.4770895462805127</v>
      </c>
      <c r="AY379">
        <f t="shared" si="34"/>
        <v>9.3901635674772388E-2</v>
      </c>
      <c r="AZ379">
        <f t="shared" si="35"/>
        <v>2.9815091097316135</v>
      </c>
    </row>
    <row r="380" spans="1:52" x14ac:dyDescent="0.35">
      <c r="A380" t="s">
        <v>3004</v>
      </c>
      <c r="B380" t="s">
        <v>3005</v>
      </c>
      <c r="C380" t="s">
        <v>3004</v>
      </c>
      <c r="D380">
        <v>0</v>
      </c>
      <c r="E380" t="s">
        <v>1897</v>
      </c>
      <c r="F380">
        <v>28</v>
      </c>
      <c r="G380" s="1">
        <v>44176</v>
      </c>
      <c r="I380">
        <v>1</v>
      </c>
      <c r="J380" t="s">
        <v>1897</v>
      </c>
      <c r="M380" t="s">
        <v>1897</v>
      </c>
      <c r="N380">
        <v>1</v>
      </c>
      <c r="O380">
        <v>1</v>
      </c>
      <c r="P380" t="s">
        <v>2953</v>
      </c>
      <c r="Q380" t="s">
        <v>2954</v>
      </c>
      <c r="R380">
        <v>1</v>
      </c>
      <c r="S380" t="s">
        <v>3006</v>
      </c>
      <c r="T380" t="b">
        <v>0</v>
      </c>
      <c r="U380">
        <v>83.021675000000002</v>
      </c>
      <c r="V380">
        <v>2</v>
      </c>
      <c r="W380">
        <v>78.785880000000006</v>
      </c>
      <c r="X380">
        <v>26.179827</v>
      </c>
      <c r="Y380">
        <v>13</v>
      </c>
      <c r="Z380">
        <v>1</v>
      </c>
      <c r="AA380">
        <v>1</v>
      </c>
      <c r="AB380">
        <v>13</v>
      </c>
      <c r="AC380">
        <v>13</v>
      </c>
      <c r="AD380">
        <v>1</v>
      </c>
      <c r="AE380">
        <v>0.13499683000000001</v>
      </c>
      <c r="AF380">
        <v>1.5041059000000001</v>
      </c>
      <c r="AG380">
        <v>2.7224007000000001</v>
      </c>
      <c r="AH380">
        <v>0.68425239999999998</v>
      </c>
      <c r="AI380">
        <v>8.1848199999999996E-2</v>
      </c>
      <c r="AJ380">
        <v>2.1973240000000001</v>
      </c>
      <c r="AK380">
        <v>2.2124963000000002</v>
      </c>
      <c r="AL380">
        <v>1</v>
      </c>
      <c r="AM380">
        <v>67.103560000000002</v>
      </c>
      <c r="AN380">
        <v>5.2557653999999996</v>
      </c>
      <c r="AO380">
        <v>2</v>
      </c>
      <c r="AP380">
        <v>0.39664346</v>
      </c>
      <c r="AQ380">
        <v>1.0070823</v>
      </c>
      <c r="AR380">
        <v>0.96925609999999995</v>
      </c>
      <c r="AS380">
        <v>0.70998749999999999</v>
      </c>
      <c r="AT380">
        <v>7.8913913000000004</v>
      </c>
      <c r="AU380">
        <f t="shared" si="31"/>
        <v>0.78234444842735695</v>
      </c>
      <c r="AV380">
        <f t="shared" si="32"/>
        <v>4.9355941001738177</v>
      </c>
      <c r="AW380">
        <f t="shared" si="30"/>
        <v>6.3087225966710525</v>
      </c>
      <c r="AX380">
        <f t="shared" si="33"/>
        <v>0.66462816515192813</v>
      </c>
      <c r="AY380">
        <f t="shared" si="34"/>
        <v>0.11771628327542882</v>
      </c>
      <c r="AZ380">
        <f t="shared" si="35"/>
        <v>3.1162468353316082</v>
      </c>
    </row>
    <row r="381" spans="1:52" x14ac:dyDescent="0.35">
      <c r="A381" t="s">
        <v>3007</v>
      </c>
      <c r="B381" t="s">
        <v>3008</v>
      </c>
      <c r="C381" t="s">
        <v>3007</v>
      </c>
      <c r="D381">
        <v>0</v>
      </c>
      <c r="E381" t="s">
        <v>1897</v>
      </c>
      <c r="F381">
        <v>28</v>
      </c>
      <c r="G381" s="1">
        <v>44176</v>
      </c>
      <c r="I381">
        <v>1</v>
      </c>
      <c r="J381" t="s">
        <v>1897</v>
      </c>
      <c r="M381" t="s">
        <v>1897</v>
      </c>
      <c r="N381">
        <v>1</v>
      </c>
      <c r="O381">
        <v>1</v>
      </c>
      <c r="P381" t="s">
        <v>2953</v>
      </c>
      <c r="Q381" t="s">
        <v>2954</v>
      </c>
      <c r="R381">
        <v>1</v>
      </c>
      <c r="S381" t="s">
        <v>3009</v>
      </c>
      <c r="T381" t="b">
        <v>0</v>
      </c>
      <c r="U381">
        <v>109.97925600000001</v>
      </c>
      <c r="V381">
        <v>2</v>
      </c>
      <c r="W381">
        <v>81.802130000000005</v>
      </c>
      <c r="X381">
        <v>73.510869999999997</v>
      </c>
      <c r="Y381">
        <v>13</v>
      </c>
      <c r="Z381">
        <v>1</v>
      </c>
      <c r="AA381">
        <v>1</v>
      </c>
      <c r="AB381">
        <v>13</v>
      </c>
      <c r="AC381">
        <v>13</v>
      </c>
      <c r="AD381">
        <v>1</v>
      </c>
      <c r="AE381">
        <v>5.6772943999999999E-2</v>
      </c>
      <c r="AF381">
        <v>2.0063274</v>
      </c>
      <c r="AG381">
        <v>4.1173223999999999</v>
      </c>
      <c r="AH381">
        <v>0.47062715999999999</v>
      </c>
      <c r="AI381">
        <v>0.16468584999999999</v>
      </c>
      <c r="AJ381">
        <v>3.2730959999999998</v>
      </c>
      <c r="AK381">
        <v>3.3011072000000001</v>
      </c>
      <c r="AL381">
        <v>1</v>
      </c>
      <c r="AM381">
        <v>30.783466000000001</v>
      </c>
      <c r="AN381">
        <v>7.3192630000000003</v>
      </c>
      <c r="AO381">
        <v>2</v>
      </c>
      <c r="AP381">
        <v>0.2384484</v>
      </c>
      <c r="AQ381">
        <v>1.0120865000000001</v>
      </c>
      <c r="AR381">
        <v>0.8849148</v>
      </c>
      <c r="AS381">
        <v>0.62435985000000005</v>
      </c>
      <c r="AT381">
        <v>6.7912583</v>
      </c>
      <c r="AU381">
        <f t="shared" si="31"/>
        <v>0.94709654940908761</v>
      </c>
      <c r="AV381">
        <f t="shared" si="32"/>
        <v>6.4759095777418416</v>
      </c>
      <c r="AW381">
        <f t="shared" si="30"/>
        <v>6.8376445693760477</v>
      </c>
      <c r="AX381">
        <f t="shared" si="33"/>
        <v>0.79284198755164548</v>
      </c>
      <c r="AY381">
        <f t="shared" si="34"/>
        <v>0.15425456185744213</v>
      </c>
      <c r="AZ381">
        <f t="shared" si="35"/>
        <v>5.2871868682779652</v>
      </c>
    </row>
    <row r="382" spans="1:52" x14ac:dyDescent="0.35">
      <c r="A382" t="s">
        <v>3010</v>
      </c>
      <c r="B382" t="s">
        <v>3011</v>
      </c>
      <c r="C382" t="s">
        <v>3010</v>
      </c>
      <c r="D382">
        <v>0</v>
      </c>
      <c r="E382" t="s">
        <v>1897</v>
      </c>
      <c r="F382">
        <v>28</v>
      </c>
      <c r="G382" s="1">
        <v>44176</v>
      </c>
      <c r="I382">
        <v>1</v>
      </c>
      <c r="J382" t="s">
        <v>1897</v>
      </c>
      <c r="M382" t="s">
        <v>1897</v>
      </c>
      <c r="N382">
        <v>1</v>
      </c>
      <c r="O382">
        <v>1</v>
      </c>
      <c r="P382" t="s">
        <v>2953</v>
      </c>
      <c r="Q382" t="s">
        <v>2954</v>
      </c>
      <c r="R382">
        <v>1</v>
      </c>
      <c r="S382" t="s">
        <v>3012</v>
      </c>
      <c r="T382" t="b">
        <v>0</v>
      </c>
      <c r="U382">
        <v>93.706760000000003</v>
      </c>
      <c r="V382">
        <v>2</v>
      </c>
      <c r="W382">
        <v>90.533609999999996</v>
      </c>
      <c r="X382">
        <v>24.178957</v>
      </c>
      <c r="Y382">
        <v>13</v>
      </c>
      <c r="Z382">
        <v>1</v>
      </c>
      <c r="AA382">
        <v>1</v>
      </c>
      <c r="AB382">
        <v>13</v>
      </c>
      <c r="AC382">
        <v>13</v>
      </c>
      <c r="AD382">
        <v>1</v>
      </c>
      <c r="AE382">
        <v>1.648111E-2</v>
      </c>
      <c r="AF382">
        <v>1.4474437</v>
      </c>
      <c r="AG382">
        <v>3.0390679999999999</v>
      </c>
      <c r="AH382">
        <v>0.66984010000000005</v>
      </c>
      <c r="AI382">
        <v>3.1060330000000001E-2</v>
      </c>
      <c r="AJ382">
        <v>2.2053554000000002</v>
      </c>
      <c r="AK382">
        <v>2.2062534999999999</v>
      </c>
      <c r="AL382">
        <v>1</v>
      </c>
      <c r="AM382">
        <v>47.643543000000001</v>
      </c>
      <c r="AN382">
        <v>5.2109895000000002</v>
      </c>
      <c r="AO382">
        <v>2</v>
      </c>
      <c r="AP382">
        <v>0.37892621999999998</v>
      </c>
      <c r="AQ382">
        <v>1.0004109999999999</v>
      </c>
      <c r="AR382">
        <v>0.99093693000000005</v>
      </c>
      <c r="AS382">
        <v>0.67791104000000002</v>
      </c>
      <c r="AT382">
        <v>7.3679604999999997</v>
      </c>
      <c r="AU382">
        <f t="shared" si="31"/>
        <v>0.71485654109078745</v>
      </c>
      <c r="AV382">
        <f t="shared" si="32"/>
        <v>4.6993122059317063</v>
      </c>
      <c r="AW382">
        <f t="shared" si="30"/>
        <v>6.5737835996591789</v>
      </c>
      <c r="AX382">
        <f t="shared" si="33"/>
        <v>0.60297205572458656</v>
      </c>
      <c r="AY382">
        <f t="shared" si="34"/>
        <v>0.11188448536620088</v>
      </c>
      <c r="AZ382">
        <f t="shared" si="35"/>
        <v>3.2544882290160073</v>
      </c>
    </row>
    <row r="383" spans="1:52" x14ac:dyDescent="0.35">
      <c r="A383" t="s">
        <v>3013</v>
      </c>
      <c r="B383" t="s">
        <v>3014</v>
      </c>
      <c r="C383" t="s">
        <v>3013</v>
      </c>
      <c r="D383">
        <v>0</v>
      </c>
      <c r="E383" t="s">
        <v>1897</v>
      </c>
      <c r="F383">
        <v>28</v>
      </c>
      <c r="G383" s="1">
        <v>44176</v>
      </c>
      <c r="I383">
        <v>1</v>
      </c>
      <c r="J383" t="s">
        <v>1897</v>
      </c>
      <c r="M383" t="s">
        <v>1897</v>
      </c>
      <c r="N383">
        <v>1</v>
      </c>
      <c r="O383">
        <v>1</v>
      </c>
      <c r="P383" t="s">
        <v>2953</v>
      </c>
      <c r="Q383" t="s">
        <v>2954</v>
      </c>
      <c r="R383">
        <v>1</v>
      </c>
      <c r="S383" t="s">
        <v>3015</v>
      </c>
      <c r="T383" t="b">
        <v>0</v>
      </c>
      <c r="U383">
        <v>102.571884</v>
      </c>
      <c r="V383">
        <v>2</v>
      </c>
      <c r="W383">
        <v>96.209040000000002</v>
      </c>
      <c r="X383">
        <v>35.564194000000001</v>
      </c>
      <c r="Y383">
        <v>13</v>
      </c>
      <c r="Z383">
        <v>1</v>
      </c>
      <c r="AA383">
        <v>1</v>
      </c>
      <c r="AB383">
        <v>13</v>
      </c>
      <c r="AC383">
        <v>13</v>
      </c>
      <c r="AD383">
        <v>1</v>
      </c>
      <c r="AE383">
        <v>0.11854748</v>
      </c>
      <c r="AF383">
        <v>1.3373809999999999</v>
      </c>
      <c r="AG383">
        <v>2.8598813999999999</v>
      </c>
      <c r="AH383">
        <v>0.67275773999999999</v>
      </c>
      <c r="AI383">
        <v>2.5463070000000001E-2</v>
      </c>
      <c r="AJ383">
        <v>2.1059093</v>
      </c>
      <c r="AK383">
        <v>2.1107453999999999</v>
      </c>
      <c r="AL383">
        <v>1</v>
      </c>
      <c r="AM383">
        <v>62.688594999999999</v>
      </c>
      <c r="AN383">
        <v>4.9980792999999997</v>
      </c>
      <c r="AO383">
        <v>2</v>
      </c>
      <c r="AP383">
        <v>0.38395994999999999</v>
      </c>
      <c r="AQ383">
        <v>1.0041161999999999</v>
      </c>
      <c r="AR383">
        <v>0.97228939999999997</v>
      </c>
      <c r="AS383">
        <v>0.66103789999999996</v>
      </c>
      <c r="AT383">
        <v>6.7694073000000001</v>
      </c>
      <c r="AU383">
        <f t="shared" si="31"/>
        <v>0.64886221979659142</v>
      </c>
      <c r="AV383">
        <f t="shared" si="32"/>
        <v>4.3839782642963732</v>
      </c>
      <c r="AW383">
        <f t="shared" si="30"/>
        <v>6.7564085726407139</v>
      </c>
      <c r="AX383">
        <f t="shared" si="33"/>
        <v>0.5446403943112238</v>
      </c>
      <c r="AY383">
        <f t="shared" si="34"/>
        <v>0.10422182548536763</v>
      </c>
      <c r="AZ383">
        <f t="shared" si="35"/>
        <v>3.1930777342721197</v>
      </c>
    </row>
    <row r="384" spans="1:52" x14ac:dyDescent="0.35">
      <c r="A384" t="s">
        <v>3016</v>
      </c>
      <c r="B384" t="s">
        <v>3017</v>
      </c>
      <c r="C384" t="s">
        <v>3016</v>
      </c>
      <c r="D384">
        <v>0</v>
      </c>
      <c r="E384" t="s">
        <v>1897</v>
      </c>
      <c r="F384">
        <v>28</v>
      </c>
      <c r="G384" s="1">
        <v>44176</v>
      </c>
      <c r="I384">
        <v>1</v>
      </c>
      <c r="J384" t="s">
        <v>1897</v>
      </c>
      <c r="M384" t="s">
        <v>1897</v>
      </c>
      <c r="N384">
        <v>1</v>
      </c>
      <c r="O384">
        <v>1</v>
      </c>
      <c r="P384" t="s">
        <v>2953</v>
      </c>
      <c r="Q384" t="s">
        <v>2954</v>
      </c>
      <c r="R384">
        <v>1</v>
      </c>
      <c r="S384" t="s">
        <v>3018</v>
      </c>
      <c r="T384" t="b">
        <v>0</v>
      </c>
      <c r="U384">
        <v>105.53803000000001</v>
      </c>
      <c r="V384">
        <v>2</v>
      </c>
      <c r="W384">
        <v>97.981219999999993</v>
      </c>
      <c r="X384">
        <v>39.216793000000003</v>
      </c>
      <c r="Y384">
        <v>13</v>
      </c>
      <c r="Z384">
        <v>1</v>
      </c>
      <c r="AA384">
        <v>1</v>
      </c>
      <c r="AB384">
        <v>13</v>
      </c>
      <c r="AC384">
        <v>13</v>
      </c>
      <c r="AD384">
        <v>1</v>
      </c>
      <c r="AE384">
        <v>0.106672674</v>
      </c>
      <c r="AF384">
        <v>2.1379419999999998</v>
      </c>
      <c r="AG384">
        <v>3.9452759999999998</v>
      </c>
      <c r="AH384">
        <v>0.53370890000000004</v>
      </c>
      <c r="AI384">
        <v>8.5470009999999999E-2</v>
      </c>
      <c r="AJ384">
        <v>3.1275309999999998</v>
      </c>
      <c r="AK384">
        <v>3.1422702999999998</v>
      </c>
      <c r="AL384">
        <v>1</v>
      </c>
      <c r="AM384">
        <v>56.766792000000002</v>
      </c>
      <c r="AN384">
        <v>7.0949720000000003</v>
      </c>
      <c r="AO384">
        <v>2</v>
      </c>
      <c r="AP384">
        <v>0.27829334</v>
      </c>
      <c r="AQ384">
        <v>1.0047826</v>
      </c>
      <c r="AR384">
        <v>0.95969455999999997</v>
      </c>
      <c r="AS384">
        <v>0.70146434999999996</v>
      </c>
      <c r="AT384">
        <v>6.8334250000000001</v>
      </c>
      <c r="AU384">
        <f t="shared" si="31"/>
        <v>1.1241359270922597</v>
      </c>
      <c r="AV384">
        <f t="shared" si="32"/>
        <v>6.9255668448203735</v>
      </c>
      <c r="AW384">
        <f t="shared" si="30"/>
        <v>6.160791304601708</v>
      </c>
      <c r="AX384">
        <f t="shared" si="33"/>
        <v>0.9584794315573546</v>
      </c>
      <c r="AY384">
        <f t="shared" si="34"/>
        <v>0.16565649553490513</v>
      </c>
      <c r="AZ384">
        <f t="shared" si="35"/>
        <v>4.4795865962397095</v>
      </c>
    </row>
    <row r="385" spans="1:52" x14ac:dyDescent="0.35">
      <c r="A385" t="s">
        <v>3019</v>
      </c>
      <c r="B385" t="s">
        <v>3020</v>
      </c>
      <c r="C385" t="s">
        <v>3019</v>
      </c>
      <c r="D385">
        <v>0</v>
      </c>
      <c r="E385" t="s">
        <v>1897</v>
      </c>
      <c r="F385">
        <v>28</v>
      </c>
      <c r="G385" s="1">
        <v>44176</v>
      </c>
      <c r="I385">
        <v>1</v>
      </c>
      <c r="J385" t="s">
        <v>1897</v>
      </c>
      <c r="M385" t="s">
        <v>1897</v>
      </c>
      <c r="N385">
        <v>1</v>
      </c>
      <c r="O385">
        <v>1</v>
      </c>
      <c r="P385" t="s">
        <v>2953</v>
      </c>
      <c r="Q385" t="s">
        <v>2954</v>
      </c>
      <c r="R385">
        <v>1</v>
      </c>
      <c r="S385" t="s">
        <v>3021</v>
      </c>
      <c r="T385" t="b">
        <v>0</v>
      </c>
      <c r="U385">
        <v>135.28380000000001</v>
      </c>
      <c r="V385">
        <v>2</v>
      </c>
      <c r="W385">
        <v>106.08694</v>
      </c>
      <c r="X385">
        <v>83.948009999999996</v>
      </c>
      <c r="Y385">
        <v>13</v>
      </c>
      <c r="Z385">
        <v>1</v>
      </c>
      <c r="AA385">
        <v>1</v>
      </c>
      <c r="AB385">
        <v>13</v>
      </c>
      <c r="AC385">
        <v>13</v>
      </c>
      <c r="AD385">
        <v>1</v>
      </c>
      <c r="AE385">
        <v>8.9356669999999999E-2</v>
      </c>
      <c r="AF385">
        <v>2.2669990000000002</v>
      </c>
      <c r="AG385">
        <v>4.2108793000000002</v>
      </c>
      <c r="AH385">
        <v>0.50061420000000001</v>
      </c>
      <c r="AI385">
        <v>8.2320735000000006E-2</v>
      </c>
      <c r="AJ385">
        <v>3.3585186</v>
      </c>
      <c r="AK385">
        <v>3.3703601000000001</v>
      </c>
      <c r="AL385">
        <v>1</v>
      </c>
      <c r="AM385">
        <v>151.25167999999999</v>
      </c>
      <c r="AN385">
        <v>7.5436063000000004</v>
      </c>
      <c r="AO385">
        <v>2</v>
      </c>
      <c r="AP385">
        <v>0.25589742999999998</v>
      </c>
      <c r="AQ385">
        <v>1.0078657</v>
      </c>
      <c r="AR385">
        <v>0.93146943999999998</v>
      </c>
      <c r="AS385">
        <v>0.69246715000000003</v>
      </c>
      <c r="AT385">
        <v>7.3486867</v>
      </c>
      <c r="AU385">
        <f t="shared" si="31"/>
        <v>1.1825247673457262</v>
      </c>
      <c r="AV385">
        <f t="shared" si="32"/>
        <v>7.3329995974768867</v>
      </c>
      <c r="AW385">
        <f t="shared" si="30"/>
        <v>6.2011382763139968</v>
      </c>
      <c r="AX385">
        <f t="shared" si="33"/>
        <v>1.0071126960876582</v>
      </c>
      <c r="AY385">
        <f t="shared" si="34"/>
        <v>0.17541207125806801</v>
      </c>
      <c r="AZ385">
        <f t="shared" si="35"/>
        <v>4.8671768761882781</v>
      </c>
    </row>
    <row r="386" spans="1:52" x14ac:dyDescent="0.35">
      <c r="A386" t="s">
        <v>3022</v>
      </c>
      <c r="B386" t="s">
        <v>3023</v>
      </c>
      <c r="C386" t="s">
        <v>3022</v>
      </c>
      <c r="D386">
        <v>0</v>
      </c>
      <c r="E386" t="s">
        <v>1897</v>
      </c>
      <c r="F386">
        <v>28</v>
      </c>
      <c r="G386" s="1">
        <v>44176</v>
      </c>
      <c r="I386">
        <v>1</v>
      </c>
      <c r="J386" t="s">
        <v>1897</v>
      </c>
      <c r="M386" t="s">
        <v>1897</v>
      </c>
      <c r="N386">
        <v>1</v>
      </c>
      <c r="O386">
        <v>1</v>
      </c>
      <c r="P386" t="s">
        <v>2953</v>
      </c>
      <c r="Q386" t="s">
        <v>2954</v>
      </c>
      <c r="R386">
        <v>1</v>
      </c>
      <c r="S386" t="s">
        <v>3024</v>
      </c>
      <c r="T386" t="b">
        <v>0</v>
      </c>
      <c r="U386">
        <v>123.71783000000001</v>
      </c>
      <c r="V386">
        <v>2</v>
      </c>
      <c r="W386">
        <v>111.554474</v>
      </c>
      <c r="X386">
        <v>53.49485</v>
      </c>
      <c r="Y386">
        <v>13</v>
      </c>
      <c r="Z386">
        <v>1</v>
      </c>
      <c r="AA386">
        <v>1</v>
      </c>
      <c r="AB386">
        <v>13</v>
      </c>
      <c r="AC386">
        <v>13</v>
      </c>
      <c r="AD386">
        <v>1</v>
      </c>
      <c r="AE386">
        <v>0.11346611</v>
      </c>
      <c r="AF386">
        <v>1.6965399999999999</v>
      </c>
      <c r="AG386">
        <v>3.5302069999999999</v>
      </c>
      <c r="AH386">
        <v>0.56570940000000003</v>
      </c>
      <c r="AI386">
        <v>0.16723463999999999</v>
      </c>
      <c r="AJ386">
        <v>2.6709660999999998</v>
      </c>
      <c r="AK386">
        <v>2.6896708</v>
      </c>
      <c r="AL386">
        <v>1</v>
      </c>
      <c r="AM386">
        <v>76.136290000000002</v>
      </c>
      <c r="AN386">
        <v>6.1388959999999999</v>
      </c>
      <c r="AO386">
        <v>2</v>
      </c>
      <c r="AP386">
        <v>0.30278713000000002</v>
      </c>
      <c r="AQ386">
        <v>1.0200608</v>
      </c>
      <c r="AR386">
        <v>0.93791544000000004</v>
      </c>
      <c r="AS386">
        <v>0.65641813999999998</v>
      </c>
      <c r="AT386">
        <v>6.6709440000000004</v>
      </c>
      <c r="AU386">
        <f t="shared" si="31"/>
        <v>0.83628886065902841</v>
      </c>
      <c r="AV386">
        <f t="shared" si="32"/>
        <v>5.5473540271771959</v>
      </c>
      <c r="AW386">
        <f t="shared" ref="AW386:AW449" si="36">(AV386/AU386)</f>
        <v>6.6332989570202612</v>
      </c>
      <c r="AX386">
        <f t="shared" si="33"/>
        <v>0.70411043380219018</v>
      </c>
      <c r="AY386">
        <f t="shared" si="34"/>
        <v>0.13217842685683823</v>
      </c>
      <c r="AZ386">
        <f t="shared" si="35"/>
        <v>4.097496147806031</v>
      </c>
    </row>
    <row r="387" spans="1:52" x14ac:dyDescent="0.35">
      <c r="A387" t="s">
        <v>3025</v>
      </c>
      <c r="B387" t="s">
        <v>3026</v>
      </c>
      <c r="C387" t="s">
        <v>3025</v>
      </c>
      <c r="D387">
        <v>0</v>
      </c>
      <c r="E387" t="s">
        <v>1897</v>
      </c>
      <c r="F387">
        <v>28</v>
      </c>
      <c r="G387" s="1">
        <v>44176</v>
      </c>
      <c r="I387">
        <v>1</v>
      </c>
      <c r="J387" t="s">
        <v>1897</v>
      </c>
      <c r="M387" t="s">
        <v>1897</v>
      </c>
      <c r="N387">
        <v>1</v>
      </c>
      <c r="O387">
        <v>1</v>
      </c>
      <c r="P387" t="s">
        <v>2953</v>
      </c>
      <c r="Q387" t="s">
        <v>2954</v>
      </c>
      <c r="R387">
        <v>1</v>
      </c>
      <c r="S387" t="s">
        <v>3027</v>
      </c>
      <c r="T387" t="b">
        <v>0</v>
      </c>
      <c r="U387">
        <v>116.436905</v>
      </c>
      <c r="V387">
        <v>2</v>
      </c>
      <c r="W387">
        <v>111.78006999999999</v>
      </c>
      <c r="X387">
        <v>32.600163000000002</v>
      </c>
      <c r="Y387">
        <v>13</v>
      </c>
      <c r="Z387">
        <v>1</v>
      </c>
      <c r="AA387">
        <v>1</v>
      </c>
      <c r="AB387">
        <v>13</v>
      </c>
      <c r="AC387">
        <v>13</v>
      </c>
      <c r="AD387">
        <v>1</v>
      </c>
      <c r="AE387">
        <v>6.3605010000000003E-2</v>
      </c>
      <c r="AF387">
        <v>1.3804852000000001</v>
      </c>
      <c r="AG387">
        <v>3.150531</v>
      </c>
      <c r="AH387">
        <v>0.64067569999999996</v>
      </c>
      <c r="AI387">
        <v>4.0764204999999998E-2</v>
      </c>
      <c r="AJ387">
        <v>2.2211199000000001</v>
      </c>
      <c r="AK387">
        <v>2.2260806999999998</v>
      </c>
      <c r="AL387">
        <v>1</v>
      </c>
      <c r="AM387">
        <v>101.57235</v>
      </c>
      <c r="AN387">
        <v>5.2035729999999996</v>
      </c>
      <c r="AO387">
        <v>2</v>
      </c>
      <c r="AP387">
        <v>0.35628526999999999</v>
      </c>
      <c r="AQ387">
        <v>1.0022905</v>
      </c>
      <c r="AR387">
        <v>0.97427330000000001</v>
      </c>
      <c r="AS387">
        <v>0.64516114999999996</v>
      </c>
      <c r="AT387">
        <v>6.6426052999999996</v>
      </c>
      <c r="AU387">
        <f t="shared" ref="AU387:AU450" si="37">((3.142*(AS387/2)*(AS387/2)*(AK387-AS387))+((3.142*AS387*AS387*AS387)/6))</f>
        <v>0.65750718345705317</v>
      </c>
      <c r="AV387">
        <f t="shared" ref="AV387:AV450" si="38">((3.142*AS387*(AK387-AS387))+(3.142*AS387*AS387))</f>
        <v>4.5124800245998964</v>
      </c>
      <c r="AW387">
        <f t="shared" si="36"/>
        <v>6.8630125086605096</v>
      </c>
      <c r="AX387">
        <f t="shared" ref="AX387:AX450" si="39">((3.142*((AS387-0.05)/2)*((AS387-0.05)/2)*((AK387-0.05)-(AS387-0.05)))+((3.142*(AS387-0.05)*(AS387-0.05)*(AS387-0.05))/6))</f>
        <v>0.55026812569165984</v>
      </c>
      <c r="AY387">
        <f t="shared" ref="AY387:AY450" si="40">(AU387-AX387)</f>
        <v>0.10723905776539333</v>
      </c>
      <c r="AZ387">
        <f t="shared" ref="AZ387:AZ450" si="41">(AK387/AS387)</f>
        <v>3.4504258354676192</v>
      </c>
    </row>
    <row r="388" spans="1:52" x14ac:dyDescent="0.35">
      <c r="A388" t="s">
        <v>3028</v>
      </c>
      <c r="B388" t="s">
        <v>3029</v>
      </c>
      <c r="C388" t="s">
        <v>3028</v>
      </c>
      <c r="D388">
        <v>0</v>
      </c>
      <c r="E388" t="s">
        <v>1897</v>
      </c>
      <c r="F388">
        <v>34</v>
      </c>
      <c r="G388" s="1">
        <v>44176</v>
      </c>
      <c r="I388">
        <v>1</v>
      </c>
      <c r="J388" t="s">
        <v>1897</v>
      </c>
      <c r="M388" t="s">
        <v>1897</v>
      </c>
      <c r="N388">
        <v>1</v>
      </c>
      <c r="O388">
        <v>1</v>
      </c>
      <c r="P388" t="s">
        <v>3030</v>
      </c>
      <c r="Q388" t="s">
        <v>3031</v>
      </c>
      <c r="R388">
        <v>1</v>
      </c>
      <c r="S388" t="s">
        <v>3032</v>
      </c>
      <c r="T388" t="b">
        <v>0</v>
      </c>
      <c r="U388">
        <v>84.653046000000003</v>
      </c>
      <c r="V388">
        <v>2</v>
      </c>
      <c r="W388">
        <v>2.0233452000000001</v>
      </c>
      <c r="X388">
        <v>84.628860000000003</v>
      </c>
      <c r="Y388">
        <v>14</v>
      </c>
      <c r="Z388">
        <v>1</v>
      </c>
      <c r="AA388">
        <v>1</v>
      </c>
      <c r="AB388">
        <v>14</v>
      </c>
      <c r="AC388">
        <v>14</v>
      </c>
      <c r="AD388">
        <v>1</v>
      </c>
      <c r="AE388">
        <v>8.0812566000000002E-2</v>
      </c>
      <c r="AF388">
        <v>2.0378280000000002</v>
      </c>
      <c r="AG388">
        <v>4.4913144000000003</v>
      </c>
      <c r="AH388">
        <v>0.48725763</v>
      </c>
      <c r="AI388">
        <v>2.7452049999999999E-2</v>
      </c>
      <c r="AJ388">
        <v>3.2407408000000002</v>
      </c>
      <c r="AK388">
        <v>3.2493020000000001</v>
      </c>
      <c r="AL388">
        <v>1</v>
      </c>
      <c r="AM388">
        <v>73.447299999999998</v>
      </c>
      <c r="AN388">
        <v>7.2495219999999998</v>
      </c>
      <c r="AO388">
        <v>2</v>
      </c>
      <c r="AP388">
        <v>0.24705240000000001</v>
      </c>
      <c r="AQ388">
        <v>1.0086489999999999</v>
      </c>
      <c r="AR388">
        <v>0.94794630000000002</v>
      </c>
      <c r="AS388">
        <v>0.64871674999999995</v>
      </c>
      <c r="AT388">
        <v>6.4649223999999998</v>
      </c>
      <c r="AU388">
        <f t="shared" si="37"/>
        <v>1.0026234449696378</v>
      </c>
      <c r="AV388">
        <f t="shared" si="38"/>
        <v>6.6229483815411054</v>
      </c>
      <c r="AW388">
        <f t="shared" si="36"/>
        <v>6.6056189038564384</v>
      </c>
      <c r="AX388">
        <f t="shared" si="39"/>
        <v>0.8446390114180895</v>
      </c>
      <c r="AY388">
        <f t="shared" si="40"/>
        <v>0.15798443355154834</v>
      </c>
      <c r="AZ388">
        <f t="shared" si="41"/>
        <v>5.0088147099639411</v>
      </c>
    </row>
    <row r="389" spans="1:52" x14ac:dyDescent="0.35">
      <c r="A389" t="s">
        <v>3033</v>
      </c>
      <c r="B389" t="s">
        <v>3034</v>
      </c>
      <c r="C389" t="s">
        <v>3033</v>
      </c>
      <c r="D389">
        <v>0</v>
      </c>
      <c r="E389" t="s">
        <v>1897</v>
      </c>
      <c r="F389">
        <v>34</v>
      </c>
      <c r="G389" s="1">
        <v>44176</v>
      </c>
      <c r="I389">
        <v>1</v>
      </c>
      <c r="J389" t="s">
        <v>1897</v>
      </c>
      <c r="M389" t="s">
        <v>1897</v>
      </c>
      <c r="N389">
        <v>1</v>
      </c>
      <c r="O389">
        <v>1</v>
      </c>
      <c r="P389" t="s">
        <v>3030</v>
      </c>
      <c r="Q389" t="s">
        <v>3031</v>
      </c>
      <c r="R389">
        <v>1</v>
      </c>
      <c r="S389" t="s">
        <v>3035</v>
      </c>
      <c r="T389" t="b">
        <v>0</v>
      </c>
      <c r="U389">
        <v>5.1896224000000002</v>
      </c>
      <c r="V389">
        <v>2</v>
      </c>
      <c r="W389">
        <v>4.4866523999999997</v>
      </c>
      <c r="X389">
        <v>2.6080896999999998</v>
      </c>
      <c r="Y389">
        <v>14</v>
      </c>
      <c r="Z389">
        <v>1</v>
      </c>
      <c r="AA389">
        <v>1</v>
      </c>
      <c r="AB389">
        <v>14</v>
      </c>
      <c r="AC389">
        <v>14</v>
      </c>
      <c r="AD389">
        <v>1</v>
      </c>
      <c r="AE389">
        <v>4.9986000000000003E-2</v>
      </c>
      <c r="AF389">
        <v>2.0186715</v>
      </c>
      <c r="AG389">
        <v>4.4535302999999997</v>
      </c>
      <c r="AH389">
        <v>0.45482205999999997</v>
      </c>
      <c r="AI389">
        <v>0.11330512</v>
      </c>
      <c r="AJ389">
        <v>3.3613632</v>
      </c>
      <c r="AK389">
        <v>3.3813539000000001</v>
      </c>
      <c r="AL389">
        <v>1</v>
      </c>
      <c r="AM389">
        <v>116.39659</v>
      </c>
      <c r="AN389">
        <v>7.4682180000000002</v>
      </c>
      <c r="AO389">
        <v>2</v>
      </c>
      <c r="AP389">
        <v>0.22748088999999999</v>
      </c>
      <c r="AQ389">
        <v>1.0067383999999999</v>
      </c>
      <c r="AR389">
        <v>0.91431980000000002</v>
      </c>
      <c r="AS389">
        <v>0.60642015999999999</v>
      </c>
      <c r="AT389">
        <v>7.9347224000000001</v>
      </c>
      <c r="AU389">
        <f t="shared" si="37"/>
        <v>0.91836049190787117</v>
      </c>
      <c r="AV389">
        <f t="shared" si="38"/>
        <v>6.4427375257376287</v>
      </c>
      <c r="AW389">
        <f t="shared" si="36"/>
        <v>7.0154776719031116</v>
      </c>
      <c r="AX389">
        <f t="shared" si="39"/>
        <v>0.7650575867414221</v>
      </c>
      <c r="AY389">
        <f t="shared" si="40"/>
        <v>0.15330290516644907</v>
      </c>
      <c r="AZ389">
        <f t="shared" si="41"/>
        <v>5.5759259388738007</v>
      </c>
    </row>
    <row r="390" spans="1:52" x14ac:dyDescent="0.35">
      <c r="A390" t="s">
        <v>3036</v>
      </c>
      <c r="B390" s="2" t="s">
        <v>3037</v>
      </c>
      <c r="C390" t="s">
        <v>3036</v>
      </c>
      <c r="D390">
        <v>0</v>
      </c>
      <c r="E390" t="s">
        <v>1897</v>
      </c>
      <c r="F390">
        <v>34</v>
      </c>
      <c r="G390" s="1">
        <v>44176</v>
      </c>
      <c r="I390">
        <v>1</v>
      </c>
      <c r="J390" t="s">
        <v>1897</v>
      </c>
      <c r="M390" t="s">
        <v>1897</v>
      </c>
      <c r="N390">
        <v>1</v>
      </c>
      <c r="O390">
        <v>1</v>
      </c>
      <c r="P390" t="s">
        <v>3030</v>
      </c>
      <c r="Q390" t="s">
        <v>3031</v>
      </c>
      <c r="R390">
        <v>1</v>
      </c>
      <c r="S390" t="s">
        <v>3038</v>
      </c>
      <c r="T390" t="b">
        <v>0</v>
      </c>
      <c r="U390">
        <v>50.398322999999998</v>
      </c>
      <c r="V390">
        <v>2</v>
      </c>
      <c r="W390">
        <v>4.5846762999999999</v>
      </c>
      <c r="X390">
        <v>50.189357999999999</v>
      </c>
      <c r="Y390">
        <v>14</v>
      </c>
      <c r="Z390">
        <v>1</v>
      </c>
      <c r="AA390">
        <v>1</v>
      </c>
      <c r="AB390">
        <v>14</v>
      </c>
      <c r="AC390">
        <v>14</v>
      </c>
      <c r="AD390">
        <v>1</v>
      </c>
      <c r="AE390">
        <v>6.9721593999999998E-2</v>
      </c>
      <c r="AF390">
        <v>1.8253169</v>
      </c>
      <c r="AG390">
        <v>4.545077</v>
      </c>
      <c r="AH390">
        <v>0.46538669999999999</v>
      </c>
      <c r="AI390">
        <v>8.6467959999999996E-2</v>
      </c>
      <c r="AJ390">
        <v>3.1552763000000001</v>
      </c>
      <c r="AK390">
        <v>3.1693218000000001</v>
      </c>
      <c r="AL390">
        <v>1</v>
      </c>
      <c r="AM390">
        <v>33.632429999999999</v>
      </c>
      <c r="AN390">
        <v>7.0204844</v>
      </c>
      <c r="AO390">
        <v>2</v>
      </c>
      <c r="AP390">
        <v>0.23343910000000001</v>
      </c>
      <c r="AQ390">
        <v>1.0049618</v>
      </c>
      <c r="AR390">
        <v>0.92916494999999999</v>
      </c>
      <c r="AS390">
        <v>0.58564024999999997</v>
      </c>
      <c r="AT390">
        <v>8.0346589999999996</v>
      </c>
      <c r="AU390">
        <f t="shared" si="37"/>
        <v>0.80124404586137143</v>
      </c>
      <c r="AV390">
        <f t="shared" si="38"/>
        <v>5.8318109362494575</v>
      </c>
      <c r="AW390">
        <f t="shared" si="36"/>
        <v>7.278445270666583</v>
      </c>
      <c r="AX390">
        <f t="shared" si="39"/>
        <v>0.66275712084748917</v>
      </c>
      <c r="AY390">
        <f t="shared" si="40"/>
        <v>0.13848692501388227</v>
      </c>
      <c r="AZ390">
        <f t="shared" si="41"/>
        <v>5.4117212742805849</v>
      </c>
    </row>
    <row r="391" spans="1:52" x14ac:dyDescent="0.35">
      <c r="A391" t="s">
        <v>3039</v>
      </c>
      <c r="B391" t="s">
        <v>3040</v>
      </c>
      <c r="C391" t="s">
        <v>3039</v>
      </c>
      <c r="D391">
        <v>0</v>
      </c>
      <c r="E391" t="s">
        <v>1897</v>
      </c>
      <c r="F391">
        <v>34</v>
      </c>
      <c r="G391" s="1">
        <v>44176</v>
      </c>
      <c r="I391">
        <v>1</v>
      </c>
      <c r="J391" t="s">
        <v>1897</v>
      </c>
      <c r="M391" t="s">
        <v>1897</v>
      </c>
      <c r="N391">
        <v>1</v>
      </c>
      <c r="O391">
        <v>1</v>
      </c>
      <c r="P391" t="s">
        <v>3030</v>
      </c>
      <c r="Q391" t="s">
        <v>3031</v>
      </c>
      <c r="R391">
        <v>1</v>
      </c>
      <c r="S391" t="s">
        <v>3041</v>
      </c>
      <c r="T391" t="b">
        <v>0</v>
      </c>
      <c r="U391">
        <v>85.998459999999994</v>
      </c>
      <c r="V391">
        <v>2</v>
      </c>
      <c r="W391">
        <v>5.9394819999999999</v>
      </c>
      <c r="X391">
        <v>85.793105999999995</v>
      </c>
      <c r="Y391">
        <v>14</v>
      </c>
      <c r="Z391">
        <v>1</v>
      </c>
      <c r="AA391">
        <v>1</v>
      </c>
      <c r="AB391">
        <v>14</v>
      </c>
      <c r="AC391">
        <v>14</v>
      </c>
      <c r="AD391">
        <v>1</v>
      </c>
      <c r="AE391">
        <v>0.19914886000000001</v>
      </c>
      <c r="AF391">
        <v>1.0624639</v>
      </c>
      <c r="AG391">
        <v>2.6941304000000001</v>
      </c>
      <c r="AH391">
        <v>0.64500575999999998</v>
      </c>
      <c r="AI391">
        <v>0.53338339999999995</v>
      </c>
      <c r="AJ391">
        <v>1.9084227</v>
      </c>
      <c r="AK391">
        <v>1.9380852</v>
      </c>
      <c r="AL391">
        <v>1</v>
      </c>
      <c r="AM391">
        <v>136.39170999999999</v>
      </c>
      <c r="AN391">
        <v>4.5496736000000002</v>
      </c>
      <c r="AO391">
        <v>2</v>
      </c>
      <c r="AP391">
        <v>0.37142846000000002</v>
      </c>
      <c r="AQ391">
        <v>1.0608838</v>
      </c>
      <c r="AR391">
        <v>0.92231786000000004</v>
      </c>
      <c r="AS391">
        <v>0.57692469999999996</v>
      </c>
      <c r="AT391">
        <v>6.5198884000000001</v>
      </c>
      <c r="AU391">
        <f t="shared" si="37"/>
        <v>0.45642898332008297</v>
      </c>
      <c r="AV391">
        <f t="shared" si="38"/>
        <v>3.51316201736031</v>
      </c>
      <c r="AW391">
        <f t="shared" si="36"/>
        <v>7.697061636632772</v>
      </c>
      <c r="AX391">
        <f t="shared" si="39"/>
        <v>0.37347332524386684</v>
      </c>
      <c r="AY391">
        <f t="shared" si="40"/>
        <v>8.2955658076216132E-2</v>
      </c>
      <c r="AZ391">
        <f t="shared" si="41"/>
        <v>3.3593382290617826</v>
      </c>
    </row>
    <row r="392" spans="1:52" x14ac:dyDescent="0.35">
      <c r="A392" t="s">
        <v>3042</v>
      </c>
      <c r="B392" t="s">
        <v>3043</v>
      </c>
      <c r="C392" t="s">
        <v>3042</v>
      </c>
      <c r="D392">
        <v>0</v>
      </c>
      <c r="E392" t="s">
        <v>1897</v>
      </c>
      <c r="F392">
        <v>34</v>
      </c>
      <c r="G392" s="1">
        <v>44176</v>
      </c>
      <c r="I392">
        <v>1</v>
      </c>
      <c r="J392" t="s">
        <v>1897</v>
      </c>
      <c r="M392" t="s">
        <v>1897</v>
      </c>
      <c r="N392">
        <v>1</v>
      </c>
      <c r="O392">
        <v>1</v>
      </c>
      <c r="P392" t="s">
        <v>3030</v>
      </c>
      <c r="Q392" t="s">
        <v>3031</v>
      </c>
      <c r="R392">
        <v>1</v>
      </c>
      <c r="S392" t="s">
        <v>3044</v>
      </c>
      <c r="T392" t="b">
        <v>0</v>
      </c>
      <c r="U392">
        <v>66.853840000000005</v>
      </c>
      <c r="V392">
        <v>2</v>
      </c>
      <c r="W392">
        <v>10.731344</v>
      </c>
      <c r="X392">
        <v>65.986930000000001</v>
      </c>
      <c r="Y392">
        <v>14</v>
      </c>
      <c r="Z392">
        <v>1</v>
      </c>
      <c r="AA392">
        <v>1</v>
      </c>
      <c r="AB392">
        <v>14</v>
      </c>
      <c r="AC392">
        <v>14</v>
      </c>
      <c r="AD392">
        <v>1</v>
      </c>
      <c r="AE392">
        <v>9.9189719999999995E-2</v>
      </c>
      <c r="AF392">
        <v>0.99731194999999995</v>
      </c>
      <c r="AG392">
        <v>3.4629042000000001</v>
      </c>
      <c r="AH392">
        <v>0.58718747000000004</v>
      </c>
      <c r="AI392">
        <v>7.4497530000000006E-2</v>
      </c>
      <c r="AJ392">
        <v>2.0022177999999999</v>
      </c>
      <c r="AK392">
        <v>2.0121069999999999</v>
      </c>
      <c r="AL392">
        <v>1</v>
      </c>
      <c r="AM392">
        <v>156.54558</v>
      </c>
      <c r="AN392">
        <v>4.6198945</v>
      </c>
      <c r="AO392">
        <v>2</v>
      </c>
      <c r="AP392">
        <v>0.31675135999999998</v>
      </c>
      <c r="AQ392">
        <v>1.0053650000000001</v>
      </c>
      <c r="AR392">
        <v>0.95806970000000002</v>
      </c>
      <c r="AS392">
        <v>0.51264639999999995</v>
      </c>
      <c r="AT392">
        <v>6.6269317000000001</v>
      </c>
      <c r="AU392">
        <f t="shared" si="37"/>
        <v>0.38009210152944473</v>
      </c>
      <c r="AV392">
        <f t="shared" si="38"/>
        <v>3.2409711461094006</v>
      </c>
      <c r="AW392">
        <f t="shared" si="36"/>
        <v>8.5268047746010094</v>
      </c>
      <c r="AX392">
        <f t="shared" si="39"/>
        <v>0.30396034903262636</v>
      </c>
      <c r="AY392">
        <f t="shared" si="40"/>
        <v>7.6131752496818361E-2</v>
      </c>
      <c r="AZ392">
        <f t="shared" si="41"/>
        <v>3.9249412460518598</v>
      </c>
    </row>
    <row r="393" spans="1:52" x14ac:dyDescent="0.35">
      <c r="A393" t="s">
        <v>3045</v>
      </c>
      <c r="B393" t="s">
        <v>3046</v>
      </c>
      <c r="C393" t="s">
        <v>3045</v>
      </c>
      <c r="D393">
        <v>0</v>
      </c>
      <c r="E393" t="s">
        <v>1897</v>
      </c>
      <c r="F393">
        <v>34</v>
      </c>
      <c r="G393" s="1">
        <v>44176</v>
      </c>
      <c r="I393">
        <v>1</v>
      </c>
      <c r="J393" t="s">
        <v>1897</v>
      </c>
      <c r="M393" t="s">
        <v>1897</v>
      </c>
      <c r="N393">
        <v>1</v>
      </c>
      <c r="O393">
        <v>1</v>
      </c>
      <c r="P393" t="s">
        <v>3030</v>
      </c>
      <c r="Q393" t="s">
        <v>3031</v>
      </c>
      <c r="R393">
        <v>1</v>
      </c>
      <c r="S393" t="s">
        <v>3047</v>
      </c>
      <c r="T393" t="b">
        <v>0</v>
      </c>
      <c r="U393">
        <v>67.065870000000004</v>
      </c>
      <c r="V393">
        <v>2</v>
      </c>
      <c r="W393">
        <v>29.118662</v>
      </c>
      <c r="X393">
        <v>60.414692000000002</v>
      </c>
      <c r="Y393">
        <v>14</v>
      </c>
      <c r="Z393">
        <v>1</v>
      </c>
      <c r="AA393">
        <v>1</v>
      </c>
      <c r="AB393">
        <v>14</v>
      </c>
      <c r="AC393">
        <v>14</v>
      </c>
      <c r="AD393">
        <v>1</v>
      </c>
      <c r="AE393">
        <v>9.3206559999999994E-2</v>
      </c>
      <c r="AF393">
        <v>1.5177278999999999</v>
      </c>
      <c r="AG393">
        <v>3.7491409999999998</v>
      </c>
      <c r="AH393">
        <v>0.51352629999999999</v>
      </c>
      <c r="AI393">
        <v>0.16772048000000001</v>
      </c>
      <c r="AJ393">
        <v>2.6891246</v>
      </c>
      <c r="AK393">
        <v>2.7105733999999999</v>
      </c>
      <c r="AL393">
        <v>1</v>
      </c>
      <c r="AM393">
        <v>177.3133</v>
      </c>
      <c r="AN393">
        <v>6.0942540000000003</v>
      </c>
      <c r="AO393">
        <v>2</v>
      </c>
      <c r="AP393">
        <v>0.26722813000000001</v>
      </c>
      <c r="AQ393">
        <v>1.0196544999999999</v>
      </c>
      <c r="AR393">
        <v>0.90566325000000003</v>
      </c>
      <c r="AS393">
        <v>0.58038250000000002</v>
      </c>
      <c r="AT393">
        <v>7.04732</v>
      </c>
      <c r="AU393">
        <f t="shared" si="37"/>
        <v>0.66600493159458152</v>
      </c>
      <c r="AV393">
        <f t="shared" si="38"/>
        <v>4.9428981489947201</v>
      </c>
      <c r="AW393">
        <f t="shared" si="36"/>
        <v>7.421714036201192</v>
      </c>
      <c r="AX393">
        <f t="shared" si="39"/>
        <v>0.54882963418500519</v>
      </c>
      <c r="AY393">
        <f t="shared" si="40"/>
        <v>0.11717529740957633</v>
      </c>
      <c r="AZ393">
        <f t="shared" si="41"/>
        <v>4.6703224166821018</v>
      </c>
    </row>
    <row r="394" spans="1:52" x14ac:dyDescent="0.35">
      <c r="A394" t="s">
        <v>3048</v>
      </c>
      <c r="B394" t="s">
        <v>3049</v>
      </c>
      <c r="C394" t="s">
        <v>3048</v>
      </c>
      <c r="D394">
        <v>0</v>
      </c>
      <c r="E394" t="s">
        <v>1897</v>
      </c>
      <c r="F394">
        <v>34</v>
      </c>
      <c r="G394" s="1">
        <v>44176</v>
      </c>
      <c r="I394">
        <v>1</v>
      </c>
      <c r="J394" t="s">
        <v>1897</v>
      </c>
      <c r="M394" t="s">
        <v>1897</v>
      </c>
      <c r="N394">
        <v>1</v>
      </c>
      <c r="O394">
        <v>1</v>
      </c>
      <c r="P394" t="s">
        <v>3030</v>
      </c>
      <c r="Q394" t="s">
        <v>3031</v>
      </c>
      <c r="R394">
        <v>1</v>
      </c>
      <c r="S394" t="s">
        <v>3050</v>
      </c>
      <c r="T394" t="b">
        <v>0</v>
      </c>
      <c r="U394">
        <v>92.091089999999994</v>
      </c>
      <c r="V394">
        <v>2</v>
      </c>
      <c r="W394">
        <v>33.227955000000001</v>
      </c>
      <c r="X394">
        <v>85.887550000000005</v>
      </c>
      <c r="Y394">
        <v>14</v>
      </c>
      <c r="Z394">
        <v>1</v>
      </c>
      <c r="AA394">
        <v>1</v>
      </c>
      <c r="AB394">
        <v>14</v>
      </c>
      <c r="AC394">
        <v>14</v>
      </c>
      <c r="AD394">
        <v>1</v>
      </c>
      <c r="AE394">
        <v>0.10489154000000001</v>
      </c>
      <c r="AF394">
        <v>1.8071782999999999</v>
      </c>
      <c r="AG394">
        <v>4.348198</v>
      </c>
      <c r="AH394">
        <v>0.43435610000000002</v>
      </c>
      <c r="AI394">
        <v>0.14372364000000001</v>
      </c>
      <c r="AJ394">
        <v>3.2477385999999999</v>
      </c>
      <c r="AK394">
        <v>3.2882283000000001</v>
      </c>
      <c r="AL394">
        <v>1</v>
      </c>
      <c r="AM394">
        <v>44.597450000000002</v>
      </c>
      <c r="AN394">
        <v>7.2307353000000001</v>
      </c>
      <c r="AO394">
        <v>2</v>
      </c>
      <c r="AP394">
        <v>0.21814689000000001</v>
      </c>
      <c r="AQ394">
        <v>1.0258704000000001</v>
      </c>
      <c r="AR394">
        <v>0.860842</v>
      </c>
      <c r="AS394">
        <v>0.56563246</v>
      </c>
      <c r="AT394">
        <v>6.4162083000000001</v>
      </c>
      <c r="AU394">
        <f t="shared" si="37"/>
        <v>0.77899071330325298</v>
      </c>
      <c r="AV394">
        <f t="shared" si="38"/>
        <v>5.8438958571684818</v>
      </c>
      <c r="AW394">
        <f t="shared" si="36"/>
        <v>7.5018812899423022</v>
      </c>
      <c r="AX394">
        <f t="shared" si="39"/>
        <v>0.64039587760815753</v>
      </c>
      <c r="AY394">
        <f t="shared" si="40"/>
        <v>0.13859483569509545</v>
      </c>
      <c r="AZ394">
        <f t="shared" si="41"/>
        <v>5.8133656261523603</v>
      </c>
    </row>
    <row r="395" spans="1:52" x14ac:dyDescent="0.35">
      <c r="A395" t="s">
        <v>3051</v>
      </c>
      <c r="B395" s="2" t="s">
        <v>3052</v>
      </c>
      <c r="C395" t="s">
        <v>3051</v>
      </c>
      <c r="D395">
        <v>0</v>
      </c>
      <c r="E395" t="s">
        <v>1897</v>
      </c>
      <c r="F395">
        <v>34</v>
      </c>
      <c r="G395" s="1">
        <v>44176</v>
      </c>
      <c r="I395">
        <v>1</v>
      </c>
      <c r="J395" t="s">
        <v>1897</v>
      </c>
      <c r="M395" t="s">
        <v>1897</v>
      </c>
      <c r="N395">
        <v>1</v>
      </c>
      <c r="O395">
        <v>1</v>
      </c>
      <c r="P395" t="s">
        <v>3030</v>
      </c>
      <c r="Q395" t="s">
        <v>3031</v>
      </c>
      <c r="R395">
        <v>1</v>
      </c>
      <c r="S395" t="s">
        <v>3053</v>
      </c>
      <c r="T395" t="b">
        <v>0</v>
      </c>
      <c r="U395">
        <v>38.345610000000001</v>
      </c>
      <c r="V395">
        <v>2</v>
      </c>
      <c r="W395">
        <v>38.13402</v>
      </c>
      <c r="X395">
        <v>4.0227246000000001</v>
      </c>
      <c r="Y395">
        <v>14</v>
      </c>
      <c r="Z395">
        <v>1</v>
      </c>
      <c r="AA395">
        <v>1</v>
      </c>
      <c r="AB395">
        <v>14</v>
      </c>
      <c r="AC395">
        <v>14</v>
      </c>
      <c r="AD395">
        <v>1</v>
      </c>
      <c r="AE395">
        <v>9.3247990000000003E-2</v>
      </c>
      <c r="AF395">
        <v>2.6127197999999998</v>
      </c>
      <c r="AG395">
        <v>3.1825304000000001</v>
      </c>
      <c r="AH395">
        <v>0.53106010000000003</v>
      </c>
      <c r="AI395">
        <v>0.25920334</v>
      </c>
      <c r="AJ395">
        <v>3.4065734999999999</v>
      </c>
      <c r="AK395">
        <v>3.4853760999999999</v>
      </c>
      <c r="AL395">
        <v>1</v>
      </c>
      <c r="AM395">
        <v>76.997399999999999</v>
      </c>
      <c r="AN395">
        <v>7.8628416000000003</v>
      </c>
      <c r="AO395">
        <v>2</v>
      </c>
      <c r="AP395">
        <v>0.28666019999999998</v>
      </c>
      <c r="AQ395">
        <v>1.0348268</v>
      </c>
      <c r="AR395">
        <v>0.85595273999999999</v>
      </c>
      <c r="AS395">
        <v>0.76075280000000001</v>
      </c>
      <c r="AT395">
        <v>7.7671055999999998</v>
      </c>
      <c r="AU395">
        <f t="shared" si="37"/>
        <v>1.4691856828105543</v>
      </c>
      <c r="AV395">
        <f t="shared" si="38"/>
        <v>8.3310432484364263</v>
      </c>
      <c r="AW395">
        <f t="shared" si="36"/>
        <v>5.6705175839306632</v>
      </c>
      <c r="AX395">
        <f t="shared" si="39"/>
        <v>1.2691824788936856</v>
      </c>
      <c r="AY395">
        <f t="shared" si="40"/>
        <v>0.20000320391686865</v>
      </c>
      <c r="AZ395">
        <f t="shared" si="41"/>
        <v>4.5814831046300455</v>
      </c>
    </row>
    <row r="396" spans="1:52" x14ac:dyDescent="0.35">
      <c r="A396" t="s">
        <v>3054</v>
      </c>
      <c r="B396" t="s">
        <v>3055</v>
      </c>
      <c r="C396" t="s">
        <v>3054</v>
      </c>
      <c r="D396">
        <v>0</v>
      </c>
      <c r="E396" t="s">
        <v>1897</v>
      </c>
      <c r="F396">
        <v>34</v>
      </c>
      <c r="G396" s="1">
        <v>44176</v>
      </c>
      <c r="I396">
        <v>1</v>
      </c>
      <c r="J396" t="s">
        <v>1897</v>
      </c>
      <c r="M396" t="s">
        <v>1897</v>
      </c>
      <c r="N396">
        <v>1</v>
      </c>
      <c r="O396">
        <v>1</v>
      </c>
      <c r="P396" t="s">
        <v>3030</v>
      </c>
      <c r="Q396" t="s">
        <v>3031</v>
      </c>
      <c r="R396">
        <v>1</v>
      </c>
      <c r="S396" t="s">
        <v>3056</v>
      </c>
      <c r="T396" t="b">
        <v>0</v>
      </c>
      <c r="U396">
        <v>72.553380000000004</v>
      </c>
      <c r="V396">
        <v>2</v>
      </c>
      <c r="W396">
        <v>40.897747000000003</v>
      </c>
      <c r="X396">
        <v>59.928019999999997</v>
      </c>
      <c r="Y396">
        <v>14</v>
      </c>
      <c r="Z396">
        <v>1</v>
      </c>
      <c r="AA396">
        <v>1</v>
      </c>
      <c r="AB396">
        <v>14</v>
      </c>
      <c r="AC396">
        <v>14</v>
      </c>
      <c r="AD396">
        <v>1</v>
      </c>
      <c r="AE396">
        <v>0.16525637000000001</v>
      </c>
      <c r="AF396">
        <v>1.6426917000000001</v>
      </c>
      <c r="AG396">
        <v>3.3183832</v>
      </c>
      <c r="AH396">
        <v>0.58392960000000005</v>
      </c>
      <c r="AI396">
        <v>0.31483499999999998</v>
      </c>
      <c r="AJ396">
        <v>2.5342905999999998</v>
      </c>
      <c r="AK396">
        <v>2.5566979999999999</v>
      </c>
      <c r="AL396">
        <v>1</v>
      </c>
      <c r="AM396">
        <v>126.892044</v>
      </c>
      <c r="AN396">
        <v>5.9456959999999999</v>
      </c>
      <c r="AO396">
        <v>2</v>
      </c>
      <c r="AP396">
        <v>0.32565168</v>
      </c>
      <c r="AQ396">
        <v>1.0697124</v>
      </c>
      <c r="AR396">
        <v>0.95048845000000004</v>
      </c>
      <c r="AS396">
        <v>0.66409899999999999</v>
      </c>
      <c r="AT396">
        <v>6.2412729999999996</v>
      </c>
      <c r="AU396">
        <f t="shared" si="37"/>
        <v>0.80902214635636382</v>
      </c>
      <c r="AV396">
        <f t="shared" si="38"/>
        <v>5.3348036383904844</v>
      </c>
      <c r="AW396">
        <f t="shared" si="36"/>
        <v>6.5941379508794959</v>
      </c>
      <c r="AX396">
        <f t="shared" si="39"/>
        <v>0.68191143717201841</v>
      </c>
      <c r="AY396">
        <f t="shared" si="40"/>
        <v>0.12711070918434542</v>
      </c>
      <c r="AZ396">
        <f t="shared" si="41"/>
        <v>3.8498747927643318</v>
      </c>
    </row>
    <row r="397" spans="1:52" x14ac:dyDescent="0.35">
      <c r="A397" t="s">
        <v>3057</v>
      </c>
      <c r="B397" t="s">
        <v>3058</v>
      </c>
      <c r="C397" t="s">
        <v>3057</v>
      </c>
      <c r="D397">
        <v>0</v>
      </c>
      <c r="E397" t="s">
        <v>1897</v>
      </c>
      <c r="F397">
        <v>34</v>
      </c>
      <c r="G397" s="1">
        <v>44176</v>
      </c>
      <c r="I397">
        <v>1</v>
      </c>
      <c r="J397" t="s">
        <v>1897</v>
      </c>
      <c r="M397" t="s">
        <v>1897</v>
      </c>
      <c r="N397">
        <v>1</v>
      </c>
      <c r="O397">
        <v>1</v>
      </c>
      <c r="P397" t="s">
        <v>3030</v>
      </c>
      <c r="Q397" t="s">
        <v>3031</v>
      </c>
      <c r="R397">
        <v>1</v>
      </c>
      <c r="S397" t="s">
        <v>3059</v>
      </c>
      <c r="T397" t="b">
        <v>0</v>
      </c>
      <c r="U397">
        <v>62.468209999999999</v>
      </c>
      <c r="V397">
        <v>2</v>
      </c>
      <c r="W397">
        <v>44.189312000000001</v>
      </c>
      <c r="X397">
        <v>44.154068000000002</v>
      </c>
      <c r="Y397">
        <v>14</v>
      </c>
      <c r="Z397">
        <v>1</v>
      </c>
      <c r="AA397">
        <v>1</v>
      </c>
      <c r="AB397">
        <v>14</v>
      </c>
      <c r="AC397">
        <v>14</v>
      </c>
      <c r="AD397">
        <v>1</v>
      </c>
      <c r="AE397">
        <v>9.2150060000000006E-2</v>
      </c>
      <c r="AF397">
        <v>1.3905258</v>
      </c>
      <c r="AG397">
        <v>3.3843464999999999</v>
      </c>
      <c r="AH397">
        <v>0.60011744</v>
      </c>
      <c r="AI397">
        <v>3.8947086999999998E-2</v>
      </c>
      <c r="AJ397">
        <v>2.3290033000000001</v>
      </c>
      <c r="AK397">
        <v>2.3393540000000002</v>
      </c>
      <c r="AL397">
        <v>1</v>
      </c>
      <c r="AM397">
        <v>136.70229</v>
      </c>
      <c r="AN397">
        <v>5.3960546999999996</v>
      </c>
      <c r="AO397">
        <v>2</v>
      </c>
      <c r="AP397">
        <v>0.32639911999999999</v>
      </c>
      <c r="AQ397">
        <v>1.0089991</v>
      </c>
      <c r="AR397">
        <v>0.95691400000000004</v>
      </c>
      <c r="AS397">
        <v>0.62252600000000002</v>
      </c>
      <c r="AT397">
        <v>6.2953286000000004</v>
      </c>
      <c r="AU397">
        <f t="shared" si="37"/>
        <v>0.6489584201800227</v>
      </c>
      <c r="AV397">
        <f t="shared" si="38"/>
        <v>4.5757218983369672</v>
      </c>
      <c r="AW397">
        <f t="shared" si="36"/>
        <v>7.0508706814646933</v>
      </c>
      <c r="AX397">
        <f t="shared" si="39"/>
        <v>0.54031630623826532</v>
      </c>
      <c r="AY397">
        <f t="shared" si="40"/>
        <v>0.10864211394175738</v>
      </c>
      <c r="AZ397">
        <f t="shared" si="41"/>
        <v>3.757841439554332</v>
      </c>
    </row>
    <row r="398" spans="1:52" x14ac:dyDescent="0.35">
      <c r="A398" t="s">
        <v>3060</v>
      </c>
      <c r="B398" t="s">
        <v>3061</v>
      </c>
      <c r="C398" t="s">
        <v>3060</v>
      </c>
      <c r="D398">
        <v>0</v>
      </c>
      <c r="E398" t="s">
        <v>1897</v>
      </c>
      <c r="F398">
        <v>34</v>
      </c>
      <c r="G398" s="1">
        <v>44176</v>
      </c>
      <c r="I398">
        <v>1</v>
      </c>
      <c r="J398" t="s">
        <v>1897</v>
      </c>
      <c r="M398" t="s">
        <v>1897</v>
      </c>
      <c r="N398">
        <v>1</v>
      </c>
      <c r="O398">
        <v>1</v>
      </c>
      <c r="P398" t="s">
        <v>3030</v>
      </c>
      <c r="Q398" t="s">
        <v>3031</v>
      </c>
      <c r="R398">
        <v>1</v>
      </c>
      <c r="S398" t="s">
        <v>3062</v>
      </c>
      <c r="T398" t="b">
        <v>0</v>
      </c>
      <c r="U398">
        <v>47.259259999999998</v>
      </c>
      <c r="V398">
        <v>2</v>
      </c>
      <c r="W398">
        <v>46.591827000000002</v>
      </c>
      <c r="X398">
        <v>7.9144870000000003</v>
      </c>
      <c r="Y398">
        <v>14</v>
      </c>
      <c r="Z398">
        <v>1</v>
      </c>
      <c r="AA398">
        <v>1</v>
      </c>
      <c r="AB398">
        <v>14</v>
      </c>
      <c r="AC398">
        <v>14</v>
      </c>
      <c r="AD398">
        <v>1</v>
      </c>
      <c r="AE398">
        <v>7.635699E-2</v>
      </c>
      <c r="AF398">
        <v>1.487862</v>
      </c>
      <c r="AG398">
        <v>3.047695</v>
      </c>
      <c r="AH398">
        <v>0.64713929999999997</v>
      </c>
      <c r="AI398">
        <v>3.2461450000000003E-2</v>
      </c>
      <c r="AJ398">
        <v>2.286524</v>
      </c>
      <c r="AK398">
        <v>2.2937976999999998</v>
      </c>
      <c r="AL398">
        <v>1</v>
      </c>
      <c r="AM398">
        <v>134.20097000000001</v>
      </c>
      <c r="AN398">
        <v>5.3751100000000003</v>
      </c>
      <c r="AO398">
        <v>2</v>
      </c>
      <c r="AP398">
        <v>0.36234411999999999</v>
      </c>
      <c r="AQ398">
        <v>1.0036058000000001</v>
      </c>
      <c r="AR398">
        <v>0.96851750000000003</v>
      </c>
      <c r="AS398">
        <v>0.66970545000000004</v>
      </c>
      <c r="AT398">
        <v>7.7934336999999996</v>
      </c>
      <c r="AU398">
        <f t="shared" si="37"/>
        <v>0.72946122308678574</v>
      </c>
      <c r="AV398">
        <f t="shared" si="38"/>
        <v>4.8266424352284147</v>
      </c>
      <c r="AW398">
        <f t="shared" si="36"/>
        <v>6.6167224281011272</v>
      </c>
      <c r="AX398">
        <f t="shared" si="39"/>
        <v>0.6145492831835544</v>
      </c>
      <c r="AY398">
        <f t="shared" si="40"/>
        <v>0.11491193990323134</v>
      </c>
      <c r="AZ398">
        <f t="shared" si="41"/>
        <v>3.4250844158428153</v>
      </c>
    </row>
    <row r="399" spans="1:52" x14ac:dyDescent="0.35">
      <c r="A399" t="s">
        <v>3063</v>
      </c>
      <c r="B399" t="s">
        <v>3064</v>
      </c>
      <c r="C399" t="s">
        <v>3063</v>
      </c>
      <c r="D399">
        <v>0</v>
      </c>
      <c r="E399" t="s">
        <v>1897</v>
      </c>
      <c r="F399">
        <v>34</v>
      </c>
      <c r="G399" s="1">
        <v>44176</v>
      </c>
      <c r="I399">
        <v>1</v>
      </c>
      <c r="J399" t="s">
        <v>1897</v>
      </c>
      <c r="M399" t="s">
        <v>1897</v>
      </c>
      <c r="N399">
        <v>1</v>
      </c>
      <c r="O399">
        <v>1</v>
      </c>
      <c r="P399" t="s">
        <v>3030</v>
      </c>
      <c r="Q399" t="s">
        <v>3031</v>
      </c>
      <c r="R399">
        <v>1</v>
      </c>
      <c r="S399" t="s">
        <v>3065</v>
      </c>
      <c r="T399" t="b">
        <v>0</v>
      </c>
      <c r="U399">
        <v>90.091809999999995</v>
      </c>
      <c r="V399">
        <v>2</v>
      </c>
      <c r="W399">
        <v>48.384529999999998</v>
      </c>
      <c r="X399">
        <v>75.996520000000004</v>
      </c>
      <c r="Y399">
        <v>14</v>
      </c>
      <c r="Z399">
        <v>1</v>
      </c>
      <c r="AA399">
        <v>1</v>
      </c>
      <c r="AB399">
        <v>14</v>
      </c>
      <c r="AC399">
        <v>14</v>
      </c>
      <c r="AD399">
        <v>1</v>
      </c>
      <c r="AE399">
        <v>0.11827957</v>
      </c>
      <c r="AF399">
        <v>1.8341664</v>
      </c>
      <c r="AG399">
        <v>3.7783131999999999</v>
      </c>
      <c r="AH399">
        <v>0.48512778000000001</v>
      </c>
      <c r="AI399">
        <v>0.11735279</v>
      </c>
      <c r="AJ399">
        <v>3.0496243999999999</v>
      </c>
      <c r="AK399">
        <v>3.0940623</v>
      </c>
      <c r="AL399">
        <v>1</v>
      </c>
      <c r="AM399">
        <v>63.294421999999997</v>
      </c>
      <c r="AN399">
        <v>6.8928083999999998</v>
      </c>
      <c r="AO399">
        <v>2</v>
      </c>
      <c r="AP399">
        <v>0.25110546</v>
      </c>
      <c r="AQ399">
        <v>1.0215288</v>
      </c>
      <c r="AR399">
        <v>0.87083255999999998</v>
      </c>
      <c r="AS399">
        <v>0.60738199999999998</v>
      </c>
      <c r="AT399">
        <v>7.3101773000000003</v>
      </c>
      <c r="AU399">
        <f t="shared" si="37"/>
        <v>0.83793143896658073</v>
      </c>
      <c r="AV399">
        <f t="shared" si="38"/>
        <v>5.9046906838974014</v>
      </c>
      <c r="AW399">
        <f t="shared" si="36"/>
        <v>7.0467467973031841</v>
      </c>
      <c r="AX399">
        <f t="shared" si="39"/>
        <v>0.69751742477993728</v>
      </c>
      <c r="AY399">
        <f t="shared" si="40"/>
        <v>0.14041401418664345</v>
      </c>
      <c r="AZ399">
        <f t="shared" si="41"/>
        <v>5.0940961371920803</v>
      </c>
    </row>
    <row r="400" spans="1:52" x14ac:dyDescent="0.35">
      <c r="A400" t="s">
        <v>3066</v>
      </c>
      <c r="B400" t="s">
        <v>3067</v>
      </c>
      <c r="C400" t="s">
        <v>3066</v>
      </c>
      <c r="D400">
        <v>0</v>
      </c>
      <c r="E400" t="s">
        <v>1897</v>
      </c>
      <c r="F400">
        <v>34</v>
      </c>
      <c r="G400" s="1">
        <v>44176</v>
      </c>
      <c r="I400">
        <v>1</v>
      </c>
      <c r="J400" t="s">
        <v>1897</v>
      </c>
      <c r="M400" t="s">
        <v>1897</v>
      </c>
      <c r="N400">
        <v>1</v>
      </c>
      <c r="O400">
        <v>1</v>
      </c>
      <c r="P400" t="s">
        <v>3030</v>
      </c>
      <c r="Q400" t="s">
        <v>3031</v>
      </c>
      <c r="R400">
        <v>1</v>
      </c>
      <c r="S400" t="s">
        <v>3068</v>
      </c>
      <c r="T400" t="b">
        <v>0</v>
      </c>
      <c r="U400">
        <v>49.44209</v>
      </c>
      <c r="V400">
        <v>2</v>
      </c>
      <c r="W400">
        <v>48.563231999999999</v>
      </c>
      <c r="X400">
        <v>9.2807790000000008</v>
      </c>
      <c r="Y400">
        <v>14</v>
      </c>
      <c r="Z400">
        <v>1</v>
      </c>
      <c r="AA400">
        <v>1</v>
      </c>
      <c r="AB400">
        <v>14</v>
      </c>
      <c r="AC400">
        <v>14</v>
      </c>
      <c r="AD400">
        <v>1</v>
      </c>
      <c r="AE400">
        <v>0.11676378</v>
      </c>
      <c r="AF400">
        <v>1.5908259</v>
      </c>
      <c r="AG400">
        <v>3.6218503000000002</v>
      </c>
      <c r="AH400">
        <v>0.56449382999999997</v>
      </c>
      <c r="AI400">
        <v>1.8321377999999999E-2</v>
      </c>
      <c r="AJ400">
        <v>2.595879</v>
      </c>
      <c r="AK400">
        <v>2.6061003</v>
      </c>
      <c r="AL400">
        <v>1</v>
      </c>
      <c r="AM400">
        <v>76.64264</v>
      </c>
      <c r="AN400">
        <v>5.9509550000000004</v>
      </c>
      <c r="AO400">
        <v>2</v>
      </c>
      <c r="AP400">
        <v>0.30058265000000001</v>
      </c>
      <c r="AQ400">
        <v>1.0103062</v>
      </c>
      <c r="AR400">
        <v>0.94790790000000003</v>
      </c>
      <c r="AS400">
        <v>0.63821360000000005</v>
      </c>
      <c r="AT400">
        <v>7.2984486000000004</v>
      </c>
      <c r="AU400">
        <f t="shared" si="37"/>
        <v>0.76574958206414434</v>
      </c>
      <c r="AV400">
        <f t="shared" si="38"/>
        <v>5.2259272722004599</v>
      </c>
      <c r="AW400">
        <f t="shared" si="36"/>
        <v>6.8245904334854748</v>
      </c>
      <c r="AX400">
        <f t="shared" si="39"/>
        <v>0.64140696334692426</v>
      </c>
      <c r="AY400">
        <f t="shared" si="40"/>
        <v>0.12434261871722008</v>
      </c>
      <c r="AZ400">
        <f t="shared" si="41"/>
        <v>4.0834295915975467</v>
      </c>
    </row>
    <row r="401" spans="1:52" x14ac:dyDescent="0.35">
      <c r="A401" t="s">
        <v>3069</v>
      </c>
      <c r="B401" t="s">
        <v>3070</v>
      </c>
      <c r="C401" t="s">
        <v>3069</v>
      </c>
      <c r="D401">
        <v>0</v>
      </c>
      <c r="E401" t="s">
        <v>1897</v>
      </c>
      <c r="F401">
        <v>34</v>
      </c>
      <c r="G401" s="1">
        <v>44176</v>
      </c>
      <c r="I401">
        <v>1</v>
      </c>
      <c r="J401" t="s">
        <v>1897</v>
      </c>
      <c r="M401" t="s">
        <v>1897</v>
      </c>
      <c r="N401">
        <v>1</v>
      </c>
      <c r="O401">
        <v>1</v>
      </c>
      <c r="P401" t="s">
        <v>3030</v>
      </c>
      <c r="Q401" t="s">
        <v>3031</v>
      </c>
      <c r="R401">
        <v>1</v>
      </c>
      <c r="S401" t="s">
        <v>3071</v>
      </c>
      <c r="T401" t="b">
        <v>0</v>
      </c>
      <c r="U401">
        <v>54.571711999999998</v>
      </c>
      <c r="V401">
        <v>2</v>
      </c>
      <c r="W401">
        <v>53.986114999999998</v>
      </c>
      <c r="X401">
        <v>7.9731649999999998</v>
      </c>
      <c r="Y401">
        <v>14</v>
      </c>
      <c r="Z401">
        <v>1</v>
      </c>
      <c r="AA401">
        <v>1</v>
      </c>
      <c r="AB401">
        <v>14</v>
      </c>
      <c r="AC401">
        <v>14</v>
      </c>
      <c r="AD401">
        <v>1</v>
      </c>
      <c r="AE401">
        <v>5.5183820000000001E-2</v>
      </c>
      <c r="AF401">
        <v>1.7700857000000001</v>
      </c>
      <c r="AG401">
        <v>3.9651852000000001</v>
      </c>
      <c r="AH401">
        <v>0.52216510000000005</v>
      </c>
      <c r="AI401">
        <v>8.7693185000000007E-2</v>
      </c>
      <c r="AJ401">
        <v>2.8898250000000001</v>
      </c>
      <c r="AK401">
        <v>2.8999674</v>
      </c>
      <c r="AL401">
        <v>1</v>
      </c>
      <c r="AM401">
        <v>67.809814000000003</v>
      </c>
      <c r="AN401">
        <v>6.5267673000000004</v>
      </c>
      <c r="AO401">
        <v>2</v>
      </c>
      <c r="AP401">
        <v>0.26987415999999997</v>
      </c>
      <c r="AQ401">
        <v>1.0037707</v>
      </c>
      <c r="AR401">
        <v>0.93867480000000003</v>
      </c>
      <c r="AS401">
        <v>0.62305843999999999</v>
      </c>
      <c r="AT401">
        <v>7.2798420000000004</v>
      </c>
      <c r="AU401">
        <f t="shared" si="37"/>
        <v>0.82096413227140708</v>
      </c>
      <c r="AV401">
        <f t="shared" si="38"/>
        <v>5.6771200742144377</v>
      </c>
      <c r="AW401">
        <f t="shared" si="36"/>
        <v>6.9151864875110123</v>
      </c>
      <c r="AX401">
        <f t="shared" si="39"/>
        <v>0.68588901407601277</v>
      </c>
      <c r="AY401">
        <f t="shared" si="40"/>
        <v>0.13507511819539431</v>
      </c>
      <c r="AZ401">
        <f t="shared" si="41"/>
        <v>4.6544067359074699</v>
      </c>
    </row>
    <row r="402" spans="1:52" x14ac:dyDescent="0.35">
      <c r="A402" t="s">
        <v>3072</v>
      </c>
      <c r="B402" t="s">
        <v>3073</v>
      </c>
      <c r="C402" t="s">
        <v>3072</v>
      </c>
      <c r="D402">
        <v>0</v>
      </c>
      <c r="E402" t="s">
        <v>1897</v>
      </c>
      <c r="F402">
        <v>34</v>
      </c>
      <c r="G402" s="1">
        <v>44176</v>
      </c>
      <c r="I402">
        <v>1</v>
      </c>
      <c r="J402" t="s">
        <v>1897</v>
      </c>
      <c r="M402" t="s">
        <v>1897</v>
      </c>
      <c r="N402">
        <v>1</v>
      </c>
      <c r="O402">
        <v>1</v>
      </c>
      <c r="P402" t="s">
        <v>3030</v>
      </c>
      <c r="Q402" t="s">
        <v>3031</v>
      </c>
      <c r="R402">
        <v>1</v>
      </c>
      <c r="S402" t="s">
        <v>3074</v>
      </c>
      <c r="T402" t="b">
        <v>0</v>
      </c>
      <c r="U402">
        <v>55.023212000000001</v>
      </c>
      <c r="V402">
        <v>2</v>
      </c>
      <c r="W402">
        <v>54.87097</v>
      </c>
      <c r="X402">
        <v>4.0902795999999997</v>
      </c>
      <c r="Y402">
        <v>14</v>
      </c>
      <c r="Z402">
        <v>1</v>
      </c>
      <c r="AA402">
        <v>1</v>
      </c>
      <c r="AB402">
        <v>14</v>
      </c>
      <c r="AC402">
        <v>14</v>
      </c>
      <c r="AD402">
        <v>1</v>
      </c>
      <c r="AE402">
        <v>7.5194990000000003E-2</v>
      </c>
      <c r="AF402">
        <v>2.5715979999999998</v>
      </c>
      <c r="AG402">
        <v>5.6142810000000001</v>
      </c>
      <c r="AH402">
        <v>0.39410454</v>
      </c>
      <c r="AI402">
        <v>5.3604472E-2</v>
      </c>
      <c r="AJ402">
        <v>4.1486964000000004</v>
      </c>
      <c r="AK402">
        <v>4.1653320000000003</v>
      </c>
      <c r="AL402">
        <v>1</v>
      </c>
      <c r="AM402">
        <v>113.75036</v>
      </c>
      <c r="AN402">
        <v>9.0552569999999992</v>
      </c>
      <c r="AO402">
        <v>2</v>
      </c>
      <c r="AP402">
        <v>0.19023477999999999</v>
      </c>
      <c r="AQ402">
        <v>1.004961</v>
      </c>
      <c r="AR402">
        <v>0.92229689999999998</v>
      </c>
      <c r="AS402">
        <v>0.63398546</v>
      </c>
      <c r="AT402">
        <v>7.3176765000000001</v>
      </c>
      <c r="AU402">
        <f t="shared" si="37"/>
        <v>1.2483657237448527</v>
      </c>
      <c r="AV402">
        <f t="shared" si="38"/>
        <v>8.2972676814364874</v>
      </c>
      <c r="AW402">
        <f t="shared" si="36"/>
        <v>6.6465039239833574</v>
      </c>
      <c r="AX402">
        <f t="shared" si="39"/>
        <v>1.050293233037682</v>
      </c>
      <c r="AY402">
        <f t="shared" si="40"/>
        <v>0.1980724907071707</v>
      </c>
      <c r="AZ402">
        <f t="shared" si="41"/>
        <v>6.5700749667034959</v>
      </c>
    </row>
    <row r="403" spans="1:52" x14ac:dyDescent="0.35">
      <c r="A403" t="s">
        <v>3075</v>
      </c>
      <c r="B403" t="s">
        <v>3076</v>
      </c>
      <c r="C403" t="s">
        <v>3075</v>
      </c>
      <c r="D403">
        <v>0</v>
      </c>
      <c r="E403" t="s">
        <v>1897</v>
      </c>
      <c r="F403">
        <v>34</v>
      </c>
      <c r="G403" s="1">
        <v>44176</v>
      </c>
      <c r="I403">
        <v>1</v>
      </c>
      <c r="J403" t="s">
        <v>1897</v>
      </c>
      <c r="M403" t="s">
        <v>1897</v>
      </c>
      <c r="N403">
        <v>1</v>
      </c>
      <c r="O403">
        <v>1</v>
      </c>
      <c r="P403" t="s">
        <v>3030</v>
      </c>
      <c r="Q403" t="s">
        <v>3031</v>
      </c>
      <c r="R403">
        <v>1</v>
      </c>
      <c r="S403" t="s">
        <v>3077</v>
      </c>
      <c r="T403" t="b">
        <v>0</v>
      </c>
      <c r="U403">
        <v>77.822609999999997</v>
      </c>
      <c r="V403">
        <v>2</v>
      </c>
      <c r="W403">
        <v>53.646137000000003</v>
      </c>
      <c r="X403">
        <v>56.377746999999999</v>
      </c>
      <c r="Y403">
        <v>14</v>
      </c>
      <c r="Z403">
        <v>1</v>
      </c>
      <c r="AA403">
        <v>1</v>
      </c>
      <c r="AB403">
        <v>14</v>
      </c>
      <c r="AC403">
        <v>14</v>
      </c>
      <c r="AD403">
        <v>1</v>
      </c>
      <c r="AE403">
        <v>5.1939859999999997E-2</v>
      </c>
      <c r="AF403">
        <v>1.7090746999999999</v>
      </c>
      <c r="AG403">
        <v>3.5291990000000002</v>
      </c>
      <c r="AH403">
        <v>0.58174570000000003</v>
      </c>
      <c r="AI403">
        <v>0.13680017</v>
      </c>
      <c r="AJ403">
        <v>2.6415150000000001</v>
      </c>
      <c r="AK403">
        <v>2.6490610000000001</v>
      </c>
      <c r="AL403">
        <v>1</v>
      </c>
      <c r="AM403">
        <v>20.444852999999998</v>
      </c>
      <c r="AN403">
        <v>6.0760154999999996</v>
      </c>
      <c r="AO403">
        <v>2</v>
      </c>
      <c r="AP403">
        <v>0.31186380000000002</v>
      </c>
      <c r="AQ403">
        <v>1.0127630999999999</v>
      </c>
      <c r="AR403">
        <v>0.95846783999999996</v>
      </c>
      <c r="AS403">
        <v>0.6753268</v>
      </c>
      <c r="AT403">
        <v>7.6194452999999998</v>
      </c>
      <c r="AU403">
        <f t="shared" si="37"/>
        <v>0.86835675387015632</v>
      </c>
      <c r="AV403">
        <f t="shared" si="38"/>
        <v>5.6209810925195418</v>
      </c>
      <c r="AW403">
        <f t="shared" si="36"/>
        <v>6.4731241709902516</v>
      </c>
      <c r="AX403">
        <f t="shared" si="39"/>
        <v>0.73429503476608449</v>
      </c>
      <c r="AY403">
        <f t="shared" si="40"/>
        <v>0.13406171910407183</v>
      </c>
      <c r="AZ403">
        <f t="shared" si="41"/>
        <v>3.9226356780154439</v>
      </c>
    </row>
    <row r="404" spans="1:52" x14ac:dyDescent="0.35">
      <c r="A404" t="s">
        <v>1248</v>
      </c>
      <c r="B404" t="s">
        <v>3078</v>
      </c>
      <c r="C404" t="s">
        <v>1248</v>
      </c>
      <c r="D404">
        <v>0</v>
      </c>
      <c r="E404" t="s">
        <v>1897</v>
      </c>
      <c r="F404">
        <v>34</v>
      </c>
      <c r="G404" s="1">
        <v>44176</v>
      </c>
      <c r="I404">
        <v>1</v>
      </c>
      <c r="J404" t="s">
        <v>1897</v>
      </c>
      <c r="M404" t="s">
        <v>1897</v>
      </c>
      <c r="N404">
        <v>1</v>
      </c>
      <c r="O404">
        <v>1</v>
      </c>
      <c r="P404" t="s">
        <v>3030</v>
      </c>
      <c r="Q404" t="s">
        <v>3031</v>
      </c>
      <c r="R404">
        <v>1</v>
      </c>
      <c r="S404" t="s">
        <v>3079</v>
      </c>
      <c r="T404" t="b">
        <v>0</v>
      </c>
      <c r="U404">
        <v>61.338850000000001</v>
      </c>
      <c r="V404">
        <v>2</v>
      </c>
      <c r="W404">
        <v>55.338763999999998</v>
      </c>
      <c r="X404">
        <v>26.458936999999999</v>
      </c>
      <c r="Y404">
        <v>14</v>
      </c>
      <c r="Z404">
        <v>1</v>
      </c>
      <c r="AA404">
        <v>1</v>
      </c>
      <c r="AB404">
        <v>14</v>
      </c>
      <c r="AC404">
        <v>14</v>
      </c>
      <c r="AD404">
        <v>1</v>
      </c>
      <c r="AE404">
        <v>8.8796735000000002E-2</v>
      </c>
      <c r="AF404">
        <v>2.0260248000000001</v>
      </c>
      <c r="AG404">
        <v>3.3591489999999999</v>
      </c>
      <c r="AH404">
        <v>0.54903990000000003</v>
      </c>
      <c r="AI404">
        <v>0.23899814</v>
      </c>
      <c r="AJ404">
        <v>2.9653550000000002</v>
      </c>
      <c r="AK404">
        <v>2.9988130000000002</v>
      </c>
      <c r="AL404">
        <v>1</v>
      </c>
      <c r="AM404">
        <v>73.150390000000002</v>
      </c>
      <c r="AN404">
        <v>6.8096589999999999</v>
      </c>
      <c r="AO404">
        <v>2</v>
      </c>
      <c r="AP404">
        <v>0.29336040000000002</v>
      </c>
      <c r="AQ404">
        <v>1.022573</v>
      </c>
      <c r="AR404">
        <v>0.90007669999999995</v>
      </c>
      <c r="AS404">
        <v>0.69731074999999998</v>
      </c>
      <c r="AT404">
        <v>6.2881665</v>
      </c>
      <c r="AU404">
        <f t="shared" si="37"/>
        <v>1.0565988450620063</v>
      </c>
      <c r="AV404">
        <f t="shared" si="38"/>
        <v>6.5702504714030958</v>
      </c>
      <c r="AW404">
        <f t="shared" si="36"/>
        <v>6.2183017728147547</v>
      </c>
      <c r="AX404">
        <f t="shared" si="39"/>
        <v>0.89953538795765786</v>
      </c>
      <c r="AY404">
        <f t="shared" si="40"/>
        <v>0.15706345710434844</v>
      </c>
      <c r="AZ404">
        <f t="shared" si="41"/>
        <v>4.3005403258160015</v>
      </c>
    </row>
    <row r="405" spans="1:52" x14ac:dyDescent="0.35">
      <c r="A405" t="s">
        <v>3080</v>
      </c>
      <c r="B405" t="s">
        <v>3081</v>
      </c>
      <c r="C405" t="s">
        <v>3080</v>
      </c>
      <c r="D405">
        <v>0</v>
      </c>
      <c r="E405" t="s">
        <v>1897</v>
      </c>
      <c r="F405">
        <v>34</v>
      </c>
      <c r="G405" s="1">
        <v>44176</v>
      </c>
      <c r="I405">
        <v>1</v>
      </c>
      <c r="J405" t="s">
        <v>1897</v>
      </c>
      <c r="M405" t="s">
        <v>1897</v>
      </c>
      <c r="N405">
        <v>1</v>
      </c>
      <c r="O405">
        <v>1</v>
      </c>
      <c r="P405" t="s">
        <v>3030</v>
      </c>
      <c r="Q405" t="s">
        <v>3031</v>
      </c>
      <c r="R405">
        <v>1</v>
      </c>
      <c r="S405" t="s">
        <v>3082</v>
      </c>
      <c r="T405" t="b">
        <v>0</v>
      </c>
      <c r="U405">
        <v>58.975662</v>
      </c>
      <c r="V405">
        <v>2</v>
      </c>
      <c r="W405">
        <v>55.504579999999997</v>
      </c>
      <c r="X405">
        <v>19.934141</v>
      </c>
      <c r="Y405">
        <v>14</v>
      </c>
      <c r="Z405">
        <v>1</v>
      </c>
      <c r="AA405">
        <v>1</v>
      </c>
      <c r="AB405">
        <v>14</v>
      </c>
      <c r="AC405">
        <v>14</v>
      </c>
      <c r="AD405">
        <v>1</v>
      </c>
      <c r="AE405">
        <v>8.7864689999999995E-2</v>
      </c>
      <c r="AF405">
        <v>1.6973073000000001</v>
      </c>
      <c r="AG405">
        <v>3.1469529999999999</v>
      </c>
      <c r="AH405">
        <v>0.60484349999999998</v>
      </c>
      <c r="AI405">
        <v>0.17006959999999999</v>
      </c>
      <c r="AJ405">
        <v>2.551196</v>
      </c>
      <c r="AK405">
        <v>2.5700373999999999</v>
      </c>
      <c r="AL405">
        <v>1</v>
      </c>
      <c r="AM405">
        <v>135.97228999999999</v>
      </c>
      <c r="AN405">
        <v>5.9383210000000002</v>
      </c>
      <c r="AO405">
        <v>2</v>
      </c>
      <c r="AP405">
        <v>0.3320343</v>
      </c>
      <c r="AQ405">
        <v>1.0086588000000001</v>
      </c>
      <c r="AR405">
        <v>0.93772639999999996</v>
      </c>
      <c r="AS405">
        <v>0.68057389999999995</v>
      </c>
      <c r="AT405">
        <v>7.7271432999999998</v>
      </c>
      <c r="AU405">
        <f t="shared" si="37"/>
        <v>0.852515562978575</v>
      </c>
      <c r="AV405">
        <f t="shared" si="38"/>
        <v>5.4956733828494464</v>
      </c>
      <c r="AW405">
        <f t="shared" si="36"/>
        <v>6.4464200086251813</v>
      </c>
      <c r="AX405">
        <f t="shared" si="39"/>
        <v>0.72144165801438054</v>
      </c>
      <c r="AY405">
        <f t="shared" si="40"/>
        <v>0.13107390496419447</v>
      </c>
      <c r="AZ405">
        <f t="shared" si="41"/>
        <v>3.7762796957097535</v>
      </c>
    </row>
    <row r="406" spans="1:52" x14ac:dyDescent="0.35">
      <c r="A406" t="s">
        <v>3083</v>
      </c>
      <c r="B406" t="s">
        <v>3084</v>
      </c>
      <c r="C406" t="s">
        <v>3083</v>
      </c>
      <c r="D406">
        <v>0</v>
      </c>
      <c r="E406" t="s">
        <v>1897</v>
      </c>
      <c r="F406">
        <v>34</v>
      </c>
      <c r="G406" s="1">
        <v>44176</v>
      </c>
      <c r="I406">
        <v>1</v>
      </c>
      <c r="J406" t="s">
        <v>1897</v>
      </c>
      <c r="M406" t="s">
        <v>1897</v>
      </c>
      <c r="N406">
        <v>1</v>
      </c>
      <c r="O406">
        <v>1</v>
      </c>
      <c r="P406" t="s">
        <v>3030</v>
      </c>
      <c r="Q406" t="s">
        <v>3031</v>
      </c>
      <c r="R406">
        <v>1</v>
      </c>
      <c r="S406" t="s">
        <v>3085</v>
      </c>
      <c r="T406" t="b">
        <v>0</v>
      </c>
      <c r="U406">
        <v>89.339529999999996</v>
      </c>
      <c r="V406">
        <v>2</v>
      </c>
      <c r="W406">
        <v>56.555889999999998</v>
      </c>
      <c r="X406">
        <v>69.159120000000001</v>
      </c>
      <c r="Y406">
        <v>14</v>
      </c>
      <c r="Z406">
        <v>1</v>
      </c>
      <c r="AA406">
        <v>1</v>
      </c>
      <c r="AB406">
        <v>14</v>
      </c>
      <c r="AC406">
        <v>14</v>
      </c>
      <c r="AD406">
        <v>1</v>
      </c>
      <c r="AE406">
        <v>8.6386580000000004E-2</v>
      </c>
      <c r="AF406">
        <v>2.502729</v>
      </c>
      <c r="AG406">
        <v>3.7376575000000001</v>
      </c>
      <c r="AH406">
        <v>0.47350495999999997</v>
      </c>
      <c r="AI406">
        <v>0.22396864</v>
      </c>
      <c r="AJ406">
        <v>3.6126309999999999</v>
      </c>
      <c r="AK406">
        <v>3.6713662</v>
      </c>
      <c r="AL406">
        <v>1</v>
      </c>
      <c r="AM406">
        <v>1.3903416</v>
      </c>
      <c r="AN406">
        <v>8.1498489999999997</v>
      </c>
      <c r="AO406">
        <v>2</v>
      </c>
      <c r="AP406">
        <v>0.24416123000000001</v>
      </c>
      <c r="AQ406">
        <v>1.0288217</v>
      </c>
      <c r="AR406">
        <v>0.84355060000000004</v>
      </c>
      <c r="AS406">
        <v>0.69554649999999996</v>
      </c>
      <c r="AT406">
        <v>7.8294005000000002</v>
      </c>
      <c r="AU406">
        <f t="shared" si="37"/>
        <v>1.3070615379749786</v>
      </c>
      <c r="AV406">
        <f t="shared" si="38"/>
        <v>8.0234297711941167</v>
      </c>
      <c r="AW406">
        <f t="shared" si="36"/>
        <v>6.1385248804924375</v>
      </c>
      <c r="AX406">
        <f t="shared" si="39"/>
        <v>1.1149858601764171</v>
      </c>
      <c r="AY406">
        <f t="shared" si="40"/>
        <v>0.19207567779856149</v>
      </c>
      <c r="AZ406">
        <f t="shared" si="41"/>
        <v>5.2783907330422917</v>
      </c>
    </row>
    <row r="407" spans="1:52" x14ac:dyDescent="0.35">
      <c r="A407" t="s">
        <v>3086</v>
      </c>
      <c r="B407" t="s">
        <v>3087</v>
      </c>
      <c r="C407" t="s">
        <v>3086</v>
      </c>
      <c r="D407">
        <v>0</v>
      </c>
      <c r="E407" t="s">
        <v>1897</v>
      </c>
      <c r="F407">
        <v>34</v>
      </c>
      <c r="G407" s="1">
        <v>44176</v>
      </c>
      <c r="I407">
        <v>1</v>
      </c>
      <c r="J407" t="s">
        <v>1897</v>
      </c>
      <c r="M407" t="s">
        <v>1897</v>
      </c>
      <c r="N407">
        <v>1</v>
      </c>
      <c r="O407">
        <v>1</v>
      </c>
      <c r="P407" t="s">
        <v>3030</v>
      </c>
      <c r="Q407" t="s">
        <v>3031</v>
      </c>
      <c r="R407">
        <v>1</v>
      </c>
      <c r="S407" t="s">
        <v>3088</v>
      </c>
      <c r="T407" t="b">
        <v>0</v>
      </c>
      <c r="U407">
        <v>91.487639999999999</v>
      </c>
      <c r="V407">
        <v>2</v>
      </c>
      <c r="W407">
        <v>57.721302000000001</v>
      </c>
      <c r="X407">
        <v>70.980559999999997</v>
      </c>
      <c r="Y407">
        <v>14</v>
      </c>
      <c r="Z407">
        <v>1</v>
      </c>
      <c r="AA407">
        <v>1</v>
      </c>
      <c r="AB407">
        <v>14</v>
      </c>
      <c r="AC407">
        <v>14</v>
      </c>
      <c r="AD407">
        <v>1</v>
      </c>
      <c r="AE407">
        <v>0.102536455</v>
      </c>
      <c r="AF407">
        <v>2.0683615</v>
      </c>
      <c r="AG407">
        <v>4.3195266999999999</v>
      </c>
      <c r="AH407">
        <v>0.47981295000000002</v>
      </c>
      <c r="AI407">
        <v>6.8903619999999999E-2</v>
      </c>
      <c r="AJ407">
        <v>3.2868767000000001</v>
      </c>
      <c r="AK407">
        <v>3.3102083000000002</v>
      </c>
      <c r="AL407">
        <v>1</v>
      </c>
      <c r="AM407">
        <v>57.487166999999999</v>
      </c>
      <c r="AN407">
        <v>7.360074</v>
      </c>
      <c r="AO407">
        <v>2</v>
      </c>
      <c r="AP407">
        <v>0.24376410000000001</v>
      </c>
      <c r="AQ407">
        <v>1.0079749</v>
      </c>
      <c r="AR407">
        <v>0.92904746999999999</v>
      </c>
      <c r="AS407">
        <v>0.64274949999999997</v>
      </c>
      <c r="AT407">
        <v>6.9089955999999999</v>
      </c>
      <c r="AU407">
        <f t="shared" si="37"/>
        <v>1.0046731831243394</v>
      </c>
      <c r="AV407">
        <f t="shared" si="38"/>
        <v>6.6850283207829104</v>
      </c>
      <c r="AW407">
        <f t="shared" si="36"/>
        <v>6.6539332721052276</v>
      </c>
      <c r="AX407">
        <f t="shared" si="39"/>
        <v>0.84524463765118307</v>
      </c>
      <c r="AY407">
        <f t="shared" si="40"/>
        <v>0.15942854547315632</v>
      </c>
      <c r="AZ407">
        <f t="shared" si="41"/>
        <v>5.1500752626023054</v>
      </c>
    </row>
    <row r="408" spans="1:52" x14ac:dyDescent="0.35">
      <c r="A408" t="s">
        <v>3089</v>
      </c>
      <c r="B408" t="s">
        <v>3090</v>
      </c>
      <c r="C408" t="s">
        <v>3089</v>
      </c>
      <c r="D408">
        <v>0</v>
      </c>
      <c r="E408" t="s">
        <v>1897</v>
      </c>
      <c r="F408">
        <v>34</v>
      </c>
      <c r="G408" s="1">
        <v>44176</v>
      </c>
      <c r="I408">
        <v>1</v>
      </c>
      <c r="J408" t="s">
        <v>1897</v>
      </c>
      <c r="M408" t="s">
        <v>1897</v>
      </c>
      <c r="N408">
        <v>1</v>
      </c>
      <c r="O408">
        <v>1</v>
      </c>
      <c r="P408" t="s">
        <v>3030</v>
      </c>
      <c r="Q408" t="s">
        <v>3031</v>
      </c>
      <c r="R408">
        <v>1</v>
      </c>
      <c r="S408" t="s">
        <v>3091</v>
      </c>
      <c r="T408" t="b">
        <v>0</v>
      </c>
      <c r="U408">
        <v>63.553401999999998</v>
      </c>
      <c r="V408">
        <v>2</v>
      </c>
      <c r="W408">
        <v>58.1083</v>
      </c>
      <c r="X408">
        <v>25.738306000000001</v>
      </c>
      <c r="Y408">
        <v>14</v>
      </c>
      <c r="Z408">
        <v>1</v>
      </c>
      <c r="AA408">
        <v>1</v>
      </c>
      <c r="AB408">
        <v>14</v>
      </c>
      <c r="AC408">
        <v>14</v>
      </c>
      <c r="AD408">
        <v>1</v>
      </c>
      <c r="AE408">
        <v>8.2306480000000001E-2</v>
      </c>
      <c r="AF408">
        <v>2.3145158000000001</v>
      </c>
      <c r="AG408">
        <v>3.6825838000000002</v>
      </c>
      <c r="AH408">
        <v>0.55461930000000004</v>
      </c>
      <c r="AI408">
        <v>9.2360170000000005E-2</v>
      </c>
      <c r="AJ408">
        <v>3.1721048000000001</v>
      </c>
      <c r="AK408">
        <v>3.1870357999999999</v>
      </c>
      <c r="AL408">
        <v>1</v>
      </c>
      <c r="AM408">
        <v>142.47265999999999</v>
      </c>
      <c r="AN408">
        <v>7.2416499999999999</v>
      </c>
      <c r="AO408">
        <v>2</v>
      </c>
      <c r="AP408">
        <v>0.29287025</v>
      </c>
      <c r="AQ408">
        <v>1.0069148999999999</v>
      </c>
      <c r="AR408">
        <v>0.9450828</v>
      </c>
      <c r="AS408">
        <v>0.75060269999999996</v>
      </c>
      <c r="AT408">
        <v>7.5133967000000004</v>
      </c>
      <c r="AU408">
        <f t="shared" si="37"/>
        <v>1.2997085216281699</v>
      </c>
      <c r="AV408">
        <f t="shared" si="38"/>
        <v>7.5162850994896644</v>
      </c>
      <c r="AW408">
        <f t="shared" si="36"/>
        <v>5.7830544113643798</v>
      </c>
      <c r="AX408">
        <f t="shared" si="39"/>
        <v>1.11946847341197</v>
      </c>
      <c r="AY408">
        <f t="shared" si="40"/>
        <v>0.18024004821619988</v>
      </c>
      <c r="AZ408">
        <f t="shared" si="41"/>
        <v>4.2459690059734667</v>
      </c>
    </row>
    <row r="409" spans="1:52" x14ac:dyDescent="0.35">
      <c r="A409" t="s">
        <v>3092</v>
      </c>
      <c r="B409" t="s">
        <v>3093</v>
      </c>
      <c r="C409" t="s">
        <v>3092</v>
      </c>
      <c r="D409">
        <v>0</v>
      </c>
      <c r="E409" t="s">
        <v>1897</v>
      </c>
      <c r="F409">
        <v>34</v>
      </c>
      <c r="G409" s="1">
        <v>44176</v>
      </c>
      <c r="I409">
        <v>1</v>
      </c>
      <c r="J409" t="s">
        <v>1897</v>
      </c>
      <c r="M409" t="s">
        <v>1897</v>
      </c>
      <c r="N409">
        <v>1</v>
      </c>
      <c r="O409">
        <v>1</v>
      </c>
      <c r="P409" t="s">
        <v>3030</v>
      </c>
      <c r="Q409" t="s">
        <v>3031</v>
      </c>
      <c r="R409">
        <v>1</v>
      </c>
      <c r="S409" t="s">
        <v>3094</v>
      </c>
      <c r="T409" t="b">
        <v>0</v>
      </c>
      <c r="U409">
        <v>78.153120000000001</v>
      </c>
      <c r="V409">
        <v>2</v>
      </c>
      <c r="W409">
        <v>58.703754000000004</v>
      </c>
      <c r="X409">
        <v>51.592433999999997</v>
      </c>
      <c r="Y409">
        <v>14</v>
      </c>
      <c r="Z409">
        <v>1</v>
      </c>
      <c r="AA409">
        <v>1</v>
      </c>
      <c r="AB409">
        <v>14</v>
      </c>
      <c r="AC409">
        <v>14</v>
      </c>
      <c r="AD409">
        <v>1</v>
      </c>
      <c r="AE409">
        <v>0.10770059999999999</v>
      </c>
      <c r="AF409">
        <v>1.8761194000000001</v>
      </c>
      <c r="AG409">
        <v>3.7925477000000001</v>
      </c>
      <c r="AH409">
        <v>0.54328699999999996</v>
      </c>
      <c r="AI409">
        <v>7.3209079999999996E-2</v>
      </c>
      <c r="AJ409">
        <v>2.8894951</v>
      </c>
      <c r="AK409">
        <v>2.9056872999999999</v>
      </c>
      <c r="AL409">
        <v>1</v>
      </c>
      <c r="AM409">
        <v>56.767386999999999</v>
      </c>
      <c r="AN409">
        <v>6.5874980000000001</v>
      </c>
      <c r="AO409">
        <v>2</v>
      </c>
      <c r="AP409">
        <v>0.28610580000000002</v>
      </c>
      <c r="AQ409">
        <v>1.0082871</v>
      </c>
      <c r="AR409">
        <v>0.94913935999999999</v>
      </c>
      <c r="AS409">
        <v>0.67322992999999998</v>
      </c>
      <c r="AT409">
        <v>6.9875506999999999</v>
      </c>
      <c r="AU409">
        <f t="shared" si="37"/>
        <v>0.95458532846149036</v>
      </c>
      <c r="AV409">
        <f t="shared" si="38"/>
        <v>6.1463667561191526</v>
      </c>
      <c r="AW409">
        <f t="shared" si="36"/>
        <v>6.4387819222250995</v>
      </c>
      <c r="AX409">
        <f t="shared" si="39"/>
        <v>0.80788879993559048</v>
      </c>
      <c r="AY409">
        <f t="shared" si="40"/>
        <v>0.14669652852589987</v>
      </c>
      <c r="AZ409">
        <f t="shared" si="41"/>
        <v>4.3160399894876926</v>
      </c>
    </row>
    <row r="410" spans="1:52" x14ac:dyDescent="0.35">
      <c r="A410" t="s">
        <v>3095</v>
      </c>
      <c r="B410" t="s">
        <v>3096</v>
      </c>
      <c r="C410" t="s">
        <v>3095</v>
      </c>
      <c r="D410">
        <v>0</v>
      </c>
      <c r="E410" t="s">
        <v>1897</v>
      </c>
      <c r="F410">
        <v>34</v>
      </c>
      <c r="G410" s="1">
        <v>44176</v>
      </c>
      <c r="I410">
        <v>1</v>
      </c>
      <c r="J410" t="s">
        <v>1897</v>
      </c>
      <c r="M410" t="s">
        <v>1897</v>
      </c>
      <c r="N410">
        <v>1</v>
      </c>
      <c r="O410">
        <v>1</v>
      </c>
      <c r="P410" t="s">
        <v>3030</v>
      </c>
      <c r="Q410" t="s">
        <v>3031</v>
      </c>
      <c r="R410">
        <v>1</v>
      </c>
      <c r="S410" t="s">
        <v>3097</v>
      </c>
      <c r="T410" t="b">
        <v>0</v>
      </c>
      <c r="U410">
        <v>102.66733600000001</v>
      </c>
      <c r="V410">
        <v>2</v>
      </c>
      <c r="W410">
        <v>70.323639999999997</v>
      </c>
      <c r="X410">
        <v>74.800849999999997</v>
      </c>
      <c r="Y410">
        <v>14</v>
      </c>
      <c r="Z410">
        <v>1</v>
      </c>
      <c r="AA410">
        <v>1</v>
      </c>
      <c r="AB410">
        <v>14</v>
      </c>
      <c r="AC410">
        <v>14</v>
      </c>
      <c r="AD410">
        <v>1</v>
      </c>
      <c r="AE410">
        <v>7.7984319999999996E-2</v>
      </c>
      <c r="AF410">
        <v>1.5156814000000001</v>
      </c>
      <c r="AG410">
        <v>3.4738511999999999</v>
      </c>
      <c r="AH410">
        <v>0.59736739999999999</v>
      </c>
      <c r="AI410">
        <v>0.10174712499999999</v>
      </c>
      <c r="AJ410">
        <v>2.4443166000000001</v>
      </c>
      <c r="AK410">
        <v>2.4523419999999998</v>
      </c>
      <c r="AL410">
        <v>1</v>
      </c>
      <c r="AM410">
        <v>128.72888</v>
      </c>
      <c r="AN410">
        <v>5.6466146000000004</v>
      </c>
      <c r="AO410">
        <v>2</v>
      </c>
      <c r="AP410">
        <v>0.32300043000000001</v>
      </c>
      <c r="AQ410">
        <v>1.0040754999999999</v>
      </c>
      <c r="AR410">
        <v>0.97163003999999997</v>
      </c>
      <c r="AS410">
        <v>0.63120323</v>
      </c>
      <c r="AT410">
        <v>7.0791864000000002</v>
      </c>
      <c r="AU410">
        <f t="shared" si="37"/>
        <v>0.70163101596753286</v>
      </c>
      <c r="AV410">
        <f t="shared" si="38"/>
        <v>4.8635840935819612</v>
      </c>
      <c r="AW410">
        <f t="shared" si="36"/>
        <v>6.9318259639294766</v>
      </c>
      <c r="AX410">
        <f t="shared" si="39"/>
        <v>0.58603126724006294</v>
      </c>
      <c r="AY410">
        <f t="shared" si="40"/>
        <v>0.11559974872746992</v>
      </c>
      <c r="AZ410">
        <f t="shared" si="41"/>
        <v>3.8851860754895058</v>
      </c>
    </row>
    <row r="411" spans="1:52" x14ac:dyDescent="0.35">
      <c r="A411" t="s">
        <v>3098</v>
      </c>
      <c r="B411" t="s">
        <v>3099</v>
      </c>
      <c r="C411" t="s">
        <v>3098</v>
      </c>
      <c r="D411">
        <v>0</v>
      </c>
      <c r="E411" t="s">
        <v>1897</v>
      </c>
      <c r="F411">
        <v>34</v>
      </c>
      <c r="G411" s="1">
        <v>44176</v>
      </c>
      <c r="I411">
        <v>1</v>
      </c>
      <c r="J411" t="s">
        <v>1897</v>
      </c>
      <c r="M411" t="s">
        <v>1897</v>
      </c>
      <c r="N411">
        <v>1</v>
      </c>
      <c r="O411">
        <v>1</v>
      </c>
      <c r="P411" t="s">
        <v>3030</v>
      </c>
      <c r="Q411" t="s">
        <v>3031</v>
      </c>
      <c r="R411">
        <v>1</v>
      </c>
      <c r="S411" t="s">
        <v>3100</v>
      </c>
      <c r="T411" t="b">
        <v>0</v>
      </c>
      <c r="U411">
        <v>104.71545399999999</v>
      </c>
      <c r="V411">
        <v>2</v>
      </c>
      <c r="W411">
        <v>70.629745</v>
      </c>
      <c r="X411">
        <v>77.309539999999998</v>
      </c>
      <c r="Y411">
        <v>14</v>
      </c>
      <c r="Z411">
        <v>1</v>
      </c>
      <c r="AA411">
        <v>1</v>
      </c>
      <c r="AB411">
        <v>14</v>
      </c>
      <c r="AC411">
        <v>14</v>
      </c>
      <c r="AD411">
        <v>1</v>
      </c>
      <c r="AE411">
        <v>6.1268937000000002E-2</v>
      </c>
      <c r="AF411">
        <v>1.4120779000000001</v>
      </c>
      <c r="AG411">
        <v>3.5109385999999998</v>
      </c>
      <c r="AH411">
        <v>0.59758319999999998</v>
      </c>
      <c r="AI411">
        <v>2.5832852999999999E-3</v>
      </c>
      <c r="AJ411">
        <v>2.361675</v>
      </c>
      <c r="AK411">
        <v>2.3651092</v>
      </c>
      <c r="AL411">
        <v>1</v>
      </c>
      <c r="AM411">
        <v>6.7821217000000003</v>
      </c>
      <c r="AN411">
        <v>5.4492292000000004</v>
      </c>
      <c r="AO411">
        <v>2</v>
      </c>
      <c r="AP411">
        <v>0.32235059999999999</v>
      </c>
      <c r="AQ411">
        <v>1.0019975000000001</v>
      </c>
      <c r="AR411">
        <v>0.97543734000000004</v>
      </c>
      <c r="AS411">
        <v>0.61837299999999995</v>
      </c>
      <c r="AT411">
        <v>7.0406775000000001</v>
      </c>
      <c r="AU411">
        <f t="shared" si="37"/>
        <v>0.64848035631394696</v>
      </c>
      <c r="AV411">
        <f t="shared" si="38"/>
        <v>4.5952368073238867</v>
      </c>
      <c r="AW411">
        <f t="shared" si="36"/>
        <v>7.0861619208388289</v>
      </c>
      <c r="AX411">
        <f t="shared" si="39"/>
        <v>0.53939279096776649</v>
      </c>
      <c r="AY411">
        <f t="shared" si="40"/>
        <v>0.10908756534618047</v>
      </c>
      <c r="AZ411">
        <f t="shared" si="41"/>
        <v>3.8247290874601578</v>
      </c>
    </row>
    <row r="412" spans="1:52" x14ac:dyDescent="0.35">
      <c r="A412" t="s">
        <v>3101</v>
      </c>
      <c r="B412" t="s">
        <v>3102</v>
      </c>
      <c r="C412" t="s">
        <v>3101</v>
      </c>
      <c r="D412">
        <v>0</v>
      </c>
      <c r="E412" t="s">
        <v>1897</v>
      </c>
      <c r="F412">
        <v>34</v>
      </c>
      <c r="G412" s="1">
        <v>44176</v>
      </c>
      <c r="I412">
        <v>1</v>
      </c>
      <c r="J412" t="s">
        <v>1897</v>
      </c>
      <c r="M412" t="s">
        <v>1897</v>
      </c>
      <c r="N412">
        <v>1</v>
      </c>
      <c r="O412">
        <v>1</v>
      </c>
      <c r="P412" t="s">
        <v>3030</v>
      </c>
      <c r="Q412" t="s">
        <v>3031</v>
      </c>
      <c r="R412">
        <v>1</v>
      </c>
      <c r="S412" t="s">
        <v>3103</v>
      </c>
      <c r="T412" t="b">
        <v>0</v>
      </c>
      <c r="U412">
        <v>105.55374</v>
      </c>
      <c r="V412">
        <v>2</v>
      </c>
      <c r="W412">
        <v>72.625510000000006</v>
      </c>
      <c r="X412">
        <v>76.597176000000005</v>
      </c>
      <c r="Y412">
        <v>14</v>
      </c>
      <c r="Z412">
        <v>1</v>
      </c>
      <c r="AA412">
        <v>1</v>
      </c>
      <c r="AB412">
        <v>14</v>
      </c>
      <c r="AC412">
        <v>14</v>
      </c>
      <c r="AD412">
        <v>1</v>
      </c>
      <c r="AE412">
        <v>9.9601194000000004E-2</v>
      </c>
      <c r="AF412">
        <v>1.0237565</v>
      </c>
      <c r="AG412">
        <v>2.7707684000000001</v>
      </c>
      <c r="AH412">
        <v>0.66803204999999999</v>
      </c>
      <c r="AI412">
        <v>0.17630714</v>
      </c>
      <c r="AJ412">
        <v>1.8414855000000001</v>
      </c>
      <c r="AK412">
        <v>1.857772</v>
      </c>
      <c r="AL412">
        <v>1</v>
      </c>
      <c r="AM412">
        <v>95.588489999999993</v>
      </c>
      <c r="AN412">
        <v>4.3883840000000003</v>
      </c>
      <c r="AO412">
        <v>2</v>
      </c>
      <c r="AP412">
        <v>0.38438833</v>
      </c>
      <c r="AQ412">
        <v>1.0090479000000001</v>
      </c>
      <c r="AR412">
        <v>0.96387285</v>
      </c>
      <c r="AS412">
        <v>0.58290653999999997</v>
      </c>
      <c r="AT412">
        <v>5.7062263</v>
      </c>
      <c r="AU412">
        <f t="shared" si="37"/>
        <v>0.44397546552379163</v>
      </c>
      <c r="AV412">
        <f t="shared" si="38"/>
        <v>3.4024952035919407</v>
      </c>
      <c r="AW412">
        <f t="shared" si="36"/>
        <v>7.6637009650471528</v>
      </c>
      <c r="AX412">
        <f t="shared" si="39"/>
        <v>0.36364050958358474</v>
      </c>
      <c r="AY412">
        <f t="shared" si="40"/>
        <v>8.0334955940206898E-2</v>
      </c>
      <c r="AZ412">
        <f t="shared" si="41"/>
        <v>3.1870838162152033</v>
      </c>
    </row>
    <row r="413" spans="1:52" x14ac:dyDescent="0.35">
      <c r="A413" t="s">
        <v>3104</v>
      </c>
      <c r="B413" t="s">
        <v>3105</v>
      </c>
      <c r="C413" t="s">
        <v>3104</v>
      </c>
      <c r="D413">
        <v>0</v>
      </c>
      <c r="E413" t="s">
        <v>1897</v>
      </c>
      <c r="F413">
        <v>34</v>
      </c>
      <c r="G413" s="1">
        <v>44176</v>
      </c>
      <c r="I413">
        <v>1</v>
      </c>
      <c r="J413" t="s">
        <v>1897</v>
      </c>
      <c r="M413" t="s">
        <v>1897</v>
      </c>
      <c r="N413">
        <v>1</v>
      </c>
      <c r="O413">
        <v>1</v>
      </c>
      <c r="P413" t="s">
        <v>3030</v>
      </c>
      <c r="Q413" t="s">
        <v>3031</v>
      </c>
      <c r="R413">
        <v>1</v>
      </c>
      <c r="S413" t="s">
        <v>3106</v>
      </c>
      <c r="T413" t="b">
        <v>0</v>
      </c>
      <c r="U413">
        <v>93.065269999999998</v>
      </c>
      <c r="V413">
        <v>2</v>
      </c>
      <c r="W413">
        <v>74.974339999999998</v>
      </c>
      <c r="X413">
        <v>55.136135000000003</v>
      </c>
      <c r="Y413">
        <v>14</v>
      </c>
      <c r="Z413">
        <v>1</v>
      </c>
      <c r="AA413">
        <v>1</v>
      </c>
      <c r="AB413">
        <v>14</v>
      </c>
      <c r="AC413">
        <v>14</v>
      </c>
      <c r="AD413">
        <v>1</v>
      </c>
      <c r="AE413">
        <v>0.11494108</v>
      </c>
      <c r="AF413">
        <v>1.8653754</v>
      </c>
      <c r="AG413">
        <v>3.7522350000000002</v>
      </c>
      <c r="AH413">
        <v>0.52229829999999999</v>
      </c>
      <c r="AI413">
        <v>0.15478059999999999</v>
      </c>
      <c r="AJ413">
        <v>2.9517671999999999</v>
      </c>
      <c r="AK413">
        <v>2.9736950000000002</v>
      </c>
      <c r="AL413">
        <v>1</v>
      </c>
      <c r="AM413">
        <v>46.119132999999998</v>
      </c>
      <c r="AN413">
        <v>6.6992893000000002</v>
      </c>
      <c r="AO413">
        <v>2</v>
      </c>
      <c r="AP413">
        <v>0.27259137999999999</v>
      </c>
      <c r="AQ413">
        <v>1.0187936</v>
      </c>
      <c r="AR413">
        <v>0.92397359999999995</v>
      </c>
      <c r="AS413">
        <v>0.64585762999999996</v>
      </c>
      <c r="AT413">
        <v>7.6250552999999996</v>
      </c>
      <c r="AU413">
        <f t="shared" si="37"/>
        <v>0.9038127406897466</v>
      </c>
      <c r="AV413">
        <f t="shared" si="38"/>
        <v>6.0344736870446338</v>
      </c>
      <c r="AW413">
        <f t="shared" si="36"/>
        <v>6.6766857949351461</v>
      </c>
      <c r="AX413">
        <f t="shared" si="39"/>
        <v>0.75999333665746005</v>
      </c>
      <c r="AY413">
        <f t="shared" si="40"/>
        <v>0.14381940403228655</v>
      </c>
      <c r="AZ413">
        <f t="shared" si="41"/>
        <v>4.604257752594795</v>
      </c>
    </row>
    <row r="414" spans="1:52" x14ac:dyDescent="0.35">
      <c r="A414" t="s">
        <v>3107</v>
      </c>
      <c r="B414" t="s">
        <v>3108</v>
      </c>
      <c r="C414" t="s">
        <v>3107</v>
      </c>
      <c r="D414">
        <v>0</v>
      </c>
      <c r="E414" t="s">
        <v>1897</v>
      </c>
      <c r="F414">
        <v>34</v>
      </c>
      <c r="G414" s="1">
        <v>44176</v>
      </c>
      <c r="I414">
        <v>1</v>
      </c>
      <c r="J414" t="s">
        <v>1897</v>
      </c>
      <c r="M414" t="s">
        <v>1897</v>
      </c>
      <c r="N414">
        <v>1</v>
      </c>
      <c r="O414">
        <v>1</v>
      </c>
      <c r="P414" t="s">
        <v>3030</v>
      </c>
      <c r="Q414" t="s">
        <v>3031</v>
      </c>
      <c r="R414">
        <v>1</v>
      </c>
      <c r="S414" t="s">
        <v>3109</v>
      </c>
      <c r="T414" t="b">
        <v>0</v>
      </c>
      <c r="U414">
        <v>92.321340000000006</v>
      </c>
      <c r="V414">
        <v>2</v>
      </c>
      <c r="W414">
        <v>92.275565999999998</v>
      </c>
      <c r="X414">
        <v>2.9069790000000002</v>
      </c>
      <c r="Y414">
        <v>14</v>
      </c>
      <c r="Z414">
        <v>1</v>
      </c>
      <c r="AA414">
        <v>1</v>
      </c>
      <c r="AB414">
        <v>14</v>
      </c>
      <c r="AC414">
        <v>14</v>
      </c>
      <c r="AD414">
        <v>1</v>
      </c>
      <c r="AE414">
        <v>0.16950950000000001</v>
      </c>
      <c r="AF414">
        <v>2.4310616999999999</v>
      </c>
      <c r="AG414">
        <v>3.733012</v>
      </c>
      <c r="AH414">
        <v>0.43960947</v>
      </c>
      <c r="AI414">
        <v>0.14606668</v>
      </c>
      <c r="AJ414">
        <v>3.6690621000000001</v>
      </c>
      <c r="AK414">
        <v>3.7908170000000001</v>
      </c>
      <c r="AL414">
        <v>1</v>
      </c>
      <c r="AM414">
        <v>128.24106</v>
      </c>
      <c r="AN414">
        <v>8.3362250000000007</v>
      </c>
      <c r="AO414">
        <v>2</v>
      </c>
      <c r="AP414">
        <v>0.22993018000000001</v>
      </c>
      <c r="AQ414">
        <v>1.0383127999999999</v>
      </c>
      <c r="AR414">
        <v>0.84490600000000005</v>
      </c>
      <c r="AS414">
        <v>0.65632670000000004</v>
      </c>
      <c r="AT414">
        <v>6.5787205999999996</v>
      </c>
      <c r="AU414">
        <f t="shared" si="37"/>
        <v>1.2086563036547648</v>
      </c>
      <c r="AV414">
        <f t="shared" si="38"/>
        <v>7.8173412822334738</v>
      </c>
      <c r="AW414">
        <f t="shared" si="36"/>
        <v>6.4677950701081883</v>
      </c>
      <c r="AX414">
        <f t="shared" si="39"/>
        <v>1.0218903917064694</v>
      </c>
      <c r="AY414">
        <f t="shared" si="40"/>
        <v>0.18676591194829539</v>
      </c>
      <c r="AZ414">
        <f t="shared" si="41"/>
        <v>5.7758079931838822</v>
      </c>
    </row>
    <row r="415" spans="1:52" x14ac:dyDescent="0.35">
      <c r="A415" t="s">
        <v>3110</v>
      </c>
      <c r="B415" t="s">
        <v>3111</v>
      </c>
      <c r="C415" t="s">
        <v>3110</v>
      </c>
      <c r="D415">
        <v>0</v>
      </c>
      <c r="E415" t="s">
        <v>1897</v>
      </c>
      <c r="F415">
        <v>34</v>
      </c>
      <c r="G415" s="1">
        <v>44176</v>
      </c>
      <c r="I415">
        <v>1</v>
      </c>
      <c r="J415" t="s">
        <v>1897</v>
      </c>
      <c r="M415" t="s">
        <v>1897</v>
      </c>
      <c r="N415">
        <v>1</v>
      </c>
      <c r="O415">
        <v>1</v>
      </c>
      <c r="P415" t="s">
        <v>3030</v>
      </c>
      <c r="Q415" t="s">
        <v>3031</v>
      </c>
      <c r="R415">
        <v>1</v>
      </c>
      <c r="S415" t="s">
        <v>3112</v>
      </c>
      <c r="T415" t="b">
        <v>0</v>
      </c>
      <c r="U415">
        <v>126.19602999999999</v>
      </c>
      <c r="V415">
        <v>2</v>
      </c>
      <c r="W415">
        <v>96.343040000000002</v>
      </c>
      <c r="X415">
        <v>81.507409999999993</v>
      </c>
      <c r="Y415">
        <v>14</v>
      </c>
      <c r="Z415">
        <v>1</v>
      </c>
      <c r="AA415">
        <v>1</v>
      </c>
      <c r="AB415">
        <v>14</v>
      </c>
      <c r="AC415">
        <v>14</v>
      </c>
      <c r="AD415">
        <v>1</v>
      </c>
      <c r="AE415">
        <v>7.9693589999999995E-2</v>
      </c>
      <c r="AF415">
        <v>1.9446768000000001</v>
      </c>
      <c r="AG415">
        <v>4.0589456999999998</v>
      </c>
      <c r="AH415">
        <v>0.45778742</v>
      </c>
      <c r="AI415">
        <v>0.17351952000000001</v>
      </c>
      <c r="AJ415">
        <v>3.2699356000000002</v>
      </c>
      <c r="AK415">
        <v>3.3060336000000001</v>
      </c>
      <c r="AL415">
        <v>1</v>
      </c>
      <c r="AM415">
        <v>39.341278000000003</v>
      </c>
      <c r="AN415">
        <v>7.3062870000000002</v>
      </c>
      <c r="AO415">
        <v>2</v>
      </c>
      <c r="AP415">
        <v>0.2315683</v>
      </c>
      <c r="AQ415">
        <v>1.015469</v>
      </c>
      <c r="AR415">
        <v>0.86959505000000004</v>
      </c>
      <c r="AS415">
        <v>0.59366870000000005</v>
      </c>
      <c r="AT415">
        <v>7.3121276000000002</v>
      </c>
      <c r="AU415">
        <f t="shared" si="37"/>
        <v>0.86046979491352205</v>
      </c>
      <c r="AV415">
        <f t="shared" si="38"/>
        <v>6.1667677994694623</v>
      </c>
      <c r="AW415">
        <f t="shared" si="36"/>
        <v>7.1667452314107409</v>
      </c>
      <c r="AX415">
        <f t="shared" si="39"/>
        <v>0.71389318198507723</v>
      </c>
      <c r="AY415">
        <f t="shared" si="40"/>
        <v>0.14657661292844482</v>
      </c>
      <c r="AZ415">
        <f t="shared" si="41"/>
        <v>5.5688191073573527</v>
      </c>
    </row>
    <row r="416" spans="1:52" x14ac:dyDescent="0.35">
      <c r="A416" t="s">
        <v>3113</v>
      </c>
      <c r="B416" t="s">
        <v>3114</v>
      </c>
      <c r="C416" t="s">
        <v>3113</v>
      </c>
      <c r="D416">
        <v>0</v>
      </c>
      <c r="E416" t="s">
        <v>1897</v>
      </c>
      <c r="F416">
        <v>34</v>
      </c>
      <c r="G416" s="1">
        <v>44176</v>
      </c>
      <c r="I416">
        <v>1</v>
      </c>
      <c r="J416" t="s">
        <v>1897</v>
      </c>
      <c r="M416" t="s">
        <v>1897</v>
      </c>
      <c r="N416">
        <v>1</v>
      </c>
      <c r="O416">
        <v>1</v>
      </c>
      <c r="P416" t="s">
        <v>3030</v>
      </c>
      <c r="Q416" t="s">
        <v>3031</v>
      </c>
      <c r="R416">
        <v>1</v>
      </c>
      <c r="S416" t="s">
        <v>3115</v>
      </c>
      <c r="T416" t="b">
        <v>0</v>
      </c>
      <c r="U416">
        <v>105.94744</v>
      </c>
      <c r="V416">
        <v>2</v>
      </c>
      <c r="W416">
        <v>99.355545000000006</v>
      </c>
      <c r="X416">
        <v>36.787700000000001</v>
      </c>
      <c r="Y416">
        <v>14</v>
      </c>
      <c r="Z416">
        <v>1</v>
      </c>
      <c r="AA416">
        <v>1</v>
      </c>
      <c r="AB416">
        <v>14</v>
      </c>
      <c r="AC416">
        <v>14</v>
      </c>
      <c r="AD416">
        <v>1</v>
      </c>
      <c r="AE416">
        <v>5.4765889999999998E-2</v>
      </c>
      <c r="AF416">
        <v>2.0264084000000002</v>
      </c>
      <c r="AG416">
        <v>3.8034697</v>
      </c>
      <c r="AH416">
        <v>0.55843399999999999</v>
      </c>
      <c r="AI416">
        <v>4.4193145000000003E-2</v>
      </c>
      <c r="AJ416">
        <v>2.9613106</v>
      </c>
      <c r="AK416">
        <v>2.9674160000000001</v>
      </c>
      <c r="AL416">
        <v>1</v>
      </c>
      <c r="AM416">
        <v>179.0735</v>
      </c>
      <c r="AN416">
        <v>6.7527784999999998</v>
      </c>
      <c r="AO416">
        <v>2</v>
      </c>
      <c r="AP416">
        <v>0.29421797</v>
      </c>
      <c r="AQ416">
        <v>1.0024531000000001</v>
      </c>
      <c r="AR416">
        <v>0.96456622999999997</v>
      </c>
      <c r="AS416">
        <v>0.70502200000000004</v>
      </c>
      <c r="AT416">
        <v>7.6801753000000001</v>
      </c>
      <c r="AU416">
        <f t="shared" si="37"/>
        <v>1.0668348199677156</v>
      </c>
      <c r="AV416">
        <f t="shared" si="38"/>
        <v>6.5733579754235842</v>
      </c>
      <c r="AW416">
        <f t="shared" si="36"/>
        <v>6.1615517720189397</v>
      </c>
      <c r="AX416">
        <f t="shared" si="39"/>
        <v>0.90964716237129251</v>
      </c>
      <c r="AY416">
        <f t="shared" si="40"/>
        <v>0.15718765759642306</v>
      </c>
      <c r="AZ416">
        <f t="shared" si="41"/>
        <v>4.2089693654949771</v>
      </c>
    </row>
    <row r="417" spans="1:52" x14ac:dyDescent="0.35">
      <c r="A417" t="s">
        <v>3116</v>
      </c>
      <c r="B417" t="s">
        <v>3117</v>
      </c>
      <c r="C417" t="s">
        <v>3116</v>
      </c>
      <c r="D417">
        <v>0</v>
      </c>
      <c r="E417" t="s">
        <v>1897</v>
      </c>
      <c r="F417">
        <v>34</v>
      </c>
      <c r="G417" s="1">
        <v>44176</v>
      </c>
      <c r="I417">
        <v>1</v>
      </c>
      <c r="J417" t="s">
        <v>1897</v>
      </c>
      <c r="M417" t="s">
        <v>1897</v>
      </c>
      <c r="N417">
        <v>1</v>
      </c>
      <c r="O417">
        <v>1</v>
      </c>
      <c r="P417" t="s">
        <v>3030</v>
      </c>
      <c r="Q417" t="s">
        <v>3031</v>
      </c>
      <c r="R417">
        <v>1</v>
      </c>
      <c r="S417" t="s">
        <v>3118</v>
      </c>
      <c r="T417" t="b">
        <v>0</v>
      </c>
      <c r="U417">
        <v>102.167885</v>
      </c>
      <c r="V417">
        <v>2</v>
      </c>
      <c r="W417">
        <v>101.41397000000001</v>
      </c>
      <c r="X417">
        <v>12.388845999999999</v>
      </c>
      <c r="Y417">
        <v>14</v>
      </c>
      <c r="Z417">
        <v>1</v>
      </c>
      <c r="AA417">
        <v>1</v>
      </c>
      <c r="AB417">
        <v>14</v>
      </c>
      <c r="AC417">
        <v>14</v>
      </c>
      <c r="AD417">
        <v>1</v>
      </c>
      <c r="AE417">
        <v>9.5246725000000004E-2</v>
      </c>
      <c r="AF417">
        <v>1.6661623999999999</v>
      </c>
      <c r="AG417">
        <v>3.8615313000000002</v>
      </c>
      <c r="AH417">
        <v>0.51432805999999998</v>
      </c>
      <c r="AI417">
        <v>0.13578477999999999</v>
      </c>
      <c r="AJ417">
        <v>2.8234313000000002</v>
      </c>
      <c r="AK417">
        <v>2.8401364999999998</v>
      </c>
      <c r="AL417">
        <v>1</v>
      </c>
      <c r="AM417">
        <v>100.38803</v>
      </c>
      <c r="AN417">
        <v>6.3803349999999996</v>
      </c>
      <c r="AO417">
        <v>2</v>
      </c>
      <c r="AP417">
        <v>0.26611723999999998</v>
      </c>
      <c r="AQ417">
        <v>1.0093190000000001</v>
      </c>
      <c r="AR417">
        <v>0.92662542999999997</v>
      </c>
      <c r="AS417">
        <v>0.60249260000000004</v>
      </c>
      <c r="AT417">
        <v>6.6704920000000003</v>
      </c>
      <c r="AU417">
        <f t="shared" si="37"/>
        <v>0.75255684167588566</v>
      </c>
      <c r="AV417">
        <f t="shared" si="38"/>
        <v>5.3764685665617655</v>
      </c>
      <c r="AW417">
        <f t="shared" si="36"/>
        <v>7.1442690688836041</v>
      </c>
      <c r="AX417">
        <f t="shared" si="39"/>
        <v>0.62484013207363309</v>
      </c>
      <c r="AY417">
        <f t="shared" si="40"/>
        <v>0.12771670960225256</v>
      </c>
      <c r="AZ417">
        <f t="shared" si="41"/>
        <v>4.713977399888396</v>
      </c>
    </row>
    <row r="418" spans="1:52" x14ac:dyDescent="0.35">
      <c r="A418" t="s">
        <v>3119</v>
      </c>
      <c r="B418" t="s">
        <v>3120</v>
      </c>
      <c r="C418" t="s">
        <v>3119</v>
      </c>
      <c r="D418">
        <v>0</v>
      </c>
      <c r="E418" t="s">
        <v>1897</v>
      </c>
      <c r="F418">
        <v>34</v>
      </c>
      <c r="G418" s="1">
        <v>44176</v>
      </c>
      <c r="I418">
        <v>1</v>
      </c>
      <c r="J418" t="s">
        <v>1897</v>
      </c>
      <c r="M418" t="s">
        <v>1897</v>
      </c>
      <c r="N418">
        <v>1</v>
      </c>
      <c r="O418">
        <v>1</v>
      </c>
      <c r="P418" t="s">
        <v>3030</v>
      </c>
      <c r="Q418" t="s">
        <v>3031</v>
      </c>
      <c r="R418">
        <v>1</v>
      </c>
      <c r="S418" t="s">
        <v>3121</v>
      </c>
      <c r="T418" t="b">
        <v>0</v>
      </c>
      <c r="U418">
        <v>116.31677000000001</v>
      </c>
      <c r="V418">
        <v>2</v>
      </c>
      <c r="W418">
        <v>108.274536</v>
      </c>
      <c r="X418">
        <v>42.499595999999997</v>
      </c>
      <c r="Y418">
        <v>14</v>
      </c>
      <c r="Z418">
        <v>1</v>
      </c>
      <c r="AA418">
        <v>1</v>
      </c>
      <c r="AB418">
        <v>14</v>
      </c>
      <c r="AC418">
        <v>14</v>
      </c>
      <c r="AD418">
        <v>1</v>
      </c>
      <c r="AE418">
        <v>9.5197870000000004E-2</v>
      </c>
      <c r="AF418">
        <v>1.2913349999999999</v>
      </c>
      <c r="AG418">
        <v>2.749463</v>
      </c>
      <c r="AH418">
        <v>0.69885682999999998</v>
      </c>
      <c r="AI418">
        <v>1.559518E-2</v>
      </c>
      <c r="AJ418">
        <v>2.0092216000000001</v>
      </c>
      <c r="AK418">
        <v>2.0155058000000001</v>
      </c>
      <c r="AL418">
        <v>1</v>
      </c>
      <c r="AM418">
        <v>21.378595000000001</v>
      </c>
      <c r="AN418">
        <v>4.8187046000000002</v>
      </c>
      <c r="AO418">
        <v>2</v>
      </c>
      <c r="AP418">
        <v>0.40728029999999998</v>
      </c>
      <c r="AQ418">
        <v>1.0040084</v>
      </c>
      <c r="AR418">
        <v>0.97848420000000003</v>
      </c>
      <c r="AS418">
        <v>0.68114819999999998</v>
      </c>
      <c r="AT418">
        <v>7.259531</v>
      </c>
      <c r="AU418">
        <f t="shared" si="37"/>
        <v>0.6517901201002847</v>
      </c>
      <c r="AV418">
        <f t="shared" si="38"/>
        <v>4.3135203002605378</v>
      </c>
      <c r="AW418">
        <f t="shared" si="36"/>
        <v>6.617959013550033</v>
      </c>
      <c r="AX418">
        <f t="shared" si="39"/>
        <v>0.54918220855293787</v>
      </c>
      <c r="AY418">
        <f t="shared" si="40"/>
        <v>0.10260791154734683</v>
      </c>
      <c r="AZ418">
        <f t="shared" si="41"/>
        <v>2.958982788180311</v>
      </c>
    </row>
    <row r="419" spans="1:52" x14ac:dyDescent="0.35">
      <c r="A419" t="s">
        <v>3122</v>
      </c>
      <c r="B419" t="s">
        <v>3123</v>
      </c>
      <c r="C419" t="s">
        <v>3122</v>
      </c>
      <c r="D419">
        <v>0</v>
      </c>
      <c r="E419" t="s">
        <v>1897</v>
      </c>
      <c r="F419">
        <v>34</v>
      </c>
      <c r="G419" s="1">
        <v>44176</v>
      </c>
      <c r="I419">
        <v>1</v>
      </c>
      <c r="J419" t="s">
        <v>1897</v>
      </c>
      <c r="M419" t="s">
        <v>1897</v>
      </c>
      <c r="N419">
        <v>1</v>
      </c>
      <c r="O419">
        <v>1</v>
      </c>
      <c r="P419" t="s">
        <v>3030</v>
      </c>
      <c r="Q419" t="s">
        <v>3031</v>
      </c>
      <c r="R419">
        <v>1</v>
      </c>
      <c r="S419" t="s">
        <v>3124</v>
      </c>
      <c r="T419" t="b">
        <v>0</v>
      </c>
      <c r="U419">
        <v>113.21004000000001</v>
      </c>
      <c r="V419">
        <v>2</v>
      </c>
      <c r="W419">
        <v>111.52752</v>
      </c>
      <c r="X419">
        <v>19.445430000000002</v>
      </c>
      <c r="Y419">
        <v>14</v>
      </c>
      <c r="Z419">
        <v>1</v>
      </c>
      <c r="AA419">
        <v>1</v>
      </c>
      <c r="AB419">
        <v>14</v>
      </c>
      <c r="AC419">
        <v>14</v>
      </c>
      <c r="AD419">
        <v>1</v>
      </c>
      <c r="AE419">
        <v>0.14533879999999999</v>
      </c>
      <c r="AF419">
        <v>1.4853038999999999</v>
      </c>
      <c r="AG419">
        <v>2.688806</v>
      </c>
      <c r="AH419">
        <v>0.69879544000000005</v>
      </c>
      <c r="AI419">
        <v>0.17105690000000001</v>
      </c>
      <c r="AJ419">
        <v>2.1497736000000001</v>
      </c>
      <c r="AK419">
        <v>2.1602769999999998</v>
      </c>
      <c r="AL419">
        <v>1</v>
      </c>
      <c r="AM419">
        <v>8.5741669999999992</v>
      </c>
      <c r="AN419">
        <v>5.1681790000000003</v>
      </c>
      <c r="AO419">
        <v>2</v>
      </c>
      <c r="AP419">
        <v>0.40920410000000002</v>
      </c>
      <c r="AQ419">
        <v>1.0168843999999999</v>
      </c>
      <c r="AR419">
        <v>0.96948570000000001</v>
      </c>
      <c r="AS419">
        <v>0.72059757000000002</v>
      </c>
      <c r="AT419">
        <v>7.1664342999999997</v>
      </c>
      <c r="AU419">
        <f t="shared" si="37"/>
        <v>0.78316019253165414</v>
      </c>
      <c r="AV419">
        <f t="shared" si="38"/>
        <v>4.8911211008358872</v>
      </c>
      <c r="AW419">
        <f t="shared" si="36"/>
        <v>6.245364802090851</v>
      </c>
      <c r="AX419">
        <f t="shared" si="39"/>
        <v>0.66647402411426127</v>
      </c>
      <c r="AY419">
        <f t="shared" si="40"/>
        <v>0.11668616841739288</v>
      </c>
      <c r="AZ419">
        <f t="shared" si="41"/>
        <v>2.9978965929624213</v>
      </c>
    </row>
    <row r="420" spans="1:52" x14ac:dyDescent="0.35">
      <c r="A420" t="s">
        <v>3125</v>
      </c>
      <c r="B420" t="s">
        <v>3126</v>
      </c>
      <c r="C420" t="s">
        <v>3125</v>
      </c>
      <c r="D420">
        <v>0</v>
      </c>
      <c r="E420" t="s">
        <v>1897</v>
      </c>
      <c r="F420">
        <v>34</v>
      </c>
      <c r="G420" s="1">
        <v>44176</v>
      </c>
      <c r="I420">
        <v>1</v>
      </c>
      <c r="J420" t="s">
        <v>1897</v>
      </c>
      <c r="M420" t="s">
        <v>1897</v>
      </c>
      <c r="N420">
        <v>1</v>
      </c>
      <c r="O420">
        <v>1</v>
      </c>
      <c r="P420" t="s">
        <v>3030</v>
      </c>
      <c r="Q420" t="s">
        <v>3031</v>
      </c>
      <c r="R420">
        <v>1</v>
      </c>
      <c r="S420" t="s">
        <v>3127</v>
      </c>
      <c r="T420" t="b">
        <v>0</v>
      </c>
      <c r="U420">
        <v>85.029870000000003</v>
      </c>
      <c r="V420">
        <v>2</v>
      </c>
      <c r="W420">
        <v>4.7892570000000001</v>
      </c>
      <c r="X420">
        <v>84.894880000000001</v>
      </c>
      <c r="Y420">
        <v>14</v>
      </c>
      <c r="Z420">
        <v>1</v>
      </c>
      <c r="AA420">
        <v>1</v>
      </c>
      <c r="AB420">
        <v>14</v>
      </c>
      <c r="AC420">
        <v>14</v>
      </c>
      <c r="AD420">
        <v>1</v>
      </c>
      <c r="AE420">
        <v>0.24647844999999999</v>
      </c>
      <c r="AF420">
        <v>0.29977875999999998</v>
      </c>
      <c r="AG420">
        <v>1.5059351999999999</v>
      </c>
      <c r="AH420">
        <v>0.93148249999999999</v>
      </c>
      <c r="AI420">
        <v>0.81777816999999997</v>
      </c>
      <c r="AJ420">
        <v>0.73193949999999997</v>
      </c>
      <c r="AK420">
        <v>0.73090710000000003</v>
      </c>
      <c r="AL420">
        <v>1</v>
      </c>
      <c r="AM420">
        <v>145.78473</v>
      </c>
      <c r="AN420">
        <v>2.0110275999999998</v>
      </c>
      <c r="AO420">
        <v>2</v>
      </c>
      <c r="AP420">
        <v>0.71246019999999999</v>
      </c>
      <c r="AQ420">
        <v>1.0132487999999999</v>
      </c>
      <c r="AR420">
        <v>0.99718130000000005</v>
      </c>
      <c r="AS420">
        <v>0.46468746999999999</v>
      </c>
      <c r="AT420">
        <v>7.0118318000000004</v>
      </c>
      <c r="AU420">
        <f t="shared" si="37"/>
        <v>9.7701020378363118E-2</v>
      </c>
      <c r="AV420">
        <f t="shared" si="38"/>
        <v>1.0671594720088842</v>
      </c>
      <c r="AW420">
        <f t="shared" si="36"/>
        <v>10.92270549351619</v>
      </c>
      <c r="AX420">
        <f t="shared" si="39"/>
        <v>7.330442408164517E-2</v>
      </c>
      <c r="AY420">
        <f t="shared" si="40"/>
        <v>2.4396596296717948E-2</v>
      </c>
      <c r="AZ420">
        <f t="shared" si="41"/>
        <v>1.5729003839935689</v>
      </c>
    </row>
    <row r="421" spans="1:52" x14ac:dyDescent="0.35">
      <c r="A421" t="s">
        <v>3128</v>
      </c>
      <c r="B421" s="2" t="s">
        <v>3129</v>
      </c>
      <c r="C421" t="s">
        <v>3128</v>
      </c>
      <c r="D421">
        <v>0</v>
      </c>
      <c r="E421" t="s">
        <v>1897</v>
      </c>
      <c r="F421">
        <v>34</v>
      </c>
      <c r="G421" s="1">
        <v>44176</v>
      </c>
      <c r="I421">
        <v>1</v>
      </c>
      <c r="J421" t="s">
        <v>1897</v>
      </c>
      <c r="M421" t="s">
        <v>1897</v>
      </c>
      <c r="N421">
        <v>1</v>
      </c>
      <c r="O421">
        <v>1</v>
      </c>
      <c r="P421" t="s">
        <v>3030</v>
      </c>
      <c r="Q421" t="s">
        <v>3031</v>
      </c>
      <c r="R421">
        <v>1</v>
      </c>
      <c r="S421" t="s">
        <v>3130</v>
      </c>
      <c r="T421" t="b">
        <v>0</v>
      </c>
      <c r="U421">
        <v>104.62018</v>
      </c>
      <c r="V421">
        <v>2</v>
      </c>
      <c r="W421">
        <v>72.545829999999995</v>
      </c>
      <c r="X421">
        <v>75.382255999999998</v>
      </c>
      <c r="Y421">
        <v>14</v>
      </c>
      <c r="Z421">
        <v>1</v>
      </c>
      <c r="AA421">
        <v>1</v>
      </c>
      <c r="AB421">
        <v>14</v>
      </c>
      <c r="AC421">
        <v>14</v>
      </c>
      <c r="AD421">
        <v>1</v>
      </c>
      <c r="AE421">
        <v>8.19854E-2</v>
      </c>
      <c r="AF421">
        <v>0.93985039999999997</v>
      </c>
      <c r="AG421">
        <v>2.9583029999999999</v>
      </c>
      <c r="AH421">
        <v>0.62736809999999998</v>
      </c>
      <c r="AI421">
        <v>0.24784885000000001</v>
      </c>
      <c r="AJ421">
        <v>1.8485944000000001</v>
      </c>
      <c r="AK421">
        <v>1.8641684999999999</v>
      </c>
      <c r="AL421">
        <v>1</v>
      </c>
      <c r="AM421">
        <v>59.812637000000002</v>
      </c>
      <c r="AN421">
        <v>4.3388350000000004</v>
      </c>
      <c r="AO421">
        <v>2</v>
      </c>
      <c r="AP421">
        <v>0.35017532000000001</v>
      </c>
      <c r="AQ421">
        <v>1.0093102</v>
      </c>
      <c r="AR421">
        <v>0.9432606</v>
      </c>
      <c r="AS421">
        <v>0.51321919999999999</v>
      </c>
      <c r="AT421">
        <v>5.6955869999999997</v>
      </c>
      <c r="AU421">
        <f t="shared" si="37"/>
        <v>0.350294580609263</v>
      </c>
      <c r="AV421">
        <f t="shared" si="38"/>
        <v>3.0060364421109975</v>
      </c>
      <c r="AW421">
        <f t="shared" si="36"/>
        <v>8.5814528928270484</v>
      </c>
      <c r="AX421">
        <f t="shared" si="39"/>
        <v>0.27974680631902982</v>
      </c>
      <c r="AY421">
        <f t="shared" si="40"/>
        <v>7.0547774290233178E-2</v>
      </c>
      <c r="AZ421">
        <f t="shared" si="41"/>
        <v>3.6323046760526494</v>
      </c>
    </row>
    <row r="422" spans="1:52" x14ac:dyDescent="0.35">
      <c r="A422" t="s">
        <v>3131</v>
      </c>
      <c r="B422" t="s">
        <v>3132</v>
      </c>
      <c r="C422" t="s">
        <v>3131</v>
      </c>
      <c r="D422">
        <v>0</v>
      </c>
      <c r="E422" t="s">
        <v>1897</v>
      </c>
      <c r="F422">
        <v>49</v>
      </c>
      <c r="G422" s="1">
        <v>44176</v>
      </c>
      <c r="I422">
        <v>1</v>
      </c>
      <c r="J422" t="s">
        <v>1897</v>
      </c>
      <c r="M422" t="s">
        <v>1897</v>
      </c>
      <c r="N422">
        <v>1</v>
      </c>
      <c r="O422">
        <v>1</v>
      </c>
      <c r="P422" t="s">
        <v>3133</v>
      </c>
      <c r="Q422" t="s">
        <v>3134</v>
      </c>
      <c r="R422">
        <v>1</v>
      </c>
      <c r="S422" t="s">
        <v>3135</v>
      </c>
      <c r="T422" t="b">
        <v>0</v>
      </c>
      <c r="U422">
        <v>59.442659999999997</v>
      </c>
      <c r="V422">
        <v>2</v>
      </c>
      <c r="W422">
        <v>4.1277020000000002</v>
      </c>
      <c r="X422">
        <v>59.299169999999997</v>
      </c>
      <c r="Y422">
        <v>15</v>
      </c>
      <c r="Z422">
        <v>1</v>
      </c>
      <c r="AA422">
        <v>1</v>
      </c>
      <c r="AB422">
        <v>15</v>
      </c>
      <c r="AC422">
        <v>15</v>
      </c>
      <c r="AD422">
        <v>1</v>
      </c>
      <c r="AE422">
        <v>5.2236035E-2</v>
      </c>
      <c r="AF422">
        <v>2.315515</v>
      </c>
      <c r="AG422">
        <v>4.1610940000000003</v>
      </c>
      <c r="AH422">
        <v>0.47872609999999999</v>
      </c>
      <c r="AI422">
        <v>0.120071016</v>
      </c>
      <c r="AJ422">
        <v>3.4820712</v>
      </c>
      <c r="AK422">
        <v>3.5075354999999999</v>
      </c>
      <c r="AL422">
        <v>1</v>
      </c>
      <c r="AM422">
        <v>167.74187000000001</v>
      </c>
      <c r="AN422">
        <v>7.7962400000000001</v>
      </c>
      <c r="AO422">
        <v>2</v>
      </c>
      <c r="AP422">
        <v>0.24315459</v>
      </c>
      <c r="AQ422">
        <v>1.0106815</v>
      </c>
      <c r="AR422">
        <v>0.90792059999999997</v>
      </c>
      <c r="AS422">
        <v>0.68220040000000004</v>
      </c>
      <c r="AT422">
        <v>7.2315702000000002</v>
      </c>
      <c r="AU422">
        <f t="shared" si="37"/>
        <v>1.1991179265123897</v>
      </c>
      <c r="AV422">
        <f t="shared" si="38"/>
        <v>7.5183099445408157</v>
      </c>
      <c r="AW422">
        <f t="shared" si="36"/>
        <v>6.2698670233441245</v>
      </c>
      <c r="AX422">
        <f t="shared" si="39"/>
        <v>1.0193223134391611</v>
      </c>
      <c r="AY422">
        <f t="shared" si="40"/>
        <v>0.17979561307322856</v>
      </c>
      <c r="AZ422">
        <f t="shared" si="41"/>
        <v>5.1415031418920298</v>
      </c>
    </row>
    <row r="423" spans="1:52" x14ac:dyDescent="0.35">
      <c r="A423" t="s">
        <v>3136</v>
      </c>
      <c r="B423" t="s">
        <v>3137</v>
      </c>
      <c r="C423" t="s">
        <v>3136</v>
      </c>
      <c r="D423">
        <v>0</v>
      </c>
      <c r="E423" t="s">
        <v>1897</v>
      </c>
      <c r="F423">
        <v>49</v>
      </c>
      <c r="G423" s="1">
        <v>44176</v>
      </c>
      <c r="I423">
        <v>1</v>
      </c>
      <c r="J423" t="s">
        <v>1897</v>
      </c>
      <c r="M423" t="s">
        <v>1897</v>
      </c>
      <c r="N423">
        <v>1</v>
      </c>
      <c r="O423">
        <v>1</v>
      </c>
      <c r="P423" t="s">
        <v>3133</v>
      </c>
      <c r="Q423" t="s">
        <v>3134</v>
      </c>
      <c r="R423">
        <v>1</v>
      </c>
      <c r="S423" t="s">
        <v>3138</v>
      </c>
      <c r="T423" t="b">
        <v>0</v>
      </c>
      <c r="U423">
        <v>52.837139999999998</v>
      </c>
      <c r="V423">
        <v>2</v>
      </c>
      <c r="W423">
        <v>7.1769730000000003</v>
      </c>
      <c r="X423">
        <v>52.347439999999999</v>
      </c>
      <c r="Y423">
        <v>15</v>
      </c>
      <c r="Z423">
        <v>1</v>
      </c>
      <c r="AA423">
        <v>1</v>
      </c>
      <c r="AB423">
        <v>15</v>
      </c>
      <c r="AC423">
        <v>15</v>
      </c>
      <c r="AD423">
        <v>1</v>
      </c>
      <c r="AE423">
        <v>5.0576318000000002E-2</v>
      </c>
      <c r="AF423">
        <v>1.4047232999999999</v>
      </c>
      <c r="AG423">
        <v>2.8522129999999999</v>
      </c>
      <c r="AH423">
        <v>0.68362369999999995</v>
      </c>
      <c r="AI423">
        <v>9.8129900000000006E-2</v>
      </c>
      <c r="AJ423">
        <v>2.136279</v>
      </c>
      <c r="AK423">
        <v>2.1400928000000001</v>
      </c>
      <c r="AL423">
        <v>1</v>
      </c>
      <c r="AM423">
        <v>132.27969999999999</v>
      </c>
      <c r="AN423">
        <v>5.0814979999999998</v>
      </c>
      <c r="AO423">
        <v>2</v>
      </c>
      <c r="AP423">
        <v>0.39190868000000001</v>
      </c>
      <c r="AQ423">
        <v>1.001868</v>
      </c>
      <c r="AR423">
        <v>0.97875610000000002</v>
      </c>
      <c r="AS423">
        <v>0.68285640000000003</v>
      </c>
      <c r="AT423">
        <v>7.3768729999999998</v>
      </c>
      <c r="AU423">
        <f t="shared" si="37"/>
        <v>0.7004876733652774</v>
      </c>
      <c r="AV423">
        <f t="shared" si="38"/>
        <v>4.5916435964622568</v>
      </c>
      <c r="AW423">
        <f t="shared" si="36"/>
        <v>6.5549241921747443</v>
      </c>
      <c r="AX423">
        <f t="shared" si="39"/>
        <v>0.59117469161188752</v>
      </c>
      <c r="AY423">
        <f t="shared" si="40"/>
        <v>0.10931298175338988</v>
      </c>
      <c r="AZ423">
        <f t="shared" si="41"/>
        <v>3.1340305223763005</v>
      </c>
    </row>
    <row r="424" spans="1:52" x14ac:dyDescent="0.35">
      <c r="A424" t="s">
        <v>3139</v>
      </c>
      <c r="B424" t="s">
        <v>3140</v>
      </c>
      <c r="C424" t="s">
        <v>3139</v>
      </c>
      <c r="D424">
        <v>0</v>
      </c>
      <c r="E424" t="s">
        <v>1897</v>
      </c>
      <c r="F424">
        <v>49</v>
      </c>
      <c r="G424" s="1">
        <v>44176</v>
      </c>
      <c r="I424">
        <v>1</v>
      </c>
      <c r="J424" t="s">
        <v>1897</v>
      </c>
      <c r="M424" t="s">
        <v>1897</v>
      </c>
      <c r="N424">
        <v>1</v>
      </c>
      <c r="O424">
        <v>1</v>
      </c>
      <c r="P424" t="s">
        <v>3133</v>
      </c>
      <c r="Q424" t="s">
        <v>3134</v>
      </c>
      <c r="R424">
        <v>1</v>
      </c>
      <c r="S424" t="s">
        <v>3141</v>
      </c>
      <c r="T424" t="b">
        <v>0</v>
      </c>
      <c r="U424">
        <v>80.293310000000005</v>
      </c>
      <c r="V424">
        <v>2</v>
      </c>
      <c r="W424">
        <v>9.7654099999999993</v>
      </c>
      <c r="X424">
        <v>79.697249999999997</v>
      </c>
      <c r="Y424">
        <v>15</v>
      </c>
      <c r="Z424">
        <v>1</v>
      </c>
      <c r="AA424">
        <v>1</v>
      </c>
      <c r="AB424">
        <v>15</v>
      </c>
      <c r="AC424">
        <v>15</v>
      </c>
      <c r="AD424">
        <v>1</v>
      </c>
      <c r="AE424">
        <v>0.103708126</v>
      </c>
      <c r="AF424">
        <v>2.2576618000000002</v>
      </c>
      <c r="AG424">
        <v>4.3199509999999997</v>
      </c>
      <c r="AH424">
        <v>0.48725953999999999</v>
      </c>
      <c r="AI424">
        <v>4.2731709999999999E-2</v>
      </c>
      <c r="AJ424">
        <v>3.4046946</v>
      </c>
      <c r="AK424">
        <v>3.424299</v>
      </c>
      <c r="AL424">
        <v>1</v>
      </c>
      <c r="AM424">
        <v>52.550834999999999</v>
      </c>
      <c r="AN424">
        <v>7.6305212999999998</v>
      </c>
      <c r="AO424">
        <v>2</v>
      </c>
      <c r="AP424">
        <v>0.24797773000000001</v>
      </c>
      <c r="AQ424">
        <v>1.0111848999999999</v>
      </c>
      <c r="AR424">
        <v>0.93644225999999997</v>
      </c>
      <c r="AS424">
        <v>0.67344654000000004</v>
      </c>
      <c r="AT424">
        <v>7.3491660000000003</v>
      </c>
      <c r="AU424">
        <f t="shared" si="37"/>
        <v>1.1399283593797587</v>
      </c>
      <c r="AV424">
        <f t="shared" si="38"/>
        <v>7.2457106289398947</v>
      </c>
      <c r="AW424">
        <f t="shared" si="36"/>
        <v>6.356285962463752</v>
      </c>
      <c r="AX424">
        <f t="shared" si="39"/>
        <v>0.96676708312710291</v>
      </c>
      <c r="AY424">
        <f t="shared" si="40"/>
        <v>0.17316127625265576</v>
      </c>
      <c r="AZ424">
        <f t="shared" si="41"/>
        <v>5.0847376838553506</v>
      </c>
    </row>
    <row r="425" spans="1:52" x14ac:dyDescent="0.35">
      <c r="A425" t="s">
        <v>3142</v>
      </c>
      <c r="B425" t="s">
        <v>3143</v>
      </c>
      <c r="C425" t="s">
        <v>3142</v>
      </c>
      <c r="D425">
        <v>0</v>
      </c>
      <c r="E425" t="s">
        <v>1897</v>
      </c>
      <c r="F425">
        <v>49</v>
      </c>
      <c r="G425" s="1">
        <v>44176</v>
      </c>
      <c r="I425">
        <v>1</v>
      </c>
      <c r="J425" t="s">
        <v>1897</v>
      </c>
      <c r="M425" t="s">
        <v>1897</v>
      </c>
      <c r="N425">
        <v>1</v>
      </c>
      <c r="O425">
        <v>1</v>
      </c>
      <c r="P425" t="s">
        <v>3133</v>
      </c>
      <c r="Q425" t="s">
        <v>3134</v>
      </c>
      <c r="R425">
        <v>1</v>
      </c>
      <c r="S425" t="s">
        <v>3144</v>
      </c>
      <c r="T425" t="b">
        <v>0</v>
      </c>
      <c r="U425">
        <v>19.008429</v>
      </c>
      <c r="V425">
        <v>2</v>
      </c>
      <c r="W425">
        <v>9.8674400000000002</v>
      </c>
      <c r="X425">
        <v>16.246659999999999</v>
      </c>
      <c r="Y425">
        <v>15</v>
      </c>
      <c r="Z425">
        <v>1</v>
      </c>
      <c r="AA425">
        <v>1</v>
      </c>
      <c r="AB425">
        <v>15</v>
      </c>
      <c r="AC425">
        <v>15</v>
      </c>
      <c r="AD425">
        <v>1</v>
      </c>
      <c r="AE425">
        <v>0.17628840000000001</v>
      </c>
      <c r="AF425">
        <v>2.4331803000000001</v>
      </c>
      <c r="AG425">
        <v>3.4564824000000001</v>
      </c>
      <c r="AH425">
        <v>0.48648059999999999</v>
      </c>
      <c r="AI425">
        <v>0.36143651999999998</v>
      </c>
      <c r="AJ425">
        <v>3.4513829999999999</v>
      </c>
      <c r="AK425">
        <v>3.5537302</v>
      </c>
      <c r="AL425">
        <v>1</v>
      </c>
      <c r="AM425">
        <v>13.118447</v>
      </c>
      <c r="AN425">
        <v>7.9279210000000004</v>
      </c>
      <c r="AO425">
        <v>2</v>
      </c>
      <c r="AP425">
        <v>0.26007468</v>
      </c>
      <c r="AQ425">
        <v>1.0975819</v>
      </c>
      <c r="AR425">
        <v>0.82511573999999999</v>
      </c>
      <c r="AS425">
        <v>0.70119560000000003</v>
      </c>
      <c r="AT425">
        <v>7.0087710000000003</v>
      </c>
      <c r="AU425">
        <f t="shared" si="37"/>
        <v>1.2822196245274129</v>
      </c>
      <c r="AV425">
        <f t="shared" si="38"/>
        <v>7.8294240566168103</v>
      </c>
      <c r="AW425">
        <f t="shared" si="36"/>
        <v>6.1061489832543296</v>
      </c>
      <c r="AX425">
        <f t="shared" si="39"/>
        <v>1.0947741753184093</v>
      </c>
      <c r="AY425">
        <f t="shared" si="40"/>
        <v>0.18744544920900363</v>
      </c>
      <c r="AZ425">
        <f t="shared" si="41"/>
        <v>5.06810111187235</v>
      </c>
    </row>
    <row r="426" spans="1:52" x14ac:dyDescent="0.35">
      <c r="A426" t="s">
        <v>3145</v>
      </c>
      <c r="B426" t="s">
        <v>3146</v>
      </c>
      <c r="C426" t="s">
        <v>3145</v>
      </c>
      <c r="D426">
        <v>0</v>
      </c>
      <c r="E426" t="s">
        <v>1897</v>
      </c>
      <c r="F426">
        <v>49</v>
      </c>
      <c r="G426" s="1">
        <v>44176</v>
      </c>
      <c r="I426">
        <v>1</v>
      </c>
      <c r="J426" t="s">
        <v>1897</v>
      </c>
      <c r="M426" t="s">
        <v>1897</v>
      </c>
      <c r="N426">
        <v>1</v>
      </c>
      <c r="O426">
        <v>1</v>
      </c>
      <c r="P426" t="s">
        <v>3133</v>
      </c>
      <c r="Q426" t="s">
        <v>3134</v>
      </c>
      <c r="R426">
        <v>1</v>
      </c>
      <c r="S426" t="s">
        <v>3147</v>
      </c>
      <c r="T426" t="b">
        <v>0</v>
      </c>
      <c r="U426">
        <v>72.822975</v>
      </c>
      <c r="V426">
        <v>2</v>
      </c>
      <c r="W426">
        <v>13.952643999999999</v>
      </c>
      <c r="X426">
        <v>71.473830000000007</v>
      </c>
      <c r="Y426">
        <v>15</v>
      </c>
      <c r="Z426">
        <v>1</v>
      </c>
      <c r="AA426">
        <v>1</v>
      </c>
      <c r="AB426">
        <v>15</v>
      </c>
      <c r="AC426">
        <v>15</v>
      </c>
      <c r="AD426">
        <v>1</v>
      </c>
      <c r="AE426">
        <v>7.510696E-2</v>
      </c>
      <c r="AF426">
        <v>2.4263371999999999</v>
      </c>
      <c r="AG426">
        <v>3.9299366</v>
      </c>
      <c r="AH426">
        <v>0.5140091</v>
      </c>
      <c r="AI426">
        <v>0.12342280999999999</v>
      </c>
      <c r="AJ426">
        <v>3.4140453000000002</v>
      </c>
      <c r="AK426">
        <v>3.4295669000000002</v>
      </c>
      <c r="AL426">
        <v>1</v>
      </c>
      <c r="AM426">
        <v>15.575237</v>
      </c>
      <c r="AN426">
        <v>7.7018509999999996</v>
      </c>
      <c r="AO426">
        <v>2</v>
      </c>
      <c r="AP426">
        <v>0.26504692000000002</v>
      </c>
      <c r="AQ426">
        <v>1.0100123999999999</v>
      </c>
      <c r="AR426">
        <v>0.92441799999999996</v>
      </c>
      <c r="AS426">
        <v>0.72869950000000006</v>
      </c>
      <c r="AT426">
        <v>7.5798009999999998</v>
      </c>
      <c r="AU426">
        <f t="shared" si="37"/>
        <v>1.3291678393507544</v>
      </c>
      <c r="AV426">
        <f t="shared" si="38"/>
        <v>7.85224661904466</v>
      </c>
      <c r="AW426">
        <f t="shared" si="36"/>
        <v>5.9076411470203567</v>
      </c>
      <c r="AX426">
        <f t="shared" si="39"/>
        <v>1.1409620111843044</v>
      </c>
      <c r="AY426">
        <f t="shared" si="40"/>
        <v>0.18820582816645004</v>
      </c>
      <c r="AZ426">
        <f t="shared" si="41"/>
        <v>4.7064213712236658</v>
      </c>
    </row>
    <row r="427" spans="1:52" x14ac:dyDescent="0.35">
      <c r="A427" t="s">
        <v>3148</v>
      </c>
      <c r="B427" t="s">
        <v>3149</v>
      </c>
      <c r="C427" t="s">
        <v>3148</v>
      </c>
      <c r="D427">
        <v>0</v>
      </c>
      <c r="E427" t="s">
        <v>1897</v>
      </c>
      <c r="F427">
        <v>49</v>
      </c>
      <c r="G427" s="1">
        <v>44176</v>
      </c>
      <c r="I427">
        <v>1</v>
      </c>
      <c r="J427" t="s">
        <v>1897</v>
      </c>
      <c r="M427" t="s">
        <v>1897</v>
      </c>
      <c r="N427">
        <v>1</v>
      </c>
      <c r="O427">
        <v>1</v>
      </c>
      <c r="P427" t="s">
        <v>3133</v>
      </c>
      <c r="Q427" t="s">
        <v>3134</v>
      </c>
      <c r="R427">
        <v>1</v>
      </c>
      <c r="S427" t="s">
        <v>3150</v>
      </c>
      <c r="T427" t="b">
        <v>0</v>
      </c>
      <c r="U427">
        <v>63.252944999999997</v>
      </c>
      <c r="V427">
        <v>2</v>
      </c>
      <c r="W427">
        <v>15.046243</v>
      </c>
      <c r="X427">
        <v>61.437330000000003</v>
      </c>
      <c r="Y427">
        <v>15</v>
      </c>
      <c r="Z427">
        <v>1</v>
      </c>
      <c r="AA427">
        <v>1</v>
      </c>
      <c r="AB427">
        <v>15</v>
      </c>
      <c r="AC427">
        <v>15</v>
      </c>
      <c r="AD427">
        <v>1</v>
      </c>
      <c r="AE427">
        <v>0.10400859</v>
      </c>
      <c r="AF427">
        <v>2.3374747999999999</v>
      </c>
      <c r="AG427">
        <v>3.893446</v>
      </c>
      <c r="AH427">
        <v>0.49973884000000002</v>
      </c>
      <c r="AI427">
        <v>7.1115285E-2</v>
      </c>
      <c r="AJ427">
        <v>3.3979499999999998</v>
      </c>
      <c r="AK427">
        <v>3.4244102999999999</v>
      </c>
      <c r="AL427">
        <v>1</v>
      </c>
      <c r="AM427">
        <v>64.521100000000004</v>
      </c>
      <c r="AN427">
        <v>7.6666717999999996</v>
      </c>
      <c r="AO427">
        <v>2</v>
      </c>
      <c r="AP427">
        <v>0.25776452</v>
      </c>
      <c r="AQ427">
        <v>1.0107377</v>
      </c>
      <c r="AR427">
        <v>0.90493816000000005</v>
      </c>
      <c r="AS427">
        <v>0.70779835999999996</v>
      </c>
      <c r="AT427">
        <v>5.7758535999999996</v>
      </c>
      <c r="AU427">
        <f t="shared" si="37"/>
        <v>1.2547252907735376</v>
      </c>
      <c r="AV427">
        <f t="shared" si="38"/>
        <v>7.6155544461129328</v>
      </c>
      <c r="AW427">
        <f t="shared" si="36"/>
        <v>6.0694994371381057</v>
      </c>
      <c r="AX427">
        <f t="shared" si="39"/>
        <v>1.0723855960434556</v>
      </c>
      <c r="AY427">
        <f t="shared" si="40"/>
        <v>0.18233969473008194</v>
      </c>
      <c r="AZ427">
        <f t="shared" si="41"/>
        <v>4.8381156181260438</v>
      </c>
    </row>
    <row r="428" spans="1:52" x14ac:dyDescent="0.35">
      <c r="A428" t="s">
        <v>3151</v>
      </c>
      <c r="B428" t="s">
        <v>3152</v>
      </c>
      <c r="C428" t="s">
        <v>3151</v>
      </c>
      <c r="D428">
        <v>0</v>
      </c>
      <c r="E428" t="s">
        <v>1897</v>
      </c>
      <c r="F428">
        <v>49</v>
      </c>
      <c r="G428" s="1">
        <v>44176</v>
      </c>
      <c r="I428">
        <v>1</v>
      </c>
      <c r="J428" t="s">
        <v>1897</v>
      </c>
      <c r="M428" t="s">
        <v>1897</v>
      </c>
      <c r="N428">
        <v>1</v>
      </c>
      <c r="O428">
        <v>1</v>
      </c>
      <c r="P428" t="s">
        <v>3133</v>
      </c>
      <c r="Q428" t="s">
        <v>3134</v>
      </c>
      <c r="R428">
        <v>1</v>
      </c>
      <c r="S428" t="s">
        <v>3153</v>
      </c>
      <c r="T428" t="b">
        <v>0</v>
      </c>
      <c r="U428">
        <v>61.820149999999998</v>
      </c>
      <c r="V428">
        <v>2</v>
      </c>
      <c r="W428">
        <v>16.349398000000001</v>
      </c>
      <c r="X428">
        <v>59.619022000000001</v>
      </c>
      <c r="Y428">
        <v>15</v>
      </c>
      <c r="Z428">
        <v>1</v>
      </c>
      <c r="AA428">
        <v>1</v>
      </c>
      <c r="AB428">
        <v>15</v>
      </c>
      <c r="AC428">
        <v>15</v>
      </c>
      <c r="AD428">
        <v>1</v>
      </c>
      <c r="AE428">
        <v>0.15704302000000001</v>
      </c>
      <c r="AF428">
        <v>1.6981708</v>
      </c>
      <c r="AG428">
        <v>2.5851424000000001</v>
      </c>
      <c r="AH428">
        <v>0.68599206000000001</v>
      </c>
      <c r="AI428">
        <v>0.34543234</v>
      </c>
      <c r="AJ428">
        <v>2.3139802999999999</v>
      </c>
      <c r="AK428">
        <v>2.3415705999999998</v>
      </c>
      <c r="AL428">
        <v>1</v>
      </c>
      <c r="AM428">
        <v>158.7962</v>
      </c>
      <c r="AN428">
        <v>5.5774546000000003</v>
      </c>
      <c r="AO428">
        <v>2</v>
      </c>
      <c r="AP428">
        <v>0.40380537999999999</v>
      </c>
      <c r="AQ428">
        <v>1.0385401999999999</v>
      </c>
      <c r="AR428">
        <v>0.94084615000000005</v>
      </c>
      <c r="AS428">
        <v>0.76730299999999996</v>
      </c>
      <c r="AT428">
        <v>6.0256689999999997</v>
      </c>
      <c r="AU428">
        <f t="shared" si="37"/>
        <v>0.96461332229317265</v>
      </c>
      <c r="AV428">
        <f t="shared" si="38"/>
        <v>5.645213007020434</v>
      </c>
      <c r="AW428">
        <f t="shared" si="36"/>
        <v>5.8523066979834821</v>
      </c>
      <c r="AX428">
        <f t="shared" si="39"/>
        <v>0.82952258931632838</v>
      </c>
      <c r="AY428">
        <f t="shared" si="40"/>
        <v>0.13509073297684426</v>
      </c>
      <c r="AZ428">
        <f t="shared" si="41"/>
        <v>3.0516896193550656</v>
      </c>
    </row>
    <row r="429" spans="1:52" x14ac:dyDescent="0.35">
      <c r="A429" t="s">
        <v>3154</v>
      </c>
      <c r="B429" t="s">
        <v>3155</v>
      </c>
      <c r="C429" t="s">
        <v>3154</v>
      </c>
      <c r="D429">
        <v>0</v>
      </c>
      <c r="E429" t="s">
        <v>1897</v>
      </c>
      <c r="F429">
        <v>49</v>
      </c>
      <c r="G429" s="1">
        <v>44176</v>
      </c>
      <c r="I429">
        <v>1</v>
      </c>
      <c r="J429" t="s">
        <v>1897</v>
      </c>
      <c r="M429" t="s">
        <v>1897</v>
      </c>
      <c r="N429">
        <v>1</v>
      </c>
      <c r="O429">
        <v>1</v>
      </c>
      <c r="P429" t="s">
        <v>3133</v>
      </c>
      <c r="Q429" t="s">
        <v>3134</v>
      </c>
      <c r="R429">
        <v>1</v>
      </c>
      <c r="S429" t="s">
        <v>3156</v>
      </c>
      <c r="T429" t="b">
        <v>0</v>
      </c>
      <c r="U429">
        <v>64.868170000000006</v>
      </c>
      <c r="V429">
        <v>2</v>
      </c>
      <c r="W429">
        <v>16.637615</v>
      </c>
      <c r="X429">
        <v>62.698239999999998</v>
      </c>
      <c r="Y429">
        <v>15</v>
      </c>
      <c r="Z429">
        <v>1</v>
      </c>
      <c r="AA429">
        <v>1</v>
      </c>
      <c r="AB429">
        <v>15</v>
      </c>
      <c r="AC429">
        <v>15</v>
      </c>
      <c r="AD429">
        <v>1</v>
      </c>
      <c r="AE429">
        <v>4.9095555999999999E-2</v>
      </c>
      <c r="AF429">
        <v>1.4526558999999999</v>
      </c>
      <c r="AG429">
        <v>3.1813463999999998</v>
      </c>
      <c r="AH429">
        <v>0.62164160000000002</v>
      </c>
      <c r="AI429">
        <v>0.15979760000000001</v>
      </c>
      <c r="AJ429">
        <v>2.3231367999999999</v>
      </c>
      <c r="AK429">
        <v>2.3339344999999998</v>
      </c>
      <c r="AL429">
        <v>1</v>
      </c>
      <c r="AM429">
        <v>141.37834000000001</v>
      </c>
      <c r="AN429">
        <v>5.4189644000000001</v>
      </c>
      <c r="AO429">
        <v>2</v>
      </c>
      <c r="AP429">
        <v>0.34270728</v>
      </c>
      <c r="AQ429">
        <v>1.0051178999999999</v>
      </c>
      <c r="AR429">
        <v>0.9599569</v>
      </c>
      <c r="AS429">
        <v>0.64591973999999996</v>
      </c>
      <c r="AT429">
        <v>4.4342949999999997</v>
      </c>
      <c r="AU429">
        <f t="shared" si="37"/>
        <v>0.69431731379136741</v>
      </c>
      <c r="AV429">
        <f t="shared" si="38"/>
        <v>4.7366729761403077</v>
      </c>
      <c r="AW429">
        <f t="shared" si="36"/>
        <v>6.8220579871116556</v>
      </c>
      <c r="AX429">
        <f t="shared" si="39"/>
        <v>0.58168671981832631</v>
      </c>
      <c r="AY429">
        <f t="shared" si="40"/>
        <v>0.11263059397304109</v>
      </c>
      <c r="AZ429">
        <f t="shared" si="41"/>
        <v>3.613350630838438</v>
      </c>
    </row>
    <row r="430" spans="1:52" x14ac:dyDescent="0.35">
      <c r="A430" t="s">
        <v>3157</v>
      </c>
      <c r="B430" t="s">
        <v>3158</v>
      </c>
      <c r="C430" t="s">
        <v>3157</v>
      </c>
      <c r="D430">
        <v>0</v>
      </c>
      <c r="E430" t="s">
        <v>1897</v>
      </c>
      <c r="F430">
        <v>49</v>
      </c>
      <c r="G430" s="1">
        <v>44176</v>
      </c>
      <c r="I430">
        <v>1</v>
      </c>
      <c r="J430" t="s">
        <v>1897</v>
      </c>
      <c r="M430" t="s">
        <v>1897</v>
      </c>
      <c r="N430">
        <v>1</v>
      </c>
      <c r="O430">
        <v>1</v>
      </c>
      <c r="P430" t="s">
        <v>3133</v>
      </c>
      <c r="Q430" t="s">
        <v>3134</v>
      </c>
      <c r="R430">
        <v>1</v>
      </c>
      <c r="S430" t="s">
        <v>3159</v>
      </c>
      <c r="T430" t="b">
        <v>0</v>
      </c>
      <c r="U430">
        <v>61.028072000000002</v>
      </c>
      <c r="V430">
        <v>2</v>
      </c>
      <c r="W430">
        <v>18.323746</v>
      </c>
      <c r="X430">
        <v>58.212249999999997</v>
      </c>
      <c r="Y430">
        <v>15</v>
      </c>
      <c r="Z430">
        <v>1</v>
      </c>
      <c r="AA430">
        <v>1</v>
      </c>
      <c r="AB430">
        <v>15</v>
      </c>
      <c r="AC430">
        <v>15</v>
      </c>
      <c r="AD430">
        <v>1</v>
      </c>
      <c r="AE430">
        <v>0.16062108</v>
      </c>
      <c r="AF430">
        <v>1.5390242000000001</v>
      </c>
      <c r="AG430">
        <v>2.7159428999999999</v>
      </c>
      <c r="AH430">
        <v>0.68417554999999997</v>
      </c>
      <c r="AI430">
        <v>0.32536045000000002</v>
      </c>
      <c r="AJ430">
        <v>2.2207398</v>
      </c>
      <c r="AK430">
        <v>2.2341359000000001</v>
      </c>
      <c r="AL430">
        <v>1</v>
      </c>
      <c r="AM430">
        <v>75.078869999999995</v>
      </c>
      <c r="AN430">
        <v>5.3167213999999996</v>
      </c>
      <c r="AO430">
        <v>2</v>
      </c>
      <c r="AP430">
        <v>0.39733812000000002</v>
      </c>
      <c r="AQ430">
        <v>1.0320448</v>
      </c>
      <c r="AR430">
        <v>0.95482769999999995</v>
      </c>
      <c r="AS430">
        <v>0.72083370000000002</v>
      </c>
      <c r="AT430">
        <v>6.1392360000000004</v>
      </c>
      <c r="AU430">
        <f t="shared" si="37"/>
        <v>0.81378668401620669</v>
      </c>
      <c r="AV430">
        <f t="shared" si="38"/>
        <v>5.0600038847876663</v>
      </c>
      <c r="AW430">
        <f t="shared" si="36"/>
        <v>6.2178504320266015</v>
      </c>
      <c r="AX430">
        <f t="shared" si="39"/>
        <v>0.6930239501151817</v>
      </c>
      <c r="AY430">
        <f t="shared" si="40"/>
        <v>0.12076273390102499</v>
      </c>
      <c r="AZ430">
        <f t="shared" si="41"/>
        <v>3.099377706674924</v>
      </c>
    </row>
    <row r="431" spans="1:52" x14ac:dyDescent="0.35">
      <c r="A431" t="s">
        <v>3160</v>
      </c>
      <c r="B431" t="s">
        <v>3161</v>
      </c>
      <c r="C431" t="s">
        <v>3160</v>
      </c>
      <c r="D431">
        <v>0</v>
      </c>
      <c r="E431" t="s">
        <v>1897</v>
      </c>
      <c r="F431">
        <v>49</v>
      </c>
      <c r="G431" s="1">
        <v>44176</v>
      </c>
      <c r="I431">
        <v>1</v>
      </c>
      <c r="J431" t="s">
        <v>1897</v>
      </c>
      <c r="M431" t="s">
        <v>1897</v>
      </c>
      <c r="N431">
        <v>1</v>
      </c>
      <c r="O431">
        <v>1</v>
      </c>
      <c r="P431" t="s">
        <v>3133</v>
      </c>
      <c r="Q431" t="s">
        <v>3134</v>
      </c>
      <c r="R431">
        <v>1</v>
      </c>
      <c r="S431" t="s">
        <v>3162</v>
      </c>
      <c r="T431" t="b">
        <v>0</v>
      </c>
      <c r="U431">
        <v>64.765433999999999</v>
      </c>
      <c r="V431">
        <v>2</v>
      </c>
      <c r="W431">
        <v>18.306950000000001</v>
      </c>
      <c r="X431">
        <v>62.124206999999998</v>
      </c>
      <c r="Y431">
        <v>15</v>
      </c>
      <c r="Z431">
        <v>1</v>
      </c>
      <c r="AA431">
        <v>1</v>
      </c>
      <c r="AB431">
        <v>15</v>
      </c>
      <c r="AC431">
        <v>15</v>
      </c>
      <c r="AD431">
        <v>1</v>
      </c>
      <c r="AE431">
        <v>0.11568104999999999</v>
      </c>
      <c r="AF431">
        <v>1.7320017999999999</v>
      </c>
      <c r="AG431">
        <v>2.8315929999999998</v>
      </c>
      <c r="AH431">
        <v>0.64415264000000005</v>
      </c>
      <c r="AI431">
        <v>0.2066212</v>
      </c>
      <c r="AJ431">
        <v>2.4589819999999998</v>
      </c>
      <c r="AK431">
        <v>2.4832825999999999</v>
      </c>
      <c r="AL431">
        <v>1</v>
      </c>
      <c r="AM431">
        <v>130.82507000000001</v>
      </c>
      <c r="AN431">
        <v>5.8127909999999998</v>
      </c>
      <c r="AO431">
        <v>2</v>
      </c>
      <c r="AP431">
        <v>0.36471006</v>
      </c>
      <c r="AQ431">
        <v>1.0152216000000001</v>
      </c>
      <c r="AR431">
        <v>0.94175434000000002</v>
      </c>
      <c r="AS431">
        <v>0.73069070000000003</v>
      </c>
      <c r="AT431">
        <v>4.7580330000000002</v>
      </c>
      <c r="AU431">
        <f t="shared" si="37"/>
        <v>0.93930555275628436</v>
      </c>
      <c r="AV431">
        <f t="shared" si="38"/>
        <v>5.7011951370588996</v>
      </c>
      <c r="AW431">
        <f t="shared" si="36"/>
        <v>6.0695852593752875</v>
      </c>
      <c r="AX431">
        <f t="shared" si="39"/>
        <v>0.8030216560643535</v>
      </c>
      <c r="AY431">
        <f t="shared" si="40"/>
        <v>0.13628389669193086</v>
      </c>
      <c r="AZ431">
        <f t="shared" si="41"/>
        <v>3.3985414074655664</v>
      </c>
    </row>
    <row r="432" spans="1:52" x14ac:dyDescent="0.35">
      <c r="A432" t="s">
        <v>3163</v>
      </c>
      <c r="B432" t="s">
        <v>3164</v>
      </c>
      <c r="C432" t="s">
        <v>3163</v>
      </c>
      <c r="D432">
        <v>0</v>
      </c>
      <c r="E432" t="s">
        <v>1897</v>
      </c>
      <c r="F432">
        <v>49</v>
      </c>
      <c r="G432" s="1">
        <v>44176</v>
      </c>
      <c r="I432">
        <v>1</v>
      </c>
      <c r="J432" t="s">
        <v>1897</v>
      </c>
      <c r="M432" t="s">
        <v>1897</v>
      </c>
      <c r="N432">
        <v>1</v>
      </c>
      <c r="O432">
        <v>1</v>
      </c>
      <c r="P432" t="s">
        <v>3133</v>
      </c>
      <c r="Q432" t="s">
        <v>3134</v>
      </c>
      <c r="R432">
        <v>1</v>
      </c>
      <c r="S432" t="s">
        <v>3165</v>
      </c>
      <c r="T432" t="b">
        <v>0</v>
      </c>
      <c r="U432">
        <v>42.614739999999998</v>
      </c>
      <c r="V432">
        <v>2</v>
      </c>
      <c r="W432">
        <v>19.350925</v>
      </c>
      <c r="X432">
        <v>37.967846000000002</v>
      </c>
      <c r="Y432">
        <v>15</v>
      </c>
      <c r="Z432">
        <v>1</v>
      </c>
      <c r="AA432">
        <v>1</v>
      </c>
      <c r="AB432">
        <v>15</v>
      </c>
      <c r="AC432">
        <v>15</v>
      </c>
      <c r="AD432">
        <v>1</v>
      </c>
      <c r="AE432">
        <v>4.6423293999999997E-2</v>
      </c>
      <c r="AF432">
        <v>1.7548649000000001</v>
      </c>
      <c r="AG432">
        <v>3.8911547999999998</v>
      </c>
      <c r="AH432">
        <v>0.53499439999999998</v>
      </c>
      <c r="AI432">
        <v>6.0946084999999997E-2</v>
      </c>
      <c r="AJ432">
        <v>2.8333436999999999</v>
      </c>
      <c r="AK432">
        <v>2.8410183999999998</v>
      </c>
      <c r="AL432">
        <v>1</v>
      </c>
      <c r="AM432">
        <v>113.18478399999999</v>
      </c>
      <c r="AN432">
        <v>6.4202532999999997</v>
      </c>
      <c r="AO432">
        <v>2</v>
      </c>
      <c r="AP432">
        <v>0.27832692999999997</v>
      </c>
      <c r="AQ432">
        <v>1.0037400999999999</v>
      </c>
      <c r="AR432">
        <v>0.95114299999999996</v>
      </c>
      <c r="AS432">
        <v>0.64291480000000001</v>
      </c>
      <c r="AT432">
        <v>7.1931320000000003</v>
      </c>
      <c r="AU432">
        <f t="shared" si="37"/>
        <v>0.85283641684017242</v>
      </c>
      <c r="AV432">
        <f t="shared" si="38"/>
        <v>5.738965983550349</v>
      </c>
      <c r="AW432">
        <f t="shared" si="36"/>
        <v>6.7292693771376229</v>
      </c>
      <c r="AX432">
        <f t="shared" si="39"/>
        <v>0.71613838273958041</v>
      </c>
      <c r="AY432">
        <f t="shared" si="40"/>
        <v>0.136698034100592</v>
      </c>
      <c r="AZ432">
        <f t="shared" si="41"/>
        <v>4.4189656234387504</v>
      </c>
    </row>
    <row r="433" spans="1:52" x14ac:dyDescent="0.35">
      <c r="A433" t="s">
        <v>3166</v>
      </c>
      <c r="B433" t="s">
        <v>3167</v>
      </c>
      <c r="C433" t="s">
        <v>3166</v>
      </c>
      <c r="D433">
        <v>0</v>
      </c>
      <c r="E433" t="s">
        <v>1897</v>
      </c>
      <c r="F433">
        <v>49</v>
      </c>
      <c r="G433" s="1">
        <v>44176</v>
      </c>
      <c r="I433">
        <v>1</v>
      </c>
      <c r="J433" t="s">
        <v>1897</v>
      </c>
      <c r="M433" t="s">
        <v>1897</v>
      </c>
      <c r="N433">
        <v>1</v>
      </c>
      <c r="O433">
        <v>1</v>
      </c>
      <c r="P433" t="s">
        <v>3133</v>
      </c>
      <c r="Q433" t="s">
        <v>3134</v>
      </c>
      <c r="R433">
        <v>1</v>
      </c>
      <c r="S433" t="s">
        <v>3168</v>
      </c>
      <c r="T433" t="b">
        <v>0</v>
      </c>
      <c r="U433">
        <v>62.782383000000003</v>
      </c>
      <c r="V433">
        <v>2</v>
      </c>
      <c r="W433">
        <v>21.212357999999998</v>
      </c>
      <c r="X433">
        <v>59.090299999999999</v>
      </c>
      <c r="Y433">
        <v>15</v>
      </c>
      <c r="Z433">
        <v>1</v>
      </c>
      <c r="AA433">
        <v>1</v>
      </c>
      <c r="AB433">
        <v>15</v>
      </c>
      <c r="AC433">
        <v>15</v>
      </c>
      <c r="AD433">
        <v>1</v>
      </c>
      <c r="AE433">
        <v>6.4642669999999999E-2</v>
      </c>
      <c r="AF433">
        <v>1.2491261</v>
      </c>
      <c r="AG433">
        <v>3.0565815000000001</v>
      </c>
      <c r="AH433">
        <v>0.65576290000000004</v>
      </c>
      <c r="AI433">
        <v>0.22085017000000001</v>
      </c>
      <c r="AJ433">
        <v>2.0739557999999998</v>
      </c>
      <c r="AK433">
        <v>2.0778105</v>
      </c>
      <c r="AL433">
        <v>1</v>
      </c>
      <c r="AM433">
        <v>28.064959999999999</v>
      </c>
      <c r="AN433">
        <v>4.8925432999999998</v>
      </c>
      <c r="AO433">
        <v>2</v>
      </c>
      <c r="AP433">
        <v>0.36975783000000001</v>
      </c>
      <c r="AQ433">
        <v>1.0203013000000001</v>
      </c>
      <c r="AR433">
        <v>0.97455347000000003</v>
      </c>
      <c r="AS433">
        <v>0.63176476999999998</v>
      </c>
      <c r="AT433">
        <v>5.0937479999999997</v>
      </c>
      <c r="AU433">
        <f t="shared" si="37"/>
        <v>0.58540039316262171</v>
      </c>
      <c r="AV433">
        <f t="shared" si="38"/>
        <v>4.1244640390225786</v>
      </c>
      <c r="AW433">
        <f t="shared" si="36"/>
        <v>7.0455436777898104</v>
      </c>
      <c r="AX433">
        <f t="shared" si="39"/>
        <v>0.48754426229018649</v>
      </c>
      <c r="AY433">
        <f t="shared" si="40"/>
        <v>9.7856130872435221E-2</v>
      </c>
      <c r="AZ433">
        <f t="shared" si="41"/>
        <v>3.2888989678864178</v>
      </c>
    </row>
    <row r="434" spans="1:52" x14ac:dyDescent="0.35">
      <c r="A434" t="s">
        <v>3169</v>
      </c>
      <c r="B434" t="s">
        <v>3170</v>
      </c>
      <c r="C434" t="s">
        <v>3169</v>
      </c>
      <c r="D434">
        <v>0</v>
      </c>
      <c r="E434" t="s">
        <v>1897</v>
      </c>
      <c r="F434">
        <v>49</v>
      </c>
      <c r="G434" s="1">
        <v>44176</v>
      </c>
      <c r="I434">
        <v>1</v>
      </c>
      <c r="J434" t="s">
        <v>1897</v>
      </c>
      <c r="M434" t="s">
        <v>1897</v>
      </c>
      <c r="N434">
        <v>1</v>
      </c>
      <c r="O434">
        <v>1</v>
      </c>
      <c r="P434" t="s">
        <v>3133</v>
      </c>
      <c r="Q434" t="s">
        <v>3134</v>
      </c>
      <c r="R434">
        <v>1</v>
      </c>
      <c r="S434" t="s">
        <v>3171</v>
      </c>
      <c r="T434" t="b">
        <v>0</v>
      </c>
      <c r="U434">
        <v>27.343219999999999</v>
      </c>
      <c r="V434">
        <v>2</v>
      </c>
      <c r="W434">
        <v>22.437671999999999</v>
      </c>
      <c r="X434">
        <v>15.626984</v>
      </c>
      <c r="Y434">
        <v>15</v>
      </c>
      <c r="Z434">
        <v>1</v>
      </c>
      <c r="AA434">
        <v>1</v>
      </c>
      <c r="AB434">
        <v>15</v>
      </c>
      <c r="AC434">
        <v>15</v>
      </c>
      <c r="AD434">
        <v>1</v>
      </c>
      <c r="AE434">
        <v>6.8321699999999999E-2</v>
      </c>
      <c r="AF434">
        <v>1.4708345</v>
      </c>
      <c r="AG434">
        <v>3.3811836</v>
      </c>
      <c r="AH434">
        <v>0.58838650000000003</v>
      </c>
      <c r="AI434">
        <v>0.14766751</v>
      </c>
      <c r="AJ434">
        <v>2.4253786000000002</v>
      </c>
      <c r="AK434">
        <v>2.4408061999999999</v>
      </c>
      <c r="AL434">
        <v>1</v>
      </c>
      <c r="AM434">
        <v>67.723600000000005</v>
      </c>
      <c r="AN434">
        <v>5.6047406000000004</v>
      </c>
      <c r="AO434">
        <v>2</v>
      </c>
      <c r="AP434">
        <v>0.31835734999999998</v>
      </c>
      <c r="AQ434">
        <v>1.0072702</v>
      </c>
      <c r="AR434">
        <v>0.94703519999999997</v>
      </c>
      <c r="AS434">
        <v>0.61887205000000001</v>
      </c>
      <c r="AT434">
        <v>6.5773359999999998</v>
      </c>
      <c r="AU434">
        <f t="shared" si="37"/>
        <v>0.67225076098488312</v>
      </c>
      <c r="AV434">
        <f t="shared" si="38"/>
        <v>4.746137846543963</v>
      </c>
      <c r="AW434">
        <f t="shared" si="36"/>
        <v>7.0600706194673828</v>
      </c>
      <c r="AX434">
        <f t="shared" si="39"/>
        <v>0.55954029965138807</v>
      </c>
      <c r="AY434">
        <f t="shared" si="40"/>
        <v>0.11271046133349505</v>
      </c>
      <c r="AZ434">
        <f t="shared" si="41"/>
        <v>3.9439593369905781</v>
      </c>
    </row>
    <row r="435" spans="1:52" x14ac:dyDescent="0.35">
      <c r="A435" t="s">
        <v>3172</v>
      </c>
      <c r="B435" t="s">
        <v>3173</v>
      </c>
      <c r="C435" t="s">
        <v>3172</v>
      </c>
      <c r="D435">
        <v>0</v>
      </c>
      <c r="E435" t="s">
        <v>1897</v>
      </c>
      <c r="F435">
        <v>49</v>
      </c>
      <c r="G435" s="1">
        <v>44176</v>
      </c>
      <c r="I435">
        <v>1</v>
      </c>
      <c r="J435" t="s">
        <v>1897</v>
      </c>
      <c r="M435" t="s">
        <v>1897</v>
      </c>
      <c r="N435">
        <v>1</v>
      </c>
      <c r="O435">
        <v>1</v>
      </c>
      <c r="P435" t="s">
        <v>3133</v>
      </c>
      <c r="Q435" t="s">
        <v>3134</v>
      </c>
      <c r="R435">
        <v>1</v>
      </c>
      <c r="S435" t="s">
        <v>3174</v>
      </c>
      <c r="T435" t="b">
        <v>0</v>
      </c>
      <c r="U435">
        <v>61.185490000000001</v>
      </c>
      <c r="V435">
        <v>2</v>
      </c>
      <c r="W435">
        <v>22.402010000000001</v>
      </c>
      <c r="X435">
        <v>56.936929999999997</v>
      </c>
      <c r="Y435">
        <v>15</v>
      </c>
      <c r="Z435">
        <v>1</v>
      </c>
      <c r="AA435">
        <v>1</v>
      </c>
      <c r="AB435">
        <v>15</v>
      </c>
      <c r="AC435">
        <v>15</v>
      </c>
      <c r="AD435">
        <v>1</v>
      </c>
      <c r="AE435">
        <v>9.5978170000000002E-2</v>
      </c>
      <c r="AF435">
        <v>1.4326707000000001</v>
      </c>
      <c r="AG435">
        <v>2.8110293999999998</v>
      </c>
      <c r="AH435">
        <v>0.67766780000000004</v>
      </c>
      <c r="AI435">
        <v>0.14629529999999999</v>
      </c>
      <c r="AJ435">
        <v>2.1640754000000002</v>
      </c>
      <c r="AK435">
        <v>2.1758766</v>
      </c>
      <c r="AL435">
        <v>1</v>
      </c>
      <c r="AM435">
        <v>9.4050940000000001</v>
      </c>
      <c r="AN435">
        <v>5.1543000000000001</v>
      </c>
      <c r="AO435">
        <v>2</v>
      </c>
      <c r="AP435">
        <v>0.38950383999999999</v>
      </c>
      <c r="AQ435">
        <v>1.0054878</v>
      </c>
      <c r="AR435">
        <v>0.97108673999999995</v>
      </c>
      <c r="AS435">
        <v>0.67388360000000003</v>
      </c>
      <c r="AT435">
        <v>6.7031193</v>
      </c>
      <c r="AU435">
        <f t="shared" si="37"/>
        <v>0.69603102453653376</v>
      </c>
      <c r="AV435">
        <f t="shared" si="38"/>
        <v>4.6070755020949345</v>
      </c>
      <c r="AW435">
        <f t="shared" si="36"/>
        <v>6.6190663055036207</v>
      </c>
      <c r="AX435">
        <f t="shared" si="39"/>
        <v>0.58638489524357684</v>
      </c>
      <c r="AY435">
        <f t="shared" si="40"/>
        <v>0.10964612929295692</v>
      </c>
      <c r="AZ435">
        <f t="shared" si="41"/>
        <v>3.2288611861158216</v>
      </c>
    </row>
    <row r="436" spans="1:52" x14ac:dyDescent="0.35">
      <c r="A436" t="s">
        <v>3175</v>
      </c>
      <c r="B436" t="s">
        <v>3176</v>
      </c>
      <c r="C436" t="s">
        <v>3175</v>
      </c>
      <c r="D436">
        <v>0</v>
      </c>
      <c r="E436" t="s">
        <v>1897</v>
      </c>
      <c r="F436">
        <v>49</v>
      </c>
      <c r="G436" s="1">
        <v>44176</v>
      </c>
      <c r="I436">
        <v>1</v>
      </c>
      <c r="J436" t="s">
        <v>1897</v>
      </c>
      <c r="M436" t="s">
        <v>1897</v>
      </c>
      <c r="N436">
        <v>1</v>
      </c>
      <c r="O436">
        <v>1</v>
      </c>
      <c r="P436" t="s">
        <v>3133</v>
      </c>
      <c r="Q436" t="s">
        <v>3134</v>
      </c>
      <c r="R436">
        <v>1</v>
      </c>
      <c r="S436" t="s">
        <v>3177</v>
      </c>
      <c r="T436" t="b">
        <v>0</v>
      </c>
      <c r="U436">
        <v>62.635387000000001</v>
      </c>
      <c r="V436">
        <v>2</v>
      </c>
      <c r="W436">
        <v>22.984539000000002</v>
      </c>
      <c r="X436">
        <v>58.265793000000002</v>
      </c>
      <c r="Y436">
        <v>15</v>
      </c>
      <c r="Z436">
        <v>1</v>
      </c>
      <c r="AA436">
        <v>1</v>
      </c>
      <c r="AB436">
        <v>15</v>
      </c>
      <c r="AC436">
        <v>15</v>
      </c>
      <c r="AD436">
        <v>1</v>
      </c>
      <c r="AE436">
        <v>0.13785157000000001</v>
      </c>
      <c r="AF436">
        <v>1.4065139</v>
      </c>
      <c r="AG436">
        <v>2.6734593000000002</v>
      </c>
      <c r="AH436">
        <v>0.69200534000000002</v>
      </c>
      <c r="AI436">
        <v>0.16763244999999999</v>
      </c>
      <c r="AJ436">
        <v>2.1089215000000001</v>
      </c>
      <c r="AK436">
        <v>2.1212627999999998</v>
      </c>
      <c r="AL436">
        <v>1</v>
      </c>
      <c r="AM436">
        <v>14.717063</v>
      </c>
      <c r="AN436">
        <v>5.0538486999999996</v>
      </c>
      <c r="AO436">
        <v>2</v>
      </c>
      <c r="AP436">
        <v>0.40265524000000003</v>
      </c>
      <c r="AQ436">
        <v>1.0110353999999999</v>
      </c>
      <c r="AR436">
        <v>0.96787392999999999</v>
      </c>
      <c r="AS436">
        <v>0.68823093000000002</v>
      </c>
      <c r="AT436">
        <v>6.3143754000000003</v>
      </c>
      <c r="AU436">
        <f t="shared" si="37"/>
        <v>0.7038851992214894</v>
      </c>
      <c r="AV436">
        <f t="shared" si="38"/>
        <v>4.5870644599410246</v>
      </c>
      <c r="AW436">
        <f t="shared" si="36"/>
        <v>6.5167792489661753</v>
      </c>
      <c r="AX436">
        <f t="shared" si="39"/>
        <v>0.5946602727019179</v>
      </c>
      <c r="AY436">
        <f t="shared" si="40"/>
        <v>0.1092249265195715</v>
      </c>
      <c r="AZ436">
        <f t="shared" si="41"/>
        <v>3.0821962622342469</v>
      </c>
    </row>
    <row r="437" spans="1:52" x14ac:dyDescent="0.35">
      <c r="A437" t="s">
        <v>3178</v>
      </c>
      <c r="B437" t="s">
        <v>3179</v>
      </c>
      <c r="C437" t="s">
        <v>3178</v>
      </c>
      <c r="D437">
        <v>0</v>
      </c>
      <c r="E437" t="s">
        <v>1897</v>
      </c>
      <c r="F437">
        <v>49</v>
      </c>
      <c r="G437" s="1">
        <v>44176</v>
      </c>
      <c r="I437">
        <v>1</v>
      </c>
      <c r="J437" t="s">
        <v>1897</v>
      </c>
      <c r="M437" t="s">
        <v>1897</v>
      </c>
      <c r="N437">
        <v>1</v>
      </c>
      <c r="O437">
        <v>1</v>
      </c>
      <c r="P437" t="s">
        <v>3133</v>
      </c>
      <c r="Q437" t="s">
        <v>3134</v>
      </c>
      <c r="R437">
        <v>1</v>
      </c>
      <c r="S437" t="s">
        <v>3180</v>
      </c>
      <c r="T437" t="b">
        <v>0</v>
      </c>
      <c r="U437">
        <v>44.713562000000003</v>
      </c>
      <c r="V437">
        <v>2</v>
      </c>
      <c r="W437">
        <v>23.077074</v>
      </c>
      <c r="X437">
        <v>38.298189999999998</v>
      </c>
      <c r="Y437">
        <v>15</v>
      </c>
      <c r="Z437">
        <v>1</v>
      </c>
      <c r="AA437">
        <v>1</v>
      </c>
      <c r="AB437">
        <v>15</v>
      </c>
      <c r="AC437">
        <v>15</v>
      </c>
      <c r="AD437">
        <v>1</v>
      </c>
      <c r="AE437">
        <v>6.9355959999999994E-2</v>
      </c>
      <c r="AF437">
        <v>1.8626894000000001</v>
      </c>
      <c r="AG437">
        <v>3.1238182000000001</v>
      </c>
      <c r="AH437">
        <v>0.60916232999999997</v>
      </c>
      <c r="AI437">
        <v>0.17910113999999999</v>
      </c>
      <c r="AJ437">
        <v>2.6605983000000002</v>
      </c>
      <c r="AK437">
        <v>2.6792470000000002</v>
      </c>
      <c r="AL437">
        <v>1</v>
      </c>
      <c r="AM437">
        <v>165.46179000000001</v>
      </c>
      <c r="AN437">
        <v>6.1988139999999996</v>
      </c>
      <c r="AO437">
        <v>2</v>
      </c>
      <c r="AP437">
        <v>0.33503633999999999</v>
      </c>
      <c r="AQ437">
        <v>1.0085176</v>
      </c>
      <c r="AR437">
        <v>0.94137037000000001</v>
      </c>
      <c r="AS437">
        <v>0.71607969999999999</v>
      </c>
      <c r="AT437">
        <v>7.1495065999999996</v>
      </c>
      <c r="AU437">
        <f t="shared" si="37"/>
        <v>0.98300854616167099</v>
      </c>
      <c r="AV437">
        <f t="shared" si="38"/>
        <v>6.0280978870516986</v>
      </c>
      <c r="AW437">
        <f t="shared" si="36"/>
        <v>6.1322944857290027</v>
      </c>
      <c r="AX437">
        <f t="shared" si="39"/>
        <v>0.83890821345916988</v>
      </c>
      <c r="AY437">
        <f t="shared" si="40"/>
        <v>0.14410033270250111</v>
      </c>
      <c r="AZ437">
        <f t="shared" si="41"/>
        <v>3.7415486013637871</v>
      </c>
    </row>
    <row r="438" spans="1:52" x14ac:dyDescent="0.35">
      <c r="A438" t="s">
        <v>3181</v>
      </c>
      <c r="B438" t="s">
        <v>3182</v>
      </c>
      <c r="C438" t="s">
        <v>3181</v>
      </c>
      <c r="D438">
        <v>0</v>
      </c>
      <c r="E438" t="s">
        <v>1897</v>
      </c>
      <c r="F438">
        <v>49</v>
      </c>
      <c r="G438" s="1">
        <v>44176</v>
      </c>
      <c r="I438">
        <v>1</v>
      </c>
      <c r="J438" t="s">
        <v>1897</v>
      </c>
      <c r="M438" t="s">
        <v>1897</v>
      </c>
      <c r="N438">
        <v>1</v>
      </c>
      <c r="O438">
        <v>1</v>
      </c>
      <c r="P438" t="s">
        <v>3133</v>
      </c>
      <c r="Q438" t="s">
        <v>3134</v>
      </c>
      <c r="R438">
        <v>1</v>
      </c>
      <c r="S438" t="s">
        <v>3183</v>
      </c>
      <c r="T438" t="b">
        <v>0</v>
      </c>
      <c r="U438">
        <v>74.610129999999998</v>
      </c>
      <c r="V438">
        <v>2</v>
      </c>
      <c r="W438">
        <v>24.367384000000001</v>
      </c>
      <c r="X438">
        <v>70.518810000000002</v>
      </c>
      <c r="Y438">
        <v>15</v>
      </c>
      <c r="Z438">
        <v>1</v>
      </c>
      <c r="AA438">
        <v>1</v>
      </c>
      <c r="AB438">
        <v>15</v>
      </c>
      <c r="AC438">
        <v>15</v>
      </c>
      <c r="AD438">
        <v>1</v>
      </c>
      <c r="AE438">
        <v>7.7657439999999994E-2</v>
      </c>
      <c r="AF438">
        <v>2.3613932000000002</v>
      </c>
      <c r="AG438">
        <v>3.6695897999999998</v>
      </c>
      <c r="AH438">
        <v>0.53333514999999998</v>
      </c>
      <c r="AI438">
        <v>0.15387791000000001</v>
      </c>
      <c r="AJ438">
        <v>3.2792935000000001</v>
      </c>
      <c r="AK438">
        <v>3.3028952999999999</v>
      </c>
      <c r="AL438">
        <v>1</v>
      </c>
      <c r="AM438">
        <v>162.26355000000001</v>
      </c>
      <c r="AN438">
        <v>7.4591436</v>
      </c>
      <c r="AO438">
        <v>2</v>
      </c>
      <c r="AP438">
        <v>0.27958754000000002</v>
      </c>
      <c r="AQ438">
        <v>1.0122857999999999</v>
      </c>
      <c r="AR438">
        <v>0.91181630000000002</v>
      </c>
      <c r="AS438">
        <v>0.73837940000000002</v>
      </c>
      <c r="AT438">
        <v>7.3118930000000004</v>
      </c>
      <c r="AU438">
        <f t="shared" si="37"/>
        <v>1.3090852505568324</v>
      </c>
      <c r="AV438">
        <f t="shared" si="38"/>
        <v>7.6626777083129678</v>
      </c>
      <c r="AW438">
        <f t="shared" si="36"/>
        <v>5.8534596620453643</v>
      </c>
      <c r="AX438">
        <f t="shared" si="39"/>
        <v>1.1253889027077997</v>
      </c>
      <c r="AY438">
        <f t="shared" si="40"/>
        <v>0.18369634784903277</v>
      </c>
      <c r="AZ438">
        <f t="shared" si="41"/>
        <v>4.4731682655285345</v>
      </c>
    </row>
    <row r="439" spans="1:52" x14ac:dyDescent="0.35">
      <c r="A439" t="s">
        <v>3184</v>
      </c>
      <c r="B439" t="s">
        <v>3185</v>
      </c>
      <c r="C439" t="s">
        <v>3184</v>
      </c>
      <c r="D439">
        <v>0</v>
      </c>
      <c r="E439" t="s">
        <v>1897</v>
      </c>
      <c r="F439">
        <v>49</v>
      </c>
      <c r="G439" s="1">
        <v>44176</v>
      </c>
      <c r="I439">
        <v>1</v>
      </c>
      <c r="J439" t="s">
        <v>1897</v>
      </c>
      <c r="M439" t="s">
        <v>1897</v>
      </c>
      <c r="N439">
        <v>1</v>
      </c>
      <c r="O439">
        <v>1</v>
      </c>
      <c r="P439" t="s">
        <v>3133</v>
      </c>
      <c r="Q439" t="s">
        <v>3134</v>
      </c>
      <c r="R439">
        <v>1</v>
      </c>
      <c r="S439" t="s">
        <v>3186</v>
      </c>
      <c r="T439" t="b">
        <v>0</v>
      </c>
      <c r="U439">
        <v>38.897784999999999</v>
      </c>
      <c r="V439">
        <v>2</v>
      </c>
      <c r="W439">
        <v>34.171658000000001</v>
      </c>
      <c r="X439">
        <v>18.583203999999999</v>
      </c>
      <c r="Y439">
        <v>15</v>
      </c>
      <c r="Z439">
        <v>1</v>
      </c>
      <c r="AA439">
        <v>1</v>
      </c>
      <c r="AB439">
        <v>15</v>
      </c>
      <c r="AC439">
        <v>15</v>
      </c>
      <c r="AD439">
        <v>1</v>
      </c>
      <c r="AE439">
        <v>0.13528407000000001</v>
      </c>
      <c r="AF439">
        <v>2.2963852999999999</v>
      </c>
      <c r="AG439">
        <v>3.8688623999999998</v>
      </c>
      <c r="AH439">
        <v>0.48134759999999999</v>
      </c>
      <c r="AI439">
        <v>6.8031220000000003E-2</v>
      </c>
      <c r="AJ439">
        <v>3.4272676</v>
      </c>
      <c r="AK439">
        <v>3.4766097</v>
      </c>
      <c r="AL439">
        <v>1</v>
      </c>
      <c r="AM439">
        <v>83.956115999999994</v>
      </c>
      <c r="AN439">
        <v>7.7427973999999997</v>
      </c>
      <c r="AO439">
        <v>2</v>
      </c>
      <c r="AP439">
        <v>0.24891943999999999</v>
      </c>
      <c r="AQ439">
        <v>1.0179676</v>
      </c>
      <c r="AR439">
        <v>0.89909229999999996</v>
      </c>
      <c r="AS439">
        <v>0.68274486000000001</v>
      </c>
      <c r="AT439">
        <v>6.215268</v>
      </c>
      <c r="AU439">
        <f t="shared" si="37"/>
        <v>1.1896426690876514</v>
      </c>
      <c r="AV439">
        <f t="shared" si="38"/>
        <v>7.4579687199153888</v>
      </c>
      <c r="AW439">
        <f t="shared" si="36"/>
        <v>6.2690830731844702</v>
      </c>
      <c r="AX439">
        <f t="shared" si="39"/>
        <v>1.0112959252736333</v>
      </c>
      <c r="AY439">
        <f t="shared" si="40"/>
        <v>0.17834674381401805</v>
      </c>
      <c r="AZ439">
        <f t="shared" si="41"/>
        <v>5.0921067351572589</v>
      </c>
    </row>
    <row r="440" spans="1:52" x14ac:dyDescent="0.35">
      <c r="A440" t="s">
        <v>3187</v>
      </c>
      <c r="B440" t="s">
        <v>3188</v>
      </c>
      <c r="C440" t="s">
        <v>3187</v>
      </c>
      <c r="D440">
        <v>0</v>
      </c>
      <c r="E440" t="s">
        <v>1897</v>
      </c>
      <c r="F440">
        <v>49</v>
      </c>
      <c r="G440" s="1">
        <v>44176</v>
      </c>
      <c r="I440">
        <v>1</v>
      </c>
      <c r="J440" t="s">
        <v>1897</v>
      </c>
      <c r="M440" t="s">
        <v>1897</v>
      </c>
      <c r="N440">
        <v>1</v>
      </c>
      <c r="O440">
        <v>1</v>
      </c>
      <c r="P440" t="s">
        <v>3133</v>
      </c>
      <c r="Q440" t="s">
        <v>3134</v>
      </c>
      <c r="R440">
        <v>1</v>
      </c>
      <c r="S440" t="s">
        <v>3189</v>
      </c>
      <c r="T440" t="b">
        <v>0</v>
      </c>
      <c r="U440">
        <v>80.321240000000003</v>
      </c>
      <c r="V440">
        <v>2</v>
      </c>
      <c r="W440">
        <v>50.422260000000001</v>
      </c>
      <c r="X440">
        <v>62.522779999999997</v>
      </c>
      <c r="Y440">
        <v>15</v>
      </c>
      <c r="Z440">
        <v>1</v>
      </c>
      <c r="AA440">
        <v>1</v>
      </c>
      <c r="AB440">
        <v>15</v>
      </c>
      <c r="AC440">
        <v>15</v>
      </c>
      <c r="AD440">
        <v>1</v>
      </c>
      <c r="AE440">
        <v>0.11721814999999999</v>
      </c>
      <c r="AF440">
        <v>1.7496208</v>
      </c>
      <c r="AG440">
        <v>3.5170777000000002</v>
      </c>
      <c r="AH440">
        <v>0.50472479999999997</v>
      </c>
      <c r="AI440">
        <v>0.27463406000000001</v>
      </c>
      <c r="AJ440">
        <v>2.8950187999999999</v>
      </c>
      <c r="AK440">
        <v>2.9449364999999998</v>
      </c>
      <c r="AL440">
        <v>1</v>
      </c>
      <c r="AM440">
        <v>127.87918000000001</v>
      </c>
      <c r="AN440">
        <v>6.6000857000000002</v>
      </c>
      <c r="AO440">
        <v>2</v>
      </c>
      <c r="AP440">
        <v>0.26579773000000001</v>
      </c>
      <c r="AQ440">
        <v>1.0304082999999999</v>
      </c>
      <c r="AR440">
        <v>0.87461639999999996</v>
      </c>
      <c r="AS440">
        <v>0.61470413000000002</v>
      </c>
      <c r="AT440">
        <v>6.2878420000000004</v>
      </c>
      <c r="AU440">
        <f t="shared" si="37"/>
        <v>0.81326967979876508</v>
      </c>
      <c r="AV440">
        <f t="shared" si="38"/>
        <v>5.6878514647507945</v>
      </c>
      <c r="AW440">
        <f t="shared" si="36"/>
        <v>6.9938073507894609</v>
      </c>
      <c r="AX440">
        <f t="shared" si="39"/>
        <v>0.6779981791338241</v>
      </c>
      <c r="AY440">
        <f t="shared" si="40"/>
        <v>0.13527150066494098</v>
      </c>
      <c r="AZ440">
        <f t="shared" si="41"/>
        <v>4.790819446747494</v>
      </c>
    </row>
    <row r="441" spans="1:52" x14ac:dyDescent="0.35">
      <c r="A441" t="s">
        <v>3190</v>
      </c>
      <c r="B441" t="s">
        <v>3191</v>
      </c>
      <c r="C441" t="s">
        <v>3190</v>
      </c>
      <c r="D441">
        <v>0</v>
      </c>
      <c r="E441" t="s">
        <v>1897</v>
      </c>
      <c r="F441">
        <v>49</v>
      </c>
      <c r="G441" s="1">
        <v>44176</v>
      </c>
      <c r="I441">
        <v>1</v>
      </c>
      <c r="J441" t="s">
        <v>1897</v>
      </c>
      <c r="M441" t="s">
        <v>1897</v>
      </c>
      <c r="N441">
        <v>1</v>
      </c>
      <c r="O441">
        <v>1</v>
      </c>
      <c r="P441" t="s">
        <v>3133</v>
      </c>
      <c r="Q441" t="s">
        <v>3134</v>
      </c>
      <c r="R441">
        <v>1</v>
      </c>
      <c r="S441" t="s">
        <v>3192</v>
      </c>
      <c r="T441" t="b">
        <v>0</v>
      </c>
      <c r="U441">
        <v>58.058174000000001</v>
      </c>
      <c r="V441">
        <v>2</v>
      </c>
      <c r="W441">
        <v>50.957299999999996</v>
      </c>
      <c r="X441">
        <v>27.822752000000001</v>
      </c>
      <c r="Y441">
        <v>15</v>
      </c>
      <c r="Z441">
        <v>1</v>
      </c>
      <c r="AA441">
        <v>1</v>
      </c>
      <c r="AB441">
        <v>15</v>
      </c>
      <c r="AC441">
        <v>15</v>
      </c>
      <c r="AD441">
        <v>1</v>
      </c>
      <c r="AE441">
        <v>8.8776820000000006E-2</v>
      </c>
      <c r="AF441">
        <v>1.9157062</v>
      </c>
      <c r="AG441">
        <v>3.7190189999999999</v>
      </c>
      <c r="AH441">
        <v>0.51397484999999998</v>
      </c>
      <c r="AI441">
        <v>0.15352089999999999</v>
      </c>
      <c r="AJ441">
        <v>3.0172498000000001</v>
      </c>
      <c r="AK441">
        <v>3.0445099999999998</v>
      </c>
      <c r="AL441">
        <v>1</v>
      </c>
      <c r="AM441">
        <v>126.564156</v>
      </c>
      <c r="AN441">
        <v>6.8438179999999997</v>
      </c>
      <c r="AO441">
        <v>2</v>
      </c>
      <c r="AP441">
        <v>0.26792700000000003</v>
      </c>
      <c r="AQ441">
        <v>1.0188797999999999</v>
      </c>
      <c r="AR441">
        <v>0.89597106000000004</v>
      </c>
      <c r="AS441">
        <v>0.65420429999999996</v>
      </c>
      <c r="AT441">
        <v>6.1614412999999999</v>
      </c>
      <c r="AU441">
        <f t="shared" si="37"/>
        <v>0.95019565610940937</v>
      </c>
      <c r="AV441">
        <f t="shared" si="38"/>
        <v>6.2580204779208044</v>
      </c>
      <c r="AW441">
        <f t="shared" si="36"/>
        <v>6.5860335581246128</v>
      </c>
      <c r="AX441">
        <f t="shared" si="39"/>
        <v>0.80094303603468076</v>
      </c>
      <c r="AY441">
        <f t="shared" si="40"/>
        <v>0.14925262007472861</v>
      </c>
      <c r="AZ441">
        <f t="shared" si="41"/>
        <v>4.6537603008723725</v>
      </c>
    </row>
    <row r="442" spans="1:52" x14ac:dyDescent="0.35">
      <c r="A442" t="s">
        <v>3193</v>
      </c>
      <c r="B442" t="s">
        <v>3194</v>
      </c>
      <c r="C442" t="s">
        <v>3193</v>
      </c>
      <c r="D442">
        <v>0</v>
      </c>
      <c r="E442" t="s">
        <v>1897</v>
      </c>
      <c r="F442">
        <v>49</v>
      </c>
      <c r="G442" s="1">
        <v>44176</v>
      </c>
      <c r="I442">
        <v>1</v>
      </c>
      <c r="J442" t="s">
        <v>1897</v>
      </c>
      <c r="M442" t="s">
        <v>1897</v>
      </c>
      <c r="N442">
        <v>1</v>
      </c>
      <c r="O442">
        <v>1</v>
      </c>
      <c r="P442" t="s">
        <v>3133</v>
      </c>
      <c r="Q442" t="s">
        <v>3134</v>
      </c>
      <c r="R442">
        <v>1</v>
      </c>
      <c r="S442" t="s">
        <v>3195</v>
      </c>
      <c r="T442" t="b">
        <v>0</v>
      </c>
      <c r="U442">
        <v>101.3464</v>
      </c>
      <c r="V442">
        <v>2</v>
      </c>
      <c r="W442">
        <v>53.061816999999998</v>
      </c>
      <c r="X442">
        <v>86.345439999999996</v>
      </c>
      <c r="Y442">
        <v>15</v>
      </c>
      <c r="Z442">
        <v>1</v>
      </c>
      <c r="AA442">
        <v>1</v>
      </c>
      <c r="AB442">
        <v>15</v>
      </c>
      <c r="AC442">
        <v>15</v>
      </c>
      <c r="AD442">
        <v>1</v>
      </c>
      <c r="AE442">
        <v>0.29130994999999998</v>
      </c>
      <c r="AF442">
        <v>1.7420743999999999</v>
      </c>
      <c r="AG442">
        <v>2.0968770000000001</v>
      </c>
      <c r="AH442">
        <v>0.70995240000000004</v>
      </c>
      <c r="AI442">
        <v>0.63805336000000001</v>
      </c>
      <c r="AJ442">
        <v>2.1912346</v>
      </c>
      <c r="AK442">
        <v>2.2908919999999999</v>
      </c>
      <c r="AL442">
        <v>1</v>
      </c>
      <c r="AM442">
        <v>129.66489999999999</v>
      </c>
      <c r="AN442">
        <v>5.5529485000000003</v>
      </c>
      <c r="AO442">
        <v>2</v>
      </c>
      <c r="AP442">
        <v>0.46195436000000001</v>
      </c>
      <c r="AQ442">
        <v>1.1074600000000001</v>
      </c>
      <c r="AR442">
        <v>0.92164029999999997</v>
      </c>
      <c r="AS442">
        <v>0.79650560000000004</v>
      </c>
      <c r="AT442">
        <v>6.9077725000000001</v>
      </c>
      <c r="AU442">
        <f t="shared" si="37"/>
        <v>1.0093285233168898</v>
      </c>
      <c r="AV442">
        <f t="shared" si="38"/>
        <v>5.7332335005789181</v>
      </c>
      <c r="AW442">
        <f t="shared" si="36"/>
        <v>5.6802452007778106</v>
      </c>
      <c r="AX442">
        <f t="shared" si="39"/>
        <v>0.87199510450608342</v>
      </c>
      <c r="AY442">
        <f t="shared" si="40"/>
        <v>0.13733341881080641</v>
      </c>
      <c r="AZ442">
        <f t="shared" si="41"/>
        <v>2.8761781461423497</v>
      </c>
    </row>
    <row r="443" spans="1:52" x14ac:dyDescent="0.35">
      <c r="A443" t="s">
        <v>3196</v>
      </c>
      <c r="B443" t="s">
        <v>3197</v>
      </c>
      <c r="C443" t="s">
        <v>3196</v>
      </c>
      <c r="D443">
        <v>0</v>
      </c>
      <c r="E443" t="s">
        <v>1897</v>
      </c>
      <c r="F443">
        <v>49</v>
      </c>
      <c r="G443" s="1">
        <v>44176</v>
      </c>
      <c r="I443">
        <v>1</v>
      </c>
      <c r="J443" t="s">
        <v>1897</v>
      </c>
      <c r="M443" t="s">
        <v>1897</v>
      </c>
      <c r="N443">
        <v>1</v>
      </c>
      <c r="O443">
        <v>1</v>
      </c>
      <c r="P443" t="s">
        <v>3133</v>
      </c>
      <c r="Q443" t="s">
        <v>3134</v>
      </c>
      <c r="R443">
        <v>1</v>
      </c>
      <c r="S443" t="s">
        <v>3198</v>
      </c>
      <c r="T443" t="b">
        <v>0</v>
      </c>
      <c r="U443">
        <v>71.583879999999994</v>
      </c>
      <c r="V443">
        <v>2</v>
      </c>
      <c r="W443">
        <v>55.757668000000002</v>
      </c>
      <c r="X443">
        <v>44.892470000000003</v>
      </c>
      <c r="Y443">
        <v>15</v>
      </c>
      <c r="Z443">
        <v>1</v>
      </c>
      <c r="AA443">
        <v>1</v>
      </c>
      <c r="AB443">
        <v>15</v>
      </c>
      <c r="AC443">
        <v>15</v>
      </c>
      <c r="AD443">
        <v>1</v>
      </c>
      <c r="AE443">
        <v>8.1676200000000004E-2</v>
      </c>
      <c r="AF443">
        <v>2.6713084999999999</v>
      </c>
      <c r="AG443">
        <v>5.7982719999999999</v>
      </c>
      <c r="AH443">
        <v>0.34726446999999999</v>
      </c>
      <c r="AI443">
        <v>7.2535164999999999E-2</v>
      </c>
      <c r="AJ443">
        <v>4.5416026</v>
      </c>
      <c r="AK443">
        <v>4.5744680000000004</v>
      </c>
      <c r="AL443">
        <v>1</v>
      </c>
      <c r="AM443">
        <v>107.184425</v>
      </c>
      <c r="AN443">
        <v>9.8318849999999998</v>
      </c>
      <c r="AO443">
        <v>2</v>
      </c>
      <c r="AP443">
        <v>0.16489819999999999</v>
      </c>
      <c r="AQ443">
        <v>1.0080956000000001</v>
      </c>
      <c r="AR443">
        <v>0.85847580000000001</v>
      </c>
      <c r="AS443">
        <v>0.59412264999999997</v>
      </c>
      <c r="AT443">
        <v>4.5356206999999999</v>
      </c>
      <c r="AU443">
        <f t="shared" si="37"/>
        <v>1.2134394458441105</v>
      </c>
      <c r="AV443">
        <f t="shared" si="38"/>
        <v>8.5393120486716292</v>
      </c>
      <c r="AW443">
        <f t="shared" si="36"/>
        <v>7.0372790977891677</v>
      </c>
      <c r="AX443">
        <f t="shared" si="39"/>
        <v>1.0100410061829239</v>
      </c>
      <c r="AY443">
        <f t="shared" si="40"/>
        <v>0.20339843966118654</v>
      </c>
      <c r="AZ443">
        <f t="shared" si="41"/>
        <v>7.6995347677790109</v>
      </c>
    </row>
    <row r="444" spans="1:52" x14ac:dyDescent="0.35">
      <c r="A444" t="s">
        <v>3199</v>
      </c>
      <c r="B444" t="s">
        <v>3200</v>
      </c>
      <c r="C444" t="s">
        <v>3199</v>
      </c>
      <c r="D444">
        <v>0</v>
      </c>
      <c r="E444" t="s">
        <v>1897</v>
      </c>
      <c r="F444">
        <v>49</v>
      </c>
      <c r="G444" s="1">
        <v>44176</v>
      </c>
      <c r="I444">
        <v>1</v>
      </c>
      <c r="J444" t="s">
        <v>1897</v>
      </c>
      <c r="M444" t="s">
        <v>1897</v>
      </c>
      <c r="N444">
        <v>1</v>
      </c>
      <c r="O444">
        <v>1</v>
      </c>
      <c r="P444" t="s">
        <v>3133</v>
      </c>
      <c r="Q444" t="s">
        <v>3134</v>
      </c>
      <c r="R444">
        <v>1</v>
      </c>
      <c r="S444" t="s">
        <v>3201</v>
      </c>
      <c r="T444" t="b">
        <v>0</v>
      </c>
      <c r="U444">
        <v>68.85633</v>
      </c>
      <c r="V444">
        <v>2</v>
      </c>
      <c r="W444">
        <v>55.022266000000002</v>
      </c>
      <c r="X444">
        <v>41.397404000000002</v>
      </c>
      <c r="Y444">
        <v>15</v>
      </c>
      <c r="Z444">
        <v>1</v>
      </c>
      <c r="AA444">
        <v>1</v>
      </c>
      <c r="AB444">
        <v>15</v>
      </c>
      <c r="AC444">
        <v>15</v>
      </c>
      <c r="AD444">
        <v>1</v>
      </c>
      <c r="AE444">
        <v>0.123802885</v>
      </c>
      <c r="AF444">
        <v>1.3607876999999999</v>
      </c>
      <c r="AG444">
        <v>2.5385089999999999</v>
      </c>
      <c r="AH444">
        <v>0.72081154999999997</v>
      </c>
      <c r="AI444">
        <v>0.24407129999999999</v>
      </c>
      <c r="AJ444">
        <v>2.0026120000000001</v>
      </c>
      <c r="AK444">
        <v>2.0162146000000001</v>
      </c>
      <c r="AL444">
        <v>1</v>
      </c>
      <c r="AM444">
        <v>61.760300000000001</v>
      </c>
      <c r="AN444">
        <v>4.8706759999999996</v>
      </c>
      <c r="AO444">
        <v>2</v>
      </c>
      <c r="AP444">
        <v>0.43202293000000003</v>
      </c>
      <c r="AQ444">
        <v>1.0343426</v>
      </c>
      <c r="AR444">
        <v>0.97498167000000002</v>
      </c>
      <c r="AS444">
        <v>0.71392137</v>
      </c>
      <c r="AT444">
        <v>6.3813753000000002</v>
      </c>
      <c r="AU444">
        <f t="shared" si="37"/>
        <v>0.71193038075802151</v>
      </c>
      <c r="AV444">
        <f t="shared" si="38"/>
        <v>4.522653522239338</v>
      </c>
      <c r="AW444">
        <f t="shared" si="36"/>
        <v>6.3526626261178558</v>
      </c>
      <c r="AX444">
        <f t="shared" si="39"/>
        <v>0.60415988887979211</v>
      </c>
      <c r="AY444">
        <f t="shared" si="40"/>
        <v>0.1077704918782294</v>
      </c>
      <c r="AZ444">
        <f t="shared" si="41"/>
        <v>2.824140983481136</v>
      </c>
    </row>
    <row r="445" spans="1:52" x14ac:dyDescent="0.35">
      <c r="A445" t="s">
        <v>3202</v>
      </c>
      <c r="B445" t="s">
        <v>3203</v>
      </c>
      <c r="C445" t="s">
        <v>3202</v>
      </c>
      <c r="D445">
        <v>0</v>
      </c>
      <c r="E445" t="s">
        <v>1897</v>
      </c>
      <c r="F445">
        <v>49</v>
      </c>
      <c r="G445" s="1">
        <v>44176</v>
      </c>
      <c r="I445">
        <v>1</v>
      </c>
      <c r="J445" t="s">
        <v>1897</v>
      </c>
      <c r="M445" t="s">
        <v>1897</v>
      </c>
      <c r="N445">
        <v>1</v>
      </c>
      <c r="O445">
        <v>1</v>
      </c>
      <c r="P445" t="s">
        <v>3133</v>
      </c>
      <c r="Q445" t="s">
        <v>3134</v>
      </c>
      <c r="R445">
        <v>1</v>
      </c>
      <c r="S445" t="s">
        <v>3204</v>
      </c>
      <c r="T445" t="b">
        <v>0</v>
      </c>
      <c r="U445">
        <v>73.553246000000001</v>
      </c>
      <c r="V445">
        <v>2</v>
      </c>
      <c r="W445">
        <v>58.788254000000002</v>
      </c>
      <c r="X445">
        <v>44.204307999999997</v>
      </c>
      <c r="Y445">
        <v>15</v>
      </c>
      <c r="Z445">
        <v>1</v>
      </c>
      <c r="AA445">
        <v>1</v>
      </c>
      <c r="AB445">
        <v>15</v>
      </c>
      <c r="AC445">
        <v>15</v>
      </c>
      <c r="AD445">
        <v>1</v>
      </c>
      <c r="AE445">
        <v>0.18990955000000001</v>
      </c>
      <c r="AF445">
        <v>1.1432203000000001</v>
      </c>
      <c r="AG445">
        <v>2.7596504999999998</v>
      </c>
      <c r="AH445">
        <v>0.67243653999999997</v>
      </c>
      <c r="AI445">
        <v>5.7124577000000003E-2</v>
      </c>
      <c r="AJ445">
        <v>1.9364933</v>
      </c>
      <c r="AK445">
        <v>1.9539888000000001</v>
      </c>
      <c r="AL445">
        <v>1</v>
      </c>
      <c r="AM445">
        <v>23.786750000000001</v>
      </c>
      <c r="AN445">
        <v>4.6221522999999998</v>
      </c>
      <c r="AO445">
        <v>2</v>
      </c>
      <c r="AP445">
        <v>0.38815758</v>
      </c>
      <c r="AQ445">
        <v>1.0143203999999999</v>
      </c>
      <c r="AR445">
        <v>0.95501654999999996</v>
      </c>
      <c r="AS445">
        <v>0.60142474999999995</v>
      </c>
      <c r="AT445">
        <v>5.0487966999999996</v>
      </c>
      <c r="AU445">
        <f t="shared" si="37"/>
        <v>0.49821636730054641</v>
      </c>
      <c r="AV445">
        <f t="shared" si="38"/>
        <v>3.6924068426554775</v>
      </c>
      <c r="AW445">
        <f t="shared" si="36"/>
        <v>7.4112515866586381</v>
      </c>
      <c r="AX445">
        <f t="shared" si="39"/>
        <v>0.41085893125963852</v>
      </c>
      <c r="AY445">
        <f t="shared" si="40"/>
        <v>8.7357436040907899E-2</v>
      </c>
      <c r="AZ445">
        <f t="shared" si="41"/>
        <v>3.2489331375205297</v>
      </c>
    </row>
    <row r="446" spans="1:52" x14ac:dyDescent="0.35">
      <c r="A446" t="s">
        <v>3205</v>
      </c>
      <c r="B446" t="s">
        <v>3206</v>
      </c>
      <c r="C446" t="s">
        <v>3205</v>
      </c>
      <c r="D446">
        <v>0</v>
      </c>
      <c r="E446" t="s">
        <v>1897</v>
      </c>
      <c r="F446">
        <v>49</v>
      </c>
      <c r="G446" s="1">
        <v>44176</v>
      </c>
      <c r="I446">
        <v>1</v>
      </c>
      <c r="J446" t="s">
        <v>1897</v>
      </c>
      <c r="M446" t="s">
        <v>1897</v>
      </c>
      <c r="N446">
        <v>1</v>
      </c>
      <c r="O446">
        <v>1</v>
      </c>
      <c r="P446" t="s">
        <v>3133</v>
      </c>
      <c r="Q446" t="s">
        <v>3134</v>
      </c>
      <c r="R446">
        <v>1</v>
      </c>
      <c r="S446" t="s">
        <v>3207</v>
      </c>
      <c r="T446" t="b">
        <v>0</v>
      </c>
      <c r="U446">
        <v>69.168310000000005</v>
      </c>
      <c r="V446">
        <v>2</v>
      </c>
      <c r="W446">
        <v>66.333539999999999</v>
      </c>
      <c r="X446">
        <v>19.5989</v>
      </c>
      <c r="Y446">
        <v>15</v>
      </c>
      <c r="Z446">
        <v>1</v>
      </c>
      <c r="AA446">
        <v>1</v>
      </c>
      <c r="AB446">
        <v>15</v>
      </c>
      <c r="AC446">
        <v>15</v>
      </c>
      <c r="AD446">
        <v>1</v>
      </c>
      <c r="AE446">
        <v>9.2858780000000002E-2</v>
      </c>
      <c r="AF446">
        <v>1.2084520999999999</v>
      </c>
      <c r="AG446">
        <v>2.8770945000000001</v>
      </c>
      <c r="AH446">
        <v>0.65954809999999997</v>
      </c>
      <c r="AI446">
        <v>0.16242356999999999</v>
      </c>
      <c r="AJ446">
        <v>2.0278613999999999</v>
      </c>
      <c r="AK446">
        <v>2.0388476999999998</v>
      </c>
      <c r="AL446">
        <v>1</v>
      </c>
      <c r="AM446">
        <v>133.82267999999999</v>
      </c>
      <c r="AN446">
        <v>4.7983994000000001</v>
      </c>
      <c r="AO446">
        <v>2</v>
      </c>
      <c r="AP446">
        <v>0.37416487999999998</v>
      </c>
      <c r="AQ446">
        <v>1.0055281</v>
      </c>
      <c r="AR446">
        <v>0.96403249999999996</v>
      </c>
      <c r="AS446">
        <v>0.60872393999999996</v>
      </c>
      <c r="AT446">
        <v>6.1325855000000002</v>
      </c>
      <c r="AU446">
        <f t="shared" si="37"/>
        <v>0.53437406396113851</v>
      </c>
      <c r="AV446">
        <f t="shared" si="38"/>
        <v>3.8995217625223724</v>
      </c>
      <c r="AW446">
        <f t="shared" si="36"/>
        <v>7.2973634491474098</v>
      </c>
      <c r="AX446">
        <f t="shared" si="39"/>
        <v>0.44201973037279568</v>
      </c>
      <c r="AY446">
        <f t="shared" si="40"/>
        <v>9.235433358834283E-2</v>
      </c>
      <c r="AZ446">
        <f t="shared" si="41"/>
        <v>3.349379851891483</v>
      </c>
    </row>
    <row r="447" spans="1:52" x14ac:dyDescent="0.35">
      <c r="A447" t="s">
        <v>3208</v>
      </c>
      <c r="B447" t="s">
        <v>3209</v>
      </c>
      <c r="C447" t="s">
        <v>3208</v>
      </c>
      <c r="D447">
        <v>0</v>
      </c>
      <c r="E447" t="s">
        <v>1897</v>
      </c>
      <c r="F447">
        <v>49</v>
      </c>
      <c r="G447" s="1">
        <v>44176</v>
      </c>
      <c r="I447">
        <v>1</v>
      </c>
      <c r="J447" t="s">
        <v>1897</v>
      </c>
      <c r="M447" t="s">
        <v>1897</v>
      </c>
      <c r="N447">
        <v>1</v>
      </c>
      <c r="O447">
        <v>1</v>
      </c>
      <c r="P447" t="s">
        <v>3133</v>
      </c>
      <c r="Q447" t="s">
        <v>3134</v>
      </c>
      <c r="R447">
        <v>1</v>
      </c>
      <c r="S447" t="s">
        <v>3210</v>
      </c>
      <c r="T447" t="b">
        <v>0</v>
      </c>
      <c r="U447">
        <v>111.84958</v>
      </c>
      <c r="V447">
        <v>2</v>
      </c>
      <c r="W447">
        <v>71.827830000000006</v>
      </c>
      <c r="X447">
        <v>85.738500000000002</v>
      </c>
      <c r="Y447">
        <v>15</v>
      </c>
      <c r="Z447">
        <v>1</v>
      </c>
      <c r="AA447">
        <v>1</v>
      </c>
      <c r="AB447">
        <v>15</v>
      </c>
      <c r="AC447">
        <v>15</v>
      </c>
      <c r="AD447">
        <v>1</v>
      </c>
      <c r="AE447">
        <v>7.9542249999999995E-2</v>
      </c>
      <c r="AF447">
        <v>1.2762420999999999</v>
      </c>
      <c r="AG447">
        <v>3.2084381999999998</v>
      </c>
      <c r="AH447">
        <v>0.62991684999999997</v>
      </c>
      <c r="AI447">
        <v>7.7951527000000003E-3</v>
      </c>
      <c r="AJ447">
        <v>2.1585784000000001</v>
      </c>
      <c r="AK447">
        <v>2.1648977</v>
      </c>
      <c r="AL447">
        <v>1</v>
      </c>
      <c r="AM447">
        <v>47.950206999999999</v>
      </c>
      <c r="AN447">
        <v>5.0457979999999996</v>
      </c>
      <c r="AO447">
        <v>2</v>
      </c>
      <c r="AP447">
        <v>0.34874465999999998</v>
      </c>
      <c r="AQ447">
        <v>1.0045397</v>
      </c>
      <c r="AR447">
        <v>0.96873783999999996</v>
      </c>
      <c r="AS447">
        <v>0.61061173999999996</v>
      </c>
      <c r="AT447">
        <v>6.6744532999999997</v>
      </c>
      <c r="AU447">
        <f t="shared" si="37"/>
        <v>0.57442575524474548</v>
      </c>
      <c r="AV447">
        <f t="shared" si="38"/>
        <v>4.1534473516726909</v>
      </c>
      <c r="AW447">
        <f t="shared" si="36"/>
        <v>7.230607809190297</v>
      </c>
      <c r="AX447">
        <f t="shared" si="39"/>
        <v>0.4759745197823948</v>
      </c>
      <c r="AY447">
        <f t="shared" si="40"/>
        <v>9.8451235462350684E-2</v>
      </c>
      <c r="AZ447">
        <f t="shared" si="41"/>
        <v>3.5454570526272557</v>
      </c>
    </row>
    <row r="448" spans="1:52" x14ac:dyDescent="0.35">
      <c r="A448" t="s">
        <v>3211</v>
      </c>
      <c r="B448" s="2" t="s">
        <v>3212</v>
      </c>
      <c r="C448" t="s">
        <v>3211</v>
      </c>
      <c r="D448">
        <v>0</v>
      </c>
      <c r="E448" t="s">
        <v>1897</v>
      </c>
      <c r="F448">
        <v>49</v>
      </c>
      <c r="G448" s="1">
        <v>44176</v>
      </c>
      <c r="I448">
        <v>1</v>
      </c>
      <c r="J448" t="s">
        <v>1897</v>
      </c>
      <c r="M448" t="s">
        <v>1897</v>
      </c>
      <c r="N448">
        <v>1</v>
      </c>
      <c r="O448">
        <v>1</v>
      </c>
      <c r="P448" t="s">
        <v>3133</v>
      </c>
      <c r="Q448" t="s">
        <v>3134</v>
      </c>
      <c r="R448">
        <v>1</v>
      </c>
      <c r="S448" t="s">
        <v>3213</v>
      </c>
      <c r="T448" t="b">
        <v>0</v>
      </c>
      <c r="U448">
        <v>111.33499</v>
      </c>
      <c r="V448">
        <v>2</v>
      </c>
      <c r="W448">
        <v>72.996229999999997</v>
      </c>
      <c r="X448">
        <v>84.065629999999999</v>
      </c>
      <c r="Y448">
        <v>15</v>
      </c>
      <c r="Z448">
        <v>1</v>
      </c>
      <c r="AA448">
        <v>1</v>
      </c>
      <c r="AB448">
        <v>15</v>
      </c>
      <c r="AC448">
        <v>15</v>
      </c>
      <c r="AD448">
        <v>1</v>
      </c>
      <c r="AE448">
        <v>0.14001585999999999</v>
      </c>
      <c r="AF448">
        <v>1.3002883000000001</v>
      </c>
      <c r="AG448">
        <v>2.397929</v>
      </c>
      <c r="AH448">
        <v>0.74292486999999996</v>
      </c>
      <c r="AI448">
        <v>0.34393161999999999</v>
      </c>
      <c r="AJ448">
        <v>1.9164033</v>
      </c>
      <c r="AK448">
        <v>1.9254663999999999</v>
      </c>
      <c r="AL448">
        <v>1</v>
      </c>
      <c r="AM448">
        <v>63.874949999999998</v>
      </c>
      <c r="AN448">
        <v>4.6897783000000004</v>
      </c>
      <c r="AO448">
        <v>2</v>
      </c>
      <c r="AP448">
        <v>0.45079174999999999</v>
      </c>
      <c r="AQ448">
        <v>1.01918</v>
      </c>
      <c r="AR448">
        <v>0.96708523999999996</v>
      </c>
      <c r="AS448">
        <v>0.70928716999999997</v>
      </c>
      <c r="AT448">
        <v>6.6955080000000002</v>
      </c>
      <c r="AU448">
        <f t="shared" si="37"/>
        <v>0.66746677023724743</v>
      </c>
      <c r="AV448">
        <f t="shared" si="38"/>
        <v>4.2910564645158882</v>
      </c>
      <c r="AW448">
        <f t="shared" si="36"/>
        <v>6.428869055145106</v>
      </c>
      <c r="AX448">
        <f t="shared" si="39"/>
        <v>0.56529889761410423</v>
      </c>
      <c r="AY448">
        <f t="shared" si="40"/>
        <v>0.1021678726231432</v>
      </c>
      <c r="AZ448">
        <f t="shared" si="41"/>
        <v>2.7146499773850414</v>
      </c>
    </row>
    <row r="449" spans="1:52" x14ac:dyDescent="0.35">
      <c r="A449" t="s">
        <v>3214</v>
      </c>
      <c r="B449" t="s">
        <v>3215</v>
      </c>
      <c r="C449" t="s">
        <v>3214</v>
      </c>
      <c r="D449">
        <v>0</v>
      </c>
      <c r="E449" t="s">
        <v>1897</v>
      </c>
      <c r="F449">
        <v>49</v>
      </c>
      <c r="G449" s="1">
        <v>44176</v>
      </c>
      <c r="I449">
        <v>1</v>
      </c>
      <c r="J449" t="s">
        <v>1897</v>
      </c>
      <c r="M449" t="s">
        <v>1897</v>
      </c>
      <c r="N449">
        <v>1</v>
      </c>
      <c r="O449">
        <v>1</v>
      </c>
      <c r="P449" t="s">
        <v>3133</v>
      </c>
      <c r="Q449" t="s">
        <v>3134</v>
      </c>
      <c r="R449">
        <v>1</v>
      </c>
      <c r="S449" t="s">
        <v>3216</v>
      </c>
      <c r="T449" t="b">
        <v>0</v>
      </c>
      <c r="U449">
        <v>113.370544</v>
      </c>
      <c r="V449">
        <v>2</v>
      </c>
      <c r="W449">
        <v>73.993645000000001</v>
      </c>
      <c r="X449">
        <v>85.894239999999996</v>
      </c>
      <c r="Y449">
        <v>15</v>
      </c>
      <c r="Z449">
        <v>1</v>
      </c>
      <c r="AA449">
        <v>1</v>
      </c>
      <c r="AB449">
        <v>15</v>
      </c>
      <c r="AC449">
        <v>15</v>
      </c>
      <c r="AD449">
        <v>1</v>
      </c>
      <c r="AE449">
        <v>0.10396752500000001</v>
      </c>
      <c r="AF449">
        <v>1.5057048</v>
      </c>
      <c r="AG449">
        <v>3.1055803000000002</v>
      </c>
      <c r="AH449">
        <v>0.64545333000000005</v>
      </c>
      <c r="AI449">
        <v>6.8524689999999999E-2</v>
      </c>
      <c r="AJ449">
        <v>2.3015436999999999</v>
      </c>
      <c r="AK449">
        <v>2.3061029999999998</v>
      </c>
      <c r="AL449">
        <v>1</v>
      </c>
      <c r="AM449">
        <v>127.82564000000001</v>
      </c>
      <c r="AN449">
        <v>5.4143014000000003</v>
      </c>
      <c r="AO449">
        <v>2</v>
      </c>
      <c r="AP449">
        <v>0.36191909999999999</v>
      </c>
      <c r="AQ449">
        <v>1.0082388</v>
      </c>
      <c r="AR449">
        <v>0.97112684999999999</v>
      </c>
      <c r="AS449">
        <v>0.68322870000000002</v>
      </c>
      <c r="AT449">
        <v>6.5537650000000003</v>
      </c>
      <c r="AU449">
        <f t="shared" si="37"/>
        <v>0.76207758538894599</v>
      </c>
      <c r="AV449">
        <f t="shared" si="38"/>
        <v>4.950521861443665</v>
      </c>
      <c r="AW449">
        <f t="shared" si="36"/>
        <v>6.4960864305135519</v>
      </c>
      <c r="AX449">
        <f t="shared" si="39"/>
        <v>0.64411938064539598</v>
      </c>
      <c r="AY449">
        <f t="shared" si="40"/>
        <v>0.11795820474355001</v>
      </c>
      <c r="AZ449">
        <f t="shared" si="41"/>
        <v>3.3753017108326975</v>
      </c>
    </row>
    <row r="450" spans="1:52" x14ac:dyDescent="0.35">
      <c r="A450" t="s">
        <v>3217</v>
      </c>
      <c r="B450" t="s">
        <v>3218</v>
      </c>
      <c r="C450" t="s">
        <v>3217</v>
      </c>
      <c r="D450">
        <v>0</v>
      </c>
      <c r="E450" t="s">
        <v>1897</v>
      </c>
      <c r="F450">
        <v>49</v>
      </c>
      <c r="G450" s="1">
        <v>44176</v>
      </c>
      <c r="I450">
        <v>1</v>
      </c>
      <c r="J450" t="s">
        <v>1897</v>
      </c>
      <c r="M450" t="s">
        <v>1897</v>
      </c>
      <c r="N450">
        <v>1</v>
      </c>
      <c r="O450">
        <v>1</v>
      </c>
      <c r="P450" t="s">
        <v>3133</v>
      </c>
      <c r="Q450" t="s">
        <v>3134</v>
      </c>
      <c r="R450">
        <v>1</v>
      </c>
      <c r="S450" t="s">
        <v>3219</v>
      </c>
      <c r="T450" t="b">
        <v>0</v>
      </c>
      <c r="U450">
        <v>99.262299999999996</v>
      </c>
      <c r="V450">
        <v>2</v>
      </c>
      <c r="W450">
        <v>77.850204000000005</v>
      </c>
      <c r="X450">
        <v>61.582053999999999</v>
      </c>
      <c r="Y450">
        <v>15</v>
      </c>
      <c r="Z450">
        <v>1</v>
      </c>
      <c r="AA450">
        <v>1</v>
      </c>
      <c r="AB450">
        <v>15</v>
      </c>
      <c r="AC450">
        <v>15</v>
      </c>
      <c r="AD450">
        <v>1</v>
      </c>
      <c r="AE450">
        <v>0.11407985499999999</v>
      </c>
      <c r="AF450">
        <v>2.3463004000000001</v>
      </c>
      <c r="AG450">
        <v>3.3107076000000002</v>
      </c>
      <c r="AH450">
        <v>0.48426960000000002</v>
      </c>
      <c r="AI450">
        <v>0.26347809999999999</v>
      </c>
      <c r="AJ450">
        <v>3.4059072000000001</v>
      </c>
      <c r="AK450">
        <v>3.5048189999999999</v>
      </c>
      <c r="AL450">
        <v>1</v>
      </c>
      <c r="AM450">
        <v>87.17371</v>
      </c>
      <c r="AN450">
        <v>7.802848</v>
      </c>
      <c r="AO450">
        <v>2</v>
      </c>
      <c r="AP450">
        <v>0.25753018</v>
      </c>
      <c r="AQ450">
        <v>1.0327172</v>
      </c>
      <c r="AR450">
        <v>0.82519120000000001</v>
      </c>
      <c r="AS450">
        <v>0.68951090000000004</v>
      </c>
      <c r="AT450">
        <v>6.1877956000000003</v>
      </c>
      <c r="AU450">
        <f t="shared" si="37"/>
        <v>1.2230307691615714</v>
      </c>
      <c r="AV450">
        <f t="shared" si="38"/>
        <v>7.5929914573111486</v>
      </c>
      <c r="AW450">
        <f t="shared" ref="AW450:AW460" si="42">(AV450/AU450)</f>
        <v>6.2083405003100607</v>
      </c>
      <c r="AX450">
        <f t="shared" si="39"/>
        <v>1.0413771397365845</v>
      </c>
      <c r="AY450">
        <f t="shared" si="40"/>
        <v>0.18165362942498686</v>
      </c>
      <c r="AZ450">
        <f t="shared" si="41"/>
        <v>5.0830508988327807</v>
      </c>
    </row>
    <row r="451" spans="1:52" x14ac:dyDescent="0.35">
      <c r="A451" t="s">
        <v>3220</v>
      </c>
      <c r="B451" t="s">
        <v>3221</v>
      </c>
      <c r="C451" t="s">
        <v>3220</v>
      </c>
      <c r="D451">
        <v>0</v>
      </c>
      <c r="E451" t="s">
        <v>1897</v>
      </c>
      <c r="F451">
        <v>49</v>
      </c>
      <c r="G451" s="1">
        <v>44176</v>
      </c>
      <c r="I451">
        <v>1</v>
      </c>
      <c r="J451" t="s">
        <v>1897</v>
      </c>
      <c r="M451" t="s">
        <v>1897</v>
      </c>
      <c r="N451">
        <v>1</v>
      </c>
      <c r="O451">
        <v>1</v>
      </c>
      <c r="P451" t="s">
        <v>3133</v>
      </c>
      <c r="Q451" t="s">
        <v>3134</v>
      </c>
      <c r="R451">
        <v>1</v>
      </c>
      <c r="S451" t="s">
        <v>3222</v>
      </c>
      <c r="T451" t="b">
        <v>0</v>
      </c>
      <c r="U451">
        <v>113.99869</v>
      </c>
      <c r="V451">
        <v>2</v>
      </c>
      <c r="W451">
        <v>79.363699999999994</v>
      </c>
      <c r="X451">
        <v>81.835830000000001</v>
      </c>
      <c r="Y451">
        <v>15</v>
      </c>
      <c r="Z451">
        <v>1</v>
      </c>
      <c r="AA451">
        <v>1</v>
      </c>
      <c r="AB451">
        <v>15</v>
      </c>
      <c r="AC451">
        <v>15</v>
      </c>
      <c r="AD451">
        <v>1</v>
      </c>
      <c r="AE451">
        <v>2.3128205999999998E-2</v>
      </c>
      <c r="AF451">
        <v>0.42720472999999998</v>
      </c>
      <c r="AG451">
        <v>1.6034008</v>
      </c>
      <c r="AH451">
        <v>0.91807735000000001</v>
      </c>
      <c r="AI451">
        <v>7.6941570000000001E-2</v>
      </c>
      <c r="AJ451">
        <v>0.89522046</v>
      </c>
      <c r="AK451">
        <v>0.89504220000000001</v>
      </c>
      <c r="AL451">
        <v>1</v>
      </c>
      <c r="AM451">
        <v>159.00514000000001</v>
      </c>
      <c r="AN451">
        <v>2.4181504</v>
      </c>
      <c r="AO451">
        <v>2</v>
      </c>
      <c r="AP451">
        <v>0.67871296000000003</v>
      </c>
      <c r="AQ451">
        <v>1.0001978</v>
      </c>
      <c r="AR451">
        <v>0.99940156999999996</v>
      </c>
      <c r="AS451">
        <v>0.49471563000000002</v>
      </c>
      <c r="AT451">
        <v>4.1848109999999998</v>
      </c>
      <c r="AU451">
        <f t="shared" ref="AU451:AU461" si="43">((3.142*(AS451/2)*(AS451/2)*(AK451-AS451))+((3.142*AS451*AS451*AS451)/6))</f>
        <v>0.14036596112968186</v>
      </c>
      <c r="AV451">
        <f t="shared" ref="AV451:AV461" si="44">((3.142*AS451*(AK451-AS451))+(3.142*AS451*AS451))</f>
        <v>1.3912504714993994</v>
      </c>
      <c r="AW451">
        <f t="shared" si="42"/>
        <v>9.9115943801648996</v>
      </c>
      <c r="AX451">
        <f t="shared" ref="AX451:AX461" si="45">((3.142*((AS451-0.05)/2)*((AS451-0.05)/2)*((AK451-0.05)-(AS451-0.05)))+((3.142*(AS451-0.05)*(AS451-0.05)*(AS451-0.05))/6))</f>
        <v>0.10824837794752602</v>
      </c>
      <c r="AY451">
        <f t="shared" ref="AY451:AY461" si="46">(AU451-AX451)</f>
        <v>3.2117583182155837E-2</v>
      </c>
      <c r="AZ451">
        <f t="shared" ref="AZ451:AZ461" si="47">(AK451/AS451)</f>
        <v>1.8092054217086289</v>
      </c>
    </row>
    <row r="452" spans="1:52" x14ac:dyDescent="0.35">
      <c r="A452" t="s">
        <v>3223</v>
      </c>
      <c r="B452" s="2" t="s">
        <v>3224</v>
      </c>
      <c r="C452" t="s">
        <v>3223</v>
      </c>
      <c r="D452">
        <v>0</v>
      </c>
      <c r="E452" t="s">
        <v>1897</v>
      </c>
      <c r="F452">
        <v>49</v>
      </c>
      <c r="G452" s="1">
        <v>44176</v>
      </c>
      <c r="I452">
        <v>1</v>
      </c>
      <c r="J452" t="s">
        <v>1897</v>
      </c>
      <c r="M452" t="s">
        <v>1897</v>
      </c>
      <c r="N452">
        <v>1</v>
      </c>
      <c r="O452">
        <v>1</v>
      </c>
      <c r="P452" t="s">
        <v>3133</v>
      </c>
      <c r="Q452" t="s">
        <v>3134</v>
      </c>
      <c r="R452">
        <v>1</v>
      </c>
      <c r="S452" t="s">
        <v>3225</v>
      </c>
      <c r="T452" t="b">
        <v>0</v>
      </c>
      <c r="U452">
        <v>90.385260000000002</v>
      </c>
      <c r="V452">
        <v>2</v>
      </c>
      <c r="W452">
        <v>79.514539999999997</v>
      </c>
      <c r="X452">
        <v>42.975955999999996</v>
      </c>
      <c r="Y452">
        <v>15</v>
      </c>
      <c r="Z452">
        <v>1</v>
      </c>
      <c r="AA452">
        <v>1</v>
      </c>
      <c r="AB452">
        <v>15</v>
      </c>
      <c r="AC452">
        <v>15</v>
      </c>
      <c r="AD452">
        <v>1</v>
      </c>
      <c r="AE452">
        <v>5.7461694000000001E-2</v>
      </c>
      <c r="AF452">
        <v>0.27793887</v>
      </c>
      <c r="AG452">
        <v>1.5958701</v>
      </c>
      <c r="AH452">
        <v>0.9210412</v>
      </c>
      <c r="AI452">
        <v>0.14386934000000001</v>
      </c>
      <c r="AJ452">
        <v>0.71991645999999998</v>
      </c>
      <c r="AK452">
        <v>0.71959260000000003</v>
      </c>
      <c r="AL452">
        <v>1</v>
      </c>
      <c r="AM452">
        <v>161.23502999999999</v>
      </c>
      <c r="AN452">
        <v>1.9473323</v>
      </c>
      <c r="AO452">
        <v>2</v>
      </c>
      <c r="AP452">
        <v>0.68280273999999996</v>
      </c>
      <c r="AQ452">
        <v>1.0004660000000001</v>
      </c>
      <c r="AR452">
        <v>1</v>
      </c>
      <c r="AS452">
        <v>0.42939680000000002</v>
      </c>
      <c r="AT452">
        <v>4.1156744999999999</v>
      </c>
      <c r="AU452">
        <f t="shared" si="43"/>
        <v>8.3489762403479273E-2</v>
      </c>
      <c r="AV452">
        <f t="shared" si="44"/>
        <v>0.97084896711464252</v>
      </c>
      <c r="AW452">
        <f t="shared" si="42"/>
        <v>11.6283594439141</v>
      </c>
      <c r="AX452">
        <f t="shared" si="45"/>
        <v>6.1409407826529872E-2</v>
      </c>
      <c r="AY452">
        <f t="shared" si="46"/>
        <v>2.2080354576949401E-2</v>
      </c>
      <c r="AZ452">
        <f t="shared" si="47"/>
        <v>1.6758219902896341</v>
      </c>
    </row>
    <row r="453" spans="1:52" x14ac:dyDescent="0.35">
      <c r="A453" t="s">
        <v>3226</v>
      </c>
      <c r="B453" t="s">
        <v>3227</v>
      </c>
      <c r="C453" t="s">
        <v>3226</v>
      </c>
      <c r="D453">
        <v>0</v>
      </c>
      <c r="E453" t="s">
        <v>1897</v>
      </c>
      <c r="F453">
        <v>49</v>
      </c>
      <c r="G453" s="1">
        <v>44176</v>
      </c>
      <c r="I453">
        <v>1</v>
      </c>
      <c r="J453" t="s">
        <v>1897</v>
      </c>
      <c r="M453" t="s">
        <v>1897</v>
      </c>
      <c r="N453">
        <v>1</v>
      </c>
      <c r="O453">
        <v>1</v>
      </c>
      <c r="P453" t="s">
        <v>3133</v>
      </c>
      <c r="Q453" t="s">
        <v>3134</v>
      </c>
      <c r="R453">
        <v>1</v>
      </c>
      <c r="S453" t="s">
        <v>3228</v>
      </c>
      <c r="T453" t="b">
        <v>0</v>
      </c>
      <c r="U453">
        <v>104.74813</v>
      </c>
      <c r="V453">
        <v>2</v>
      </c>
      <c r="W453">
        <v>82.916219999999996</v>
      </c>
      <c r="X453">
        <v>64.008369999999999</v>
      </c>
      <c r="Y453">
        <v>15</v>
      </c>
      <c r="Z453">
        <v>1</v>
      </c>
      <c r="AA453">
        <v>1</v>
      </c>
      <c r="AB453">
        <v>15</v>
      </c>
      <c r="AC453">
        <v>15</v>
      </c>
      <c r="AD453">
        <v>1</v>
      </c>
      <c r="AE453">
        <v>5.0648912999999997E-2</v>
      </c>
      <c r="AF453">
        <v>1.8055155000000001</v>
      </c>
      <c r="AG453">
        <v>3.8329594</v>
      </c>
      <c r="AH453">
        <v>0.56526600000000005</v>
      </c>
      <c r="AI453">
        <v>1.5146524999999999E-2</v>
      </c>
      <c r="AJ453">
        <v>2.7751207</v>
      </c>
      <c r="AK453">
        <v>2.7785555999999998</v>
      </c>
      <c r="AL453">
        <v>1</v>
      </c>
      <c r="AM453">
        <v>117.915825</v>
      </c>
      <c r="AN453">
        <v>6.3354739999999996</v>
      </c>
      <c r="AO453">
        <v>2</v>
      </c>
      <c r="AP453">
        <v>0.2985022</v>
      </c>
      <c r="AQ453">
        <v>1.0014964</v>
      </c>
      <c r="AR453">
        <v>0.97837540000000001</v>
      </c>
      <c r="AS453">
        <v>0.66721255000000002</v>
      </c>
      <c r="AT453">
        <v>6.6855453999999996</v>
      </c>
      <c r="AU453">
        <f t="shared" si="43"/>
        <v>0.89384286707665683</v>
      </c>
      <c r="AV453">
        <f t="shared" si="44"/>
        <v>5.824913479319715</v>
      </c>
      <c r="AW453">
        <f t="shared" si="42"/>
        <v>6.5167085780639393</v>
      </c>
      <c r="AX453">
        <f t="shared" si="45"/>
        <v>0.75492119896489307</v>
      </c>
      <c r="AY453">
        <f t="shared" si="46"/>
        <v>0.13892166811176376</v>
      </c>
      <c r="AZ453">
        <f t="shared" si="47"/>
        <v>4.1644234659554886</v>
      </c>
    </row>
    <row r="454" spans="1:52" x14ac:dyDescent="0.35">
      <c r="A454" t="s">
        <v>3229</v>
      </c>
      <c r="B454" t="s">
        <v>3230</v>
      </c>
      <c r="C454" t="s">
        <v>3229</v>
      </c>
      <c r="D454">
        <v>0</v>
      </c>
      <c r="E454" t="s">
        <v>1897</v>
      </c>
      <c r="F454">
        <v>49</v>
      </c>
      <c r="G454" s="1">
        <v>44176</v>
      </c>
      <c r="I454">
        <v>1</v>
      </c>
      <c r="J454" t="s">
        <v>1897</v>
      </c>
      <c r="M454" t="s">
        <v>1897</v>
      </c>
      <c r="N454">
        <v>1</v>
      </c>
      <c r="O454">
        <v>1</v>
      </c>
      <c r="P454" t="s">
        <v>3133</v>
      </c>
      <c r="Q454" t="s">
        <v>3134</v>
      </c>
      <c r="R454">
        <v>1</v>
      </c>
      <c r="S454" t="s">
        <v>3231</v>
      </c>
      <c r="T454" t="b">
        <v>0</v>
      </c>
      <c r="U454">
        <v>103.294685</v>
      </c>
      <c r="V454">
        <v>2</v>
      </c>
      <c r="W454">
        <v>90.442859999999996</v>
      </c>
      <c r="X454">
        <v>49.898705</v>
      </c>
      <c r="Y454">
        <v>15</v>
      </c>
      <c r="Z454">
        <v>1</v>
      </c>
      <c r="AA454">
        <v>1</v>
      </c>
      <c r="AB454">
        <v>15</v>
      </c>
      <c r="AC454">
        <v>15</v>
      </c>
      <c r="AD454">
        <v>1</v>
      </c>
      <c r="AE454">
        <v>8.2124000000000003E-2</v>
      </c>
      <c r="AF454">
        <v>1.0385934999999999</v>
      </c>
      <c r="AG454">
        <v>2.8194024999999998</v>
      </c>
      <c r="AH454">
        <v>0.67005219999999999</v>
      </c>
      <c r="AI454">
        <v>0.24608089999999999</v>
      </c>
      <c r="AJ454">
        <v>1.8572736000000001</v>
      </c>
      <c r="AK454">
        <v>1.8680143</v>
      </c>
      <c r="AL454">
        <v>1</v>
      </c>
      <c r="AM454">
        <v>67.409739999999999</v>
      </c>
      <c r="AN454">
        <v>4.4134016000000003</v>
      </c>
      <c r="AO454">
        <v>2</v>
      </c>
      <c r="AP454">
        <v>0.38335752000000001</v>
      </c>
      <c r="AQ454">
        <v>1.0085630000000001</v>
      </c>
      <c r="AR454">
        <v>0.95958399999999999</v>
      </c>
      <c r="AS454">
        <v>0.56407980000000002</v>
      </c>
      <c r="AT454">
        <v>5.6061839999999998</v>
      </c>
      <c r="AU454">
        <f t="shared" si="43"/>
        <v>0.41988792624436877</v>
      </c>
      <c r="AV454">
        <f t="shared" si="44"/>
        <v>3.3107540950726624</v>
      </c>
      <c r="AW454">
        <f t="shared" si="42"/>
        <v>7.8848518572211832</v>
      </c>
      <c r="AX454">
        <f t="shared" si="45"/>
        <v>0.34182964032309382</v>
      </c>
      <c r="AY454">
        <f t="shared" si="46"/>
        <v>7.805828592127495E-2</v>
      </c>
      <c r="AZ454">
        <f t="shared" si="47"/>
        <v>3.3116135341134356</v>
      </c>
    </row>
    <row r="455" spans="1:52" x14ac:dyDescent="0.35">
      <c r="A455" t="s">
        <v>3232</v>
      </c>
      <c r="B455" t="s">
        <v>3233</v>
      </c>
      <c r="C455" t="s">
        <v>3232</v>
      </c>
      <c r="D455">
        <v>0</v>
      </c>
      <c r="E455" t="s">
        <v>1897</v>
      </c>
      <c r="F455">
        <v>49</v>
      </c>
      <c r="G455" s="1">
        <v>44176</v>
      </c>
      <c r="I455">
        <v>1</v>
      </c>
      <c r="J455" t="s">
        <v>1897</v>
      </c>
      <c r="M455" t="s">
        <v>1897</v>
      </c>
      <c r="N455">
        <v>1</v>
      </c>
      <c r="O455">
        <v>1</v>
      </c>
      <c r="P455" t="s">
        <v>3133</v>
      </c>
      <c r="Q455" t="s">
        <v>3134</v>
      </c>
      <c r="R455">
        <v>1</v>
      </c>
      <c r="S455" t="s">
        <v>3234</v>
      </c>
      <c r="T455" t="b">
        <v>0</v>
      </c>
      <c r="U455">
        <v>104.656425</v>
      </c>
      <c r="V455">
        <v>2</v>
      </c>
      <c r="W455">
        <v>92.282229999999998</v>
      </c>
      <c r="X455">
        <v>49.365546999999999</v>
      </c>
      <c r="Y455">
        <v>15</v>
      </c>
      <c r="Z455">
        <v>1</v>
      </c>
      <c r="AA455">
        <v>1</v>
      </c>
      <c r="AB455">
        <v>15</v>
      </c>
      <c r="AC455">
        <v>15</v>
      </c>
      <c r="AD455">
        <v>1</v>
      </c>
      <c r="AE455">
        <v>0.13640285999999999</v>
      </c>
      <c r="AF455">
        <v>1.2025684999999999</v>
      </c>
      <c r="AG455">
        <v>2.5742069999999999</v>
      </c>
      <c r="AH455">
        <v>0.7101132</v>
      </c>
      <c r="AI455">
        <v>8.8997914999999997E-2</v>
      </c>
      <c r="AJ455">
        <v>1.9060897000000001</v>
      </c>
      <c r="AK455">
        <v>1.9185711999999999</v>
      </c>
      <c r="AL455">
        <v>1</v>
      </c>
      <c r="AM455">
        <v>66.871750000000006</v>
      </c>
      <c r="AN455">
        <v>4.6131339999999996</v>
      </c>
      <c r="AO455">
        <v>2</v>
      </c>
      <c r="AP455">
        <v>0.42143760000000002</v>
      </c>
      <c r="AQ455">
        <v>1.0103389</v>
      </c>
      <c r="AR455">
        <v>0.96569430000000001</v>
      </c>
      <c r="AS455">
        <v>0.66639619999999999</v>
      </c>
      <c r="AT455">
        <v>5.6888959999999997</v>
      </c>
      <c r="AU455">
        <f t="shared" si="43"/>
        <v>0.59176530004739802</v>
      </c>
      <c r="AV455">
        <f t="shared" si="44"/>
        <v>4.0171367264378599</v>
      </c>
      <c r="AW455">
        <f t="shared" si="42"/>
        <v>6.7883952068769551</v>
      </c>
      <c r="AX455">
        <f t="shared" si="45"/>
        <v>0.49634765328486807</v>
      </c>
      <c r="AY455">
        <f t="shared" si="46"/>
        <v>9.5417646762529951E-2</v>
      </c>
      <c r="AZ455">
        <f t="shared" si="47"/>
        <v>2.879024820369624</v>
      </c>
    </row>
    <row r="456" spans="1:52" x14ac:dyDescent="0.35">
      <c r="A456" t="s">
        <v>3235</v>
      </c>
      <c r="B456" t="s">
        <v>3236</v>
      </c>
      <c r="C456" t="s">
        <v>3235</v>
      </c>
      <c r="D456">
        <v>0</v>
      </c>
      <c r="E456" t="s">
        <v>1897</v>
      </c>
      <c r="F456">
        <v>49</v>
      </c>
      <c r="G456" s="1">
        <v>44176</v>
      </c>
      <c r="I456">
        <v>1</v>
      </c>
      <c r="J456" t="s">
        <v>1897</v>
      </c>
      <c r="M456" t="s">
        <v>1897</v>
      </c>
      <c r="N456">
        <v>1</v>
      </c>
      <c r="O456">
        <v>1</v>
      </c>
      <c r="P456" t="s">
        <v>3133</v>
      </c>
      <c r="Q456" t="s">
        <v>3134</v>
      </c>
      <c r="R456">
        <v>1</v>
      </c>
      <c r="S456" t="s">
        <v>3237</v>
      </c>
      <c r="T456" t="b">
        <v>0</v>
      </c>
      <c r="U456">
        <v>136.60051000000001</v>
      </c>
      <c r="V456">
        <v>2</v>
      </c>
      <c r="W456">
        <v>105.30119000000001</v>
      </c>
      <c r="X456">
        <v>87.013559999999998</v>
      </c>
      <c r="Y456">
        <v>15</v>
      </c>
      <c r="Z456">
        <v>1</v>
      </c>
      <c r="AA456">
        <v>1</v>
      </c>
      <c r="AB456">
        <v>15</v>
      </c>
      <c r="AC456">
        <v>15</v>
      </c>
      <c r="AD456">
        <v>1</v>
      </c>
      <c r="AE456">
        <v>0.10951970499999999</v>
      </c>
      <c r="AF456">
        <v>1.1700804</v>
      </c>
      <c r="AG456">
        <v>2.8501189</v>
      </c>
      <c r="AH456">
        <v>0.68231459999999999</v>
      </c>
      <c r="AI456">
        <v>2.8158888E-2</v>
      </c>
      <c r="AJ456">
        <v>1.948626</v>
      </c>
      <c r="AK456">
        <v>1.9536902</v>
      </c>
      <c r="AL456">
        <v>1</v>
      </c>
      <c r="AM456">
        <v>105.37918000000001</v>
      </c>
      <c r="AN456">
        <v>4.6421637999999996</v>
      </c>
      <c r="AO456">
        <v>2</v>
      </c>
      <c r="AP456">
        <v>0.39234566999999998</v>
      </c>
      <c r="AQ456">
        <v>1.0047264</v>
      </c>
      <c r="AR456">
        <v>0.97776830000000003</v>
      </c>
      <c r="AS456">
        <v>0.62733249999999996</v>
      </c>
      <c r="AT456">
        <v>5.7078800000000003</v>
      </c>
      <c r="AU456">
        <f t="shared" si="43"/>
        <v>0.53930257762769174</v>
      </c>
      <c r="AV456">
        <f t="shared" si="44"/>
        <v>3.8508771689240926</v>
      </c>
      <c r="AW456">
        <f t="shared" si="42"/>
        <v>7.1404761050160435</v>
      </c>
      <c r="AX456">
        <f t="shared" si="45"/>
        <v>0.44803367339838102</v>
      </c>
      <c r="AY456">
        <f t="shared" si="46"/>
        <v>9.1268904229310721E-2</v>
      </c>
      <c r="AZ456">
        <f t="shared" si="47"/>
        <v>3.114281820246839</v>
      </c>
    </row>
    <row r="457" spans="1:52" x14ac:dyDescent="0.35">
      <c r="A457" t="s">
        <v>3238</v>
      </c>
      <c r="B457" t="s">
        <v>3239</v>
      </c>
      <c r="C457" t="s">
        <v>3238</v>
      </c>
      <c r="D457">
        <v>0</v>
      </c>
      <c r="E457" t="s">
        <v>1897</v>
      </c>
      <c r="F457">
        <v>49</v>
      </c>
      <c r="G457" s="1">
        <v>44176</v>
      </c>
      <c r="I457">
        <v>1</v>
      </c>
      <c r="J457" t="s">
        <v>1897</v>
      </c>
      <c r="M457" t="s">
        <v>1897</v>
      </c>
      <c r="N457">
        <v>1</v>
      </c>
      <c r="O457">
        <v>1</v>
      </c>
      <c r="P457" t="s">
        <v>3133</v>
      </c>
      <c r="Q457" t="s">
        <v>3134</v>
      </c>
      <c r="R457">
        <v>1</v>
      </c>
      <c r="S457" t="s">
        <v>3240</v>
      </c>
      <c r="T457" t="b">
        <v>0</v>
      </c>
      <c r="U457">
        <v>118.09065</v>
      </c>
      <c r="V457">
        <v>2</v>
      </c>
      <c r="W457">
        <v>105.48642</v>
      </c>
      <c r="X457">
        <v>53.084994999999999</v>
      </c>
      <c r="Y457">
        <v>15</v>
      </c>
      <c r="Z457">
        <v>1</v>
      </c>
      <c r="AA457">
        <v>1</v>
      </c>
      <c r="AB457">
        <v>15</v>
      </c>
      <c r="AC457">
        <v>15</v>
      </c>
      <c r="AD457">
        <v>1</v>
      </c>
      <c r="AE457">
        <v>0</v>
      </c>
      <c r="AF457">
        <v>1.4414960999999999</v>
      </c>
      <c r="AG457">
        <v>3.5363766999999999</v>
      </c>
      <c r="AH457">
        <v>0.61454770000000003</v>
      </c>
      <c r="AI457">
        <v>1.2576034999999999E-2</v>
      </c>
      <c r="AJ457">
        <v>2.3439882000000001</v>
      </c>
      <c r="AK457">
        <v>2.3440533000000001</v>
      </c>
      <c r="AL457">
        <v>1</v>
      </c>
      <c r="AM457">
        <v>0</v>
      </c>
      <c r="AN457">
        <v>5.4291754000000001</v>
      </c>
      <c r="AO457">
        <v>2</v>
      </c>
      <c r="AP457">
        <v>0.33405098</v>
      </c>
      <c r="AQ457">
        <v>1.0000309999999999</v>
      </c>
      <c r="AR457">
        <v>0.99505560000000004</v>
      </c>
      <c r="AS457">
        <v>0.63975340000000003</v>
      </c>
      <c r="AT457">
        <v>6.3841349999999997</v>
      </c>
      <c r="AU457">
        <f t="shared" si="43"/>
        <v>0.68503778123418757</v>
      </c>
      <c r="AV457">
        <f t="shared" si="44"/>
        <v>4.7117936870894432</v>
      </c>
      <c r="AW457">
        <f t="shared" si="42"/>
        <v>6.8781515650137051</v>
      </c>
      <c r="AX457">
        <f t="shared" si="45"/>
        <v>0.57303693113074317</v>
      </c>
      <c r="AY457">
        <f t="shared" si="46"/>
        <v>0.1120008501034444</v>
      </c>
      <c r="AZ457">
        <f t="shared" si="47"/>
        <v>3.6639950643482315</v>
      </c>
    </row>
    <row r="458" spans="1:52" x14ac:dyDescent="0.35">
      <c r="A458" t="s">
        <v>3241</v>
      </c>
      <c r="B458" t="s">
        <v>3242</v>
      </c>
      <c r="C458" t="s">
        <v>3241</v>
      </c>
      <c r="D458">
        <v>0</v>
      </c>
      <c r="E458" t="s">
        <v>1897</v>
      </c>
      <c r="F458">
        <v>49</v>
      </c>
      <c r="G458" s="1">
        <v>44176</v>
      </c>
      <c r="I458">
        <v>1</v>
      </c>
      <c r="J458" t="s">
        <v>1897</v>
      </c>
      <c r="M458" t="s">
        <v>1897</v>
      </c>
      <c r="N458">
        <v>1</v>
      </c>
      <c r="O458">
        <v>1</v>
      </c>
      <c r="P458" t="s">
        <v>3133</v>
      </c>
      <c r="Q458" t="s">
        <v>3134</v>
      </c>
      <c r="R458">
        <v>1</v>
      </c>
      <c r="S458" t="s">
        <v>3243</v>
      </c>
      <c r="T458" t="b">
        <v>0</v>
      </c>
      <c r="U458">
        <v>130.15239</v>
      </c>
      <c r="V458">
        <v>2</v>
      </c>
      <c r="W458">
        <v>109.589455</v>
      </c>
      <c r="X458">
        <v>70.212509999999995</v>
      </c>
      <c r="Y458">
        <v>15</v>
      </c>
      <c r="Z458">
        <v>1</v>
      </c>
      <c r="AA458">
        <v>1</v>
      </c>
      <c r="AB458">
        <v>15</v>
      </c>
      <c r="AC458">
        <v>15</v>
      </c>
      <c r="AD458">
        <v>1</v>
      </c>
      <c r="AE458">
        <v>0.15865399999999999</v>
      </c>
      <c r="AF458">
        <v>1.250661</v>
      </c>
      <c r="AG458">
        <v>2.4812725000000002</v>
      </c>
      <c r="AH458">
        <v>0.72590286000000004</v>
      </c>
      <c r="AI458">
        <v>0.13528523000000001</v>
      </c>
      <c r="AJ458">
        <v>1.9123045999999999</v>
      </c>
      <c r="AK458">
        <v>1.9250536</v>
      </c>
      <c r="AL458">
        <v>1</v>
      </c>
      <c r="AM458">
        <v>24.921720000000001</v>
      </c>
      <c r="AN458">
        <v>4.6530259999999997</v>
      </c>
      <c r="AO458">
        <v>2</v>
      </c>
      <c r="AP458">
        <v>0.43544727999999999</v>
      </c>
      <c r="AQ458">
        <v>1.0078218000000001</v>
      </c>
      <c r="AR458">
        <v>0.96869426999999997</v>
      </c>
      <c r="AS458">
        <v>0.69009350000000003</v>
      </c>
      <c r="AT458">
        <v>6.3381740000000004</v>
      </c>
      <c r="AU458">
        <f t="shared" si="43"/>
        <v>0.63407044914924948</v>
      </c>
      <c r="AV458">
        <f t="shared" si="44"/>
        <v>4.1740432401994472</v>
      </c>
      <c r="AW458">
        <f t="shared" si="42"/>
        <v>6.5829329308752378</v>
      </c>
      <c r="AX458">
        <f t="shared" si="45"/>
        <v>0.53478940492855487</v>
      </c>
      <c r="AY458">
        <f t="shared" si="46"/>
        <v>9.9281044220694614E-2</v>
      </c>
      <c r="AZ458">
        <f t="shared" si="47"/>
        <v>2.789554748740569</v>
      </c>
    </row>
    <row r="459" spans="1:52" x14ac:dyDescent="0.35">
      <c r="A459" t="s">
        <v>3244</v>
      </c>
      <c r="B459" t="s">
        <v>3245</v>
      </c>
      <c r="C459" t="s">
        <v>3244</v>
      </c>
      <c r="D459">
        <v>0</v>
      </c>
      <c r="E459" t="s">
        <v>1897</v>
      </c>
      <c r="F459">
        <v>49</v>
      </c>
      <c r="G459" s="1">
        <v>44176</v>
      </c>
      <c r="I459">
        <v>1</v>
      </c>
      <c r="J459" t="s">
        <v>1897</v>
      </c>
      <c r="M459" t="s">
        <v>1897</v>
      </c>
      <c r="N459">
        <v>1</v>
      </c>
      <c r="O459">
        <v>1</v>
      </c>
      <c r="P459" t="s">
        <v>3133</v>
      </c>
      <c r="Q459" t="s">
        <v>3134</v>
      </c>
      <c r="R459">
        <v>1</v>
      </c>
      <c r="S459" t="s">
        <v>3246</v>
      </c>
      <c r="T459" t="b">
        <v>0</v>
      </c>
      <c r="U459">
        <v>43.972009999999997</v>
      </c>
      <c r="V459">
        <v>2</v>
      </c>
      <c r="W459">
        <v>43.643715</v>
      </c>
      <c r="X459">
        <v>5.3631935000000004</v>
      </c>
      <c r="Y459">
        <v>15</v>
      </c>
      <c r="Z459">
        <v>1</v>
      </c>
      <c r="AA459">
        <v>1</v>
      </c>
      <c r="AB459">
        <v>15</v>
      </c>
      <c r="AC459">
        <v>15</v>
      </c>
      <c r="AD459">
        <v>1</v>
      </c>
      <c r="AE459">
        <v>0.85477769999999997</v>
      </c>
      <c r="AF459">
        <v>0.27988144999999998</v>
      </c>
      <c r="AG459">
        <v>1.3101925999999999</v>
      </c>
      <c r="AH459">
        <v>0.90994792999999996</v>
      </c>
      <c r="AI459">
        <v>2.8908572000000001</v>
      </c>
      <c r="AJ459">
        <v>0.67493652999999998</v>
      </c>
      <c r="AK459">
        <v>0.67836523000000004</v>
      </c>
      <c r="AL459">
        <v>1</v>
      </c>
      <c r="AM459">
        <v>128.03761</v>
      </c>
      <c r="AN459">
        <v>1.9660009000000001</v>
      </c>
      <c r="AO459">
        <v>2</v>
      </c>
      <c r="AP459">
        <v>0.78227292999999998</v>
      </c>
      <c r="AQ459">
        <v>1.1558807</v>
      </c>
      <c r="AR459">
        <v>0.99533760000000004</v>
      </c>
      <c r="AS459">
        <v>0.46493806999999998</v>
      </c>
      <c r="AT459">
        <v>6.105963</v>
      </c>
      <c r="AU459">
        <f t="shared" si="43"/>
        <v>8.8870659451833672E-2</v>
      </c>
      <c r="AV459">
        <f t="shared" si="44"/>
        <v>0.99097995292628371</v>
      </c>
      <c r="AW459">
        <f t="shared" si="42"/>
        <v>11.150811291811976</v>
      </c>
      <c r="AX459">
        <f t="shared" si="45"/>
        <v>6.6275864150718261E-2</v>
      </c>
      <c r="AY459">
        <f t="shared" si="46"/>
        <v>2.2594795301115411E-2</v>
      </c>
      <c r="AZ459">
        <f t="shared" si="47"/>
        <v>1.4590442765850515</v>
      </c>
    </row>
    <row r="460" spans="1:52" x14ac:dyDescent="0.35">
      <c r="A460" t="s">
        <v>3247</v>
      </c>
      <c r="B460" t="s">
        <v>3248</v>
      </c>
      <c r="C460" t="s">
        <v>3247</v>
      </c>
      <c r="D460">
        <v>0</v>
      </c>
      <c r="E460" t="s">
        <v>1897</v>
      </c>
      <c r="F460">
        <v>49</v>
      </c>
      <c r="G460" s="1">
        <v>44176</v>
      </c>
      <c r="I460">
        <v>1</v>
      </c>
      <c r="J460" t="s">
        <v>1897</v>
      </c>
      <c r="M460" t="s">
        <v>1897</v>
      </c>
      <c r="N460">
        <v>1</v>
      </c>
      <c r="O460">
        <v>1</v>
      </c>
      <c r="P460" t="s">
        <v>3133</v>
      </c>
      <c r="Q460" t="s">
        <v>3134</v>
      </c>
      <c r="R460">
        <v>1</v>
      </c>
      <c r="S460" t="s">
        <v>3249</v>
      </c>
      <c r="T460" t="b">
        <v>0</v>
      </c>
      <c r="U460">
        <v>52.782204</v>
      </c>
      <c r="V460">
        <v>2</v>
      </c>
      <c r="W460">
        <v>47.603862999999997</v>
      </c>
      <c r="X460">
        <v>22.799849999999999</v>
      </c>
      <c r="Y460">
        <v>15</v>
      </c>
      <c r="Z460">
        <v>1</v>
      </c>
      <c r="AA460">
        <v>1</v>
      </c>
      <c r="AB460">
        <v>15</v>
      </c>
      <c r="AC460">
        <v>15</v>
      </c>
      <c r="AD460">
        <v>1</v>
      </c>
      <c r="AE460">
        <v>8.8378730000000003E-2</v>
      </c>
      <c r="AF460">
        <v>1.9546214</v>
      </c>
      <c r="AG460">
        <v>3.5167381999999998</v>
      </c>
      <c r="AH460">
        <v>0.57556700000000005</v>
      </c>
      <c r="AI460">
        <v>3.0250105999999999E-2</v>
      </c>
      <c r="AJ460">
        <v>2.8374685999999998</v>
      </c>
      <c r="AK460">
        <v>2.8556322999999999</v>
      </c>
      <c r="AL460">
        <v>1</v>
      </c>
      <c r="AM460">
        <v>36.390529999999998</v>
      </c>
      <c r="AN460">
        <v>6.5326339999999998</v>
      </c>
      <c r="AO460">
        <v>2</v>
      </c>
      <c r="AP460">
        <v>0.30910831999999999</v>
      </c>
      <c r="AQ460">
        <v>1.0097673</v>
      </c>
      <c r="AR460">
        <v>0.94711803999999999</v>
      </c>
      <c r="AS460">
        <v>0.70261382999999999</v>
      </c>
      <c r="AT460">
        <v>5.9728184000000004</v>
      </c>
      <c r="AU460">
        <f t="shared" si="43"/>
        <v>1.0165235863324469</v>
      </c>
      <c r="AV460">
        <f t="shared" si="44"/>
        <v>6.3041300002513356</v>
      </c>
      <c r="AW460">
        <f t="shared" si="42"/>
        <v>6.2016563953978086</v>
      </c>
      <c r="AX460">
        <f t="shared" si="45"/>
        <v>0.86584238383061751</v>
      </c>
      <c r="AY460">
        <f t="shared" si="46"/>
        <v>0.15068120250182937</v>
      </c>
      <c r="AZ460">
        <f t="shared" si="47"/>
        <v>4.0642984496903507</v>
      </c>
    </row>
    <row r="461" spans="1:52" x14ac:dyDescent="0.35">
      <c r="A461" t="s">
        <v>3250</v>
      </c>
      <c r="B461" t="s">
        <v>3251</v>
      </c>
      <c r="C461" t="s">
        <v>3250</v>
      </c>
      <c r="D461">
        <v>0</v>
      </c>
      <c r="E461" t="s">
        <v>1897</v>
      </c>
      <c r="F461">
        <v>49</v>
      </c>
      <c r="G461" s="1">
        <v>44176</v>
      </c>
      <c r="I461">
        <v>1</v>
      </c>
      <c r="J461" t="s">
        <v>1897</v>
      </c>
      <c r="M461" t="s">
        <v>1897</v>
      </c>
      <c r="N461">
        <v>1</v>
      </c>
      <c r="O461">
        <v>1</v>
      </c>
      <c r="P461" t="s">
        <v>3133</v>
      </c>
      <c r="Q461" t="s">
        <v>3134</v>
      </c>
      <c r="R461">
        <v>1</v>
      </c>
      <c r="S461" t="s">
        <v>3252</v>
      </c>
      <c r="T461" t="b">
        <v>0</v>
      </c>
      <c r="U461">
        <v>114.41012600000001</v>
      </c>
      <c r="V461">
        <v>2</v>
      </c>
      <c r="W461">
        <v>86.539720000000003</v>
      </c>
      <c r="X461">
        <v>74.836844999999997</v>
      </c>
      <c r="Y461">
        <v>15</v>
      </c>
      <c r="Z461">
        <v>1</v>
      </c>
      <c r="AA461">
        <v>1</v>
      </c>
      <c r="AB461">
        <v>15</v>
      </c>
      <c r="AC461">
        <v>15</v>
      </c>
      <c r="AD461">
        <v>1</v>
      </c>
      <c r="AE461">
        <v>0.35247721999999998</v>
      </c>
      <c r="AF461">
        <v>0.22025344999999999</v>
      </c>
      <c r="AG461">
        <v>1.4446863000000001</v>
      </c>
      <c r="AH461">
        <v>0.93066709999999997</v>
      </c>
      <c r="AI461">
        <v>1.9218826</v>
      </c>
      <c r="AJ461">
        <v>0.62367152999999997</v>
      </c>
      <c r="AK461">
        <v>0.62344920000000004</v>
      </c>
      <c r="AL461">
        <v>1</v>
      </c>
      <c r="AM461">
        <v>125.74802</v>
      </c>
      <c r="AN461">
        <v>1.7245234</v>
      </c>
      <c r="AO461">
        <v>2</v>
      </c>
      <c r="AP461">
        <v>0.72097630000000001</v>
      </c>
      <c r="AQ461">
        <v>1.0548219999999999</v>
      </c>
      <c r="AR461">
        <v>0.98851895000000001</v>
      </c>
      <c r="AS461">
        <v>0.41323870000000001</v>
      </c>
      <c r="AT461">
        <v>4.0116725000000004</v>
      </c>
      <c r="AU461">
        <f t="shared" si="43"/>
        <v>6.5150674875636846E-2</v>
      </c>
      <c r="AV461">
        <f t="shared" si="44"/>
        <v>0.80948394461533368</v>
      </c>
      <c r="AW461">
        <f>(AV461/AU461)</f>
        <v>12.424797535259929</v>
      </c>
      <c r="AX461">
        <f t="shared" si="45"/>
        <v>4.688391379054517E-2</v>
      </c>
      <c r="AY461">
        <f t="shared" si="46"/>
        <v>1.8266761085091676E-2</v>
      </c>
      <c r="AZ461">
        <f t="shared" si="47"/>
        <v>1.5086902557771089</v>
      </c>
    </row>
    <row r="462" spans="1:52" x14ac:dyDescent="0.35">
      <c r="AH462">
        <f>AVERAGE(AH2:AH461)</f>
        <v>0.59423948463043452</v>
      </c>
      <c r="AU462">
        <f t="shared" ref="AU462:AZ462" si="48">AVERAGE(AU2:AU461)</f>
        <v>0.83890229087455659</v>
      </c>
      <c r="AV462">
        <f t="shared" si="48"/>
        <v>5.4686936150666963</v>
      </c>
      <c r="AW462">
        <f t="shared" si="48"/>
        <v>6.8417453281379315</v>
      </c>
      <c r="AX462">
        <f t="shared" si="48"/>
        <v>0.7085618207144756</v>
      </c>
      <c r="AY462">
        <f t="shared" si="48"/>
        <v>0.13034047016008121</v>
      </c>
      <c r="AZ462">
        <f t="shared" si="48"/>
        <v>4.0098292449914315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8365-A57B-4531-89F2-82F498FC3504}">
  <dimension ref="A1:AZ160"/>
  <sheetViews>
    <sheetView topLeftCell="AH146" workbookViewId="0">
      <selection activeCell="AY160" sqref="AY160"/>
    </sheetView>
  </sheetViews>
  <sheetFormatPr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6237</v>
      </c>
      <c r="AW1" t="s">
        <v>6238</v>
      </c>
      <c r="AY1" t="s">
        <v>6239</v>
      </c>
      <c r="AZ1" t="s">
        <v>3739</v>
      </c>
    </row>
    <row r="2" spans="1:52" x14ac:dyDescent="0.35">
      <c r="A2" t="s">
        <v>3253</v>
      </c>
      <c r="B2" t="s">
        <v>3254</v>
      </c>
      <c r="C2" t="s">
        <v>3253</v>
      </c>
      <c r="D2">
        <v>0</v>
      </c>
      <c r="E2" t="s">
        <v>3255</v>
      </c>
      <c r="F2">
        <v>23</v>
      </c>
      <c r="G2" s="1">
        <v>44176</v>
      </c>
      <c r="I2">
        <v>1</v>
      </c>
      <c r="J2" t="s">
        <v>3255</v>
      </c>
      <c r="M2" t="s">
        <v>3255</v>
      </c>
      <c r="N2">
        <v>1</v>
      </c>
      <c r="O2">
        <v>1</v>
      </c>
      <c r="P2" t="s">
        <v>3256</v>
      </c>
      <c r="Q2" t="s">
        <v>3257</v>
      </c>
      <c r="R2">
        <v>1</v>
      </c>
      <c r="S2" t="s">
        <v>3258</v>
      </c>
      <c r="T2" t="b">
        <v>0</v>
      </c>
      <c r="U2">
        <v>68.692430000000002</v>
      </c>
      <c r="V2">
        <v>2</v>
      </c>
      <c r="W2">
        <v>5.5280056000000002</v>
      </c>
      <c r="X2">
        <v>68.469634999999997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0.10361960000000001</v>
      </c>
      <c r="AF2">
        <v>1.6821345999999999</v>
      </c>
      <c r="AG2">
        <v>3.9700359999999999</v>
      </c>
      <c r="AH2">
        <v>0.53757756999999995</v>
      </c>
      <c r="AI2">
        <v>5.8470125999999997E-2</v>
      </c>
      <c r="AJ2">
        <v>2.7577672</v>
      </c>
      <c r="AK2">
        <v>2.7740762000000001</v>
      </c>
      <c r="AL2">
        <v>1</v>
      </c>
      <c r="AM2">
        <v>61.050953</v>
      </c>
      <c r="AN2">
        <v>6.2706814</v>
      </c>
      <c r="AO2">
        <v>2</v>
      </c>
      <c r="AP2">
        <v>0.2816149</v>
      </c>
      <c r="AQ2">
        <v>1.0063930999999999</v>
      </c>
      <c r="AR2">
        <v>0.95422554000000004</v>
      </c>
      <c r="AS2">
        <v>0.62692296999999997</v>
      </c>
      <c r="AT2">
        <v>6.9769870000000003</v>
      </c>
      <c r="AU2">
        <f>((3.142*(AS2/2)*(AS2/2)*(AK2-AS2))+((3.142*AS2*AS2*AS2)/6))</f>
        <v>0.79191610011638258</v>
      </c>
      <c r="AV2">
        <f>((3.142*AS2*(AK2-AS2))+(3.142*AS2*AS2))</f>
        <v>5.4643530277550072</v>
      </c>
      <c r="AW2">
        <f>(AV2/AU2)</f>
        <v>6.9001666047097006</v>
      </c>
      <c r="AX2">
        <f>((3.142*((AS2-0.045)/2)*((AS2-0.045)/2)*((AK2-0.045)-(AS2-0.045)))+((3.142*(AS2-0.045)*(AS2-0.045)*(AS2-0.045))/6))</f>
        <v>0.67433019468416577</v>
      </c>
      <c r="AY2">
        <f>(AU2-AX2)</f>
        <v>0.11758590543221681</v>
      </c>
      <c r="AZ2">
        <f>(AK2/AS2)</f>
        <v>4.4249075767633785</v>
      </c>
    </row>
    <row r="3" spans="1:52" x14ac:dyDescent="0.35">
      <c r="A3" t="s">
        <v>3259</v>
      </c>
      <c r="B3" t="s">
        <v>3260</v>
      </c>
      <c r="C3" t="s">
        <v>3259</v>
      </c>
      <c r="D3">
        <v>0</v>
      </c>
      <c r="E3" t="s">
        <v>3255</v>
      </c>
      <c r="F3">
        <v>23</v>
      </c>
      <c r="G3" s="1">
        <v>44176</v>
      </c>
      <c r="I3">
        <v>1</v>
      </c>
      <c r="J3" t="s">
        <v>3255</v>
      </c>
      <c r="M3" t="s">
        <v>3255</v>
      </c>
      <c r="N3">
        <v>1</v>
      </c>
      <c r="O3">
        <v>1</v>
      </c>
      <c r="P3" t="s">
        <v>3256</v>
      </c>
      <c r="Q3" t="s">
        <v>3257</v>
      </c>
      <c r="R3">
        <v>1</v>
      </c>
      <c r="S3" t="s">
        <v>3261</v>
      </c>
      <c r="T3" t="b">
        <v>0</v>
      </c>
      <c r="U3">
        <v>27.140238</v>
      </c>
      <c r="V3">
        <v>2</v>
      </c>
      <c r="W3">
        <v>11.499204000000001</v>
      </c>
      <c r="X3">
        <v>24.583749999999998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0.14827071</v>
      </c>
      <c r="AF3">
        <v>1.4447098</v>
      </c>
      <c r="AG3">
        <v>2.942186</v>
      </c>
      <c r="AH3">
        <v>0.61017379999999999</v>
      </c>
      <c r="AI3">
        <v>0.38269534999999999</v>
      </c>
      <c r="AJ3">
        <v>2.3124592000000002</v>
      </c>
      <c r="AK3">
        <v>2.3539724</v>
      </c>
      <c r="AL3">
        <v>1</v>
      </c>
      <c r="AM3">
        <v>31.880499</v>
      </c>
      <c r="AN3">
        <v>5.4546694999999996</v>
      </c>
      <c r="AO3">
        <v>2</v>
      </c>
      <c r="AP3">
        <v>0.3439874</v>
      </c>
      <c r="AQ3">
        <v>1.0452843000000001</v>
      </c>
      <c r="AR3">
        <v>0.91378040000000005</v>
      </c>
      <c r="AS3">
        <v>0.64521896999999995</v>
      </c>
      <c r="AT3">
        <v>7.4877577000000004</v>
      </c>
      <c r="AU3">
        <f t="shared" ref="AU3:AU66" si="0">((3.142*(AS3/2)*(AS3/2)*(AK3-AS3))+((3.142*AS3*AS3*AS3)/6))</f>
        <v>0.6994405471824322</v>
      </c>
      <c r="AV3">
        <f t="shared" ref="AV3:AV66" si="1">((3.142*AS3*(AK3-AS3))+(3.142*AS3*AS3))</f>
        <v>4.7721564679310564</v>
      </c>
      <c r="AW3">
        <f t="shared" ref="AW3:AW65" si="2">(AV3/AU3)</f>
        <v>6.8228193048784664</v>
      </c>
      <c r="AX3">
        <f t="shared" ref="AX3:AX66" si="3">((3.142*((AS3-0.045)/2)*((AS3-0.045)/2)*((AK3-0.045)-(AS3-0.045)))+((3.142*(AS3-0.045)*(AS3-0.045)*(AS3-0.045))/6))</f>
        <v>0.5967899337917818</v>
      </c>
      <c r="AY3">
        <f t="shared" ref="AY3:AY66" si="4">(AU3-AX3)</f>
        <v>0.1026506133906504</v>
      </c>
      <c r="AZ3">
        <f t="shared" ref="AZ3:AZ66" si="5">(AK3/AS3)</f>
        <v>3.64833104643529</v>
      </c>
    </row>
    <row r="4" spans="1:52" x14ac:dyDescent="0.35">
      <c r="A4" t="s">
        <v>3262</v>
      </c>
      <c r="B4" t="s">
        <v>3263</v>
      </c>
      <c r="C4" t="s">
        <v>3262</v>
      </c>
      <c r="D4">
        <v>0</v>
      </c>
      <c r="E4" t="s">
        <v>3255</v>
      </c>
      <c r="F4">
        <v>23</v>
      </c>
      <c r="G4" s="1">
        <v>44176</v>
      </c>
      <c r="I4">
        <v>1</v>
      </c>
      <c r="J4" t="s">
        <v>3255</v>
      </c>
      <c r="M4" t="s">
        <v>3255</v>
      </c>
      <c r="N4">
        <v>1</v>
      </c>
      <c r="O4">
        <v>1</v>
      </c>
      <c r="P4" t="s">
        <v>3256</v>
      </c>
      <c r="Q4" t="s">
        <v>3257</v>
      </c>
      <c r="R4">
        <v>1</v>
      </c>
      <c r="S4" t="s">
        <v>3264</v>
      </c>
      <c r="T4" t="b">
        <v>0</v>
      </c>
      <c r="U4">
        <v>38.410007</v>
      </c>
      <c r="V4">
        <v>2</v>
      </c>
      <c r="W4">
        <v>20.407045</v>
      </c>
      <c r="X4">
        <v>32.540455000000001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0.14074755999999999</v>
      </c>
      <c r="AF4">
        <v>2.8450362999999999</v>
      </c>
      <c r="AG4">
        <v>4.0891175000000004</v>
      </c>
      <c r="AH4">
        <v>0.5128471</v>
      </c>
      <c r="AI4">
        <v>9.1796320000000001E-2</v>
      </c>
      <c r="AJ4">
        <v>3.6842096</v>
      </c>
      <c r="AK4">
        <v>3.7150132999999999</v>
      </c>
      <c r="AL4">
        <v>1</v>
      </c>
      <c r="AM4">
        <v>136.78783000000001</v>
      </c>
      <c r="AN4">
        <v>8.3493929999999992</v>
      </c>
      <c r="AO4">
        <v>2</v>
      </c>
      <c r="AP4">
        <v>0.26687586000000002</v>
      </c>
      <c r="AQ4">
        <v>1.0270258999999999</v>
      </c>
      <c r="AR4">
        <v>0.94347006</v>
      </c>
      <c r="AS4">
        <v>0.78476069999999998</v>
      </c>
      <c r="AT4">
        <v>7.9638914999999999</v>
      </c>
      <c r="AU4">
        <f t="shared" si="0"/>
        <v>1.6705938791099073</v>
      </c>
      <c r="AV4">
        <f t="shared" si="1"/>
        <v>9.1601756076219871</v>
      </c>
      <c r="AW4">
        <f t="shared" si="2"/>
        <v>5.4831851847215738</v>
      </c>
      <c r="AX4">
        <f t="shared" si="3"/>
        <v>1.4715997180793374</v>
      </c>
      <c r="AY4">
        <f t="shared" si="4"/>
        <v>0.19899416103056988</v>
      </c>
      <c r="AZ4">
        <f t="shared" si="5"/>
        <v>4.7339441182515891</v>
      </c>
    </row>
    <row r="5" spans="1:52" x14ac:dyDescent="0.35">
      <c r="A5" t="s">
        <v>3265</v>
      </c>
      <c r="B5" t="s">
        <v>3266</v>
      </c>
      <c r="C5" t="s">
        <v>3265</v>
      </c>
      <c r="D5">
        <v>0</v>
      </c>
      <c r="E5" t="s">
        <v>3255</v>
      </c>
      <c r="F5">
        <v>23</v>
      </c>
      <c r="G5" s="1">
        <v>44176</v>
      </c>
      <c r="I5">
        <v>1</v>
      </c>
      <c r="J5" t="s">
        <v>3255</v>
      </c>
      <c r="M5" t="s">
        <v>3255</v>
      </c>
      <c r="N5">
        <v>1</v>
      </c>
      <c r="O5">
        <v>1</v>
      </c>
      <c r="P5" t="s">
        <v>3256</v>
      </c>
      <c r="Q5" t="s">
        <v>3257</v>
      </c>
      <c r="R5">
        <v>1</v>
      </c>
      <c r="S5" t="s">
        <v>3267</v>
      </c>
      <c r="T5" t="b">
        <v>0</v>
      </c>
      <c r="U5">
        <v>38.980927000000001</v>
      </c>
      <c r="V5">
        <v>2</v>
      </c>
      <c r="W5">
        <v>38.590755000000001</v>
      </c>
      <c r="X5">
        <v>5.5014760000000003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6.6957160000000002E-2</v>
      </c>
      <c r="AF5">
        <v>1.9816655000000001</v>
      </c>
      <c r="AG5">
        <v>2.5052302000000002</v>
      </c>
      <c r="AH5">
        <v>0.73871284999999998</v>
      </c>
      <c r="AI5">
        <v>0.13628918000000001</v>
      </c>
      <c r="AJ5">
        <v>2.3826318</v>
      </c>
      <c r="AK5">
        <v>2.3878734000000001</v>
      </c>
      <c r="AL5">
        <v>1</v>
      </c>
      <c r="AM5">
        <v>153.70151999999999</v>
      </c>
      <c r="AN5">
        <v>5.8060703</v>
      </c>
      <c r="AO5">
        <v>2</v>
      </c>
      <c r="AP5">
        <v>0.44445383999999999</v>
      </c>
      <c r="AQ5">
        <v>1.0064333999999999</v>
      </c>
      <c r="AR5">
        <v>0.98298450000000004</v>
      </c>
      <c r="AS5">
        <v>0.86474580000000001</v>
      </c>
      <c r="AT5">
        <v>8.2167510000000004</v>
      </c>
      <c r="AU5">
        <f t="shared" si="0"/>
        <v>1.2332888523506336</v>
      </c>
      <c r="AV5">
        <f t="shared" si="1"/>
        <v>6.4879267768337634</v>
      </c>
      <c r="AW5">
        <f t="shared" si="2"/>
        <v>5.2606708999824772</v>
      </c>
      <c r="AX5">
        <f t="shared" si="3"/>
        <v>1.0924365188196141</v>
      </c>
      <c r="AY5">
        <f t="shared" si="4"/>
        <v>0.14085233353101945</v>
      </c>
      <c r="AZ5">
        <f t="shared" si="5"/>
        <v>2.7613587715603822</v>
      </c>
    </row>
    <row r="6" spans="1:52" x14ac:dyDescent="0.35">
      <c r="A6" t="s">
        <v>3268</v>
      </c>
      <c r="B6" t="s">
        <v>3269</v>
      </c>
      <c r="C6" t="s">
        <v>3268</v>
      </c>
      <c r="D6">
        <v>0</v>
      </c>
      <c r="E6" t="s">
        <v>3255</v>
      </c>
      <c r="F6">
        <v>23</v>
      </c>
      <c r="G6" s="1">
        <v>44176</v>
      </c>
      <c r="I6">
        <v>1</v>
      </c>
      <c r="J6" t="s">
        <v>3255</v>
      </c>
      <c r="M6" t="s">
        <v>3255</v>
      </c>
      <c r="N6">
        <v>1</v>
      </c>
      <c r="O6">
        <v>1</v>
      </c>
      <c r="P6" t="s">
        <v>3256</v>
      </c>
      <c r="Q6" t="s">
        <v>3257</v>
      </c>
      <c r="R6">
        <v>1</v>
      </c>
      <c r="S6" t="s">
        <v>3270</v>
      </c>
      <c r="T6" t="b">
        <v>0</v>
      </c>
      <c r="U6">
        <v>72.374600000000001</v>
      </c>
      <c r="V6">
        <v>2</v>
      </c>
      <c r="W6">
        <v>40.773099999999999</v>
      </c>
      <c r="X6">
        <v>59.79663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0.12078144</v>
      </c>
      <c r="AF6">
        <v>1.8280269</v>
      </c>
      <c r="AG6">
        <v>2.6600665999999999</v>
      </c>
      <c r="AH6">
        <v>0.70239633000000001</v>
      </c>
      <c r="AI6">
        <v>1.8426897000000001E-2</v>
      </c>
      <c r="AJ6">
        <v>2.3787490999999998</v>
      </c>
      <c r="AK6">
        <v>2.3881326</v>
      </c>
      <c r="AL6">
        <v>1</v>
      </c>
      <c r="AM6">
        <v>100.91101</v>
      </c>
      <c r="AN6">
        <v>5.7188024999999998</v>
      </c>
      <c r="AO6">
        <v>2</v>
      </c>
      <c r="AP6">
        <v>0.41133471999999999</v>
      </c>
      <c r="AQ6">
        <v>1.0055228</v>
      </c>
      <c r="AR6">
        <v>0.97323800000000005</v>
      </c>
      <c r="AS6">
        <v>0.78210310000000005</v>
      </c>
      <c r="AT6">
        <v>6.821949</v>
      </c>
      <c r="AU6">
        <f t="shared" si="0"/>
        <v>1.0221857044700133</v>
      </c>
      <c r="AV6">
        <f t="shared" si="1"/>
        <v>5.868520488186471</v>
      </c>
      <c r="AW6">
        <f t="shared" si="2"/>
        <v>5.7411490520004911</v>
      </c>
      <c r="AX6">
        <f t="shared" si="3"/>
        <v>0.89513897014907651</v>
      </c>
      <c r="AY6">
        <f t="shared" si="4"/>
        <v>0.12704673432093683</v>
      </c>
      <c r="AZ6">
        <f t="shared" si="5"/>
        <v>3.053475430541063</v>
      </c>
    </row>
    <row r="7" spans="1:52" x14ac:dyDescent="0.35">
      <c r="A7" t="s">
        <v>3271</v>
      </c>
      <c r="B7" t="s">
        <v>3272</v>
      </c>
      <c r="C7" t="s">
        <v>3271</v>
      </c>
      <c r="D7">
        <v>0</v>
      </c>
      <c r="E7" t="s">
        <v>3255</v>
      </c>
      <c r="F7">
        <v>23</v>
      </c>
      <c r="G7" s="1">
        <v>44176</v>
      </c>
      <c r="I7">
        <v>1</v>
      </c>
      <c r="J7" t="s">
        <v>3255</v>
      </c>
      <c r="M7" t="s">
        <v>3255</v>
      </c>
      <c r="N7">
        <v>1</v>
      </c>
      <c r="O7">
        <v>1</v>
      </c>
      <c r="P7" t="s">
        <v>3256</v>
      </c>
      <c r="Q7" t="s">
        <v>3257</v>
      </c>
      <c r="R7">
        <v>1</v>
      </c>
      <c r="S7" t="s">
        <v>3273</v>
      </c>
      <c r="T7" t="b">
        <v>0</v>
      </c>
      <c r="U7">
        <v>46.937663999999998</v>
      </c>
      <c r="V7">
        <v>2</v>
      </c>
      <c r="W7">
        <v>43.453533</v>
      </c>
      <c r="X7">
        <v>17.746400000000001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0.124325514</v>
      </c>
      <c r="AF7">
        <v>2.5883297999999999</v>
      </c>
      <c r="AG7">
        <v>3.3175614000000002</v>
      </c>
      <c r="AH7">
        <v>0.60214500000000004</v>
      </c>
      <c r="AI7">
        <v>0.15844348</v>
      </c>
      <c r="AJ7">
        <v>3.1602185</v>
      </c>
      <c r="AK7">
        <v>3.1824553</v>
      </c>
      <c r="AL7">
        <v>1</v>
      </c>
      <c r="AM7">
        <v>151.35650000000001</v>
      </c>
      <c r="AN7">
        <v>7.3496084000000002</v>
      </c>
      <c r="AO7">
        <v>2</v>
      </c>
      <c r="AP7">
        <v>0.329986</v>
      </c>
      <c r="AQ7">
        <v>1.0213357000000001</v>
      </c>
      <c r="AR7">
        <v>0.95367413999999995</v>
      </c>
      <c r="AS7">
        <v>0.85016009999999997</v>
      </c>
      <c r="AT7">
        <v>8.3309355000000007</v>
      </c>
      <c r="AU7">
        <f t="shared" si="0"/>
        <v>1.6459101322768612</v>
      </c>
      <c r="AV7">
        <f t="shared" si="1"/>
        <v>8.5009842535658713</v>
      </c>
      <c r="AW7">
        <f t="shared" si="2"/>
        <v>5.1649139809389704</v>
      </c>
      <c r="AX7">
        <f t="shared" si="3"/>
        <v>1.4610046967249464</v>
      </c>
      <c r="AY7">
        <f t="shared" si="4"/>
        <v>0.18490543555191485</v>
      </c>
      <c r="AZ7">
        <f t="shared" si="5"/>
        <v>3.7433599859602915</v>
      </c>
    </row>
    <row r="8" spans="1:52" x14ac:dyDescent="0.35">
      <c r="A8" t="s">
        <v>3274</v>
      </c>
      <c r="B8" t="s">
        <v>3275</v>
      </c>
      <c r="C8" t="s">
        <v>3274</v>
      </c>
      <c r="D8">
        <v>0</v>
      </c>
      <c r="E8" t="s">
        <v>3255</v>
      </c>
      <c r="F8">
        <v>23</v>
      </c>
      <c r="G8" s="1">
        <v>44176</v>
      </c>
      <c r="I8">
        <v>1</v>
      </c>
      <c r="J8" t="s">
        <v>3255</v>
      </c>
      <c r="M8" t="s">
        <v>3255</v>
      </c>
      <c r="N8">
        <v>1</v>
      </c>
      <c r="O8">
        <v>1</v>
      </c>
      <c r="P8" t="s">
        <v>3256</v>
      </c>
      <c r="Q8" t="s">
        <v>3257</v>
      </c>
      <c r="R8">
        <v>1</v>
      </c>
      <c r="S8" t="s">
        <v>3276</v>
      </c>
      <c r="T8" t="b">
        <v>0</v>
      </c>
      <c r="U8">
        <v>87.042259999999999</v>
      </c>
      <c r="V8">
        <v>2</v>
      </c>
      <c r="W8">
        <v>63.45055</v>
      </c>
      <c r="X8">
        <v>59.585087000000001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0.21172020999999999</v>
      </c>
      <c r="AF8">
        <v>1.5154255999999999</v>
      </c>
      <c r="AG8">
        <v>2.8289447000000001</v>
      </c>
      <c r="AH8">
        <v>0.64941649999999995</v>
      </c>
      <c r="AI8">
        <v>0.30261555000000001</v>
      </c>
      <c r="AJ8">
        <v>2.2580382999999999</v>
      </c>
      <c r="AK8">
        <v>2.2807279</v>
      </c>
      <c r="AL8">
        <v>1</v>
      </c>
      <c r="AM8">
        <v>35.417575999999997</v>
      </c>
      <c r="AN8">
        <v>5.4151509999999998</v>
      </c>
      <c r="AO8">
        <v>2</v>
      </c>
      <c r="AP8">
        <v>0.37842703</v>
      </c>
      <c r="AQ8">
        <v>1.0548980999999999</v>
      </c>
      <c r="AR8">
        <v>0.95471393999999998</v>
      </c>
      <c r="AS8">
        <v>0.68976280000000001</v>
      </c>
      <c r="AT8">
        <v>7.7055173000000003</v>
      </c>
      <c r="AU8">
        <f t="shared" si="0"/>
        <v>0.76642649627925552</v>
      </c>
      <c r="AV8">
        <f t="shared" si="1"/>
        <v>4.9428726862789407</v>
      </c>
      <c r="AW8">
        <f t="shared" si="2"/>
        <v>6.4492455705471246</v>
      </c>
      <c r="AX8">
        <f t="shared" si="3"/>
        <v>0.65988911561380037</v>
      </c>
      <c r="AY8">
        <f t="shared" si="4"/>
        <v>0.10653738066545515</v>
      </c>
      <c r="AZ8">
        <f t="shared" si="5"/>
        <v>3.3065394364555467</v>
      </c>
    </row>
    <row r="9" spans="1:52" x14ac:dyDescent="0.35">
      <c r="A9" t="s">
        <v>3277</v>
      </c>
      <c r="B9" t="s">
        <v>3278</v>
      </c>
      <c r="C9" t="s">
        <v>3277</v>
      </c>
      <c r="D9">
        <v>0</v>
      </c>
      <c r="E9" t="s">
        <v>3255</v>
      </c>
      <c r="F9">
        <v>23</v>
      </c>
      <c r="G9" s="1">
        <v>44176</v>
      </c>
      <c r="I9">
        <v>1</v>
      </c>
      <c r="J9" t="s">
        <v>3255</v>
      </c>
      <c r="M9" t="s">
        <v>3255</v>
      </c>
      <c r="N9">
        <v>1</v>
      </c>
      <c r="O9">
        <v>1</v>
      </c>
      <c r="P9" t="s">
        <v>3256</v>
      </c>
      <c r="Q9" t="s">
        <v>3257</v>
      </c>
      <c r="R9">
        <v>1</v>
      </c>
      <c r="S9" t="s">
        <v>3279</v>
      </c>
      <c r="T9" t="b">
        <v>0</v>
      </c>
      <c r="U9">
        <v>85.86412</v>
      </c>
      <c r="V9">
        <v>2</v>
      </c>
      <c r="W9">
        <v>68.417609999999996</v>
      </c>
      <c r="X9">
        <v>51.881385999999999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9.6964419999999996E-2</v>
      </c>
      <c r="AF9">
        <v>2.0067110000000001</v>
      </c>
      <c r="AG9">
        <v>2.3481252000000001</v>
      </c>
      <c r="AH9">
        <v>0.76364449999999995</v>
      </c>
      <c r="AI9">
        <v>1.6739338999999999E-2</v>
      </c>
      <c r="AJ9">
        <v>2.3329184000000001</v>
      </c>
      <c r="AK9">
        <v>2.3350813000000001</v>
      </c>
      <c r="AL9">
        <v>1</v>
      </c>
      <c r="AM9">
        <v>110.67122999999999</v>
      </c>
      <c r="AN9">
        <v>5.7464776000000004</v>
      </c>
      <c r="AO9">
        <v>2</v>
      </c>
      <c r="AP9">
        <v>0.46945710000000002</v>
      </c>
      <c r="AQ9">
        <v>1.0053744</v>
      </c>
      <c r="AR9">
        <v>0.98295843999999999</v>
      </c>
      <c r="AS9">
        <v>0.88460939999999999</v>
      </c>
      <c r="AT9">
        <v>6.8806552999999999</v>
      </c>
      <c r="AU9">
        <f t="shared" si="0"/>
        <v>1.2540778015644134</v>
      </c>
      <c r="AV9">
        <f t="shared" si="1"/>
        <v>6.4902247544523393</v>
      </c>
      <c r="AW9">
        <f t="shared" si="2"/>
        <v>5.1752967370573311</v>
      </c>
      <c r="AX9">
        <f t="shared" si="3"/>
        <v>1.1131213862300569</v>
      </c>
      <c r="AY9">
        <f t="shared" si="4"/>
        <v>0.14095641533435654</v>
      </c>
      <c r="AZ9">
        <f t="shared" si="5"/>
        <v>2.6396749797142109</v>
      </c>
    </row>
    <row r="10" spans="1:52" x14ac:dyDescent="0.35">
      <c r="A10" t="s">
        <v>3280</v>
      </c>
      <c r="B10" t="s">
        <v>3281</v>
      </c>
      <c r="C10" t="s">
        <v>3280</v>
      </c>
      <c r="D10">
        <v>0</v>
      </c>
      <c r="E10" t="s">
        <v>3255</v>
      </c>
      <c r="F10">
        <v>23</v>
      </c>
      <c r="G10" s="1">
        <v>44176</v>
      </c>
      <c r="I10">
        <v>1</v>
      </c>
      <c r="J10" t="s">
        <v>3255</v>
      </c>
      <c r="M10" t="s">
        <v>3255</v>
      </c>
      <c r="N10">
        <v>1</v>
      </c>
      <c r="O10">
        <v>1</v>
      </c>
      <c r="P10" t="s">
        <v>3256</v>
      </c>
      <c r="Q10" t="s">
        <v>3257</v>
      </c>
      <c r="R10">
        <v>1</v>
      </c>
      <c r="S10" t="s">
        <v>3282</v>
      </c>
      <c r="T10" t="b">
        <v>0</v>
      </c>
      <c r="U10">
        <v>78.244315999999998</v>
      </c>
      <c r="V10">
        <v>2</v>
      </c>
      <c r="W10">
        <v>75.399829999999994</v>
      </c>
      <c r="X10">
        <v>20.905466000000001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0.13605238</v>
      </c>
      <c r="AF10">
        <v>3.5520027000000001</v>
      </c>
      <c r="AG10">
        <v>4.2597436999999996</v>
      </c>
      <c r="AH10">
        <v>0.44696656000000001</v>
      </c>
      <c r="AI10">
        <v>0.109675966</v>
      </c>
      <c r="AJ10">
        <v>4.4462349999999997</v>
      </c>
      <c r="AK10">
        <v>4.5089793</v>
      </c>
      <c r="AL10">
        <v>1</v>
      </c>
      <c r="AM10">
        <v>70.836974999999995</v>
      </c>
      <c r="AN10">
        <v>9.993188</v>
      </c>
      <c r="AO10">
        <v>2</v>
      </c>
      <c r="AP10">
        <v>0.22876973</v>
      </c>
      <c r="AQ10">
        <v>1.0179670999999999</v>
      </c>
      <c r="AR10">
        <v>0.87497835999999996</v>
      </c>
      <c r="AS10">
        <v>0.80411670000000002</v>
      </c>
      <c r="AT10">
        <v>6.8882380000000003</v>
      </c>
      <c r="AU10">
        <f t="shared" si="0"/>
        <v>2.1540040816584942</v>
      </c>
      <c r="AV10">
        <f t="shared" si="1"/>
        <v>11.392092534074902</v>
      </c>
      <c r="AW10">
        <f t="shared" si="2"/>
        <v>5.2887980255373801</v>
      </c>
      <c r="AX10">
        <f t="shared" si="3"/>
        <v>1.9060854902555089</v>
      </c>
      <c r="AY10">
        <f t="shared" si="4"/>
        <v>0.24791859140298533</v>
      </c>
      <c r="AZ10">
        <f t="shared" si="5"/>
        <v>5.6073693034854264</v>
      </c>
    </row>
    <row r="11" spans="1:52" x14ac:dyDescent="0.35">
      <c r="A11" t="s">
        <v>3283</v>
      </c>
      <c r="B11" t="s">
        <v>3284</v>
      </c>
      <c r="C11" t="s">
        <v>3283</v>
      </c>
      <c r="D11">
        <v>0</v>
      </c>
      <c r="E11" t="s">
        <v>3255</v>
      </c>
      <c r="F11">
        <v>23</v>
      </c>
      <c r="G11" s="1">
        <v>44176</v>
      </c>
      <c r="I11">
        <v>1</v>
      </c>
      <c r="J11" t="s">
        <v>3255</v>
      </c>
      <c r="M11" t="s">
        <v>3255</v>
      </c>
      <c r="N11">
        <v>1</v>
      </c>
      <c r="O11">
        <v>1</v>
      </c>
      <c r="P11" t="s">
        <v>3256</v>
      </c>
      <c r="Q11" t="s">
        <v>3257</v>
      </c>
      <c r="R11">
        <v>1</v>
      </c>
      <c r="S11" t="s">
        <v>3285</v>
      </c>
      <c r="T11" t="b">
        <v>0</v>
      </c>
      <c r="U11">
        <v>94.384609999999995</v>
      </c>
      <c r="V11">
        <v>2</v>
      </c>
      <c r="W11">
        <v>76.134674000000004</v>
      </c>
      <c r="X11">
        <v>55.784999999999997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4.4104730000000002E-2</v>
      </c>
      <c r="AF11">
        <v>3.2005819999999998</v>
      </c>
      <c r="AG11">
        <v>4.9792019999999999</v>
      </c>
      <c r="AH11">
        <v>0.45217603000000001</v>
      </c>
      <c r="AI11">
        <v>4.0934640000000001E-2</v>
      </c>
      <c r="AJ11">
        <v>4.2648033999999999</v>
      </c>
      <c r="AK11">
        <v>4.2745357000000004</v>
      </c>
      <c r="AL11">
        <v>1</v>
      </c>
      <c r="AM11">
        <v>86.605930000000001</v>
      </c>
      <c r="AN11">
        <v>9.4311710000000009</v>
      </c>
      <c r="AO11">
        <v>2</v>
      </c>
      <c r="AP11">
        <v>0.22404795999999999</v>
      </c>
      <c r="AQ11">
        <v>1.0023470999999999</v>
      </c>
      <c r="AR11">
        <v>0.95391124000000005</v>
      </c>
      <c r="AS11">
        <v>0.76214590000000004</v>
      </c>
      <c r="AT11">
        <v>6.3546610000000001</v>
      </c>
      <c r="AU11">
        <f t="shared" si="0"/>
        <v>1.8344297884974294</v>
      </c>
      <c r="AV11">
        <f t="shared" si="1"/>
        <v>10.236069994334418</v>
      </c>
      <c r="AW11">
        <f t="shared" si="2"/>
        <v>5.5799737109146719</v>
      </c>
      <c r="AX11">
        <f t="shared" si="3"/>
        <v>1.6120820291284248</v>
      </c>
      <c r="AY11">
        <f t="shared" si="4"/>
        <v>0.22234775936900464</v>
      </c>
      <c r="AZ11">
        <f t="shared" si="5"/>
        <v>5.6085530342681107</v>
      </c>
    </row>
    <row r="12" spans="1:52" x14ac:dyDescent="0.35">
      <c r="A12" t="s">
        <v>3286</v>
      </c>
      <c r="B12" t="s">
        <v>3287</v>
      </c>
      <c r="C12" t="s">
        <v>3286</v>
      </c>
      <c r="D12">
        <v>0</v>
      </c>
      <c r="E12" t="s">
        <v>3255</v>
      </c>
      <c r="F12">
        <v>23</v>
      </c>
      <c r="G12" s="1">
        <v>44176</v>
      </c>
      <c r="I12">
        <v>1</v>
      </c>
      <c r="J12" t="s">
        <v>3255</v>
      </c>
      <c r="M12" t="s">
        <v>3255</v>
      </c>
      <c r="N12">
        <v>1</v>
      </c>
      <c r="O12">
        <v>1</v>
      </c>
      <c r="P12" t="s">
        <v>3256</v>
      </c>
      <c r="Q12" t="s">
        <v>3257</v>
      </c>
      <c r="R12">
        <v>1</v>
      </c>
      <c r="S12" t="s">
        <v>3288</v>
      </c>
      <c r="T12" t="b">
        <v>0</v>
      </c>
      <c r="U12">
        <v>121.18544</v>
      </c>
      <c r="V12">
        <v>2</v>
      </c>
      <c r="W12">
        <v>91.290869999999998</v>
      </c>
      <c r="X12">
        <v>79.698729999999998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0.14617189999999999</v>
      </c>
      <c r="AF12">
        <v>1.7778879999999999</v>
      </c>
      <c r="AG12">
        <v>2.4793324000000001</v>
      </c>
      <c r="AH12">
        <v>0.71308260000000001</v>
      </c>
      <c r="AI12">
        <v>0.19678234999999999</v>
      </c>
      <c r="AJ12">
        <v>2.3109586000000002</v>
      </c>
      <c r="AK12">
        <v>2.3282954999999999</v>
      </c>
      <c r="AL12">
        <v>1</v>
      </c>
      <c r="AM12">
        <v>13.23373</v>
      </c>
      <c r="AN12">
        <v>5.5974107000000002</v>
      </c>
      <c r="AO12">
        <v>2</v>
      </c>
      <c r="AP12">
        <v>0.42386750000000001</v>
      </c>
      <c r="AQ12">
        <v>1.0131602</v>
      </c>
      <c r="AR12">
        <v>0.95611500000000005</v>
      </c>
      <c r="AS12">
        <v>0.78842500000000004</v>
      </c>
      <c r="AT12">
        <v>7.8970760000000002</v>
      </c>
      <c r="AU12">
        <f t="shared" si="0"/>
        <v>1.0085314920369937</v>
      </c>
      <c r="AV12">
        <f t="shared" si="1"/>
        <v>5.7677266046639248</v>
      </c>
      <c r="AW12">
        <f t="shared" si="2"/>
        <v>5.7189355515458313</v>
      </c>
      <c r="AX12">
        <f t="shared" si="3"/>
        <v>0.88366749681137391</v>
      </c>
      <c r="AY12">
        <f t="shared" si="4"/>
        <v>0.12486399522561975</v>
      </c>
      <c r="AZ12">
        <f t="shared" si="5"/>
        <v>2.9530969971779175</v>
      </c>
    </row>
    <row r="13" spans="1:52" x14ac:dyDescent="0.35">
      <c r="A13" t="s">
        <v>3289</v>
      </c>
      <c r="B13" t="s">
        <v>3290</v>
      </c>
      <c r="C13" t="s">
        <v>3289</v>
      </c>
      <c r="D13">
        <v>0</v>
      </c>
      <c r="E13" t="s">
        <v>3255</v>
      </c>
      <c r="F13">
        <v>23</v>
      </c>
      <c r="G13" s="1">
        <v>44176</v>
      </c>
      <c r="I13">
        <v>1</v>
      </c>
      <c r="J13" t="s">
        <v>3255</v>
      </c>
      <c r="M13" t="s">
        <v>3255</v>
      </c>
      <c r="N13">
        <v>1</v>
      </c>
      <c r="O13">
        <v>1</v>
      </c>
      <c r="P13" t="s">
        <v>3256</v>
      </c>
      <c r="Q13" t="s">
        <v>3257</v>
      </c>
      <c r="R13">
        <v>1</v>
      </c>
      <c r="S13" t="s">
        <v>3291</v>
      </c>
      <c r="T13" t="b">
        <v>0</v>
      </c>
      <c r="U13">
        <v>105.604004</v>
      </c>
      <c r="V13">
        <v>2</v>
      </c>
      <c r="W13">
        <v>94.149339999999995</v>
      </c>
      <c r="X13">
        <v>47.83417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9.8101919999999995E-2</v>
      </c>
      <c r="AF13">
        <v>2.9679217000000002</v>
      </c>
      <c r="AG13">
        <v>4.0919743000000004</v>
      </c>
      <c r="AH13">
        <v>0.51902610000000005</v>
      </c>
      <c r="AI13">
        <v>5.945919E-3</v>
      </c>
      <c r="AJ13">
        <v>3.7513833000000001</v>
      </c>
      <c r="AK13">
        <v>3.7657322999999998</v>
      </c>
      <c r="AL13">
        <v>1</v>
      </c>
      <c r="AM13">
        <v>35.072229999999998</v>
      </c>
      <c r="AN13">
        <v>8.4768899999999991</v>
      </c>
      <c r="AO13">
        <v>2</v>
      </c>
      <c r="AP13">
        <v>0.26852187999999999</v>
      </c>
      <c r="AQ13">
        <v>1.0095552999999999</v>
      </c>
      <c r="AR13">
        <v>0.94841819999999999</v>
      </c>
      <c r="AS13">
        <v>0.80208873999999997</v>
      </c>
      <c r="AT13">
        <v>7.5518939999999999</v>
      </c>
      <c r="AU13">
        <f t="shared" si="0"/>
        <v>1.7678959159430605</v>
      </c>
      <c r="AV13">
        <f t="shared" si="1"/>
        <v>9.4902585366000771</v>
      </c>
      <c r="AW13">
        <f t="shared" si="2"/>
        <v>5.3681093162872235</v>
      </c>
      <c r="AX13">
        <f t="shared" si="3"/>
        <v>1.5615831271840717</v>
      </c>
      <c r="AY13">
        <f t="shared" si="4"/>
        <v>0.20631278875898884</v>
      </c>
      <c r="AZ13">
        <f t="shared" si="5"/>
        <v>4.6949073240948378</v>
      </c>
    </row>
    <row r="14" spans="1:52" x14ac:dyDescent="0.35">
      <c r="A14" t="s">
        <v>3292</v>
      </c>
      <c r="B14" t="s">
        <v>3293</v>
      </c>
      <c r="C14" t="s">
        <v>3292</v>
      </c>
      <c r="D14">
        <v>0</v>
      </c>
      <c r="E14" t="s">
        <v>3255</v>
      </c>
      <c r="F14">
        <v>23</v>
      </c>
      <c r="G14" s="1">
        <v>44176</v>
      </c>
      <c r="I14">
        <v>1</v>
      </c>
      <c r="J14" t="s">
        <v>3255</v>
      </c>
      <c r="M14" t="s">
        <v>3255</v>
      </c>
      <c r="N14">
        <v>1</v>
      </c>
      <c r="O14">
        <v>1</v>
      </c>
      <c r="P14" t="s">
        <v>3256</v>
      </c>
      <c r="Q14" t="s">
        <v>3257</v>
      </c>
      <c r="R14">
        <v>1</v>
      </c>
      <c r="S14" t="s">
        <v>3294</v>
      </c>
      <c r="T14" t="b">
        <v>0</v>
      </c>
      <c r="U14">
        <v>100.911255</v>
      </c>
      <c r="V14">
        <v>2</v>
      </c>
      <c r="W14">
        <v>94.942054999999996</v>
      </c>
      <c r="X14">
        <v>34.19191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7.3509859999999996E-2</v>
      </c>
      <c r="AF14">
        <v>1.8290502</v>
      </c>
      <c r="AG14">
        <v>3.1304433</v>
      </c>
      <c r="AH14">
        <v>0.63775950000000003</v>
      </c>
      <c r="AI14">
        <v>0.13052854999999999</v>
      </c>
      <c r="AJ14">
        <v>2.5642320000000001</v>
      </c>
      <c r="AK14">
        <v>2.5696485</v>
      </c>
      <c r="AL14">
        <v>1</v>
      </c>
      <c r="AM14">
        <v>171.73244</v>
      </c>
      <c r="AN14">
        <v>6.0032889999999997</v>
      </c>
      <c r="AO14">
        <v>2</v>
      </c>
      <c r="AP14">
        <v>0.35417759999999998</v>
      </c>
      <c r="AQ14">
        <v>1.0093890000000001</v>
      </c>
      <c r="AR14">
        <v>0.96929436999999996</v>
      </c>
      <c r="AS14">
        <v>0.73349105999999997</v>
      </c>
      <c r="AT14">
        <v>7.3410434999999996</v>
      </c>
      <c r="AU14">
        <f t="shared" si="0"/>
        <v>0.98262337470228478</v>
      </c>
      <c r="AV14">
        <f t="shared" si="1"/>
        <v>5.9220862229743521</v>
      </c>
      <c r="AW14">
        <f t="shared" si="2"/>
        <v>6.026811874660142</v>
      </c>
      <c r="AX14">
        <f t="shared" si="3"/>
        <v>0.85458281321223117</v>
      </c>
      <c r="AY14">
        <f t="shared" si="4"/>
        <v>0.12804056149005361</v>
      </c>
      <c r="AZ14">
        <f t="shared" si="5"/>
        <v>3.5033126375119013</v>
      </c>
    </row>
    <row r="15" spans="1:52" x14ac:dyDescent="0.35">
      <c r="A15" t="s">
        <v>3295</v>
      </c>
      <c r="B15" t="s">
        <v>3296</v>
      </c>
      <c r="C15" t="s">
        <v>3295</v>
      </c>
      <c r="D15">
        <v>0</v>
      </c>
      <c r="E15" t="s">
        <v>3255</v>
      </c>
      <c r="F15">
        <v>23</v>
      </c>
      <c r="G15" s="1">
        <v>44176</v>
      </c>
      <c r="I15">
        <v>1</v>
      </c>
      <c r="J15" t="s">
        <v>3255</v>
      </c>
      <c r="M15" t="s">
        <v>3255</v>
      </c>
      <c r="N15">
        <v>1</v>
      </c>
      <c r="O15">
        <v>1</v>
      </c>
      <c r="P15" t="s">
        <v>3256</v>
      </c>
      <c r="Q15" t="s">
        <v>3257</v>
      </c>
      <c r="R15">
        <v>1</v>
      </c>
      <c r="S15" t="s">
        <v>3297</v>
      </c>
      <c r="T15" t="b">
        <v>0</v>
      </c>
      <c r="U15">
        <v>104.06707</v>
      </c>
      <c r="V15">
        <v>2</v>
      </c>
      <c r="W15">
        <v>98.735380000000006</v>
      </c>
      <c r="X15">
        <v>32.882809999999999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0.110238664</v>
      </c>
      <c r="AF15">
        <v>1.9077120999999999</v>
      </c>
      <c r="AG15">
        <v>2.6394472000000002</v>
      </c>
      <c r="AH15">
        <v>0.72238164999999999</v>
      </c>
      <c r="AI15">
        <v>3.4121054999999997E-2</v>
      </c>
      <c r="AJ15">
        <v>2.3796330000000001</v>
      </c>
      <c r="AK15">
        <v>2.3853680000000002</v>
      </c>
      <c r="AL15">
        <v>1</v>
      </c>
      <c r="AM15">
        <v>87.542869999999994</v>
      </c>
      <c r="AN15">
        <v>5.7607365000000001</v>
      </c>
      <c r="AO15">
        <v>2</v>
      </c>
      <c r="AP15">
        <v>0.42894638000000002</v>
      </c>
      <c r="AQ15">
        <v>1.0043541</v>
      </c>
      <c r="AR15">
        <v>0.98254280000000005</v>
      </c>
      <c r="AS15">
        <v>0.82783836</v>
      </c>
      <c r="AT15">
        <v>6.4218859999999998</v>
      </c>
      <c r="AU15">
        <f t="shared" si="0"/>
        <v>1.1355355343062765</v>
      </c>
      <c r="AV15">
        <f t="shared" si="1"/>
        <v>6.2045046762519807</v>
      </c>
      <c r="AW15">
        <f t="shared" si="2"/>
        <v>5.4639458553293521</v>
      </c>
      <c r="AX15">
        <f t="shared" si="3"/>
        <v>1.0009975064970611</v>
      </c>
      <c r="AY15">
        <f t="shared" si="4"/>
        <v>0.13453802780921542</v>
      </c>
      <c r="AZ15">
        <f t="shared" si="5"/>
        <v>2.8814417345917627</v>
      </c>
    </row>
    <row r="16" spans="1:52" x14ac:dyDescent="0.35">
      <c r="A16" t="s">
        <v>3298</v>
      </c>
      <c r="B16" t="s">
        <v>3299</v>
      </c>
      <c r="C16" t="s">
        <v>3298</v>
      </c>
      <c r="D16">
        <v>0</v>
      </c>
      <c r="E16" t="s">
        <v>3255</v>
      </c>
      <c r="F16">
        <v>23</v>
      </c>
      <c r="G16" s="1">
        <v>44176</v>
      </c>
      <c r="I16">
        <v>1</v>
      </c>
      <c r="J16" t="s">
        <v>3255</v>
      </c>
      <c r="M16" t="s">
        <v>3255</v>
      </c>
      <c r="N16">
        <v>1</v>
      </c>
      <c r="O16">
        <v>1</v>
      </c>
      <c r="P16" t="s">
        <v>3256</v>
      </c>
      <c r="Q16" t="s">
        <v>3257</v>
      </c>
      <c r="R16">
        <v>1</v>
      </c>
      <c r="S16" t="s">
        <v>3300</v>
      </c>
      <c r="T16" t="b">
        <v>0</v>
      </c>
      <c r="U16">
        <v>106.224884</v>
      </c>
      <c r="V16">
        <v>2</v>
      </c>
      <c r="W16">
        <v>101.05531999999999</v>
      </c>
      <c r="X16">
        <v>32.734504999999999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0.11912076000000001</v>
      </c>
      <c r="AF16">
        <v>1.57439</v>
      </c>
      <c r="AG16">
        <v>2.4811602000000001</v>
      </c>
      <c r="AH16">
        <v>0.71442070000000002</v>
      </c>
      <c r="AI16">
        <v>4.6656320000000001E-2</v>
      </c>
      <c r="AJ16">
        <v>2.1450558000000002</v>
      </c>
      <c r="AK16">
        <v>2.1603363</v>
      </c>
      <c r="AL16">
        <v>1</v>
      </c>
      <c r="AM16">
        <v>78.758700000000005</v>
      </c>
      <c r="AN16">
        <v>5.2624029999999999</v>
      </c>
      <c r="AO16">
        <v>2</v>
      </c>
      <c r="AP16">
        <v>0.43565756</v>
      </c>
      <c r="AQ16">
        <v>1.0104687999999999</v>
      </c>
      <c r="AR16">
        <v>0.96989994999999996</v>
      </c>
      <c r="AS16">
        <v>0.75616854</v>
      </c>
      <c r="AT16">
        <v>6.6609080000000001</v>
      </c>
      <c r="AU16">
        <f t="shared" si="0"/>
        <v>0.85708821767766585</v>
      </c>
      <c r="AV16">
        <f t="shared" si="1"/>
        <v>5.1327031627549662</v>
      </c>
      <c r="AW16">
        <f t="shared" si="2"/>
        <v>5.9885354353165026</v>
      </c>
      <c r="AX16">
        <f t="shared" si="3"/>
        <v>0.74619377935811448</v>
      </c>
      <c r="AY16">
        <f t="shared" si="4"/>
        <v>0.11089443831955137</v>
      </c>
      <c r="AZ16">
        <f t="shared" si="5"/>
        <v>2.8569507797825073</v>
      </c>
    </row>
    <row r="17" spans="1:52" x14ac:dyDescent="0.35">
      <c r="A17" t="s">
        <v>3301</v>
      </c>
      <c r="B17" t="s">
        <v>3302</v>
      </c>
      <c r="C17" t="s">
        <v>3301</v>
      </c>
      <c r="D17">
        <v>0</v>
      </c>
      <c r="E17" t="s">
        <v>3255</v>
      </c>
      <c r="F17">
        <v>23</v>
      </c>
      <c r="G17" s="1">
        <v>44176</v>
      </c>
      <c r="I17">
        <v>1</v>
      </c>
      <c r="J17" t="s">
        <v>3255</v>
      </c>
      <c r="M17" t="s">
        <v>3255</v>
      </c>
      <c r="N17">
        <v>1</v>
      </c>
      <c r="O17">
        <v>1</v>
      </c>
      <c r="P17" t="s">
        <v>3256</v>
      </c>
      <c r="Q17" t="s">
        <v>3257</v>
      </c>
      <c r="R17">
        <v>1</v>
      </c>
      <c r="S17" t="s">
        <v>3303</v>
      </c>
      <c r="T17" t="b">
        <v>0</v>
      </c>
      <c r="U17">
        <v>105.68143499999999</v>
      </c>
      <c r="V17">
        <v>2</v>
      </c>
      <c r="W17">
        <v>105.57393</v>
      </c>
      <c r="X17">
        <v>4.7657819999999997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0.108935475</v>
      </c>
      <c r="AF17">
        <v>3.3182711999999999</v>
      </c>
      <c r="AG17">
        <v>3.567008</v>
      </c>
      <c r="AH17">
        <v>0.57961459999999998</v>
      </c>
      <c r="AI17">
        <v>2.1077583E-2</v>
      </c>
      <c r="AJ17">
        <v>3.6853251</v>
      </c>
      <c r="AK17">
        <v>3.7013189999999998</v>
      </c>
      <c r="AL17">
        <v>1</v>
      </c>
      <c r="AM17">
        <v>170.01133999999999</v>
      </c>
      <c r="AN17">
        <v>8.4818619999999996</v>
      </c>
      <c r="AO17">
        <v>2</v>
      </c>
      <c r="AP17">
        <v>0.31107876000000001</v>
      </c>
      <c r="AQ17">
        <v>1.0070204</v>
      </c>
      <c r="AR17">
        <v>0.95638449999999997</v>
      </c>
      <c r="AS17">
        <v>0.91158799999999995</v>
      </c>
      <c r="AT17">
        <v>7.0801090000000002</v>
      </c>
      <c r="AU17">
        <f t="shared" si="0"/>
        <v>2.2176717900674432</v>
      </c>
      <c r="AV17">
        <f t="shared" si="1"/>
        <v>10.601353027525223</v>
      </c>
      <c r="AW17">
        <f t="shared" si="2"/>
        <v>4.7803976562297423</v>
      </c>
      <c r="AX17">
        <f t="shared" si="3"/>
        <v>1.9864310906813378</v>
      </c>
      <c r="AY17">
        <f t="shared" si="4"/>
        <v>0.23124069938610536</v>
      </c>
      <c r="AZ17">
        <f t="shared" si="5"/>
        <v>4.0602980732523903</v>
      </c>
    </row>
    <row r="18" spans="1:52" x14ac:dyDescent="0.35">
      <c r="A18" t="s">
        <v>3304</v>
      </c>
      <c r="B18" s="2" t="s">
        <v>3305</v>
      </c>
      <c r="C18" t="s">
        <v>3304</v>
      </c>
      <c r="D18">
        <v>0</v>
      </c>
      <c r="E18" t="s">
        <v>3255</v>
      </c>
      <c r="F18">
        <v>23</v>
      </c>
      <c r="G18" s="1">
        <v>44176</v>
      </c>
      <c r="I18">
        <v>1</v>
      </c>
      <c r="J18" t="s">
        <v>3255</v>
      </c>
      <c r="M18" t="s">
        <v>3255</v>
      </c>
      <c r="N18">
        <v>1</v>
      </c>
      <c r="O18">
        <v>1</v>
      </c>
      <c r="P18" t="s">
        <v>3256</v>
      </c>
      <c r="Q18" t="s">
        <v>3257</v>
      </c>
      <c r="R18">
        <v>1</v>
      </c>
      <c r="S18" t="s">
        <v>3306</v>
      </c>
      <c r="T18" t="b">
        <v>0</v>
      </c>
      <c r="U18">
        <v>88.279439999999994</v>
      </c>
      <c r="V18">
        <v>2</v>
      </c>
      <c r="W18">
        <v>64.164856</v>
      </c>
      <c r="X18">
        <v>60.631107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0.25228339999999999</v>
      </c>
      <c r="AF18">
        <v>1.6563775999999999</v>
      </c>
      <c r="AG18">
        <v>4.0032490000000003</v>
      </c>
      <c r="AH18">
        <v>0.43712282000000002</v>
      </c>
      <c r="AI18">
        <v>5.3825512999999998E-2</v>
      </c>
      <c r="AJ18">
        <v>2.9887883999999998</v>
      </c>
      <c r="AK18">
        <v>3.0565812999999999</v>
      </c>
      <c r="AL18">
        <v>1</v>
      </c>
      <c r="AM18">
        <v>47.623386000000004</v>
      </c>
      <c r="AN18">
        <v>6.9005365000000003</v>
      </c>
      <c r="AO18">
        <v>2</v>
      </c>
      <c r="AP18">
        <v>0.23609084999999999</v>
      </c>
      <c r="AQ18">
        <v>1.0601459</v>
      </c>
      <c r="AR18">
        <v>0.87880020000000003</v>
      </c>
      <c r="AS18">
        <v>0.55015939999999997</v>
      </c>
      <c r="AT18">
        <v>6.092606</v>
      </c>
      <c r="AU18">
        <f t="shared" si="0"/>
        <v>0.68310638006186841</v>
      </c>
      <c r="AV18">
        <f t="shared" si="1"/>
        <v>5.2836089868140688</v>
      </c>
      <c r="AW18">
        <f t="shared" si="2"/>
        <v>7.7346796063235956</v>
      </c>
      <c r="AX18">
        <f t="shared" si="3"/>
        <v>0.56991447574374809</v>
      </c>
      <c r="AY18">
        <f t="shared" si="4"/>
        <v>0.11319190431812032</v>
      </c>
      <c r="AZ18">
        <f t="shared" si="5"/>
        <v>5.5558103705944131</v>
      </c>
    </row>
    <row r="19" spans="1:52" x14ac:dyDescent="0.35">
      <c r="A19" t="s">
        <v>3307</v>
      </c>
      <c r="B19" t="s">
        <v>3308</v>
      </c>
      <c r="C19" t="s">
        <v>3307</v>
      </c>
      <c r="D19">
        <v>0</v>
      </c>
      <c r="E19" t="s">
        <v>3255</v>
      </c>
      <c r="F19">
        <v>12</v>
      </c>
      <c r="G19" s="1">
        <v>44176</v>
      </c>
      <c r="I19">
        <v>1</v>
      </c>
      <c r="J19" t="s">
        <v>3255</v>
      </c>
      <c r="M19" t="s">
        <v>3255</v>
      </c>
      <c r="N19">
        <v>1</v>
      </c>
      <c r="O19">
        <v>1</v>
      </c>
      <c r="P19" t="s">
        <v>3309</v>
      </c>
      <c r="Q19" t="s">
        <v>3310</v>
      </c>
      <c r="R19">
        <v>1</v>
      </c>
      <c r="S19" t="s">
        <v>3311</v>
      </c>
      <c r="T19" t="b">
        <v>0</v>
      </c>
      <c r="U19">
        <v>13.152642999999999</v>
      </c>
      <c r="V19">
        <v>2</v>
      </c>
      <c r="W19">
        <v>11.485072000000001</v>
      </c>
      <c r="X19">
        <v>6.4097689999999998</v>
      </c>
      <c r="Y19">
        <v>2</v>
      </c>
      <c r="Z19">
        <v>1</v>
      </c>
      <c r="AA19">
        <v>1</v>
      </c>
      <c r="AB19">
        <v>2</v>
      </c>
      <c r="AC19">
        <v>2</v>
      </c>
      <c r="AD19">
        <v>1</v>
      </c>
      <c r="AE19">
        <v>7.6596520000000001E-2</v>
      </c>
      <c r="AF19">
        <v>2.1020805999999999</v>
      </c>
      <c r="AG19">
        <v>2.3160493</v>
      </c>
      <c r="AH19">
        <v>0.77287550000000005</v>
      </c>
      <c r="AI19">
        <v>3.7514374000000003E-2</v>
      </c>
      <c r="AJ19">
        <v>2.3665004000000001</v>
      </c>
      <c r="AK19">
        <v>2.3682778</v>
      </c>
      <c r="AL19">
        <v>1</v>
      </c>
      <c r="AM19">
        <v>111.21736</v>
      </c>
      <c r="AN19">
        <v>5.8462157000000001</v>
      </c>
      <c r="AO19">
        <v>2</v>
      </c>
      <c r="AP19">
        <v>0.47791024999999998</v>
      </c>
      <c r="AQ19">
        <v>1.0019897</v>
      </c>
      <c r="AR19">
        <v>0.98520434000000001</v>
      </c>
      <c r="AS19">
        <v>0.91063830000000001</v>
      </c>
      <c r="AT19">
        <v>8.8931129999999996</v>
      </c>
      <c r="AU19">
        <f t="shared" si="0"/>
        <v>1.3449360638497745</v>
      </c>
      <c r="AV19">
        <f t="shared" si="1"/>
        <v>6.7761769238594223</v>
      </c>
      <c r="AW19">
        <f t="shared" si="2"/>
        <v>5.0382892584969019</v>
      </c>
      <c r="AX19">
        <f t="shared" si="3"/>
        <v>1.1976399308459511</v>
      </c>
      <c r="AY19">
        <f t="shared" si="4"/>
        <v>0.14729613300382338</v>
      </c>
      <c r="AZ19">
        <f t="shared" si="5"/>
        <v>2.6006788864470121</v>
      </c>
    </row>
    <row r="20" spans="1:52" x14ac:dyDescent="0.35">
      <c r="A20" t="s">
        <v>3312</v>
      </c>
      <c r="B20" t="s">
        <v>3313</v>
      </c>
      <c r="C20" t="s">
        <v>3312</v>
      </c>
      <c r="D20">
        <v>0</v>
      </c>
      <c r="E20" t="s">
        <v>3255</v>
      </c>
      <c r="F20">
        <v>12</v>
      </c>
      <c r="G20" s="1">
        <v>44176</v>
      </c>
      <c r="I20">
        <v>1</v>
      </c>
      <c r="J20" t="s">
        <v>3255</v>
      </c>
      <c r="M20" t="s">
        <v>3255</v>
      </c>
      <c r="N20">
        <v>1</v>
      </c>
      <c r="O20">
        <v>1</v>
      </c>
      <c r="P20" t="s">
        <v>3309</v>
      </c>
      <c r="Q20" t="s">
        <v>3310</v>
      </c>
      <c r="R20">
        <v>1</v>
      </c>
      <c r="S20" t="s">
        <v>3314</v>
      </c>
      <c r="T20" t="b">
        <v>0</v>
      </c>
      <c r="U20">
        <v>64.610870000000006</v>
      </c>
      <c r="V20">
        <v>2</v>
      </c>
      <c r="W20">
        <v>22.299500999999999</v>
      </c>
      <c r="X20">
        <v>60.640720000000002</v>
      </c>
      <c r="Y20">
        <v>2</v>
      </c>
      <c r="Z20">
        <v>1</v>
      </c>
      <c r="AA20">
        <v>1</v>
      </c>
      <c r="AB20">
        <v>2</v>
      </c>
      <c r="AC20">
        <v>2</v>
      </c>
      <c r="AD20">
        <v>1</v>
      </c>
      <c r="AE20">
        <v>4.0920342999999998E-2</v>
      </c>
      <c r="AF20">
        <v>1.9902112000000001</v>
      </c>
      <c r="AG20">
        <v>2.5343768999999998</v>
      </c>
      <c r="AH20">
        <v>0.74463469999999998</v>
      </c>
      <c r="AI20">
        <v>2.7694590000000002E-2</v>
      </c>
      <c r="AJ20">
        <v>2.3771415</v>
      </c>
      <c r="AK20">
        <v>2.3787699</v>
      </c>
      <c r="AL20">
        <v>1</v>
      </c>
      <c r="AM20">
        <v>95.933030000000002</v>
      </c>
      <c r="AN20">
        <v>5.7953929999999998</v>
      </c>
      <c r="AO20">
        <v>2</v>
      </c>
      <c r="AP20">
        <v>0.44843474</v>
      </c>
      <c r="AQ20">
        <v>1.0018528</v>
      </c>
      <c r="AR20">
        <v>0.9914617</v>
      </c>
      <c r="AS20">
        <v>0.85515439999999998</v>
      </c>
      <c r="AT20">
        <v>8.6847480000000008</v>
      </c>
      <c r="AU20">
        <f t="shared" si="0"/>
        <v>1.2026895439312772</v>
      </c>
      <c r="AV20">
        <f t="shared" si="1"/>
        <v>6.3915052473309837</v>
      </c>
      <c r="AW20">
        <f t="shared" si="2"/>
        <v>5.314343406062072</v>
      </c>
      <c r="AX20">
        <f t="shared" si="3"/>
        <v>1.0639769580050711</v>
      </c>
      <c r="AY20">
        <f t="shared" si="4"/>
        <v>0.13871258592620617</v>
      </c>
      <c r="AZ20">
        <f t="shared" si="5"/>
        <v>2.781684687583903</v>
      </c>
    </row>
    <row r="21" spans="1:52" x14ac:dyDescent="0.35">
      <c r="A21" t="s">
        <v>3315</v>
      </c>
      <c r="B21" t="s">
        <v>3316</v>
      </c>
      <c r="C21" t="s">
        <v>3315</v>
      </c>
      <c r="D21">
        <v>0</v>
      </c>
      <c r="E21" t="s">
        <v>3255</v>
      </c>
      <c r="F21">
        <v>12</v>
      </c>
      <c r="G21" s="1">
        <v>44176</v>
      </c>
      <c r="I21">
        <v>1</v>
      </c>
      <c r="J21" t="s">
        <v>3255</v>
      </c>
      <c r="M21" t="s">
        <v>3255</v>
      </c>
      <c r="N21">
        <v>1</v>
      </c>
      <c r="O21">
        <v>1</v>
      </c>
      <c r="P21" t="s">
        <v>3309</v>
      </c>
      <c r="Q21" t="s">
        <v>3310</v>
      </c>
      <c r="R21">
        <v>1</v>
      </c>
      <c r="S21" t="s">
        <v>3317</v>
      </c>
      <c r="T21" t="b">
        <v>0</v>
      </c>
      <c r="U21">
        <v>59.687344000000003</v>
      </c>
      <c r="V21">
        <v>2</v>
      </c>
      <c r="W21">
        <v>25.97982</v>
      </c>
      <c r="X21">
        <v>53.736656000000004</v>
      </c>
      <c r="Y21">
        <v>2</v>
      </c>
      <c r="Z21">
        <v>1</v>
      </c>
      <c r="AA21">
        <v>1</v>
      </c>
      <c r="AB21">
        <v>2</v>
      </c>
      <c r="AC21">
        <v>2</v>
      </c>
      <c r="AD21">
        <v>1</v>
      </c>
      <c r="AE21">
        <v>9.9179349999999999E-2</v>
      </c>
      <c r="AF21">
        <v>2.1108262999999998</v>
      </c>
      <c r="AG21">
        <v>2.8292415000000002</v>
      </c>
      <c r="AH21">
        <v>0.69030446000000001</v>
      </c>
      <c r="AI21">
        <v>3.9605670000000003E-2</v>
      </c>
      <c r="AJ21">
        <v>2.5945900000000002</v>
      </c>
      <c r="AK21">
        <v>2.6015036</v>
      </c>
      <c r="AL21">
        <v>1</v>
      </c>
      <c r="AM21">
        <v>107.87504</v>
      </c>
      <c r="AN21">
        <v>6.1988459999999996</v>
      </c>
      <c r="AO21">
        <v>2</v>
      </c>
      <c r="AP21">
        <v>0.39923182000000002</v>
      </c>
      <c r="AQ21">
        <v>1.0079762000000001</v>
      </c>
      <c r="AR21">
        <v>0.98027920000000002</v>
      </c>
      <c r="AS21">
        <v>0.83705180000000001</v>
      </c>
      <c r="AT21">
        <v>7.7158429999999996</v>
      </c>
      <c r="AU21">
        <f t="shared" si="0"/>
        <v>1.278215341403161</v>
      </c>
      <c r="AV21">
        <f t="shared" si="1"/>
        <v>6.8419980577537194</v>
      </c>
      <c r="AW21">
        <f t="shared" si="2"/>
        <v>5.3527741657699988</v>
      </c>
      <c r="AX21">
        <f t="shared" si="3"/>
        <v>1.1296921611437698</v>
      </c>
      <c r="AY21">
        <f t="shared" si="4"/>
        <v>0.14852318025939115</v>
      </c>
      <c r="AZ21">
        <f t="shared" si="5"/>
        <v>3.1079362113551396</v>
      </c>
    </row>
    <row r="22" spans="1:52" x14ac:dyDescent="0.35">
      <c r="A22" t="s">
        <v>3318</v>
      </c>
      <c r="B22" t="s">
        <v>3319</v>
      </c>
      <c r="C22" t="s">
        <v>3318</v>
      </c>
      <c r="D22">
        <v>0</v>
      </c>
      <c r="E22" t="s">
        <v>3255</v>
      </c>
      <c r="F22">
        <v>12</v>
      </c>
      <c r="G22" s="1">
        <v>44176</v>
      </c>
      <c r="I22">
        <v>1</v>
      </c>
      <c r="J22" t="s">
        <v>3255</v>
      </c>
      <c r="M22" t="s">
        <v>3255</v>
      </c>
      <c r="N22">
        <v>1</v>
      </c>
      <c r="O22">
        <v>1</v>
      </c>
      <c r="P22" t="s">
        <v>3309</v>
      </c>
      <c r="Q22" t="s">
        <v>3310</v>
      </c>
      <c r="R22">
        <v>1</v>
      </c>
      <c r="S22" t="s">
        <v>3320</v>
      </c>
      <c r="T22" t="b">
        <v>0</v>
      </c>
      <c r="U22">
        <v>48.676116999999998</v>
      </c>
      <c r="V22">
        <v>2</v>
      </c>
      <c r="W22">
        <v>26.345009999999998</v>
      </c>
      <c r="X22">
        <v>40.930484999999997</v>
      </c>
      <c r="Y22">
        <v>2</v>
      </c>
      <c r="Z22">
        <v>1</v>
      </c>
      <c r="AA22">
        <v>1</v>
      </c>
      <c r="AB22">
        <v>2</v>
      </c>
      <c r="AC22">
        <v>2</v>
      </c>
      <c r="AD22">
        <v>1</v>
      </c>
      <c r="AE22">
        <v>5.4729626000000003E-2</v>
      </c>
      <c r="AF22">
        <v>1.7537777000000001</v>
      </c>
      <c r="AG22">
        <v>3.0016476999999999</v>
      </c>
      <c r="AH22">
        <v>0.66944060000000005</v>
      </c>
      <c r="AI22">
        <v>2.1807027999999999E-2</v>
      </c>
      <c r="AJ22">
        <v>2.426558</v>
      </c>
      <c r="AK22">
        <v>2.4289675000000002</v>
      </c>
      <c r="AL22">
        <v>1</v>
      </c>
      <c r="AM22">
        <v>89.185029999999998</v>
      </c>
      <c r="AN22">
        <v>5.7376779999999998</v>
      </c>
      <c r="AO22">
        <v>2</v>
      </c>
      <c r="AP22">
        <v>0.37923055999999999</v>
      </c>
      <c r="AQ22">
        <v>1.0013155</v>
      </c>
      <c r="AR22">
        <v>0.98373180000000005</v>
      </c>
      <c r="AS22">
        <v>0.74429699999999999</v>
      </c>
      <c r="AT22">
        <v>8.2737189999999998</v>
      </c>
      <c r="AU22">
        <f t="shared" si="0"/>
        <v>0.94900435642271652</v>
      </c>
      <c r="AV22">
        <f t="shared" si="1"/>
        <v>5.6803376677578452</v>
      </c>
      <c r="AW22">
        <f t="shared" si="2"/>
        <v>5.9855759663421857</v>
      </c>
      <c r="AX22">
        <f t="shared" si="3"/>
        <v>0.82619655328428376</v>
      </c>
      <c r="AY22">
        <f t="shared" si="4"/>
        <v>0.12280780313843276</v>
      </c>
      <c r="AZ22">
        <f t="shared" si="5"/>
        <v>3.263438519838183</v>
      </c>
    </row>
    <row r="23" spans="1:52" x14ac:dyDescent="0.35">
      <c r="A23" t="s">
        <v>3321</v>
      </c>
      <c r="B23" t="s">
        <v>3322</v>
      </c>
      <c r="C23" t="s">
        <v>3321</v>
      </c>
      <c r="D23">
        <v>0</v>
      </c>
      <c r="E23" t="s">
        <v>3255</v>
      </c>
      <c r="F23">
        <v>12</v>
      </c>
      <c r="G23" s="1">
        <v>44176</v>
      </c>
      <c r="I23">
        <v>1</v>
      </c>
      <c r="J23" t="s">
        <v>3255</v>
      </c>
      <c r="M23" t="s">
        <v>3255</v>
      </c>
      <c r="N23">
        <v>1</v>
      </c>
      <c r="O23">
        <v>1</v>
      </c>
      <c r="P23" t="s">
        <v>3309</v>
      </c>
      <c r="Q23" t="s">
        <v>3310</v>
      </c>
      <c r="R23">
        <v>1</v>
      </c>
      <c r="S23" t="s">
        <v>3323</v>
      </c>
      <c r="T23" t="b">
        <v>0</v>
      </c>
      <c r="U23">
        <v>86.746610000000004</v>
      </c>
      <c r="V23">
        <v>2</v>
      </c>
      <c r="W23">
        <v>36.67962</v>
      </c>
      <c r="X23">
        <v>78.610309999999998</v>
      </c>
      <c r="Y23">
        <v>2</v>
      </c>
      <c r="Z23">
        <v>1</v>
      </c>
      <c r="AA23">
        <v>1</v>
      </c>
      <c r="AB23">
        <v>2</v>
      </c>
      <c r="AC23">
        <v>2</v>
      </c>
      <c r="AD23">
        <v>1</v>
      </c>
      <c r="AE23">
        <v>0.15261298000000001</v>
      </c>
      <c r="AF23">
        <v>3.1451988000000002</v>
      </c>
      <c r="AG23">
        <v>4.3866740000000002</v>
      </c>
      <c r="AH23">
        <v>0.45424409999999998</v>
      </c>
      <c r="AI23">
        <v>4.046984E-2</v>
      </c>
      <c r="AJ23">
        <v>4.1604020000000004</v>
      </c>
      <c r="AK23">
        <v>4.2236450000000003</v>
      </c>
      <c r="AL23">
        <v>1</v>
      </c>
      <c r="AM23">
        <v>154.15869000000001</v>
      </c>
      <c r="AN23">
        <v>9.327909</v>
      </c>
      <c r="AO23">
        <v>2</v>
      </c>
      <c r="AP23">
        <v>0.23135969000000001</v>
      </c>
      <c r="AQ23">
        <v>1.0275451</v>
      </c>
      <c r="AR23">
        <v>0.88494620000000002</v>
      </c>
      <c r="AS23">
        <v>0.76525220000000005</v>
      </c>
      <c r="AT23">
        <v>7.7492859999999997</v>
      </c>
      <c r="AU23">
        <f t="shared" si="0"/>
        <v>1.8255276523584678</v>
      </c>
      <c r="AV23">
        <f t="shared" si="1"/>
        <v>10.1554267000212</v>
      </c>
      <c r="AW23">
        <f t="shared" si="2"/>
        <v>5.5630089672435377</v>
      </c>
      <c r="AX23">
        <f t="shared" si="3"/>
        <v>1.6049183594529555</v>
      </c>
      <c r="AY23">
        <f t="shared" si="4"/>
        <v>0.22060929290551234</v>
      </c>
      <c r="AZ23">
        <f t="shared" si="5"/>
        <v>5.519285014796429</v>
      </c>
    </row>
    <row r="24" spans="1:52" x14ac:dyDescent="0.35">
      <c r="A24" t="s">
        <v>3324</v>
      </c>
      <c r="B24" t="s">
        <v>3325</v>
      </c>
      <c r="C24" t="s">
        <v>3324</v>
      </c>
      <c r="D24">
        <v>0</v>
      </c>
      <c r="E24" t="s">
        <v>3255</v>
      </c>
      <c r="F24">
        <v>12</v>
      </c>
      <c r="G24" s="1">
        <v>44176</v>
      </c>
      <c r="I24">
        <v>1</v>
      </c>
      <c r="J24" t="s">
        <v>3255</v>
      </c>
      <c r="M24" t="s">
        <v>3255</v>
      </c>
      <c r="N24">
        <v>1</v>
      </c>
      <c r="O24">
        <v>1</v>
      </c>
      <c r="P24" t="s">
        <v>3309</v>
      </c>
      <c r="Q24" t="s">
        <v>3310</v>
      </c>
      <c r="R24">
        <v>1</v>
      </c>
      <c r="S24" t="s">
        <v>3326</v>
      </c>
      <c r="T24" t="b">
        <v>0</v>
      </c>
      <c r="U24">
        <v>98.862750000000005</v>
      </c>
      <c r="V24">
        <v>2</v>
      </c>
      <c r="W24">
        <v>62.809196</v>
      </c>
      <c r="X24">
        <v>76.346885999999998</v>
      </c>
      <c r="Y24">
        <v>2</v>
      </c>
      <c r="Z24">
        <v>1</v>
      </c>
      <c r="AA24">
        <v>1</v>
      </c>
      <c r="AB24">
        <v>2</v>
      </c>
      <c r="AC24">
        <v>2</v>
      </c>
      <c r="AD24">
        <v>1</v>
      </c>
      <c r="AE24">
        <v>6.4848035999999998E-2</v>
      </c>
      <c r="AF24">
        <v>2.5138566</v>
      </c>
      <c r="AG24">
        <v>3.4208135999999998</v>
      </c>
      <c r="AH24">
        <v>0.60340333000000002</v>
      </c>
      <c r="AI24">
        <v>8.7995909999999997E-2</v>
      </c>
      <c r="AJ24">
        <v>3.1241680000000001</v>
      </c>
      <c r="AK24">
        <v>3.1340210000000002</v>
      </c>
      <c r="AL24">
        <v>1</v>
      </c>
      <c r="AM24">
        <v>21.351381</v>
      </c>
      <c r="AN24">
        <v>7.2355466000000002</v>
      </c>
      <c r="AO24">
        <v>2</v>
      </c>
      <c r="AP24">
        <v>0.32793060000000002</v>
      </c>
      <c r="AQ24">
        <v>1.0046132999999999</v>
      </c>
      <c r="AR24">
        <v>0.97335576999999995</v>
      </c>
      <c r="AS24">
        <v>0.82733230000000002</v>
      </c>
      <c r="AT24">
        <v>8.0369624999999996</v>
      </c>
      <c r="AU24">
        <f t="shared" si="0"/>
        <v>1.5367576511792485</v>
      </c>
      <c r="AV24">
        <f t="shared" si="1"/>
        <v>8.1468189124442176</v>
      </c>
      <c r="AW24">
        <f t="shared" si="2"/>
        <v>5.301303628579733</v>
      </c>
      <c r="AX24">
        <f t="shared" si="3"/>
        <v>1.3597075836339825</v>
      </c>
      <c r="AY24">
        <f t="shared" si="4"/>
        <v>0.17705006754526598</v>
      </c>
      <c r="AZ24">
        <f t="shared" si="5"/>
        <v>3.7881042478336697</v>
      </c>
    </row>
    <row r="25" spans="1:52" x14ac:dyDescent="0.35">
      <c r="A25" t="s">
        <v>3327</v>
      </c>
      <c r="B25" t="s">
        <v>3328</v>
      </c>
      <c r="C25" t="s">
        <v>3327</v>
      </c>
      <c r="D25">
        <v>0</v>
      </c>
      <c r="E25" t="s">
        <v>3255</v>
      </c>
      <c r="F25">
        <v>12</v>
      </c>
      <c r="G25" s="1">
        <v>44176</v>
      </c>
      <c r="I25">
        <v>1</v>
      </c>
      <c r="J25" t="s">
        <v>3255</v>
      </c>
      <c r="M25" t="s">
        <v>3255</v>
      </c>
      <c r="N25">
        <v>1</v>
      </c>
      <c r="O25">
        <v>1</v>
      </c>
      <c r="P25" t="s">
        <v>3309</v>
      </c>
      <c r="Q25" t="s">
        <v>3310</v>
      </c>
      <c r="R25">
        <v>1</v>
      </c>
      <c r="S25" t="s">
        <v>3329</v>
      </c>
      <c r="T25" t="b">
        <v>0</v>
      </c>
      <c r="U25">
        <v>68.181240000000003</v>
      </c>
      <c r="V25">
        <v>2</v>
      </c>
      <c r="W25">
        <v>67.373940000000005</v>
      </c>
      <c r="X25">
        <v>10.461046</v>
      </c>
      <c r="Y25">
        <v>2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0.10427612</v>
      </c>
      <c r="AF25">
        <v>2.4166805999999998</v>
      </c>
      <c r="AG25">
        <v>2.9567410000000001</v>
      </c>
      <c r="AH25">
        <v>0.65946793999999997</v>
      </c>
      <c r="AI25">
        <v>6.7042223999999997E-2</v>
      </c>
      <c r="AJ25">
        <v>2.8706355000000001</v>
      </c>
      <c r="AK25">
        <v>2.8817667999999999</v>
      </c>
      <c r="AL25">
        <v>1</v>
      </c>
      <c r="AM25">
        <v>120.22758</v>
      </c>
      <c r="AN25">
        <v>6.7860602999999999</v>
      </c>
      <c r="AO25">
        <v>2</v>
      </c>
      <c r="AP25">
        <v>0.37339905000000001</v>
      </c>
      <c r="AQ25">
        <v>1.0049707999999999</v>
      </c>
      <c r="AR25">
        <v>0.97321559999999996</v>
      </c>
      <c r="AS25">
        <v>0.85396989999999995</v>
      </c>
      <c r="AT25">
        <v>7.4045094999999996</v>
      </c>
      <c r="AU25">
        <f t="shared" si="0"/>
        <v>1.4877216679467165</v>
      </c>
      <c r="AV25">
        <f t="shared" si="1"/>
        <v>7.7322800971127021</v>
      </c>
      <c r="AW25">
        <f t="shared" si="2"/>
        <v>5.1973969753256544</v>
      </c>
      <c r="AX25">
        <f t="shared" si="3"/>
        <v>1.3196398495218271</v>
      </c>
      <c r="AY25">
        <f t="shared" si="4"/>
        <v>0.16808181842488934</v>
      </c>
      <c r="AZ25">
        <f t="shared" si="5"/>
        <v>3.3745531312052099</v>
      </c>
    </row>
    <row r="26" spans="1:52" x14ac:dyDescent="0.35">
      <c r="A26" t="s">
        <v>3330</v>
      </c>
      <c r="B26" t="s">
        <v>3331</v>
      </c>
      <c r="C26" t="s">
        <v>3330</v>
      </c>
      <c r="D26">
        <v>0</v>
      </c>
      <c r="E26" t="s">
        <v>3255</v>
      </c>
      <c r="F26">
        <v>12</v>
      </c>
      <c r="G26" s="1">
        <v>44176</v>
      </c>
      <c r="I26">
        <v>1</v>
      </c>
      <c r="J26" t="s">
        <v>3255</v>
      </c>
      <c r="M26" t="s">
        <v>3255</v>
      </c>
      <c r="N26">
        <v>1</v>
      </c>
      <c r="O26">
        <v>1</v>
      </c>
      <c r="P26" t="s">
        <v>3309</v>
      </c>
      <c r="Q26" t="s">
        <v>3310</v>
      </c>
      <c r="R26">
        <v>1</v>
      </c>
      <c r="S26" t="s">
        <v>3332</v>
      </c>
      <c r="T26" t="b">
        <v>0</v>
      </c>
      <c r="U26">
        <v>73.098650000000006</v>
      </c>
      <c r="V26">
        <v>2</v>
      </c>
      <c r="W26">
        <v>67.224379999999996</v>
      </c>
      <c r="X26">
        <v>28.710540000000002</v>
      </c>
      <c r="Y26">
        <v>2</v>
      </c>
      <c r="Z26">
        <v>1</v>
      </c>
      <c r="AA26">
        <v>1</v>
      </c>
      <c r="AB26">
        <v>2</v>
      </c>
      <c r="AC26">
        <v>2</v>
      </c>
      <c r="AD26">
        <v>1</v>
      </c>
      <c r="AE26">
        <v>6.8260059999999997E-2</v>
      </c>
      <c r="AF26">
        <v>2.4162009000000002</v>
      </c>
      <c r="AG26">
        <v>3.6968580000000002</v>
      </c>
      <c r="AH26">
        <v>0.57777060000000002</v>
      </c>
      <c r="AI26">
        <v>2.5130678E-2</v>
      </c>
      <c r="AJ26">
        <v>3.1574285</v>
      </c>
      <c r="AK26">
        <v>3.1613953000000001</v>
      </c>
      <c r="AL26">
        <v>1</v>
      </c>
      <c r="AM26">
        <v>1.52105</v>
      </c>
      <c r="AN26">
        <v>7.2492609999999997</v>
      </c>
      <c r="AO26">
        <v>2</v>
      </c>
      <c r="AP26">
        <v>0.30858587999999998</v>
      </c>
      <c r="AQ26">
        <v>1.0049857</v>
      </c>
      <c r="AR26">
        <v>0.96797420000000001</v>
      </c>
      <c r="AS26">
        <v>0.78889739999999997</v>
      </c>
      <c r="AT26">
        <v>7.5662383999999996</v>
      </c>
      <c r="AU26">
        <f t="shared" si="0"/>
        <v>1.4169351699804158</v>
      </c>
      <c r="AV26">
        <f t="shared" si="1"/>
        <v>7.836199945247655</v>
      </c>
      <c r="AW26">
        <f t="shared" si="2"/>
        <v>5.5303870715242134</v>
      </c>
      <c r="AX26">
        <f t="shared" si="3"/>
        <v>1.2468564357919398</v>
      </c>
      <c r="AY26">
        <f t="shared" si="4"/>
        <v>0.17007873418847597</v>
      </c>
      <c r="AZ26">
        <f t="shared" si="5"/>
        <v>4.0073592586310971</v>
      </c>
    </row>
    <row r="27" spans="1:52" x14ac:dyDescent="0.35">
      <c r="A27" t="s">
        <v>3333</v>
      </c>
      <c r="B27" t="s">
        <v>3334</v>
      </c>
      <c r="C27" t="s">
        <v>3333</v>
      </c>
      <c r="D27">
        <v>0</v>
      </c>
      <c r="E27" t="s">
        <v>3255</v>
      </c>
      <c r="F27">
        <v>12</v>
      </c>
      <c r="G27" s="1">
        <v>44176</v>
      </c>
      <c r="I27">
        <v>1</v>
      </c>
      <c r="J27" t="s">
        <v>3255</v>
      </c>
      <c r="M27" t="s">
        <v>3255</v>
      </c>
      <c r="N27">
        <v>1</v>
      </c>
      <c r="O27">
        <v>1</v>
      </c>
      <c r="P27" t="s">
        <v>3309</v>
      </c>
      <c r="Q27" t="s">
        <v>3310</v>
      </c>
      <c r="R27">
        <v>1</v>
      </c>
      <c r="S27" t="s">
        <v>3335</v>
      </c>
      <c r="T27" t="b">
        <v>0</v>
      </c>
      <c r="U27">
        <v>90.720855999999998</v>
      </c>
      <c r="V27">
        <v>2</v>
      </c>
      <c r="W27">
        <v>89.618769999999998</v>
      </c>
      <c r="X27">
        <v>14.097906999999999</v>
      </c>
      <c r="Y27">
        <v>2</v>
      </c>
      <c r="Z27">
        <v>1</v>
      </c>
      <c r="AA27">
        <v>1</v>
      </c>
      <c r="AB27">
        <v>2</v>
      </c>
      <c r="AC27">
        <v>2</v>
      </c>
      <c r="AD27">
        <v>1</v>
      </c>
      <c r="AE27">
        <v>0.11890899000000001</v>
      </c>
      <c r="AF27">
        <v>1.9441652</v>
      </c>
      <c r="AG27">
        <v>2.5853860000000002</v>
      </c>
      <c r="AH27">
        <v>0.72643120000000005</v>
      </c>
      <c r="AI27">
        <v>0.10598962000000001</v>
      </c>
      <c r="AJ27">
        <v>2.3870513</v>
      </c>
      <c r="AK27">
        <v>2.3983433000000001</v>
      </c>
      <c r="AL27">
        <v>1</v>
      </c>
      <c r="AM27">
        <v>23.767472999999999</v>
      </c>
      <c r="AN27">
        <v>5.7992825999999997</v>
      </c>
      <c r="AO27">
        <v>2</v>
      </c>
      <c r="AP27">
        <v>0.43442989999999998</v>
      </c>
      <c r="AQ27">
        <v>1.0088908999999999</v>
      </c>
      <c r="AR27">
        <v>0.98251509999999997</v>
      </c>
      <c r="AS27">
        <v>0.82821650000000002</v>
      </c>
      <c r="AT27">
        <v>6.8521039999999998</v>
      </c>
      <c r="AU27">
        <f t="shared" si="0"/>
        <v>1.1434964301286481</v>
      </c>
      <c r="AV27">
        <f t="shared" si="1"/>
        <v>6.241103825282222</v>
      </c>
      <c r="AW27">
        <f t="shared" si="2"/>
        <v>5.4579128197016509</v>
      </c>
      <c r="AX27">
        <f t="shared" si="3"/>
        <v>1.0081561619486705</v>
      </c>
      <c r="AY27">
        <f t="shared" si="4"/>
        <v>0.13534026817997757</v>
      </c>
      <c r="AZ27">
        <f t="shared" si="5"/>
        <v>2.8957927063756879</v>
      </c>
    </row>
    <row r="28" spans="1:52" x14ac:dyDescent="0.35">
      <c r="A28" t="s">
        <v>3336</v>
      </c>
      <c r="B28" t="s">
        <v>3337</v>
      </c>
      <c r="C28" t="s">
        <v>3336</v>
      </c>
      <c r="D28">
        <v>0</v>
      </c>
      <c r="E28" t="s">
        <v>3255</v>
      </c>
      <c r="F28">
        <v>44</v>
      </c>
      <c r="G28" s="1">
        <v>44176</v>
      </c>
      <c r="I28">
        <v>1</v>
      </c>
      <c r="J28" t="s">
        <v>3255</v>
      </c>
      <c r="M28" t="s">
        <v>3255</v>
      </c>
      <c r="N28">
        <v>1</v>
      </c>
      <c r="O28">
        <v>1</v>
      </c>
      <c r="P28" t="s">
        <v>3338</v>
      </c>
      <c r="Q28" t="s">
        <v>3339</v>
      </c>
      <c r="R28">
        <v>1</v>
      </c>
      <c r="S28" t="s">
        <v>3340</v>
      </c>
      <c r="T28" t="b">
        <v>0</v>
      </c>
      <c r="U28">
        <v>24.662182000000001</v>
      </c>
      <c r="V28">
        <v>2</v>
      </c>
      <c r="W28">
        <v>10.321743</v>
      </c>
      <c r="X28">
        <v>22.398323000000001</v>
      </c>
      <c r="Y28">
        <v>3</v>
      </c>
      <c r="Z28">
        <v>1</v>
      </c>
      <c r="AA28">
        <v>1</v>
      </c>
      <c r="AB28">
        <v>3</v>
      </c>
      <c r="AC28">
        <v>3</v>
      </c>
      <c r="AD28">
        <v>1</v>
      </c>
      <c r="AE28">
        <v>8.4413050000000003E-2</v>
      </c>
      <c r="AF28">
        <v>1.779039</v>
      </c>
      <c r="AG28">
        <v>3.0284333000000001</v>
      </c>
      <c r="AH28">
        <v>0.65667790000000004</v>
      </c>
      <c r="AI28">
        <v>8.5207480000000002E-2</v>
      </c>
      <c r="AJ28">
        <v>2.4738406999999998</v>
      </c>
      <c r="AK28">
        <v>2.4813814000000001</v>
      </c>
      <c r="AL28">
        <v>1</v>
      </c>
      <c r="AM28">
        <v>7.2327867000000001</v>
      </c>
      <c r="AN28">
        <v>5.8347389999999999</v>
      </c>
      <c r="AO28">
        <v>2</v>
      </c>
      <c r="AP28">
        <v>0.37012817999999997</v>
      </c>
      <c r="AQ28">
        <v>1.0051796</v>
      </c>
      <c r="AR28">
        <v>0.97352110000000003</v>
      </c>
      <c r="AS28">
        <v>0.74918220000000002</v>
      </c>
      <c r="AT28">
        <v>4.1661505999999999</v>
      </c>
      <c r="AU28">
        <f t="shared" si="0"/>
        <v>0.9838931832344352</v>
      </c>
      <c r="AV28">
        <f t="shared" si="1"/>
        <v>5.8409992911065736</v>
      </c>
      <c r="AW28">
        <f t="shared" si="2"/>
        <v>5.9366193308759012</v>
      </c>
      <c r="AX28">
        <f t="shared" si="3"/>
        <v>0.85756163566783206</v>
      </c>
      <c r="AY28">
        <f t="shared" si="4"/>
        <v>0.12633154756660314</v>
      </c>
      <c r="AZ28">
        <f t="shared" si="5"/>
        <v>3.3121200690566326</v>
      </c>
    </row>
    <row r="29" spans="1:52" x14ac:dyDescent="0.35">
      <c r="A29" t="s">
        <v>3341</v>
      </c>
      <c r="B29" t="s">
        <v>3342</v>
      </c>
      <c r="C29" t="s">
        <v>3341</v>
      </c>
      <c r="D29">
        <v>0</v>
      </c>
      <c r="E29" t="s">
        <v>3255</v>
      </c>
      <c r="F29">
        <v>44</v>
      </c>
      <c r="G29" s="1">
        <v>44176</v>
      </c>
      <c r="I29">
        <v>1</v>
      </c>
      <c r="J29" t="s">
        <v>3255</v>
      </c>
      <c r="M29" t="s">
        <v>3255</v>
      </c>
      <c r="N29">
        <v>1</v>
      </c>
      <c r="O29">
        <v>1</v>
      </c>
      <c r="P29" t="s">
        <v>3338</v>
      </c>
      <c r="Q29" t="s">
        <v>3339</v>
      </c>
      <c r="R29">
        <v>1</v>
      </c>
      <c r="S29" t="s">
        <v>3343</v>
      </c>
      <c r="T29" t="b">
        <v>0</v>
      </c>
      <c r="U29">
        <v>83.43683</v>
      </c>
      <c r="V29">
        <v>2</v>
      </c>
      <c r="W29">
        <v>37.313965000000003</v>
      </c>
      <c r="X29">
        <v>74.628230000000002</v>
      </c>
      <c r="Y29">
        <v>3</v>
      </c>
      <c r="Z29">
        <v>1</v>
      </c>
      <c r="AA29">
        <v>1</v>
      </c>
      <c r="AB29">
        <v>3</v>
      </c>
      <c r="AC29">
        <v>3</v>
      </c>
      <c r="AD29">
        <v>1</v>
      </c>
      <c r="AE29">
        <v>7.9665180000000002E-2</v>
      </c>
      <c r="AF29">
        <v>1.5664598999999999</v>
      </c>
      <c r="AG29">
        <v>3.8089876</v>
      </c>
      <c r="AH29">
        <v>0.55399529999999997</v>
      </c>
      <c r="AI29">
        <v>2.5556523000000001E-2</v>
      </c>
      <c r="AJ29">
        <v>2.6143816000000002</v>
      </c>
      <c r="AK29">
        <v>2.6215514999999998</v>
      </c>
      <c r="AL29">
        <v>1</v>
      </c>
      <c r="AM29">
        <v>0.83531045999999998</v>
      </c>
      <c r="AN29">
        <v>5.960896</v>
      </c>
      <c r="AO29">
        <v>2</v>
      </c>
      <c r="AP29">
        <v>0.29180412999999999</v>
      </c>
      <c r="AQ29">
        <v>1.0092209999999999</v>
      </c>
      <c r="AR29">
        <v>0.95904464</v>
      </c>
      <c r="AS29">
        <v>0.61445859999999997</v>
      </c>
      <c r="AT29">
        <v>3.5131082999999999</v>
      </c>
      <c r="AU29">
        <f t="shared" si="0"/>
        <v>0.71673717406699389</v>
      </c>
      <c r="AV29">
        <f t="shared" si="1"/>
        <v>5.0612431443152417</v>
      </c>
      <c r="AW29">
        <f t="shared" si="2"/>
        <v>7.0615050083088953</v>
      </c>
      <c r="AX29">
        <f t="shared" si="3"/>
        <v>0.60795880321033968</v>
      </c>
      <c r="AY29">
        <f t="shared" si="4"/>
        <v>0.10877837085665421</v>
      </c>
      <c r="AZ29">
        <f t="shared" si="5"/>
        <v>4.2664412215892167</v>
      </c>
    </row>
    <row r="30" spans="1:52" x14ac:dyDescent="0.35">
      <c r="A30" t="s">
        <v>2089</v>
      </c>
      <c r="B30" t="s">
        <v>3344</v>
      </c>
      <c r="C30" t="s">
        <v>2089</v>
      </c>
      <c r="D30">
        <v>0</v>
      </c>
      <c r="E30" t="s">
        <v>3255</v>
      </c>
      <c r="F30">
        <v>44</v>
      </c>
      <c r="G30" s="1">
        <v>44176</v>
      </c>
      <c r="I30">
        <v>1</v>
      </c>
      <c r="J30" t="s">
        <v>3255</v>
      </c>
      <c r="M30" t="s">
        <v>3255</v>
      </c>
      <c r="N30">
        <v>1</v>
      </c>
      <c r="O30">
        <v>1</v>
      </c>
      <c r="P30" t="s">
        <v>3338</v>
      </c>
      <c r="Q30" t="s">
        <v>3339</v>
      </c>
      <c r="R30">
        <v>1</v>
      </c>
      <c r="S30" t="s">
        <v>3345</v>
      </c>
      <c r="T30" t="b">
        <v>0</v>
      </c>
      <c r="U30">
        <v>48.184730000000002</v>
      </c>
      <c r="V30">
        <v>2</v>
      </c>
      <c r="W30">
        <v>45.418002999999999</v>
      </c>
      <c r="X30">
        <v>16.092651</v>
      </c>
      <c r="Y30">
        <v>3</v>
      </c>
      <c r="Z30">
        <v>1</v>
      </c>
      <c r="AA30">
        <v>1</v>
      </c>
      <c r="AB30">
        <v>3</v>
      </c>
      <c r="AC30">
        <v>3</v>
      </c>
      <c r="AD30">
        <v>1</v>
      </c>
      <c r="AE30">
        <v>0.10258911</v>
      </c>
      <c r="AF30">
        <v>4.0227589999999998</v>
      </c>
      <c r="AG30">
        <v>4.3542905000000003</v>
      </c>
      <c r="AH30">
        <v>0.45210971999999999</v>
      </c>
      <c r="AI30">
        <v>5.0438054000000003E-2</v>
      </c>
      <c r="AJ30">
        <v>4.7334740000000002</v>
      </c>
      <c r="AK30">
        <v>4.7895107000000001</v>
      </c>
      <c r="AL30">
        <v>1</v>
      </c>
      <c r="AM30">
        <v>39.647109999999998</v>
      </c>
      <c r="AN30">
        <v>10.57414</v>
      </c>
      <c r="AO30">
        <v>2</v>
      </c>
      <c r="AP30">
        <v>0.22859894</v>
      </c>
      <c r="AQ30">
        <v>1.0123979999999999</v>
      </c>
      <c r="AR30">
        <v>0.88555700000000004</v>
      </c>
      <c r="AS30">
        <v>0.84903044000000005</v>
      </c>
      <c r="AT30">
        <v>3.8116170999999999</v>
      </c>
      <c r="AU30">
        <f t="shared" si="0"/>
        <v>2.551714845998506</v>
      </c>
      <c r="AV30">
        <f t="shared" si="1"/>
        <v>12.776755664551935</v>
      </c>
      <c r="AW30">
        <f t="shared" si="2"/>
        <v>5.0071251827326693</v>
      </c>
      <c r="AX30">
        <f t="shared" si="3"/>
        <v>2.2731589994036643</v>
      </c>
      <c r="AY30">
        <f t="shared" si="4"/>
        <v>0.27855584659484167</v>
      </c>
      <c r="AZ30">
        <f t="shared" si="5"/>
        <v>5.641153101648511</v>
      </c>
    </row>
    <row r="31" spans="1:52" x14ac:dyDescent="0.35">
      <c r="A31" t="s">
        <v>3346</v>
      </c>
      <c r="B31" t="s">
        <v>3347</v>
      </c>
      <c r="C31" t="s">
        <v>3346</v>
      </c>
      <c r="D31">
        <v>0</v>
      </c>
      <c r="E31" t="s">
        <v>3255</v>
      </c>
      <c r="F31">
        <v>44</v>
      </c>
      <c r="G31" s="1">
        <v>44176</v>
      </c>
      <c r="I31">
        <v>1</v>
      </c>
      <c r="J31" t="s">
        <v>3255</v>
      </c>
      <c r="M31" t="s">
        <v>3255</v>
      </c>
      <c r="N31">
        <v>1</v>
      </c>
      <c r="O31">
        <v>1</v>
      </c>
      <c r="P31" t="s">
        <v>3338</v>
      </c>
      <c r="Q31" t="s">
        <v>3339</v>
      </c>
      <c r="R31">
        <v>1</v>
      </c>
      <c r="S31" t="s">
        <v>3348</v>
      </c>
      <c r="T31" t="b">
        <v>0</v>
      </c>
      <c r="U31">
        <v>76.957710000000006</v>
      </c>
      <c r="V31">
        <v>2</v>
      </c>
      <c r="W31">
        <v>53.29766</v>
      </c>
      <c r="X31">
        <v>55.514397000000002</v>
      </c>
      <c r="Y31">
        <v>3</v>
      </c>
      <c r="Z31">
        <v>1</v>
      </c>
      <c r="AA31">
        <v>1</v>
      </c>
      <c r="AB31">
        <v>3</v>
      </c>
      <c r="AC31">
        <v>3</v>
      </c>
      <c r="AD31">
        <v>1</v>
      </c>
      <c r="AE31">
        <v>0.11607429</v>
      </c>
      <c r="AF31">
        <v>2.1603257999999999</v>
      </c>
      <c r="AG31">
        <v>3.0221593000000002</v>
      </c>
      <c r="AH31">
        <v>0.6278745</v>
      </c>
      <c r="AI31">
        <v>0.22043903000000001</v>
      </c>
      <c r="AJ31">
        <v>2.8001287000000001</v>
      </c>
      <c r="AK31">
        <v>2.8229069999999998</v>
      </c>
      <c r="AL31">
        <v>1</v>
      </c>
      <c r="AM31">
        <v>121.47830999999999</v>
      </c>
      <c r="AN31">
        <v>6.5754900000000003</v>
      </c>
      <c r="AO31">
        <v>2</v>
      </c>
      <c r="AP31">
        <v>0.35081109999999999</v>
      </c>
      <c r="AQ31">
        <v>1.0215373999999999</v>
      </c>
      <c r="AR31">
        <v>0.94078980000000001</v>
      </c>
      <c r="AS31">
        <v>0.79617329999999997</v>
      </c>
      <c r="AT31">
        <v>3.2256749</v>
      </c>
      <c r="AU31">
        <f t="shared" si="0"/>
        <v>1.2734437030913572</v>
      </c>
      <c r="AV31">
        <f t="shared" si="1"/>
        <v>7.0617178371624991</v>
      </c>
      <c r="AW31">
        <f t="shared" si="2"/>
        <v>5.5453710439022759</v>
      </c>
      <c r="AX31">
        <f t="shared" si="3"/>
        <v>1.120263977470892</v>
      </c>
      <c r="AY31">
        <f t="shared" si="4"/>
        <v>0.15317972562046522</v>
      </c>
      <c r="AZ31">
        <f t="shared" si="5"/>
        <v>3.5455936540449171</v>
      </c>
    </row>
    <row r="32" spans="1:52" x14ac:dyDescent="0.35">
      <c r="A32" t="s">
        <v>3349</v>
      </c>
      <c r="B32" t="s">
        <v>3350</v>
      </c>
      <c r="C32" t="s">
        <v>3349</v>
      </c>
      <c r="D32">
        <v>0</v>
      </c>
      <c r="E32" t="s">
        <v>3255</v>
      </c>
      <c r="F32">
        <v>44</v>
      </c>
      <c r="G32" s="1">
        <v>44176</v>
      </c>
      <c r="I32">
        <v>1</v>
      </c>
      <c r="J32" t="s">
        <v>3255</v>
      </c>
      <c r="M32" t="s">
        <v>3255</v>
      </c>
      <c r="N32">
        <v>1</v>
      </c>
      <c r="O32">
        <v>1</v>
      </c>
      <c r="P32" t="s">
        <v>3338</v>
      </c>
      <c r="Q32" t="s">
        <v>3339</v>
      </c>
      <c r="R32">
        <v>1</v>
      </c>
      <c r="S32" t="s">
        <v>3351</v>
      </c>
      <c r="T32" t="b">
        <v>0</v>
      </c>
      <c r="U32">
        <v>55.834739999999996</v>
      </c>
      <c r="V32">
        <v>2</v>
      </c>
      <c r="W32">
        <v>55.284390000000002</v>
      </c>
      <c r="X32">
        <v>7.8201349999999996</v>
      </c>
      <c r="Y32">
        <v>3</v>
      </c>
      <c r="Z32">
        <v>1</v>
      </c>
      <c r="AA32">
        <v>1</v>
      </c>
      <c r="AB32">
        <v>3</v>
      </c>
      <c r="AC32">
        <v>3</v>
      </c>
      <c r="AD32">
        <v>1</v>
      </c>
      <c r="AE32">
        <v>0.12692544</v>
      </c>
      <c r="AF32">
        <v>1.9035232</v>
      </c>
      <c r="AG32">
        <v>3.4190611999999998</v>
      </c>
      <c r="AH32">
        <v>0.59292305000000001</v>
      </c>
      <c r="AI32">
        <v>8.0898499999999998E-2</v>
      </c>
      <c r="AJ32">
        <v>2.7422209999999998</v>
      </c>
      <c r="AK32">
        <v>2.7557942999999998</v>
      </c>
      <c r="AL32">
        <v>1</v>
      </c>
      <c r="AM32">
        <v>32.516800000000003</v>
      </c>
      <c r="AN32">
        <v>6.3516250000000003</v>
      </c>
      <c r="AO32">
        <v>2</v>
      </c>
      <c r="AP32">
        <v>0.32230225000000001</v>
      </c>
      <c r="AQ32">
        <v>1.0218343000000001</v>
      </c>
      <c r="AR32">
        <v>0.95150489999999999</v>
      </c>
      <c r="AS32">
        <v>0.71223639999999999</v>
      </c>
      <c r="AT32">
        <v>3.5377748000000002</v>
      </c>
      <c r="AU32">
        <f t="shared" si="0"/>
        <v>1.0034971772071821</v>
      </c>
      <c r="AV32">
        <f t="shared" si="1"/>
        <v>6.167045369732457</v>
      </c>
      <c r="AW32">
        <f t="shared" si="2"/>
        <v>6.145553280873064</v>
      </c>
      <c r="AX32">
        <f t="shared" si="3"/>
        <v>0.87020731694577325</v>
      </c>
      <c r="AY32">
        <f t="shared" si="4"/>
        <v>0.13328986026140888</v>
      </c>
      <c r="AZ32">
        <f t="shared" si="5"/>
        <v>3.8692129467126364</v>
      </c>
    </row>
    <row r="33" spans="1:52" x14ac:dyDescent="0.35">
      <c r="A33" t="s">
        <v>3352</v>
      </c>
      <c r="B33" t="s">
        <v>3353</v>
      </c>
      <c r="C33" t="s">
        <v>3352</v>
      </c>
      <c r="D33">
        <v>0</v>
      </c>
      <c r="E33" t="s">
        <v>3255</v>
      </c>
      <c r="F33">
        <v>44</v>
      </c>
      <c r="G33" s="1">
        <v>44176</v>
      </c>
      <c r="I33">
        <v>1</v>
      </c>
      <c r="J33" t="s">
        <v>3255</v>
      </c>
      <c r="M33" t="s">
        <v>3255</v>
      </c>
      <c r="N33">
        <v>1</v>
      </c>
      <c r="O33">
        <v>1</v>
      </c>
      <c r="P33" t="s">
        <v>3338</v>
      </c>
      <c r="Q33" t="s">
        <v>3339</v>
      </c>
      <c r="R33">
        <v>1</v>
      </c>
      <c r="S33" t="s">
        <v>3354</v>
      </c>
      <c r="T33" t="b">
        <v>0</v>
      </c>
      <c r="U33">
        <v>75.218919999999997</v>
      </c>
      <c r="V33">
        <v>2</v>
      </c>
      <c r="W33">
        <v>56.186337000000002</v>
      </c>
      <c r="X33">
        <v>50.009808</v>
      </c>
      <c r="Y33">
        <v>3</v>
      </c>
      <c r="Z33">
        <v>1</v>
      </c>
      <c r="AA33">
        <v>1</v>
      </c>
      <c r="AB33">
        <v>3</v>
      </c>
      <c r="AC33">
        <v>3</v>
      </c>
      <c r="AD33">
        <v>1</v>
      </c>
      <c r="AE33">
        <v>6.003373E-2</v>
      </c>
      <c r="AF33">
        <v>1.905154</v>
      </c>
      <c r="AG33">
        <v>3.0194318</v>
      </c>
      <c r="AH33">
        <v>0.64567876000000002</v>
      </c>
      <c r="AI33">
        <v>0.14046012999999999</v>
      </c>
      <c r="AJ33">
        <v>2.5881859999999999</v>
      </c>
      <c r="AK33">
        <v>2.5992972999999999</v>
      </c>
      <c r="AL33">
        <v>1</v>
      </c>
      <c r="AM33">
        <v>41.899647000000002</v>
      </c>
      <c r="AN33">
        <v>6.0892210000000002</v>
      </c>
      <c r="AO33">
        <v>2</v>
      </c>
      <c r="AP33">
        <v>0.36211726</v>
      </c>
      <c r="AQ33">
        <v>1.0057923</v>
      </c>
      <c r="AR33">
        <v>0.96915870000000004</v>
      </c>
      <c r="AS33">
        <v>0.75608337000000003</v>
      </c>
      <c r="AT33">
        <v>3.6928646999999999</v>
      </c>
      <c r="AU33">
        <f t="shared" si="0"/>
        <v>1.054019191786898</v>
      </c>
      <c r="AV33">
        <f t="shared" si="1"/>
        <v>6.17492692228236</v>
      </c>
      <c r="AW33">
        <f t="shared" si="2"/>
        <v>5.8584577685097878</v>
      </c>
      <c r="AX33">
        <f t="shared" si="3"/>
        <v>0.9203728112310221</v>
      </c>
      <c r="AY33">
        <f t="shared" si="4"/>
        <v>0.13364638055587585</v>
      </c>
      <c r="AZ33">
        <f t="shared" si="5"/>
        <v>3.4378448239114157</v>
      </c>
    </row>
    <row r="34" spans="1:52" x14ac:dyDescent="0.35">
      <c r="A34" t="s">
        <v>3355</v>
      </c>
      <c r="B34" t="s">
        <v>3356</v>
      </c>
      <c r="C34" t="s">
        <v>3355</v>
      </c>
      <c r="D34">
        <v>0</v>
      </c>
      <c r="E34" t="s">
        <v>3255</v>
      </c>
      <c r="F34">
        <v>44</v>
      </c>
      <c r="G34" s="1">
        <v>44176</v>
      </c>
      <c r="I34">
        <v>1</v>
      </c>
      <c r="J34" t="s">
        <v>3255</v>
      </c>
      <c r="M34" t="s">
        <v>3255</v>
      </c>
      <c r="N34">
        <v>1</v>
      </c>
      <c r="O34">
        <v>1</v>
      </c>
      <c r="P34" t="s">
        <v>3338</v>
      </c>
      <c r="Q34" t="s">
        <v>3339</v>
      </c>
      <c r="R34">
        <v>1</v>
      </c>
      <c r="S34" t="s">
        <v>3357</v>
      </c>
      <c r="T34" t="b">
        <v>0</v>
      </c>
      <c r="U34">
        <v>66.439250000000001</v>
      </c>
      <c r="V34">
        <v>2</v>
      </c>
      <c r="W34">
        <v>56.766300000000001</v>
      </c>
      <c r="X34">
        <v>34.521892999999999</v>
      </c>
      <c r="Y34">
        <v>3</v>
      </c>
      <c r="Z34">
        <v>1</v>
      </c>
      <c r="AA34">
        <v>1</v>
      </c>
      <c r="AB34">
        <v>3</v>
      </c>
      <c r="AC34">
        <v>3</v>
      </c>
      <c r="AD34">
        <v>1</v>
      </c>
      <c r="AE34">
        <v>0.13312288</v>
      </c>
      <c r="AF34">
        <v>2.4731188</v>
      </c>
      <c r="AG34">
        <v>2.9637015</v>
      </c>
      <c r="AH34">
        <v>0.66326339999999995</v>
      </c>
      <c r="AI34">
        <v>0.15973048000000001</v>
      </c>
      <c r="AJ34">
        <v>2.8861743999999998</v>
      </c>
      <c r="AK34">
        <v>2.9015005</v>
      </c>
      <c r="AL34">
        <v>1</v>
      </c>
      <c r="AM34">
        <v>89.815253999999996</v>
      </c>
      <c r="AN34">
        <v>6.845173</v>
      </c>
      <c r="AO34">
        <v>2</v>
      </c>
      <c r="AP34">
        <v>0.37801580000000001</v>
      </c>
      <c r="AQ34">
        <v>1.0208683999999999</v>
      </c>
      <c r="AR34">
        <v>0.96658169999999999</v>
      </c>
      <c r="AS34">
        <v>0.88173140000000005</v>
      </c>
      <c r="AT34">
        <v>3.2681632</v>
      </c>
      <c r="AU34">
        <f t="shared" si="0"/>
        <v>1.5924218056207786</v>
      </c>
      <c r="AV34">
        <f t="shared" si="1"/>
        <v>8.0383171558082296</v>
      </c>
      <c r="AW34">
        <f t="shared" si="2"/>
        <v>5.047856747147863</v>
      </c>
      <c r="AX34">
        <f t="shared" si="3"/>
        <v>1.4175297010214296</v>
      </c>
      <c r="AY34">
        <f t="shared" si="4"/>
        <v>0.17489210459934901</v>
      </c>
      <c r="AZ34">
        <f t="shared" si="5"/>
        <v>3.2906852358892968</v>
      </c>
    </row>
    <row r="35" spans="1:52" x14ac:dyDescent="0.35">
      <c r="A35" t="s">
        <v>3358</v>
      </c>
      <c r="B35" t="s">
        <v>3359</v>
      </c>
      <c r="C35" t="s">
        <v>3358</v>
      </c>
      <c r="D35">
        <v>0</v>
      </c>
      <c r="E35" t="s">
        <v>3255</v>
      </c>
      <c r="F35">
        <v>44</v>
      </c>
      <c r="G35" s="1">
        <v>44176</v>
      </c>
      <c r="I35">
        <v>1</v>
      </c>
      <c r="J35" t="s">
        <v>3255</v>
      </c>
      <c r="M35" t="s">
        <v>3255</v>
      </c>
      <c r="N35">
        <v>1</v>
      </c>
      <c r="O35">
        <v>1</v>
      </c>
      <c r="P35" t="s">
        <v>3338</v>
      </c>
      <c r="Q35" t="s">
        <v>3339</v>
      </c>
      <c r="R35">
        <v>1</v>
      </c>
      <c r="S35" t="s">
        <v>3360</v>
      </c>
      <c r="T35" t="b">
        <v>0</v>
      </c>
      <c r="U35">
        <v>76.877099999999999</v>
      </c>
      <c r="V35">
        <v>2</v>
      </c>
      <c r="W35">
        <v>73.620050000000006</v>
      </c>
      <c r="X35">
        <v>22.139935999999999</v>
      </c>
      <c r="Y35">
        <v>3</v>
      </c>
      <c r="Z35">
        <v>1</v>
      </c>
      <c r="AA35">
        <v>1</v>
      </c>
      <c r="AB35">
        <v>3</v>
      </c>
      <c r="AC35">
        <v>3</v>
      </c>
      <c r="AD35">
        <v>1</v>
      </c>
      <c r="AE35">
        <v>3.9290970000000001E-2</v>
      </c>
      <c r="AF35">
        <v>3.4964274999999998</v>
      </c>
      <c r="AG35">
        <v>4.1591120000000004</v>
      </c>
      <c r="AH35">
        <v>0.53283113000000004</v>
      </c>
      <c r="AI35">
        <v>7.3322192999999997E-3</v>
      </c>
      <c r="AJ35">
        <v>4.0147222999999999</v>
      </c>
      <c r="AK35">
        <v>4.0166244999999998</v>
      </c>
      <c r="AL35">
        <v>1</v>
      </c>
      <c r="AM35">
        <v>19.752362999999999</v>
      </c>
      <c r="AN35">
        <v>9.0807640000000003</v>
      </c>
      <c r="AO35">
        <v>2</v>
      </c>
      <c r="AP35">
        <v>0.2762</v>
      </c>
      <c r="AQ35">
        <v>1.0036638</v>
      </c>
      <c r="AR35">
        <v>0.97560625999999995</v>
      </c>
      <c r="AS35">
        <v>0.88565870000000002</v>
      </c>
      <c r="AT35">
        <v>3.5659149000000001</v>
      </c>
      <c r="AU35">
        <f t="shared" si="0"/>
        <v>2.2929041729417343</v>
      </c>
      <c r="AV35">
        <f t="shared" si="1"/>
        <v>11.177220196668706</v>
      </c>
      <c r="AW35">
        <f t="shared" si="2"/>
        <v>4.874700098054527</v>
      </c>
      <c r="AX35">
        <f t="shared" si="3"/>
        <v>2.0491667548852277</v>
      </c>
      <c r="AY35">
        <f t="shared" si="4"/>
        <v>0.24373741805650662</v>
      </c>
      <c r="AZ35">
        <f t="shared" si="5"/>
        <v>4.5351832483551506</v>
      </c>
    </row>
    <row r="36" spans="1:52" x14ac:dyDescent="0.35">
      <c r="A36" t="s">
        <v>3361</v>
      </c>
      <c r="B36" t="s">
        <v>3362</v>
      </c>
      <c r="C36" t="s">
        <v>3361</v>
      </c>
      <c r="D36">
        <v>0</v>
      </c>
      <c r="E36" t="s">
        <v>3255</v>
      </c>
      <c r="F36">
        <v>44</v>
      </c>
      <c r="G36" s="1">
        <v>44176</v>
      </c>
      <c r="I36">
        <v>1</v>
      </c>
      <c r="J36" t="s">
        <v>3255</v>
      </c>
      <c r="M36" t="s">
        <v>3255</v>
      </c>
      <c r="N36">
        <v>1</v>
      </c>
      <c r="O36">
        <v>1</v>
      </c>
      <c r="P36" t="s">
        <v>3338</v>
      </c>
      <c r="Q36" t="s">
        <v>3339</v>
      </c>
      <c r="R36">
        <v>1</v>
      </c>
      <c r="S36" t="s">
        <v>3363</v>
      </c>
      <c r="T36" t="b">
        <v>0</v>
      </c>
      <c r="U36">
        <v>88.012699999999995</v>
      </c>
      <c r="V36">
        <v>2</v>
      </c>
      <c r="W36">
        <v>74.797659999999993</v>
      </c>
      <c r="X36">
        <v>46.384754000000001</v>
      </c>
      <c r="Y36">
        <v>3</v>
      </c>
      <c r="Z36">
        <v>1</v>
      </c>
      <c r="AA36">
        <v>1</v>
      </c>
      <c r="AB36">
        <v>3</v>
      </c>
      <c r="AC36">
        <v>3</v>
      </c>
      <c r="AD36">
        <v>1</v>
      </c>
      <c r="AE36">
        <v>9.4844970000000001E-2</v>
      </c>
      <c r="AF36">
        <v>2.8496090000000001</v>
      </c>
      <c r="AG36">
        <v>4.0032050000000003</v>
      </c>
      <c r="AH36">
        <v>0.51250989999999996</v>
      </c>
      <c r="AI36">
        <v>0.15513895</v>
      </c>
      <c r="AJ36">
        <v>3.6617717999999999</v>
      </c>
      <c r="AK36">
        <v>3.6731224</v>
      </c>
      <c r="AL36">
        <v>1</v>
      </c>
      <c r="AM36">
        <v>45.170765000000003</v>
      </c>
      <c r="AN36">
        <v>8.3588489999999993</v>
      </c>
      <c r="AO36">
        <v>2</v>
      </c>
      <c r="AP36">
        <v>0.27059070000000002</v>
      </c>
      <c r="AQ36">
        <v>1.0258217999999999</v>
      </c>
      <c r="AR36">
        <v>0.94099509999999997</v>
      </c>
      <c r="AS36">
        <v>0.79577534999999999</v>
      </c>
      <c r="AT36">
        <v>3.2698178000000002</v>
      </c>
      <c r="AU36">
        <f t="shared" si="0"/>
        <v>1.6951549505913044</v>
      </c>
      <c r="AV36">
        <f t="shared" si="1"/>
        <v>9.184003987768822</v>
      </c>
      <c r="AW36">
        <f t="shared" si="2"/>
        <v>5.4177961634511673</v>
      </c>
      <c r="AX36">
        <f t="shared" si="3"/>
        <v>1.4955755380863214</v>
      </c>
      <c r="AY36">
        <f t="shared" si="4"/>
        <v>0.19957941250498301</v>
      </c>
      <c r="AZ36">
        <f t="shared" si="5"/>
        <v>4.6157780584683854</v>
      </c>
    </row>
    <row r="37" spans="1:52" x14ac:dyDescent="0.35">
      <c r="A37" t="s">
        <v>3364</v>
      </c>
      <c r="B37" t="s">
        <v>3365</v>
      </c>
      <c r="C37" t="s">
        <v>3364</v>
      </c>
      <c r="D37">
        <v>0</v>
      </c>
      <c r="E37" t="s">
        <v>3255</v>
      </c>
      <c r="F37">
        <v>44</v>
      </c>
      <c r="G37" s="1">
        <v>44176</v>
      </c>
      <c r="I37">
        <v>1</v>
      </c>
      <c r="J37" t="s">
        <v>3255</v>
      </c>
      <c r="M37" t="s">
        <v>3255</v>
      </c>
      <c r="N37">
        <v>1</v>
      </c>
      <c r="O37">
        <v>1</v>
      </c>
      <c r="P37" t="s">
        <v>3338</v>
      </c>
      <c r="Q37" t="s">
        <v>3339</v>
      </c>
      <c r="R37">
        <v>1</v>
      </c>
      <c r="S37" t="s">
        <v>3366</v>
      </c>
      <c r="T37" t="b">
        <v>0</v>
      </c>
      <c r="U37">
        <v>111.61165</v>
      </c>
      <c r="V37">
        <v>2</v>
      </c>
      <c r="W37">
        <v>81.674469999999999</v>
      </c>
      <c r="X37">
        <v>76.068664999999996</v>
      </c>
      <c r="Y37">
        <v>3</v>
      </c>
      <c r="Z37">
        <v>1</v>
      </c>
      <c r="AA37">
        <v>1</v>
      </c>
      <c r="AB37">
        <v>3</v>
      </c>
      <c r="AC37">
        <v>3</v>
      </c>
      <c r="AD37">
        <v>1</v>
      </c>
      <c r="AE37">
        <v>8.0634730000000002E-2</v>
      </c>
      <c r="AF37">
        <v>2.7581565000000001</v>
      </c>
      <c r="AG37">
        <v>3.2465080999999998</v>
      </c>
      <c r="AH37">
        <v>0.58569413000000003</v>
      </c>
      <c r="AI37">
        <v>0.1426867</v>
      </c>
      <c r="AJ37">
        <v>3.3253433999999999</v>
      </c>
      <c r="AK37">
        <v>3.3515666</v>
      </c>
      <c r="AL37">
        <v>1</v>
      </c>
      <c r="AM37">
        <v>175.75342000000001</v>
      </c>
      <c r="AN37">
        <v>7.6927022999999997</v>
      </c>
      <c r="AO37">
        <v>2</v>
      </c>
      <c r="AP37">
        <v>0.31758209999999998</v>
      </c>
      <c r="AQ37">
        <v>1.0117719999999999</v>
      </c>
      <c r="AR37">
        <v>0.92908230000000003</v>
      </c>
      <c r="AS37">
        <v>0.85046699999999997</v>
      </c>
      <c r="AT37">
        <v>3.8871967999999999</v>
      </c>
      <c r="AU37">
        <f t="shared" si="0"/>
        <v>1.7431207095486436</v>
      </c>
      <c r="AV37">
        <f t="shared" si="1"/>
        <v>8.9559467192141113</v>
      </c>
      <c r="AW37">
        <f t="shared" si="2"/>
        <v>5.1378809684001325</v>
      </c>
      <c r="AX37">
        <f t="shared" si="3"/>
        <v>1.548248101461746</v>
      </c>
      <c r="AY37">
        <f t="shared" si="4"/>
        <v>0.19487260808689766</v>
      </c>
      <c r="AZ37">
        <f t="shared" si="5"/>
        <v>3.9408543776536891</v>
      </c>
    </row>
    <row r="38" spans="1:52" x14ac:dyDescent="0.35">
      <c r="A38" t="s">
        <v>3367</v>
      </c>
      <c r="B38" t="s">
        <v>3368</v>
      </c>
      <c r="C38" t="s">
        <v>3367</v>
      </c>
      <c r="D38">
        <v>0</v>
      </c>
      <c r="E38" t="s">
        <v>3255</v>
      </c>
      <c r="F38">
        <v>44</v>
      </c>
      <c r="G38" s="1">
        <v>44176</v>
      </c>
      <c r="I38">
        <v>1</v>
      </c>
      <c r="J38" t="s">
        <v>3255</v>
      </c>
      <c r="M38" t="s">
        <v>3255</v>
      </c>
      <c r="N38">
        <v>1</v>
      </c>
      <c r="O38">
        <v>1</v>
      </c>
      <c r="P38" t="s">
        <v>3338</v>
      </c>
      <c r="Q38" t="s">
        <v>3339</v>
      </c>
      <c r="R38">
        <v>1</v>
      </c>
      <c r="S38" t="s">
        <v>3369</v>
      </c>
      <c r="T38" t="b">
        <v>0</v>
      </c>
      <c r="U38">
        <v>114.015366</v>
      </c>
      <c r="V38">
        <v>2</v>
      </c>
      <c r="W38">
        <v>94.29007</v>
      </c>
      <c r="X38">
        <v>64.100589999999997</v>
      </c>
      <c r="Y38">
        <v>3</v>
      </c>
      <c r="Z38">
        <v>1</v>
      </c>
      <c r="AA38">
        <v>1</v>
      </c>
      <c r="AB38">
        <v>3</v>
      </c>
      <c r="AC38">
        <v>3</v>
      </c>
      <c r="AD38">
        <v>1</v>
      </c>
      <c r="AE38">
        <v>7.7144450000000003E-2</v>
      </c>
      <c r="AF38">
        <v>2.7868073</v>
      </c>
      <c r="AG38">
        <v>3.7565734000000002</v>
      </c>
      <c r="AH38">
        <v>0.54201465999999998</v>
      </c>
      <c r="AI38">
        <v>8.1279669999999998E-2</v>
      </c>
      <c r="AJ38">
        <v>3.5320098</v>
      </c>
      <c r="AK38">
        <v>3.5487381999999998</v>
      </c>
      <c r="AL38">
        <v>1</v>
      </c>
      <c r="AM38">
        <v>2.724234</v>
      </c>
      <c r="AN38">
        <v>8.0380909999999997</v>
      </c>
      <c r="AO38">
        <v>2</v>
      </c>
      <c r="AP38">
        <v>0.28442859999999998</v>
      </c>
      <c r="AQ38">
        <v>1.006686</v>
      </c>
      <c r="AR38">
        <v>0.93430530000000001</v>
      </c>
      <c r="AS38">
        <v>0.79650515</v>
      </c>
      <c r="AT38">
        <v>3.7969015000000002</v>
      </c>
      <c r="AU38">
        <f t="shared" si="0"/>
        <v>1.636159094700997</v>
      </c>
      <c r="AV38">
        <f t="shared" si="1"/>
        <v>8.8811402887320359</v>
      </c>
      <c r="AW38">
        <f t="shared" si="2"/>
        <v>5.4280420024527238</v>
      </c>
      <c r="AX38">
        <f t="shared" si="3"/>
        <v>1.4431974260986611</v>
      </c>
      <c r="AY38">
        <f t="shared" si="4"/>
        <v>0.19296166860233588</v>
      </c>
      <c r="AZ38">
        <f t="shared" si="5"/>
        <v>4.4553863838796266</v>
      </c>
    </row>
    <row r="39" spans="1:52" x14ac:dyDescent="0.35">
      <c r="A39" t="s">
        <v>2206</v>
      </c>
      <c r="B39" t="s">
        <v>3370</v>
      </c>
      <c r="C39" t="s">
        <v>2206</v>
      </c>
      <c r="D39">
        <v>0</v>
      </c>
      <c r="E39" t="s">
        <v>3255</v>
      </c>
      <c r="F39">
        <v>44</v>
      </c>
      <c r="G39" s="1">
        <v>44176</v>
      </c>
      <c r="I39">
        <v>1</v>
      </c>
      <c r="J39" t="s">
        <v>3255</v>
      </c>
      <c r="M39" t="s">
        <v>3255</v>
      </c>
      <c r="N39">
        <v>1</v>
      </c>
      <c r="O39">
        <v>1</v>
      </c>
      <c r="P39" t="s">
        <v>3338</v>
      </c>
      <c r="Q39" t="s">
        <v>3339</v>
      </c>
      <c r="R39">
        <v>1</v>
      </c>
      <c r="S39" t="s">
        <v>3371</v>
      </c>
      <c r="T39" t="b">
        <v>0</v>
      </c>
      <c r="U39">
        <v>126.0731</v>
      </c>
      <c r="V39">
        <v>2</v>
      </c>
      <c r="W39">
        <v>96.716160000000002</v>
      </c>
      <c r="X39">
        <v>80.872794999999996</v>
      </c>
      <c r="Y39">
        <v>3</v>
      </c>
      <c r="Z39">
        <v>1</v>
      </c>
      <c r="AA39">
        <v>1</v>
      </c>
      <c r="AB39">
        <v>3</v>
      </c>
      <c r="AC39">
        <v>3</v>
      </c>
      <c r="AD39">
        <v>1</v>
      </c>
      <c r="AE39">
        <v>0.10331375</v>
      </c>
      <c r="AF39">
        <v>3.8031451999999999</v>
      </c>
      <c r="AG39">
        <v>4.1697790000000001</v>
      </c>
      <c r="AH39">
        <v>0.52707539999999997</v>
      </c>
      <c r="AI39">
        <v>2.8819265E-2</v>
      </c>
      <c r="AJ39">
        <v>4.2068534</v>
      </c>
      <c r="AK39">
        <v>4.2205320000000004</v>
      </c>
      <c r="AL39">
        <v>1</v>
      </c>
      <c r="AM39">
        <v>159.58475000000001</v>
      </c>
      <c r="AN39">
        <v>9.5222599999999993</v>
      </c>
      <c r="AO39">
        <v>2</v>
      </c>
      <c r="AP39">
        <v>0.27361400000000002</v>
      </c>
      <c r="AQ39">
        <v>1.0104774999999999</v>
      </c>
      <c r="AR39">
        <v>0.96815574000000004</v>
      </c>
      <c r="AS39">
        <v>0.92117304</v>
      </c>
      <c r="AT39">
        <v>3.7112126000000001</v>
      </c>
      <c r="AU39">
        <f t="shared" si="0"/>
        <v>2.6085016493459259</v>
      </c>
      <c r="AV39">
        <f t="shared" si="1"/>
        <v>12.215594200157573</v>
      </c>
      <c r="AW39">
        <f t="shared" si="2"/>
        <v>4.6829927070280357</v>
      </c>
      <c r="AX39">
        <f t="shared" si="3"/>
        <v>2.3417816495679435</v>
      </c>
      <c r="AY39">
        <f t="shared" si="4"/>
        <v>0.26671999977798233</v>
      </c>
      <c r="AZ39">
        <f t="shared" si="5"/>
        <v>4.5816929249253757</v>
      </c>
    </row>
    <row r="40" spans="1:52" x14ac:dyDescent="0.35">
      <c r="A40" t="s">
        <v>3372</v>
      </c>
      <c r="B40" t="s">
        <v>3373</v>
      </c>
      <c r="C40" t="s">
        <v>3372</v>
      </c>
      <c r="D40">
        <v>0</v>
      </c>
      <c r="E40" t="s">
        <v>3255</v>
      </c>
      <c r="F40">
        <v>22</v>
      </c>
      <c r="G40" s="1">
        <v>44176</v>
      </c>
      <c r="I40">
        <v>1</v>
      </c>
      <c r="J40" t="s">
        <v>3255</v>
      </c>
      <c r="M40" t="s">
        <v>3255</v>
      </c>
      <c r="N40">
        <v>1</v>
      </c>
      <c r="O40">
        <v>1</v>
      </c>
      <c r="P40" t="s">
        <v>3374</v>
      </c>
      <c r="Q40" t="s">
        <v>3375</v>
      </c>
      <c r="R40">
        <v>1</v>
      </c>
      <c r="S40" t="s">
        <v>3376</v>
      </c>
      <c r="T40" t="b">
        <v>0</v>
      </c>
      <c r="U40">
        <v>52.115850000000002</v>
      </c>
      <c r="V40">
        <v>2</v>
      </c>
      <c r="W40">
        <v>29.446491000000002</v>
      </c>
      <c r="X40">
        <v>42.999600000000001</v>
      </c>
      <c r="Y40">
        <v>4</v>
      </c>
      <c r="Z40">
        <v>1</v>
      </c>
      <c r="AA40">
        <v>1</v>
      </c>
      <c r="AB40">
        <v>4</v>
      </c>
      <c r="AC40">
        <v>4</v>
      </c>
      <c r="AD40">
        <v>1</v>
      </c>
      <c r="AE40">
        <v>8.3544450000000006E-2</v>
      </c>
      <c r="AF40">
        <v>2.5486472</v>
      </c>
      <c r="AG40">
        <v>4.209854</v>
      </c>
      <c r="AH40">
        <v>0.48530772</v>
      </c>
      <c r="AI40">
        <v>3.5848263999999998E-2</v>
      </c>
      <c r="AJ40">
        <v>3.6262965</v>
      </c>
      <c r="AK40">
        <v>3.6444304000000001</v>
      </c>
      <c r="AL40">
        <v>1</v>
      </c>
      <c r="AM40">
        <v>35.590316999999999</v>
      </c>
      <c r="AN40">
        <v>8.1236499999999996</v>
      </c>
      <c r="AO40">
        <v>2</v>
      </c>
      <c r="AP40">
        <v>0.24677046999999999</v>
      </c>
      <c r="AQ40">
        <v>1.0085359</v>
      </c>
      <c r="AR40">
        <v>0.92239325999999999</v>
      </c>
      <c r="AS40">
        <v>0.71618943999999995</v>
      </c>
      <c r="AT40">
        <v>6.3452219999999997</v>
      </c>
      <c r="AU40">
        <f t="shared" si="0"/>
        <v>1.372171768892815</v>
      </c>
      <c r="AV40">
        <f t="shared" si="1"/>
        <v>8.200942266440812</v>
      </c>
      <c r="AW40">
        <f t="shared" si="2"/>
        <v>5.976614919761853</v>
      </c>
      <c r="AX40">
        <f t="shared" si="3"/>
        <v>1.1945390142136449</v>
      </c>
      <c r="AY40">
        <f t="shared" si="4"/>
        <v>0.17763275467917006</v>
      </c>
      <c r="AZ40">
        <f t="shared" si="5"/>
        <v>5.088640234628425</v>
      </c>
    </row>
    <row r="41" spans="1:52" x14ac:dyDescent="0.35">
      <c r="A41" t="s">
        <v>1123</v>
      </c>
      <c r="B41" t="s">
        <v>3377</v>
      </c>
      <c r="C41" t="s">
        <v>1123</v>
      </c>
      <c r="D41">
        <v>0</v>
      </c>
      <c r="E41" t="s">
        <v>3255</v>
      </c>
      <c r="F41">
        <v>22</v>
      </c>
      <c r="G41" s="1">
        <v>44176</v>
      </c>
      <c r="I41">
        <v>1</v>
      </c>
      <c r="J41" t="s">
        <v>3255</v>
      </c>
      <c r="M41" t="s">
        <v>3255</v>
      </c>
      <c r="N41">
        <v>1</v>
      </c>
      <c r="O41">
        <v>1</v>
      </c>
      <c r="P41" t="s">
        <v>3374</v>
      </c>
      <c r="Q41" t="s">
        <v>3375</v>
      </c>
      <c r="R41">
        <v>1</v>
      </c>
      <c r="S41" t="s">
        <v>3378</v>
      </c>
      <c r="T41" t="b">
        <v>0</v>
      </c>
      <c r="U41">
        <v>41.111404</v>
      </c>
      <c r="V41">
        <v>2</v>
      </c>
      <c r="W41">
        <v>41.031320000000001</v>
      </c>
      <c r="X41">
        <v>2.5648689999999998</v>
      </c>
      <c r="Y41">
        <v>4</v>
      </c>
      <c r="Z41">
        <v>1</v>
      </c>
      <c r="AA41">
        <v>1</v>
      </c>
      <c r="AB41">
        <v>4</v>
      </c>
      <c r="AC41">
        <v>4</v>
      </c>
      <c r="AD41">
        <v>1</v>
      </c>
      <c r="AE41">
        <v>4.4361039999999997E-2</v>
      </c>
      <c r="AF41">
        <v>2.7303169999999999</v>
      </c>
      <c r="AG41">
        <v>3.4583430000000002</v>
      </c>
      <c r="AH41">
        <v>0.59337306000000001</v>
      </c>
      <c r="AI41">
        <v>8.7449100000000002E-2</v>
      </c>
      <c r="AJ41">
        <v>3.2924327999999998</v>
      </c>
      <c r="AK41">
        <v>3.3047683000000001</v>
      </c>
      <c r="AL41">
        <v>1</v>
      </c>
      <c r="AM41">
        <v>172.67625000000001</v>
      </c>
      <c r="AN41">
        <v>7.6040954999999997</v>
      </c>
      <c r="AO41">
        <v>2</v>
      </c>
      <c r="AP41">
        <v>0.3206929</v>
      </c>
      <c r="AQ41">
        <v>1.0039172000000001</v>
      </c>
      <c r="AR41">
        <v>0.96129805000000002</v>
      </c>
      <c r="AS41">
        <v>0.83910704000000003</v>
      </c>
      <c r="AT41">
        <v>6.5400900000000002</v>
      </c>
      <c r="AU41">
        <f t="shared" si="0"/>
        <v>1.6730763747108641</v>
      </c>
      <c r="AV41">
        <f t="shared" si="1"/>
        <v>8.7129367554425308</v>
      </c>
      <c r="AW41">
        <f t="shared" si="2"/>
        <v>5.2077340204796529</v>
      </c>
      <c r="AX41">
        <f t="shared" si="3"/>
        <v>1.483578982099536</v>
      </c>
      <c r="AY41">
        <f t="shared" si="4"/>
        <v>0.18949739261132814</v>
      </c>
      <c r="AZ41">
        <f t="shared" si="5"/>
        <v>3.9384347198421787</v>
      </c>
    </row>
    <row r="42" spans="1:52" x14ac:dyDescent="0.35">
      <c r="A42" t="s">
        <v>3379</v>
      </c>
      <c r="B42" t="s">
        <v>3380</v>
      </c>
      <c r="C42" t="s">
        <v>3379</v>
      </c>
      <c r="D42">
        <v>0</v>
      </c>
      <c r="E42" t="s">
        <v>3255</v>
      </c>
      <c r="F42">
        <v>22</v>
      </c>
      <c r="G42" s="1">
        <v>44176</v>
      </c>
      <c r="I42">
        <v>1</v>
      </c>
      <c r="J42" t="s">
        <v>3255</v>
      </c>
      <c r="M42" t="s">
        <v>3255</v>
      </c>
      <c r="N42">
        <v>1</v>
      </c>
      <c r="O42">
        <v>1</v>
      </c>
      <c r="P42" t="s">
        <v>3374</v>
      </c>
      <c r="Q42" t="s">
        <v>3375</v>
      </c>
      <c r="R42">
        <v>1</v>
      </c>
      <c r="S42" t="s">
        <v>3381</v>
      </c>
      <c r="T42" t="b">
        <v>0</v>
      </c>
      <c r="U42">
        <v>98.24794</v>
      </c>
      <c r="V42">
        <v>2</v>
      </c>
      <c r="W42">
        <v>48.399292000000003</v>
      </c>
      <c r="X42">
        <v>85.499510000000001</v>
      </c>
      <c r="Y42">
        <v>4</v>
      </c>
      <c r="Z42">
        <v>1</v>
      </c>
      <c r="AA42">
        <v>1</v>
      </c>
      <c r="AB42">
        <v>4</v>
      </c>
      <c r="AC42">
        <v>4</v>
      </c>
      <c r="AD42">
        <v>1</v>
      </c>
      <c r="AE42">
        <v>8.2603430000000005E-2</v>
      </c>
      <c r="AF42">
        <v>2.4726713</v>
      </c>
      <c r="AG42">
        <v>4.137378</v>
      </c>
      <c r="AH42">
        <v>0.45287094</v>
      </c>
      <c r="AI42">
        <v>0.17543929999999999</v>
      </c>
      <c r="AJ42">
        <v>3.7078137</v>
      </c>
      <c r="AK42">
        <v>3.7510576000000002</v>
      </c>
      <c r="AL42">
        <v>1</v>
      </c>
      <c r="AM42">
        <v>58.524363999999998</v>
      </c>
      <c r="AN42">
        <v>8.2832519999999992</v>
      </c>
      <c r="AO42">
        <v>2</v>
      </c>
      <c r="AP42">
        <v>0.22900274000000001</v>
      </c>
      <c r="AQ42">
        <v>1.0249607999999999</v>
      </c>
      <c r="AR42">
        <v>0.86241970000000001</v>
      </c>
      <c r="AS42">
        <v>0.67688227000000001</v>
      </c>
      <c r="AT42">
        <v>5.8466760000000004</v>
      </c>
      <c r="AU42">
        <f t="shared" si="0"/>
        <v>1.2687749161599173</v>
      </c>
      <c r="AV42">
        <f t="shared" si="1"/>
        <v>7.9776146119790576</v>
      </c>
      <c r="AW42">
        <f t="shared" si="2"/>
        <v>6.2876515845096934</v>
      </c>
      <c r="AX42">
        <f t="shared" si="3"/>
        <v>1.0962741154703555</v>
      </c>
      <c r="AY42">
        <f t="shared" si="4"/>
        <v>0.17250080068956186</v>
      </c>
      <c r="AZ42">
        <f t="shared" si="5"/>
        <v>5.5416691590991149</v>
      </c>
    </row>
    <row r="43" spans="1:52" x14ac:dyDescent="0.35">
      <c r="A43" t="s">
        <v>3382</v>
      </c>
      <c r="B43" t="s">
        <v>3383</v>
      </c>
      <c r="C43" t="s">
        <v>3382</v>
      </c>
      <c r="D43">
        <v>0</v>
      </c>
      <c r="E43" t="s">
        <v>3255</v>
      </c>
      <c r="F43">
        <v>22</v>
      </c>
      <c r="G43" s="1">
        <v>44176</v>
      </c>
      <c r="I43">
        <v>1</v>
      </c>
      <c r="J43" t="s">
        <v>3255</v>
      </c>
      <c r="M43" t="s">
        <v>3255</v>
      </c>
      <c r="N43">
        <v>1</v>
      </c>
      <c r="O43">
        <v>1</v>
      </c>
      <c r="P43" t="s">
        <v>3374</v>
      </c>
      <c r="Q43" t="s">
        <v>3375</v>
      </c>
      <c r="R43">
        <v>1</v>
      </c>
      <c r="S43" t="s">
        <v>3384</v>
      </c>
      <c r="T43" t="b">
        <v>0</v>
      </c>
      <c r="U43">
        <v>90.374440000000007</v>
      </c>
      <c r="V43">
        <v>2</v>
      </c>
      <c r="W43">
        <v>48.927031999999997</v>
      </c>
      <c r="X43">
        <v>75.984769999999997</v>
      </c>
      <c r="Y43">
        <v>4</v>
      </c>
      <c r="Z43">
        <v>1</v>
      </c>
      <c r="AA43">
        <v>1</v>
      </c>
      <c r="AB43">
        <v>4</v>
      </c>
      <c r="AC43">
        <v>4</v>
      </c>
      <c r="AD43">
        <v>1</v>
      </c>
      <c r="AE43">
        <v>0.10008708400000001</v>
      </c>
      <c r="AF43">
        <v>2.1105703999999998</v>
      </c>
      <c r="AG43">
        <v>3.6555184999999999</v>
      </c>
      <c r="AH43">
        <v>0.56738429999999995</v>
      </c>
      <c r="AI43">
        <v>4.2983795999999998E-2</v>
      </c>
      <c r="AJ43">
        <v>2.9780069999999998</v>
      </c>
      <c r="AK43">
        <v>2.9970612999999999</v>
      </c>
      <c r="AL43">
        <v>1</v>
      </c>
      <c r="AM43">
        <v>59.627360000000003</v>
      </c>
      <c r="AN43">
        <v>6.8370100000000003</v>
      </c>
      <c r="AO43">
        <v>2</v>
      </c>
      <c r="AP43">
        <v>0.30301109999999998</v>
      </c>
      <c r="AQ43">
        <v>1.0064063000000001</v>
      </c>
      <c r="AR43">
        <v>0.95276859999999997</v>
      </c>
      <c r="AS43">
        <v>0.72926139999999995</v>
      </c>
      <c r="AT43">
        <v>7.0428490000000004</v>
      </c>
      <c r="AU43">
        <f t="shared" si="0"/>
        <v>1.1504626006977194</v>
      </c>
      <c r="AV43">
        <f t="shared" si="1"/>
        <v>6.867284397543842</v>
      </c>
      <c r="AW43">
        <f t="shared" si="2"/>
        <v>5.9691504907495903</v>
      </c>
      <c r="AX43">
        <f t="shared" si="3"/>
        <v>1.0018282112517038</v>
      </c>
      <c r="AY43">
        <f t="shared" si="4"/>
        <v>0.14863438944601559</v>
      </c>
      <c r="AZ43">
        <f t="shared" si="5"/>
        <v>4.1097215621175067</v>
      </c>
    </row>
    <row r="44" spans="1:52" x14ac:dyDescent="0.35">
      <c r="A44" t="s">
        <v>690</v>
      </c>
      <c r="B44" t="s">
        <v>3385</v>
      </c>
      <c r="C44" t="s">
        <v>690</v>
      </c>
      <c r="D44">
        <v>0</v>
      </c>
      <c r="E44" t="s">
        <v>3255</v>
      </c>
      <c r="F44">
        <v>22</v>
      </c>
      <c r="G44" s="1">
        <v>44176</v>
      </c>
      <c r="I44">
        <v>1</v>
      </c>
      <c r="J44" t="s">
        <v>3255</v>
      </c>
      <c r="M44" t="s">
        <v>3255</v>
      </c>
      <c r="N44">
        <v>1</v>
      </c>
      <c r="O44">
        <v>1</v>
      </c>
      <c r="P44" t="s">
        <v>3374</v>
      </c>
      <c r="Q44" t="s">
        <v>3375</v>
      </c>
      <c r="R44">
        <v>1</v>
      </c>
      <c r="S44" t="s">
        <v>3386</v>
      </c>
      <c r="T44" t="b">
        <v>0</v>
      </c>
      <c r="U44">
        <v>49.471755999999999</v>
      </c>
      <c r="V44">
        <v>2</v>
      </c>
      <c r="W44">
        <v>49.161389999999997</v>
      </c>
      <c r="X44">
        <v>5.5328536000000001</v>
      </c>
      <c r="Y44">
        <v>4</v>
      </c>
      <c r="Z44">
        <v>1</v>
      </c>
      <c r="AA44">
        <v>1</v>
      </c>
      <c r="AB44">
        <v>4</v>
      </c>
      <c r="AC44">
        <v>4</v>
      </c>
      <c r="AD44">
        <v>1</v>
      </c>
      <c r="AE44">
        <v>0.17721166999999999</v>
      </c>
      <c r="AF44">
        <v>2.314492</v>
      </c>
      <c r="AG44">
        <v>2.774467</v>
      </c>
      <c r="AH44">
        <v>0.63986259999999995</v>
      </c>
      <c r="AI44">
        <v>0.30538478000000002</v>
      </c>
      <c r="AJ44">
        <v>2.7550572999999998</v>
      </c>
      <c r="AK44">
        <v>2.7731886000000001</v>
      </c>
      <c r="AL44">
        <v>1</v>
      </c>
      <c r="AM44">
        <v>99.709779999999995</v>
      </c>
      <c r="AN44">
        <v>6.7420099999999996</v>
      </c>
      <c r="AO44">
        <v>2</v>
      </c>
      <c r="AP44">
        <v>0.38824375999999999</v>
      </c>
      <c r="AQ44">
        <v>1.0626184999999999</v>
      </c>
      <c r="AR44">
        <v>0.95139277</v>
      </c>
      <c r="AS44">
        <v>0.85054129999999994</v>
      </c>
      <c r="AT44">
        <v>5.6967688000000001</v>
      </c>
      <c r="AU44">
        <f t="shared" si="0"/>
        <v>1.4147497698068523</v>
      </c>
      <c r="AV44">
        <f t="shared" si="1"/>
        <v>7.4110713350200035</v>
      </c>
      <c r="AW44">
        <f t="shared" si="2"/>
        <v>5.2384326141518258</v>
      </c>
      <c r="AX44">
        <f t="shared" si="3"/>
        <v>1.2537169863127129</v>
      </c>
      <c r="AY44">
        <f t="shared" si="4"/>
        <v>0.16103278349413941</v>
      </c>
      <c r="AZ44">
        <f t="shared" si="5"/>
        <v>3.2604984613915873</v>
      </c>
    </row>
    <row r="45" spans="1:52" x14ac:dyDescent="0.35">
      <c r="A45" t="s">
        <v>3387</v>
      </c>
      <c r="B45" t="s">
        <v>3388</v>
      </c>
      <c r="C45" t="s">
        <v>3387</v>
      </c>
      <c r="D45">
        <v>0</v>
      </c>
      <c r="E45" t="s">
        <v>3255</v>
      </c>
      <c r="F45">
        <v>22</v>
      </c>
      <c r="G45" s="1">
        <v>44176</v>
      </c>
      <c r="I45">
        <v>1</v>
      </c>
      <c r="J45" t="s">
        <v>3255</v>
      </c>
      <c r="M45" t="s">
        <v>3255</v>
      </c>
      <c r="N45">
        <v>1</v>
      </c>
      <c r="O45">
        <v>1</v>
      </c>
      <c r="P45" t="s">
        <v>3374</v>
      </c>
      <c r="Q45" t="s">
        <v>3375</v>
      </c>
      <c r="R45">
        <v>1</v>
      </c>
      <c r="S45" t="s">
        <v>3389</v>
      </c>
      <c r="T45" t="b">
        <v>0</v>
      </c>
      <c r="U45">
        <v>98.84881</v>
      </c>
      <c r="V45">
        <v>2</v>
      </c>
      <c r="W45">
        <v>51.359656999999999</v>
      </c>
      <c r="X45">
        <v>84.458709999999996</v>
      </c>
      <c r="Y45">
        <v>4</v>
      </c>
      <c r="Z45">
        <v>1</v>
      </c>
      <c r="AA45">
        <v>1</v>
      </c>
      <c r="AB45">
        <v>4</v>
      </c>
      <c r="AC45">
        <v>4</v>
      </c>
      <c r="AD45">
        <v>1</v>
      </c>
      <c r="AE45">
        <v>6.5404050000000005E-2</v>
      </c>
      <c r="AF45">
        <v>2.5167985000000002</v>
      </c>
      <c r="AG45">
        <v>3.5910354</v>
      </c>
      <c r="AH45">
        <v>0.58589970000000002</v>
      </c>
      <c r="AI45">
        <v>2.1307755000000001E-2</v>
      </c>
      <c r="AJ45">
        <v>3.1940333999999999</v>
      </c>
      <c r="AK45">
        <v>3.1997410999999998</v>
      </c>
      <c r="AL45">
        <v>1</v>
      </c>
      <c r="AM45">
        <v>45.480407999999997</v>
      </c>
      <c r="AN45">
        <v>7.3471264999999999</v>
      </c>
      <c r="AO45">
        <v>2</v>
      </c>
      <c r="AP45">
        <v>0.31410850000000001</v>
      </c>
      <c r="AQ45">
        <v>1.0026352000000001</v>
      </c>
      <c r="AR45">
        <v>0.96988370000000002</v>
      </c>
      <c r="AS45">
        <v>0.80624899999999999</v>
      </c>
      <c r="AT45">
        <v>6.1308829999999999</v>
      </c>
      <c r="AU45">
        <f t="shared" si="0"/>
        <v>1.4965771719781884</v>
      </c>
      <c r="AV45">
        <f t="shared" si="1"/>
        <v>8.1056940912247128</v>
      </c>
      <c r="AW45">
        <f t="shared" si="2"/>
        <v>5.4161551057942026</v>
      </c>
      <c r="AX45">
        <f t="shared" si="3"/>
        <v>1.3205234138783211</v>
      </c>
      <c r="AY45">
        <f t="shared" si="4"/>
        <v>0.17605375809986734</v>
      </c>
      <c r="AZ45">
        <f t="shared" si="5"/>
        <v>3.96867605417185</v>
      </c>
    </row>
    <row r="46" spans="1:52" x14ac:dyDescent="0.35">
      <c r="A46" t="s">
        <v>3390</v>
      </c>
      <c r="B46" t="s">
        <v>3391</v>
      </c>
      <c r="C46" t="s">
        <v>3390</v>
      </c>
      <c r="D46">
        <v>0</v>
      </c>
      <c r="E46" t="s">
        <v>3255</v>
      </c>
      <c r="F46">
        <v>22</v>
      </c>
      <c r="G46" s="1">
        <v>44176</v>
      </c>
      <c r="I46">
        <v>1</v>
      </c>
      <c r="J46" t="s">
        <v>3255</v>
      </c>
      <c r="M46" t="s">
        <v>3255</v>
      </c>
      <c r="N46">
        <v>1</v>
      </c>
      <c r="O46">
        <v>1</v>
      </c>
      <c r="P46" t="s">
        <v>3374</v>
      </c>
      <c r="Q46" t="s">
        <v>3375</v>
      </c>
      <c r="R46">
        <v>1</v>
      </c>
      <c r="S46" t="s">
        <v>3392</v>
      </c>
      <c r="T46" t="b">
        <v>0</v>
      </c>
      <c r="U46">
        <v>61.587035999999998</v>
      </c>
      <c r="V46">
        <v>2</v>
      </c>
      <c r="W46">
        <v>56.292361999999997</v>
      </c>
      <c r="X46">
        <v>24.982655000000001</v>
      </c>
      <c r="Y46">
        <v>4</v>
      </c>
      <c r="Z46">
        <v>1</v>
      </c>
      <c r="AA46">
        <v>1</v>
      </c>
      <c r="AB46">
        <v>4</v>
      </c>
      <c r="AC46">
        <v>4</v>
      </c>
      <c r="AD46">
        <v>1</v>
      </c>
      <c r="AE46">
        <v>0.16430569</v>
      </c>
      <c r="AF46">
        <v>2.2615630000000002</v>
      </c>
      <c r="AG46">
        <v>2.6816251000000002</v>
      </c>
      <c r="AH46">
        <v>0.69643927000000005</v>
      </c>
      <c r="AI46">
        <v>5.3910083999999997E-2</v>
      </c>
      <c r="AJ46">
        <v>2.6632747999999999</v>
      </c>
      <c r="AK46">
        <v>2.6699480000000002</v>
      </c>
      <c r="AL46">
        <v>1</v>
      </c>
      <c r="AM46">
        <v>60.105539999999998</v>
      </c>
      <c r="AN46">
        <v>6.3880400000000002</v>
      </c>
      <c r="AO46">
        <v>2</v>
      </c>
      <c r="AP46">
        <v>0.40596333000000001</v>
      </c>
      <c r="AQ46">
        <v>1.0185001</v>
      </c>
      <c r="AR46">
        <v>0.96704769999999995</v>
      </c>
      <c r="AS46">
        <v>0.86878319999999998</v>
      </c>
      <c r="AT46">
        <v>6.9580019999999996</v>
      </c>
      <c r="AU46">
        <f t="shared" si="0"/>
        <v>1.4112712483578467</v>
      </c>
      <c r="AV46">
        <f t="shared" si="1"/>
        <v>7.2882019491736507</v>
      </c>
      <c r="AW46">
        <f t="shared" si="2"/>
        <v>5.1642814644273329</v>
      </c>
      <c r="AX46">
        <f t="shared" si="3"/>
        <v>1.2528678239255795</v>
      </c>
      <c r="AY46">
        <f t="shared" si="4"/>
        <v>0.15840342443226718</v>
      </c>
      <c r="AZ46">
        <f t="shared" si="5"/>
        <v>3.0732039938157185</v>
      </c>
    </row>
    <row r="47" spans="1:52" x14ac:dyDescent="0.35">
      <c r="A47" t="s">
        <v>3393</v>
      </c>
      <c r="B47" s="2" t="s">
        <v>3394</v>
      </c>
      <c r="C47" t="s">
        <v>3393</v>
      </c>
      <c r="D47">
        <v>0</v>
      </c>
      <c r="E47" t="s">
        <v>3255</v>
      </c>
      <c r="F47">
        <v>22</v>
      </c>
      <c r="G47" s="1">
        <v>44176</v>
      </c>
      <c r="I47">
        <v>1</v>
      </c>
      <c r="J47" t="s">
        <v>3255</v>
      </c>
      <c r="M47" t="s">
        <v>3255</v>
      </c>
      <c r="N47">
        <v>1</v>
      </c>
      <c r="O47">
        <v>1</v>
      </c>
      <c r="P47" t="s">
        <v>3374</v>
      </c>
      <c r="Q47" t="s">
        <v>3375</v>
      </c>
      <c r="R47">
        <v>1</v>
      </c>
      <c r="S47" t="s">
        <v>3395</v>
      </c>
      <c r="T47" t="b">
        <v>0</v>
      </c>
      <c r="U47">
        <v>105.71564499999999</v>
      </c>
      <c r="V47">
        <v>2</v>
      </c>
      <c r="W47">
        <v>64.661019999999994</v>
      </c>
      <c r="X47">
        <v>83.634619999999998</v>
      </c>
      <c r="Y47">
        <v>4</v>
      </c>
      <c r="Z47">
        <v>1</v>
      </c>
      <c r="AA47">
        <v>1</v>
      </c>
      <c r="AB47">
        <v>4</v>
      </c>
      <c r="AC47">
        <v>4</v>
      </c>
      <c r="AD47">
        <v>1</v>
      </c>
      <c r="AE47">
        <v>0.17605746999999999</v>
      </c>
      <c r="AF47">
        <v>2.7456217000000001</v>
      </c>
      <c r="AG47">
        <v>3.4585051999999998</v>
      </c>
      <c r="AH47">
        <v>0.55899080000000001</v>
      </c>
      <c r="AI47">
        <v>9.3285434E-2</v>
      </c>
      <c r="AJ47">
        <v>3.3589180000000001</v>
      </c>
      <c r="AK47">
        <v>3.3988852999999999</v>
      </c>
      <c r="AL47">
        <v>1</v>
      </c>
      <c r="AM47">
        <v>151.97042999999999</v>
      </c>
      <c r="AN47">
        <v>7.8563885999999998</v>
      </c>
      <c r="AO47">
        <v>2</v>
      </c>
      <c r="AP47">
        <v>0.30985035999999999</v>
      </c>
      <c r="AQ47">
        <v>1.0511987</v>
      </c>
      <c r="AR47">
        <v>0.94157380000000002</v>
      </c>
      <c r="AS47">
        <v>0.83358410000000005</v>
      </c>
      <c r="AT47">
        <v>6.7400840000000004</v>
      </c>
      <c r="AU47">
        <f t="shared" si="0"/>
        <v>1.7034999799219097</v>
      </c>
      <c r="AV47">
        <f t="shared" si="1"/>
        <v>8.9020926890313188</v>
      </c>
      <c r="AW47">
        <f t="shared" si="2"/>
        <v>5.2257662424154532</v>
      </c>
      <c r="AX47">
        <f t="shared" si="3"/>
        <v>1.5098874998389475</v>
      </c>
      <c r="AY47">
        <f t="shared" si="4"/>
        <v>0.19361248008296217</v>
      </c>
      <c r="AZ47">
        <f t="shared" si="5"/>
        <v>4.0774353781460082</v>
      </c>
    </row>
    <row r="48" spans="1:52" x14ac:dyDescent="0.35">
      <c r="A48" t="s">
        <v>3396</v>
      </c>
      <c r="B48" t="s">
        <v>3397</v>
      </c>
      <c r="C48" t="s">
        <v>3396</v>
      </c>
      <c r="D48">
        <v>0</v>
      </c>
      <c r="E48" t="s">
        <v>3255</v>
      </c>
      <c r="F48">
        <v>22</v>
      </c>
      <c r="G48" s="1">
        <v>44176</v>
      </c>
      <c r="I48">
        <v>1</v>
      </c>
      <c r="J48" t="s">
        <v>3255</v>
      </c>
      <c r="M48" t="s">
        <v>3255</v>
      </c>
      <c r="N48">
        <v>1</v>
      </c>
      <c r="O48">
        <v>1</v>
      </c>
      <c r="P48" t="s">
        <v>3374</v>
      </c>
      <c r="Q48" t="s">
        <v>3375</v>
      </c>
      <c r="R48">
        <v>1</v>
      </c>
      <c r="S48" t="s">
        <v>3398</v>
      </c>
      <c r="T48" t="b">
        <v>0</v>
      </c>
      <c r="U48">
        <v>79.018109999999993</v>
      </c>
      <c r="V48">
        <v>2</v>
      </c>
      <c r="W48">
        <v>67.998763999999994</v>
      </c>
      <c r="X48">
        <v>40.249595999999997</v>
      </c>
      <c r="Y48">
        <v>4</v>
      </c>
      <c r="Z48">
        <v>1</v>
      </c>
      <c r="AA48">
        <v>1</v>
      </c>
      <c r="AB48">
        <v>4</v>
      </c>
      <c r="AC48">
        <v>4</v>
      </c>
      <c r="AD48">
        <v>1</v>
      </c>
      <c r="AE48">
        <v>3.2176163000000001E-2</v>
      </c>
      <c r="AF48">
        <v>2.7435752999999998</v>
      </c>
      <c r="AG48">
        <v>3.8794643999999998</v>
      </c>
      <c r="AH48">
        <v>0.56791380000000002</v>
      </c>
      <c r="AI48">
        <v>1.0937857E-2</v>
      </c>
      <c r="AJ48">
        <v>3.4115799999999998</v>
      </c>
      <c r="AK48">
        <v>3.4147568000000001</v>
      </c>
      <c r="AL48">
        <v>1</v>
      </c>
      <c r="AM48">
        <v>5.7496159999999996</v>
      </c>
      <c r="AN48">
        <v>7.7915196</v>
      </c>
      <c r="AO48">
        <v>2</v>
      </c>
      <c r="AP48">
        <v>0.30013445</v>
      </c>
      <c r="AQ48">
        <v>1.0009672999999999</v>
      </c>
      <c r="AR48">
        <v>0.98376447</v>
      </c>
      <c r="AS48">
        <v>0.81861919999999999</v>
      </c>
      <c r="AT48">
        <v>7.0281469999999997</v>
      </c>
      <c r="AU48">
        <f t="shared" si="0"/>
        <v>1.6538653635767342</v>
      </c>
      <c r="AV48">
        <f t="shared" si="1"/>
        <v>8.7831011775647791</v>
      </c>
      <c r="AW48">
        <f t="shared" si="2"/>
        <v>5.3106506557281019</v>
      </c>
      <c r="AX48">
        <f t="shared" si="3"/>
        <v>1.4629316345737267</v>
      </c>
      <c r="AY48">
        <f t="shared" si="4"/>
        <v>0.19093372900300754</v>
      </c>
      <c r="AZ48">
        <f t="shared" si="5"/>
        <v>4.1713617271620311</v>
      </c>
    </row>
    <row r="49" spans="1:52" x14ac:dyDescent="0.35">
      <c r="A49" t="s">
        <v>3399</v>
      </c>
      <c r="B49" t="s">
        <v>3400</v>
      </c>
      <c r="C49" t="s">
        <v>3399</v>
      </c>
      <c r="D49">
        <v>0</v>
      </c>
      <c r="E49" t="s">
        <v>3255</v>
      </c>
      <c r="F49">
        <v>22</v>
      </c>
      <c r="G49" s="1">
        <v>44176</v>
      </c>
      <c r="I49">
        <v>1</v>
      </c>
      <c r="J49" t="s">
        <v>3255</v>
      </c>
      <c r="M49" t="s">
        <v>3255</v>
      </c>
      <c r="N49">
        <v>1</v>
      </c>
      <c r="O49">
        <v>1</v>
      </c>
      <c r="P49" t="s">
        <v>3374</v>
      </c>
      <c r="Q49" t="s">
        <v>3375</v>
      </c>
      <c r="R49">
        <v>1</v>
      </c>
      <c r="S49" t="s">
        <v>3401</v>
      </c>
      <c r="T49" t="b">
        <v>0</v>
      </c>
      <c r="U49">
        <v>92.406809999999993</v>
      </c>
      <c r="V49">
        <v>2</v>
      </c>
      <c r="W49">
        <v>92.369540000000001</v>
      </c>
      <c r="X49">
        <v>2.6242299999999998</v>
      </c>
      <c r="Y49">
        <v>4</v>
      </c>
      <c r="Z49">
        <v>1</v>
      </c>
      <c r="AA49">
        <v>1</v>
      </c>
      <c r="AB49">
        <v>4</v>
      </c>
      <c r="AC49">
        <v>4</v>
      </c>
      <c r="AD49">
        <v>1</v>
      </c>
      <c r="AE49">
        <v>0.14492864999999999</v>
      </c>
      <c r="AF49">
        <v>4.0594599999999996</v>
      </c>
      <c r="AG49">
        <v>4.001188</v>
      </c>
      <c r="AH49">
        <v>0.51338874999999995</v>
      </c>
      <c r="AI49">
        <v>2.8252035000000002E-2</v>
      </c>
      <c r="AJ49">
        <v>4.3757523999999997</v>
      </c>
      <c r="AK49">
        <v>4.4090843</v>
      </c>
      <c r="AL49">
        <v>1</v>
      </c>
      <c r="AM49">
        <v>47.106986999999997</v>
      </c>
      <c r="AN49">
        <v>9.9681809999999995</v>
      </c>
      <c r="AO49">
        <v>2</v>
      </c>
      <c r="AP49">
        <v>0.26994348000000001</v>
      </c>
      <c r="AQ49">
        <v>1.0154802999999999</v>
      </c>
      <c r="AR49">
        <v>0.93965334</v>
      </c>
      <c r="AS49">
        <v>0.94370790000000004</v>
      </c>
      <c r="AT49">
        <v>6.0936830000000004</v>
      </c>
      <c r="AU49">
        <f t="shared" si="0"/>
        <v>2.8643351804050958</v>
      </c>
      <c r="AV49">
        <f t="shared" si="1"/>
        <v>13.073509108393896</v>
      </c>
      <c r="AW49">
        <f t="shared" si="2"/>
        <v>4.5642385702028569</v>
      </c>
      <c r="AX49">
        <f t="shared" si="3"/>
        <v>2.5786478583442611</v>
      </c>
      <c r="AY49">
        <f t="shared" si="4"/>
        <v>0.28568732206083469</v>
      </c>
      <c r="AZ49">
        <f t="shared" si="5"/>
        <v>4.6720858223185369</v>
      </c>
    </row>
    <row r="50" spans="1:52" x14ac:dyDescent="0.35">
      <c r="A50" t="s">
        <v>3402</v>
      </c>
      <c r="B50" t="s">
        <v>3403</v>
      </c>
      <c r="C50" t="s">
        <v>3402</v>
      </c>
      <c r="D50">
        <v>0</v>
      </c>
      <c r="E50" t="s">
        <v>3255</v>
      </c>
      <c r="F50">
        <v>22</v>
      </c>
      <c r="G50" s="1">
        <v>44176</v>
      </c>
      <c r="I50">
        <v>1</v>
      </c>
      <c r="J50" t="s">
        <v>3255</v>
      </c>
      <c r="M50" t="s">
        <v>3255</v>
      </c>
      <c r="N50">
        <v>1</v>
      </c>
      <c r="O50">
        <v>1</v>
      </c>
      <c r="P50" t="s">
        <v>3374</v>
      </c>
      <c r="Q50" t="s">
        <v>3375</v>
      </c>
      <c r="R50">
        <v>1</v>
      </c>
      <c r="S50" t="s">
        <v>3404</v>
      </c>
      <c r="T50" t="b">
        <v>0</v>
      </c>
      <c r="U50">
        <v>39.188070000000003</v>
      </c>
      <c r="V50">
        <v>2</v>
      </c>
      <c r="W50">
        <v>6.6977640000000003</v>
      </c>
      <c r="X50">
        <v>38.611457999999999</v>
      </c>
      <c r="Y50">
        <v>4</v>
      </c>
      <c r="Z50">
        <v>1</v>
      </c>
      <c r="AA50">
        <v>1</v>
      </c>
      <c r="AB50">
        <v>4</v>
      </c>
      <c r="AC50">
        <v>4</v>
      </c>
      <c r="AD50">
        <v>1</v>
      </c>
      <c r="AE50">
        <v>0.1557897</v>
      </c>
      <c r="AF50">
        <v>2.4276884000000001</v>
      </c>
      <c r="AG50">
        <v>4.1251163000000002</v>
      </c>
      <c r="AH50">
        <v>0.44578220000000002</v>
      </c>
      <c r="AI50">
        <v>0.21920395000000001</v>
      </c>
      <c r="AJ50">
        <v>3.6861022000000001</v>
      </c>
      <c r="AK50">
        <v>3.7475141999999999</v>
      </c>
      <c r="AL50">
        <v>1</v>
      </c>
      <c r="AM50">
        <v>176.98718</v>
      </c>
      <c r="AN50">
        <v>8.2725620000000006</v>
      </c>
      <c r="AO50">
        <v>2</v>
      </c>
      <c r="AP50">
        <v>0.22749314000000001</v>
      </c>
      <c r="AQ50">
        <v>1.0551957000000001</v>
      </c>
      <c r="AR50">
        <v>0.85182979999999997</v>
      </c>
      <c r="AS50">
        <v>0.66589176999999999</v>
      </c>
      <c r="AT50">
        <v>8.3522379999999998</v>
      </c>
      <c r="AU50">
        <f t="shared" si="0"/>
        <v>1.2279491883946532</v>
      </c>
      <c r="AV50">
        <f t="shared" si="1"/>
        <v>7.8406689098652178</v>
      </c>
      <c r="AW50">
        <f t="shared" si="2"/>
        <v>6.385173738431015</v>
      </c>
      <c r="AX50">
        <f t="shared" si="3"/>
        <v>1.0585065478362916</v>
      </c>
      <c r="AY50">
        <f t="shared" si="4"/>
        <v>0.16944264055836156</v>
      </c>
      <c r="AZ50">
        <f t="shared" si="5"/>
        <v>5.6278127600225485</v>
      </c>
    </row>
    <row r="51" spans="1:52" x14ac:dyDescent="0.35">
      <c r="A51" t="s">
        <v>3405</v>
      </c>
      <c r="B51" t="s">
        <v>3406</v>
      </c>
      <c r="C51" t="s">
        <v>3405</v>
      </c>
      <c r="D51">
        <v>0</v>
      </c>
      <c r="E51" t="s">
        <v>3255</v>
      </c>
      <c r="F51">
        <v>22</v>
      </c>
      <c r="G51" s="1">
        <v>44176</v>
      </c>
      <c r="I51">
        <v>1</v>
      </c>
      <c r="J51" t="s">
        <v>3255</v>
      </c>
      <c r="M51" t="s">
        <v>3255</v>
      </c>
      <c r="N51">
        <v>1</v>
      </c>
      <c r="O51">
        <v>1</v>
      </c>
      <c r="P51" t="s">
        <v>3374</v>
      </c>
      <c r="Q51" t="s">
        <v>3375</v>
      </c>
      <c r="R51">
        <v>1</v>
      </c>
      <c r="S51" t="s">
        <v>3407</v>
      </c>
      <c r="T51" t="b">
        <v>0</v>
      </c>
      <c r="U51">
        <v>51.595440000000004</v>
      </c>
      <c r="V51">
        <v>2</v>
      </c>
      <c r="W51">
        <v>9.0082245000000007</v>
      </c>
      <c r="X51">
        <v>50.802962999999998</v>
      </c>
      <c r="Y51">
        <v>4</v>
      </c>
      <c r="Z51">
        <v>1</v>
      </c>
      <c r="AA51">
        <v>1</v>
      </c>
      <c r="AB51">
        <v>4</v>
      </c>
      <c r="AC51">
        <v>4</v>
      </c>
      <c r="AD51">
        <v>1</v>
      </c>
      <c r="AE51">
        <v>0.14284643999999999</v>
      </c>
      <c r="AF51">
        <v>1.8124384</v>
      </c>
      <c r="AG51">
        <v>2.9177590000000002</v>
      </c>
      <c r="AH51">
        <v>0.66870149999999995</v>
      </c>
      <c r="AI51">
        <v>0.26019724999999999</v>
      </c>
      <c r="AJ51">
        <v>2.4544069999999998</v>
      </c>
      <c r="AK51">
        <v>2.4666567000000001</v>
      </c>
      <c r="AL51">
        <v>1</v>
      </c>
      <c r="AM51">
        <v>46.241084999999998</v>
      </c>
      <c r="AN51">
        <v>5.8360690000000002</v>
      </c>
      <c r="AO51">
        <v>2</v>
      </c>
      <c r="AP51">
        <v>0.38307184</v>
      </c>
      <c r="AQ51">
        <v>1.0320672</v>
      </c>
      <c r="AR51">
        <v>0.96650183000000001</v>
      </c>
      <c r="AS51">
        <v>0.75258150000000001</v>
      </c>
      <c r="AT51">
        <v>8.0841060000000002</v>
      </c>
      <c r="AU51">
        <f t="shared" si="0"/>
        <v>0.98578698301032941</v>
      </c>
      <c r="AV51">
        <f t="shared" si="1"/>
        <v>5.8326837461096392</v>
      </c>
      <c r="AW51">
        <f t="shared" si="2"/>
        <v>5.9167790269437166</v>
      </c>
      <c r="AX51">
        <f t="shared" si="3"/>
        <v>0.85962452060021521</v>
      </c>
      <c r="AY51">
        <f t="shared" si="4"/>
        <v>0.1261624624101142</v>
      </c>
      <c r="AZ51">
        <f t="shared" si="5"/>
        <v>3.2775941210353965</v>
      </c>
    </row>
    <row r="52" spans="1:52" x14ac:dyDescent="0.35">
      <c r="A52" t="s">
        <v>3408</v>
      </c>
      <c r="B52" t="s">
        <v>3409</v>
      </c>
      <c r="C52" t="s">
        <v>3408</v>
      </c>
      <c r="D52">
        <v>0</v>
      </c>
      <c r="E52" t="s">
        <v>3255</v>
      </c>
      <c r="F52">
        <v>22</v>
      </c>
      <c r="G52" s="1">
        <v>44176</v>
      </c>
      <c r="I52">
        <v>1</v>
      </c>
      <c r="J52" t="s">
        <v>3255</v>
      </c>
      <c r="M52" t="s">
        <v>3255</v>
      </c>
      <c r="N52">
        <v>1</v>
      </c>
      <c r="O52">
        <v>1</v>
      </c>
      <c r="P52" t="s">
        <v>3374</v>
      </c>
      <c r="Q52" t="s">
        <v>3375</v>
      </c>
      <c r="R52">
        <v>1</v>
      </c>
      <c r="S52" t="s">
        <v>3410</v>
      </c>
      <c r="T52" t="b">
        <v>0</v>
      </c>
      <c r="U52">
        <v>82.640050000000002</v>
      </c>
      <c r="V52">
        <v>2</v>
      </c>
      <c r="W52">
        <v>15.645116</v>
      </c>
      <c r="X52">
        <v>81.145600000000002</v>
      </c>
      <c r="Y52">
        <v>4</v>
      </c>
      <c r="Z52">
        <v>1</v>
      </c>
      <c r="AA52">
        <v>1</v>
      </c>
      <c r="AB52">
        <v>4</v>
      </c>
      <c r="AC52">
        <v>4</v>
      </c>
      <c r="AD52">
        <v>1</v>
      </c>
      <c r="AE52">
        <v>0.14399244999999999</v>
      </c>
      <c r="AF52">
        <v>1.5761807999999999</v>
      </c>
      <c r="AG52">
        <v>2.9274434999999999</v>
      </c>
      <c r="AH52">
        <v>0.64628209999999997</v>
      </c>
      <c r="AI52">
        <v>0.27069575000000001</v>
      </c>
      <c r="AJ52">
        <v>2.3382684999999999</v>
      </c>
      <c r="AK52">
        <v>2.3573194000000002</v>
      </c>
      <c r="AL52">
        <v>1</v>
      </c>
      <c r="AM52">
        <v>176.28044</v>
      </c>
      <c r="AN52">
        <v>5.5360103000000001</v>
      </c>
      <c r="AO52">
        <v>2</v>
      </c>
      <c r="AP52">
        <v>0.36705184000000002</v>
      </c>
      <c r="AQ52">
        <v>1.0303564000000001</v>
      </c>
      <c r="AR52">
        <v>0.94371265000000004</v>
      </c>
      <c r="AS52">
        <v>0.70143926000000001</v>
      </c>
      <c r="AT52">
        <v>6.3938603000000001</v>
      </c>
      <c r="AU52">
        <f t="shared" si="0"/>
        <v>0.82069140629361104</v>
      </c>
      <c r="AV52">
        <f t="shared" si="1"/>
        <v>5.1953484518827224</v>
      </c>
      <c r="AW52">
        <f t="shared" si="2"/>
        <v>6.3304530936248549</v>
      </c>
      <c r="AX52">
        <f t="shared" si="3"/>
        <v>0.70861372322929539</v>
      </c>
      <c r="AY52">
        <f t="shared" si="4"/>
        <v>0.11207768306431565</v>
      </c>
      <c r="AZ52">
        <f t="shared" si="5"/>
        <v>3.3606892776432278</v>
      </c>
    </row>
    <row r="53" spans="1:52" x14ac:dyDescent="0.35">
      <c r="A53" t="s">
        <v>3411</v>
      </c>
      <c r="B53" t="s">
        <v>3412</v>
      </c>
      <c r="C53" t="s">
        <v>3411</v>
      </c>
      <c r="D53">
        <v>0</v>
      </c>
      <c r="E53" t="s">
        <v>3255</v>
      </c>
      <c r="F53">
        <v>22</v>
      </c>
      <c r="G53" s="1">
        <v>44176</v>
      </c>
      <c r="I53">
        <v>1</v>
      </c>
      <c r="J53" t="s">
        <v>3255</v>
      </c>
      <c r="M53" t="s">
        <v>3255</v>
      </c>
      <c r="N53">
        <v>1</v>
      </c>
      <c r="O53">
        <v>1</v>
      </c>
      <c r="P53" t="s">
        <v>3374</v>
      </c>
      <c r="Q53" t="s">
        <v>3375</v>
      </c>
      <c r="R53">
        <v>1</v>
      </c>
      <c r="S53" t="s">
        <v>3413</v>
      </c>
      <c r="T53" t="b">
        <v>0</v>
      </c>
      <c r="U53">
        <v>24.138151000000001</v>
      </c>
      <c r="V53">
        <v>2</v>
      </c>
      <c r="W53">
        <v>20.326746</v>
      </c>
      <c r="X53">
        <v>13.018207</v>
      </c>
      <c r="Y53">
        <v>4</v>
      </c>
      <c r="Z53">
        <v>1</v>
      </c>
      <c r="AA53">
        <v>1</v>
      </c>
      <c r="AB53">
        <v>4</v>
      </c>
      <c r="AC53">
        <v>4</v>
      </c>
      <c r="AD53">
        <v>1</v>
      </c>
      <c r="AE53">
        <v>9.458213E-2</v>
      </c>
      <c r="AF53">
        <v>3.9069006000000002</v>
      </c>
      <c r="AG53">
        <v>4.4603514999999998</v>
      </c>
      <c r="AH53">
        <v>0.47585670000000002</v>
      </c>
      <c r="AI53">
        <v>3.9627272999999998E-3</v>
      </c>
      <c r="AJ53">
        <v>4.5509060000000003</v>
      </c>
      <c r="AK53">
        <v>4.5717610000000004</v>
      </c>
      <c r="AL53">
        <v>1</v>
      </c>
      <c r="AM53">
        <v>4.0222197</v>
      </c>
      <c r="AN53">
        <v>10.157411</v>
      </c>
      <c r="AO53">
        <v>2</v>
      </c>
      <c r="AP53">
        <v>0.24018548000000001</v>
      </c>
      <c r="AQ53">
        <v>1.0104957999999999</v>
      </c>
      <c r="AR53">
        <v>0.92891394999999999</v>
      </c>
      <c r="AS53">
        <v>0.86419135000000002</v>
      </c>
      <c r="AT53">
        <v>7.4663953999999997</v>
      </c>
      <c r="AU53">
        <f t="shared" si="0"/>
        <v>2.5129554271666343</v>
      </c>
      <c r="AV53">
        <f t="shared" si="1"/>
        <v>12.413653367488415</v>
      </c>
      <c r="AW53">
        <f t="shared" si="2"/>
        <v>4.9398621373419465</v>
      </c>
      <c r="AX53">
        <f t="shared" si="3"/>
        <v>2.2422471369292687</v>
      </c>
      <c r="AY53">
        <f t="shared" si="4"/>
        <v>0.27070829023736565</v>
      </c>
      <c r="AZ53">
        <f t="shared" si="5"/>
        <v>5.2902184221121864</v>
      </c>
    </row>
    <row r="54" spans="1:52" x14ac:dyDescent="0.35">
      <c r="A54" t="s">
        <v>957</v>
      </c>
      <c r="B54" t="s">
        <v>3414</v>
      </c>
      <c r="C54" t="s">
        <v>957</v>
      </c>
      <c r="D54">
        <v>0</v>
      </c>
      <c r="E54" t="s">
        <v>3255</v>
      </c>
      <c r="F54">
        <v>15</v>
      </c>
      <c r="G54" s="1">
        <v>44176</v>
      </c>
      <c r="I54">
        <v>1</v>
      </c>
      <c r="J54" t="s">
        <v>3255</v>
      </c>
      <c r="M54" t="s">
        <v>3255</v>
      </c>
      <c r="N54">
        <v>1</v>
      </c>
      <c r="O54">
        <v>1</v>
      </c>
      <c r="P54" t="s">
        <v>3415</v>
      </c>
      <c r="Q54" t="s">
        <v>3416</v>
      </c>
      <c r="R54">
        <v>1</v>
      </c>
      <c r="S54" t="s">
        <v>3417</v>
      </c>
      <c r="T54" t="b">
        <v>0</v>
      </c>
      <c r="U54">
        <v>36.164389999999997</v>
      </c>
      <c r="V54">
        <v>2</v>
      </c>
      <c r="W54">
        <v>22.930859999999999</v>
      </c>
      <c r="X54">
        <v>27.964953999999999</v>
      </c>
      <c r="Y54">
        <v>5</v>
      </c>
      <c r="Z54">
        <v>1</v>
      </c>
      <c r="AA54">
        <v>1</v>
      </c>
      <c r="AB54">
        <v>5</v>
      </c>
      <c r="AC54">
        <v>5</v>
      </c>
      <c r="AD54">
        <v>1</v>
      </c>
      <c r="AE54">
        <v>0.12609160999999999</v>
      </c>
      <c r="AF54">
        <v>3.8246652999999999</v>
      </c>
      <c r="AG54">
        <v>4.3348006999999997</v>
      </c>
      <c r="AH54">
        <v>0.46575302000000002</v>
      </c>
      <c r="AI54">
        <v>2.7125604000000001E-2</v>
      </c>
      <c r="AJ54">
        <v>4.5135509999999996</v>
      </c>
      <c r="AK54">
        <v>4.5519122999999997</v>
      </c>
      <c r="AL54">
        <v>1</v>
      </c>
      <c r="AM54">
        <v>43.237236000000003</v>
      </c>
      <c r="AN54">
        <v>10.158365</v>
      </c>
      <c r="AO54">
        <v>2</v>
      </c>
      <c r="AP54">
        <v>0.2390379</v>
      </c>
      <c r="AQ54">
        <v>1.0102826</v>
      </c>
      <c r="AR54">
        <v>0.92096895000000001</v>
      </c>
      <c r="AS54">
        <v>0.85641659999999997</v>
      </c>
      <c r="AT54">
        <v>7.6259313000000004</v>
      </c>
      <c r="AU54">
        <f t="shared" si="0"/>
        <v>2.4580006609000682</v>
      </c>
      <c r="AV54">
        <f t="shared" si="1"/>
        <v>12.248563088668453</v>
      </c>
      <c r="AW54">
        <f t="shared" si="2"/>
        <v>4.9831406815746284</v>
      </c>
      <c r="AX54">
        <f t="shared" si="3"/>
        <v>2.1909629630407013</v>
      </c>
      <c r="AY54">
        <f t="shared" si="4"/>
        <v>0.26703769785936693</v>
      </c>
      <c r="AZ54">
        <f t="shared" si="5"/>
        <v>5.3150678069528308</v>
      </c>
    </row>
    <row r="55" spans="1:52" x14ac:dyDescent="0.35">
      <c r="A55" t="s">
        <v>969</v>
      </c>
      <c r="B55" t="s">
        <v>3418</v>
      </c>
      <c r="C55" t="s">
        <v>969</v>
      </c>
      <c r="D55">
        <v>0</v>
      </c>
      <c r="E55" t="s">
        <v>3255</v>
      </c>
      <c r="F55">
        <v>15</v>
      </c>
      <c r="G55" s="1">
        <v>44176</v>
      </c>
      <c r="I55">
        <v>1</v>
      </c>
      <c r="J55" t="s">
        <v>3255</v>
      </c>
      <c r="M55" t="s">
        <v>3255</v>
      </c>
      <c r="N55">
        <v>1</v>
      </c>
      <c r="O55">
        <v>1</v>
      </c>
      <c r="P55" t="s">
        <v>3415</v>
      </c>
      <c r="Q55" t="s">
        <v>3416</v>
      </c>
      <c r="R55">
        <v>1</v>
      </c>
      <c r="S55" t="s">
        <v>3419</v>
      </c>
      <c r="T55" t="b">
        <v>0</v>
      </c>
      <c r="U55">
        <v>50.154792999999998</v>
      </c>
      <c r="V55">
        <v>2</v>
      </c>
      <c r="W55">
        <v>27.79176</v>
      </c>
      <c r="X55">
        <v>41.750700000000002</v>
      </c>
      <c r="Y55">
        <v>5</v>
      </c>
      <c r="Z55">
        <v>1</v>
      </c>
      <c r="AA55">
        <v>1</v>
      </c>
      <c r="AB55">
        <v>5</v>
      </c>
      <c r="AC55">
        <v>5</v>
      </c>
      <c r="AD55">
        <v>1</v>
      </c>
      <c r="AE55">
        <v>0.11883054999999999</v>
      </c>
      <c r="AF55">
        <v>2.6763607999999999</v>
      </c>
      <c r="AG55">
        <v>4.0610330000000001</v>
      </c>
      <c r="AH55">
        <v>0.46345340000000002</v>
      </c>
      <c r="AI55">
        <v>0.15292226</v>
      </c>
      <c r="AJ55">
        <v>3.7991836000000001</v>
      </c>
      <c r="AK55">
        <v>3.8469267</v>
      </c>
      <c r="AL55">
        <v>1</v>
      </c>
      <c r="AM55">
        <v>70.08878</v>
      </c>
      <c r="AN55">
        <v>8.5187179999999998</v>
      </c>
      <c r="AO55">
        <v>2</v>
      </c>
      <c r="AP55">
        <v>0.23608815999999999</v>
      </c>
      <c r="AQ55">
        <v>1.0212996999999999</v>
      </c>
      <c r="AR55">
        <v>0.86670809999999998</v>
      </c>
      <c r="AS55">
        <v>0.71034019999999998</v>
      </c>
      <c r="AT55">
        <v>6.6778870000000001</v>
      </c>
      <c r="AU55">
        <f t="shared" si="0"/>
        <v>1.4308819913843276</v>
      </c>
      <c r="AV55">
        <f t="shared" si="1"/>
        <v>8.585913033157814</v>
      </c>
      <c r="AW55">
        <f t="shared" si="2"/>
        <v>6.0004340573545463</v>
      </c>
      <c r="AX55">
        <f t="shared" si="3"/>
        <v>1.2449001886419255</v>
      </c>
      <c r="AY55">
        <f t="shared" si="4"/>
        <v>0.18598180274240206</v>
      </c>
      <c r="AZ55">
        <f t="shared" si="5"/>
        <v>5.4156117026742967</v>
      </c>
    </row>
    <row r="56" spans="1:52" x14ac:dyDescent="0.35">
      <c r="A56" t="s">
        <v>2933</v>
      </c>
      <c r="B56" t="s">
        <v>3420</v>
      </c>
      <c r="C56" t="s">
        <v>2933</v>
      </c>
      <c r="D56">
        <v>0</v>
      </c>
      <c r="E56" t="s">
        <v>3255</v>
      </c>
      <c r="F56">
        <v>15</v>
      </c>
      <c r="G56" s="1">
        <v>44176</v>
      </c>
      <c r="I56">
        <v>1</v>
      </c>
      <c r="J56" t="s">
        <v>3255</v>
      </c>
      <c r="M56" t="s">
        <v>3255</v>
      </c>
      <c r="N56">
        <v>1</v>
      </c>
      <c r="O56">
        <v>1</v>
      </c>
      <c r="P56" t="s">
        <v>3415</v>
      </c>
      <c r="Q56" t="s">
        <v>3416</v>
      </c>
      <c r="R56">
        <v>1</v>
      </c>
      <c r="S56" t="s">
        <v>3421</v>
      </c>
      <c r="T56" t="b">
        <v>0</v>
      </c>
      <c r="U56">
        <v>34.945914999999999</v>
      </c>
      <c r="V56">
        <v>2</v>
      </c>
      <c r="W56">
        <v>33.302753000000003</v>
      </c>
      <c r="X56">
        <v>10.589793</v>
      </c>
      <c r="Y56">
        <v>5</v>
      </c>
      <c r="Z56">
        <v>1</v>
      </c>
      <c r="AA56">
        <v>1</v>
      </c>
      <c r="AB56">
        <v>5</v>
      </c>
      <c r="AC56">
        <v>5</v>
      </c>
      <c r="AD56">
        <v>1</v>
      </c>
      <c r="AE56">
        <v>5.6502706999999999E-2</v>
      </c>
      <c r="AF56">
        <v>2.6061245999999998</v>
      </c>
      <c r="AG56">
        <v>3.8189614000000001</v>
      </c>
      <c r="AH56">
        <v>0.55515669999999995</v>
      </c>
      <c r="AI56">
        <v>7.6104580000000005E-2</v>
      </c>
      <c r="AJ56">
        <v>3.3683882000000001</v>
      </c>
      <c r="AK56">
        <v>3.3781091999999999</v>
      </c>
      <c r="AL56">
        <v>1</v>
      </c>
      <c r="AM56">
        <v>37.174007000000003</v>
      </c>
      <c r="AN56">
        <v>7.6805925000000004</v>
      </c>
      <c r="AO56">
        <v>2</v>
      </c>
      <c r="AP56">
        <v>0.29245636000000003</v>
      </c>
      <c r="AQ56">
        <v>1.0056020999999999</v>
      </c>
      <c r="AR56">
        <v>0.96064377000000001</v>
      </c>
      <c r="AS56">
        <v>0.78896785000000003</v>
      </c>
      <c r="AT56">
        <v>7.1264544000000001</v>
      </c>
      <c r="AU56">
        <f t="shared" si="0"/>
        <v>1.5231391161440551</v>
      </c>
      <c r="AV56">
        <f t="shared" si="1"/>
        <v>8.3741198342353282</v>
      </c>
      <c r="AW56">
        <f t="shared" si="2"/>
        <v>5.497934985370911</v>
      </c>
      <c r="AX56">
        <f t="shared" si="3"/>
        <v>1.3413020097698796</v>
      </c>
      <c r="AY56">
        <f t="shared" si="4"/>
        <v>0.18183710637417549</v>
      </c>
      <c r="AZ56">
        <f t="shared" si="5"/>
        <v>4.2816816933668465</v>
      </c>
    </row>
    <row r="57" spans="1:52" x14ac:dyDescent="0.35">
      <c r="A57" t="s">
        <v>3422</v>
      </c>
      <c r="B57" t="s">
        <v>3423</v>
      </c>
      <c r="C57" t="s">
        <v>3422</v>
      </c>
      <c r="D57">
        <v>0</v>
      </c>
      <c r="E57" t="s">
        <v>3255</v>
      </c>
      <c r="F57">
        <v>15</v>
      </c>
      <c r="G57" s="1">
        <v>44176</v>
      </c>
      <c r="I57">
        <v>1</v>
      </c>
      <c r="J57" t="s">
        <v>3255</v>
      </c>
      <c r="M57" t="s">
        <v>3255</v>
      </c>
      <c r="N57">
        <v>1</v>
      </c>
      <c r="O57">
        <v>1</v>
      </c>
      <c r="P57" t="s">
        <v>3415</v>
      </c>
      <c r="Q57" t="s">
        <v>3416</v>
      </c>
      <c r="R57">
        <v>1</v>
      </c>
      <c r="S57" t="s">
        <v>3424</v>
      </c>
      <c r="T57" t="b">
        <v>0</v>
      </c>
      <c r="U57">
        <v>53.986964999999998</v>
      </c>
      <c r="V57">
        <v>2</v>
      </c>
      <c r="W57">
        <v>44.330821999999998</v>
      </c>
      <c r="X57">
        <v>30.811861</v>
      </c>
      <c r="Y57">
        <v>5</v>
      </c>
      <c r="Z57">
        <v>1</v>
      </c>
      <c r="AA57">
        <v>1</v>
      </c>
      <c r="AB57">
        <v>5</v>
      </c>
      <c r="AC57">
        <v>5</v>
      </c>
      <c r="AD57">
        <v>1</v>
      </c>
      <c r="AE57">
        <v>0.11368911</v>
      </c>
      <c r="AF57">
        <v>1.9740312</v>
      </c>
      <c r="AG57">
        <v>2.9510095000000001</v>
      </c>
      <c r="AH57">
        <v>0.66340940000000004</v>
      </c>
      <c r="AI57">
        <v>5.2446566999999999E-2</v>
      </c>
      <c r="AJ57">
        <v>2.584133</v>
      </c>
      <c r="AK57">
        <v>2.5925976999999998</v>
      </c>
      <c r="AL57">
        <v>1</v>
      </c>
      <c r="AM57">
        <v>146.02994000000001</v>
      </c>
      <c r="AN57">
        <v>6.1149250000000004</v>
      </c>
      <c r="AO57">
        <v>2</v>
      </c>
      <c r="AP57">
        <v>0.37638685</v>
      </c>
      <c r="AQ57">
        <v>1.0074361999999999</v>
      </c>
      <c r="AR57">
        <v>0.97206649999999994</v>
      </c>
      <c r="AS57">
        <v>0.78539490000000001</v>
      </c>
      <c r="AT57">
        <v>7.2034739999999999</v>
      </c>
      <c r="AU57">
        <f t="shared" si="0"/>
        <v>1.1293465790507007</v>
      </c>
      <c r="AV57">
        <f t="shared" si="1"/>
        <v>6.3977812816042956</v>
      </c>
      <c r="AW57">
        <f t="shared" si="2"/>
        <v>5.6650291418796384</v>
      </c>
      <c r="AX57">
        <f t="shared" si="3"/>
        <v>0.99072194279388626</v>
      </c>
      <c r="AY57">
        <f t="shared" si="4"/>
        <v>0.13862463625681443</v>
      </c>
      <c r="AZ57">
        <f t="shared" si="5"/>
        <v>3.3010116312188935</v>
      </c>
    </row>
    <row r="58" spans="1:52" x14ac:dyDescent="0.35">
      <c r="A58" t="s">
        <v>3425</v>
      </c>
      <c r="B58" t="s">
        <v>3426</v>
      </c>
      <c r="C58" t="s">
        <v>3425</v>
      </c>
      <c r="D58">
        <v>0</v>
      </c>
      <c r="E58" t="s">
        <v>3255</v>
      </c>
      <c r="F58">
        <v>15</v>
      </c>
      <c r="G58" s="1">
        <v>44176</v>
      </c>
      <c r="I58">
        <v>1</v>
      </c>
      <c r="J58" t="s">
        <v>3255</v>
      </c>
      <c r="M58" t="s">
        <v>3255</v>
      </c>
      <c r="N58">
        <v>1</v>
      </c>
      <c r="O58">
        <v>1</v>
      </c>
      <c r="P58" t="s">
        <v>3415</v>
      </c>
      <c r="Q58" t="s">
        <v>3416</v>
      </c>
      <c r="R58">
        <v>1</v>
      </c>
      <c r="S58" t="s">
        <v>3427</v>
      </c>
      <c r="T58" t="b">
        <v>0</v>
      </c>
      <c r="U58">
        <v>95.851339999999993</v>
      </c>
      <c r="V58">
        <v>2</v>
      </c>
      <c r="W58">
        <v>46.974505999999998</v>
      </c>
      <c r="X58">
        <v>83.551636000000002</v>
      </c>
      <c r="Y58">
        <v>5</v>
      </c>
      <c r="Z58">
        <v>1</v>
      </c>
      <c r="AA58">
        <v>1</v>
      </c>
      <c r="AB58">
        <v>5</v>
      </c>
      <c r="AC58">
        <v>5</v>
      </c>
      <c r="AD58">
        <v>1</v>
      </c>
      <c r="AE58">
        <v>0.15112257000000001</v>
      </c>
      <c r="AF58">
        <v>1.9645022000000001</v>
      </c>
      <c r="AG58">
        <v>2.5661234999999998</v>
      </c>
      <c r="AH58">
        <v>0.71035190000000004</v>
      </c>
      <c r="AI58">
        <v>0.2033924</v>
      </c>
      <c r="AJ58">
        <v>2.4305189999999999</v>
      </c>
      <c r="AK58">
        <v>2.4516312999999998</v>
      </c>
      <c r="AL58">
        <v>1</v>
      </c>
      <c r="AM58">
        <v>151.32521</v>
      </c>
      <c r="AN58">
        <v>5.8951440000000002</v>
      </c>
      <c r="AO58">
        <v>2</v>
      </c>
      <c r="AP58">
        <v>0.42341334000000003</v>
      </c>
      <c r="AQ58">
        <v>1.0308982</v>
      </c>
      <c r="AR58">
        <v>0.97245789999999999</v>
      </c>
      <c r="AS58">
        <v>0.82771189999999994</v>
      </c>
      <c r="AT58">
        <v>7.2504949999999999</v>
      </c>
      <c r="AU58">
        <f t="shared" si="0"/>
        <v>1.1708710154341018</v>
      </c>
      <c r="AV58">
        <f t="shared" si="1"/>
        <v>6.3758859092693996</v>
      </c>
      <c r="AW58">
        <f t="shared" si="2"/>
        <v>5.4454212506964588</v>
      </c>
      <c r="AX58">
        <f t="shared" si="3"/>
        <v>1.0325821096198302</v>
      </c>
      <c r="AY58">
        <f t="shared" si="4"/>
        <v>0.13828890581427156</v>
      </c>
      <c r="AZ58">
        <f t="shared" si="5"/>
        <v>2.9619379641636177</v>
      </c>
    </row>
    <row r="59" spans="1:52" x14ac:dyDescent="0.35">
      <c r="A59" t="s">
        <v>3428</v>
      </c>
      <c r="B59" t="s">
        <v>3429</v>
      </c>
      <c r="C59" t="s">
        <v>3428</v>
      </c>
      <c r="D59">
        <v>0</v>
      </c>
      <c r="E59" t="s">
        <v>3255</v>
      </c>
      <c r="F59">
        <v>15</v>
      </c>
      <c r="G59" s="1">
        <v>44176</v>
      </c>
      <c r="I59">
        <v>1</v>
      </c>
      <c r="J59" t="s">
        <v>3255</v>
      </c>
      <c r="M59" t="s">
        <v>3255</v>
      </c>
      <c r="N59">
        <v>1</v>
      </c>
      <c r="O59">
        <v>1</v>
      </c>
      <c r="P59" t="s">
        <v>3415</v>
      </c>
      <c r="Q59" t="s">
        <v>3416</v>
      </c>
      <c r="R59">
        <v>1</v>
      </c>
      <c r="S59" t="s">
        <v>3430</v>
      </c>
      <c r="T59" t="b">
        <v>0</v>
      </c>
      <c r="U59">
        <v>103.3908</v>
      </c>
      <c r="V59">
        <v>2</v>
      </c>
      <c r="W59">
        <v>75.849360000000004</v>
      </c>
      <c r="X59">
        <v>70.260459999999995</v>
      </c>
      <c r="Y59">
        <v>5</v>
      </c>
      <c r="Z59">
        <v>1</v>
      </c>
      <c r="AA59">
        <v>1</v>
      </c>
      <c r="AB59">
        <v>5</v>
      </c>
      <c r="AC59">
        <v>5</v>
      </c>
      <c r="AD59">
        <v>1</v>
      </c>
      <c r="AE59">
        <v>9.8458589999999999E-2</v>
      </c>
      <c r="AF59">
        <v>1.6586798</v>
      </c>
      <c r="AG59">
        <v>2.3236344</v>
      </c>
      <c r="AH59">
        <v>0.76732109999999998</v>
      </c>
      <c r="AI59">
        <v>0.15582256</v>
      </c>
      <c r="AJ59">
        <v>2.1079778999999998</v>
      </c>
      <c r="AK59">
        <v>2.1167902999999999</v>
      </c>
      <c r="AL59">
        <v>1</v>
      </c>
      <c r="AM59">
        <v>72.960350000000005</v>
      </c>
      <c r="AN59">
        <v>5.211919</v>
      </c>
      <c r="AO59">
        <v>2</v>
      </c>
      <c r="AP59">
        <v>0.47527017999999999</v>
      </c>
      <c r="AQ59">
        <v>1.0079370000000001</v>
      </c>
      <c r="AR59">
        <v>0.98197789999999996</v>
      </c>
      <c r="AS59">
        <v>0.81332130000000002</v>
      </c>
      <c r="AT59">
        <v>7.3545220000000002</v>
      </c>
      <c r="AU59">
        <f t="shared" si="0"/>
        <v>0.95901994813195124</v>
      </c>
      <c r="AV59">
        <f t="shared" si="1"/>
        <v>5.4093634665546908</v>
      </c>
      <c r="AW59">
        <f t="shared" si="2"/>
        <v>5.6405119383506488</v>
      </c>
      <c r="AX59">
        <f t="shared" si="3"/>
        <v>0.84192229639961569</v>
      </c>
      <c r="AY59">
        <f t="shared" si="4"/>
        <v>0.11709765173233555</v>
      </c>
      <c r="AZ59">
        <f t="shared" si="5"/>
        <v>2.6026495310033066</v>
      </c>
    </row>
    <row r="60" spans="1:52" x14ac:dyDescent="0.35">
      <c r="A60" t="s">
        <v>3092</v>
      </c>
      <c r="B60" t="s">
        <v>3431</v>
      </c>
      <c r="C60" t="s">
        <v>3092</v>
      </c>
      <c r="D60">
        <v>0</v>
      </c>
      <c r="E60" t="s">
        <v>3255</v>
      </c>
      <c r="F60">
        <v>15</v>
      </c>
      <c r="G60" s="1">
        <v>44176</v>
      </c>
      <c r="I60">
        <v>1</v>
      </c>
      <c r="J60" t="s">
        <v>3255</v>
      </c>
      <c r="M60" t="s">
        <v>3255</v>
      </c>
      <c r="N60">
        <v>1</v>
      </c>
      <c r="O60">
        <v>1</v>
      </c>
      <c r="P60" t="s">
        <v>3415</v>
      </c>
      <c r="Q60" t="s">
        <v>3416</v>
      </c>
      <c r="R60">
        <v>1</v>
      </c>
      <c r="S60" t="s">
        <v>3432</v>
      </c>
      <c r="T60" t="b">
        <v>0</v>
      </c>
      <c r="U60">
        <v>101.705956</v>
      </c>
      <c r="V60">
        <v>2</v>
      </c>
      <c r="W60">
        <v>80.172910000000002</v>
      </c>
      <c r="X60">
        <v>62.581189999999999</v>
      </c>
      <c r="Y60">
        <v>5</v>
      </c>
      <c r="Z60">
        <v>1</v>
      </c>
      <c r="AA60">
        <v>1</v>
      </c>
      <c r="AB60">
        <v>5</v>
      </c>
      <c r="AC60">
        <v>5</v>
      </c>
      <c r="AD60">
        <v>1</v>
      </c>
      <c r="AE60">
        <v>3.7542842E-2</v>
      </c>
      <c r="AF60">
        <v>2.7619935999999998</v>
      </c>
      <c r="AG60">
        <v>3.4139249999999999</v>
      </c>
      <c r="AH60">
        <v>0.61414015</v>
      </c>
      <c r="AI60">
        <v>3.7206884000000003E-2</v>
      </c>
      <c r="AJ60">
        <v>3.241069</v>
      </c>
      <c r="AK60">
        <v>3.2458360000000002</v>
      </c>
      <c r="AL60">
        <v>1</v>
      </c>
      <c r="AM60">
        <v>108.26326</v>
      </c>
      <c r="AN60">
        <v>7.5176572999999998</v>
      </c>
      <c r="AO60">
        <v>2</v>
      </c>
      <c r="AP60">
        <v>0.33477747000000002</v>
      </c>
      <c r="AQ60">
        <v>1.0014999</v>
      </c>
      <c r="AR60">
        <v>0.98297524000000003</v>
      </c>
      <c r="AS60">
        <v>0.87627790000000005</v>
      </c>
      <c r="AT60">
        <v>6.8573389999999996</v>
      </c>
      <c r="AU60">
        <f t="shared" si="0"/>
        <v>1.7815690783059797</v>
      </c>
      <c r="AV60">
        <f t="shared" si="1"/>
        <v>8.9366471797162639</v>
      </c>
      <c r="AW60">
        <f t="shared" si="2"/>
        <v>5.0161665290092214</v>
      </c>
      <c r="AX60">
        <f t="shared" si="3"/>
        <v>1.5870035865859751</v>
      </c>
      <c r="AY60">
        <f t="shared" si="4"/>
        <v>0.19456549172000459</v>
      </c>
      <c r="AZ60">
        <f t="shared" si="5"/>
        <v>3.7041171527890868</v>
      </c>
    </row>
    <row r="61" spans="1:52" x14ac:dyDescent="0.35">
      <c r="A61" t="s">
        <v>1254</v>
      </c>
      <c r="B61" t="s">
        <v>3433</v>
      </c>
      <c r="C61" t="s">
        <v>1254</v>
      </c>
      <c r="D61">
        <v>0</v>
      </c>
      <c r="E61" t="s">
        <v>3255</v>
      </c>
      <c r="F61">
        <v>15</v>
      </c>
      <c r="G61" s="1">
        <v>44176</v>
      </c>
      <c r="I61">
        <v>1</v>
      </c>
      <c r="J61" t="s">
        <v>3255</v>
      </c>
      <c r="M61" t="s">
        <v>3255</v>
      </c>
      <c r="N61">
        <v>1</v>
      </c>
      <c r="O61">
        <v>1</v>
      </c>
      <c r="P61" t="s">
        <v>3415</v>
      </c>
      <c r="Q61" t="s">
        <v>3416</v>
      </c>
      <c r="R61">
        <v>1</v>
      </c>
      <c r="S61" t="s">
        <v>3434</v>
      </c>
      <c r="T61" t="b">
        <v>0</v>
      </c>
      <c r="U61">
        <v>94.606669999999994</v>
      </c>
      <c r="V61">
        <v>2</v>
      </c>
      <c r="W61">
        <v>81.680854999999994</v>
      </c>
      <c r="X61">
        <v>47.735306000000001</v>
      </c>
      <c r="Y61">
        <v>5</v>
      </c>
      <c r="Z61">
        <v>1</v>
      </c>
      <c r="AA61">
        <v>1</v>
      </c>
      <c r="AB61">
        <v>5</v>
      </c>
      <c r="AC61">
        <v>5</v>
      </c>
      <c r="AD61">
        <v>1</v>
      </c>
      <c r="AE61">
        <v>5.7171344999999998E-2</v>
      </c>
      <c r="AF61">
        <v>2.2102089999999999</v>
      </c>
      <c r="AG61">
        <v>3.0759265</v>
      </c>
      <c r="AH61">
        <v>0.66471093999999997</v>
      </c>
      <c r="AI61">
        <v>6.4645389999999997E-2</v>
      </c>
      <c r="AJ61">
        <v>2.7364232999999998</v>
      </c>
      <c r="AK61">
        <v>2.7384346000000002</v>
      </c>
      <c r="AL61">
        <v>1</v>
      </c>
      <c r="AM61">
        <v>0</v>
      </c>
      <c r="AN61">
        <v>6.4640570000000004</v>
      </c>
      <c r="AO61">
        <v>2</v>
      </c>
      <c r="AP61">
        <v>0.37581742000000001</v>
      </c>
      <c r="AQ61">
        <v>1.0059357</v>
      </c>
      <c r="AR61">
        <v>0.98997420000000003</v>
      </c>
      <c r="AS61">
        <v>0.82514299999999996</v>
      </c>
      <c r="AT61">
        <v>7.3391529999999996</v>
      </c>
      <c r="AU61">
        <f t="shared" si="0"/>
        <v>1.3174594661552752</v>
      </c>
      <c r="AV61">
        <f t="shared" si="1"/>
        <v>7.0996636434863873</v>
      </c>
      <c r="AW61">
        <f t="shared" si="2"/>
        <v>5.3889048019103338</v>
      </c>
      <c r="AX61">
        <f t="shared" si="3"/>
        <v>1.1633376752165512</v>
      </c>
      <c r="AY61">
        <f t="shared" si="4"/>
        <v>0.15412179093872402</v>
      </c>
      <c r="AZ61">
        <f t="shared" si="5"/>
        <v>3.3187394185007935</v>
      </c>
    </row>
    <row r="62" spans="1:52" x14ac:dyDescent="0.35">
      <c r="A62" t="s">
        <v>3435</v>
      </c>
      <c r="B62" t="s">
        <v>3436</v>
      </c>
      <c r="C62" t="s">
        <v>3435</v>
      </c>
      <c r="D62">
        <v>0</v>
      </c>
      <c r="E62" t="s">
        <v>3255</v>
      </c>
      <c r="F62">
        <v>15</v>
      </c>
      <c r="G62" s="1">
        <v>44176</v>
      </c>
      <c r="I62">
        <v>1</v>
      </c>
      <c r="J62" t="s">
        <v>3255</v>
      </c>
      <c r="M62" t="s">
        <v>3255</v>
      </c>
      <c r="N62">
        <v>1</v>
      </c>
      <c r="O62">
        <v>1</v>
      </c>
      <c r="P62" t="s">
        <v>3415</v>
      </c>
      <c r="Q62" t="s">
        <v>3416</v>
      </c>
      <c r="R62">
        <v>1</v>
      </c>
      <c r="S62" t="s">
        <v>3437</v>
      </c>
      <c r="T62" t="b">
        <v>0</v>
      </c>
      <c r="U62">
        <v>88.990660000000005</v>
      </c>
      <c r="V62">
        <v>2</v>
      </c>
      <c r="W62">
        <v>84.908869999999993</v>
      </c>
      <c r="X62">
        <v>26.642467</v>
      </c>
      <c r="Y62">
        <v>5</v>
      </c>
      <c r="Z62">
        <v>1</v>
      </c>
      <c r="AA62">
        <v>1</v>
      </c>
      <c r="AB62">
        <v>5</v>
      </c>
      <c r="AC62">
        <v>5</v>
      </c>
      <c r="AD62">
        <v>1</v>
      </c>
      <c r="AE62">
        <v>0.19078207</v>
      </c>
      <c r="AF62">
        <v>4.3876739999999996</v>
      </c>
      <c r="AG62">
        <v>3.9932840000000001</v>
      </c>
      <c r="AH62">
        <v>0.50446400000000002</v>
      </c>
      <c r="AI62">
        <v>5.1666299999999998E-2</v>
      </c>
      <c r="AJ62">
        <v>4.5815033999999999</v>
      </c>
      <c r="AK62">
        <v>4.6371454999999999</v>
      </c>
      <c r="AL62">
        <v>1</v>
      </c>
      <c r="AM62">
        <v>132.03989000000001</v>
      </c>
      <c r="AN62">
        <v>10.454591000000001</v>
      </c>
      <c r="AO62">
        <v>2</v>
      </c>
      <c r="AP62">
        <v>0.26615122000000002</v>
      </c>
      <c r="AQ62">
        <v>1.0297688</v>
      </c>
      <c r="AR62">
        <v>0.92955949999999998</v>
      </c>
      <c r="AS62">
        <v>0.96425700000000003</v>
      </c>
      <c r="AT62">
        <v>6.5747900000000001</v>
      </c>
      <c r="AU62">
        <f t="shared" si="0"/>
        <v>3.1519963388337477</v>
      </c>
      <c r="AV62">
        <f t="shared" si="1"/>
        <v>14.049138826372376</v>
      </c>
      <c r="AW62">
        <f t="shared" si="2"/>
        <v>4.4572192718886905</v>
      </c>
      <c r="AX62">
        <f t="shared" si="3"/>
        <v>2.844752796984463</v>
      </c>
      <c r="AY62">
        <f t="shared" si="4"/>
        <v>0.30724354184928471</v>
      </c>
      <c r="AZ62">
        <f t="shared" si="5"/>
        <v>4.8090348320001821</v>
      </c>
    </row>
    <row r="63" spans="1:52" x14ac:dyDescent="0.35">
      <c r="A63" t="s">
        <v>3438</v>
      </c>
      <c r="B63" t="s">
        <v>3439</v>
      </c>
      <c r="C63" t="s">
        <v>3438</v>
      </c>
      <c r="D63">
        <v>0</v>
      </c>
      <c r="E63" t="s">
        <v>3255</v>
      </c>
      <c r="F63">
        <v>15</v>
      </c>
      <c r="G63" s="1">
        <v>44176</v>
      </c>
      <c r="I63">
        <v>1</v>
      </c>
      <c r="J63" t="s">
        <v>3255</v>
      </c>
      <c r="M63" t="s">
        <v>3255</v>
      </c>
      <c r="N63">
        <v>1</v>
      </c>
      <c r="O63">
        <v>1</v>
      </c>
      <c r="P63" t="s">
        <v>3415</v>
      </c>
      <c r="Q63" t="s">
        <v>3416</v>
      </c>
      <c r="R63">
        <v>1</v>
      </c>
      <c r="S63" t="s">
        <v>3440</v>
      </c>
      <c r="T63" t="b">
        <v>0</v>
      </c>
      <c r="U63">
        <v>98.646860000000004</v>
      </c>
      <c r="V63">
        <v>2</v>
      </c>
      <c r="W63">
        <v>90.68647</v>
      </c>
      <c r="X63">
        <v>38.822240000000001</v>
      </c>
      <c r="Y63">
        <v>5</v>
      </c>
      <c r="Z63">
        <v>1</v>
      </c>
      <c r="AA63">
        <v>1</v>
      </c>
      <c r="AB63">
        <v>5</v>
      </c>
      <c r="AC63">
        <v>5</v>
      </c>
      <c r="AD63">
        <v>1</v>
      </c>
      <c r="AE63">
        <v>8.9066274000000001E-2</v>
      </c>
      <c r="AF63">
        <v>2.2590686999999998</v>
      </c>
      <c r="AG63">
        <v>3.1799203999999999</v>
      </c>
      <c r="AH63">
        <v>0.63378716000000002</v>
      </c>
      <c r="AI63">
        <v>1.7245152999999999E-2</v>
      </c>
      <c r="AJ63">
        <v>2.8577379999999999</v>
      </c>
      <c r="AK63">
        <v>2.8682734999999999</v>
      </c>
      <c r="AL63">
        <v>1</v>
      </c>
      <c r="AM63">
        <v>82.825649999999996</v>
      </c>
      <c r="AN63">
        <v>6.6926474999999996</v>
      </c>
      <c r="AO63">
        <v>2</v>
      </c>
      <c r="AP63">
        <v>0.35220439999999997</v>
      </c>
      <c r="AQ63">
        <v>1.0048976000000001</v>
      </c>
      <c r="AR63">
        <v>0.96905520000000001</v>
      </c>
      <c r="AS63">
        <v>0.80185580000000001</v>
      </c>
      <c r="AT63">
        <v>6.1433160000000004</v>
      </c>
      <c r="AU63">
        <f t="shared" si="0"/>
        <v>1.3136423064721954</v>
      </c>
      <c r="AV63">
        <f t="shared" si="1"/>
        <v>7.2264169532424036</v>
      </c>
      <c r="AW63">
        <f t="shared" si="2"/>
        <v>5.5010537629905105</v>
      </c>
      <c r="AX63">
        <f t="shared" si="3"/>
        <v>1.1568380511936702</v>
      </c>
      <c r="AY63">
        <f t="shared" si="4"/>
        <v>0.15680425527852515</v>
      </c>
      <c r="AZ63">
        <f t="shared" si="5"/>
        <v>3.5770440271180926</v>
      </c>
    </row>
    <row r="64" spans="1:52" x14ac:dyDescent="0.35">
      <c r="A64" t="s">
        <v>3441</v>
      </c>
      <c r="B64" t="s">
        <v>3442</v>
      </c>
      <c r="C64" t="s">
        <v>3441</v>
      </c>
      <c r="D64">
        <v>0</v>
      </c>
      <c r="E64" t="s">
        <v>3255</v>
      </c>
      <c r="F64">
        <v>15</v>
      </c>
      <c r="G64" s="1">
        <v>44176</v>
      </c>
      <c r="I64">
        <v>1</v>
      </c>
      <c r="J64" t="s">
        <v>3255</v>
      </c>
      <c r="M64" t="s">
        <v>3255</v>
      </c>
      <c r="N64">
        <v>1</v>
      </c>
      <c r="O64">
        <v>1</v>
      </c>
      <c r="P64" t="s">
        <v>3415</v>
      </c>
      <c r="Q64" t="s">
        <v>3416</v>
      </c>
      <c r="R64">
        <v>1</v>
      </c>
      <c r="S64" t="s">
        <v>3443</v>
      </c>
      <c r="T64" t="b">
        <v>0</v>
      </c>
      <c r="U64">
        <v>117.832695</v>
      </c>
      <c r="V64">
        <v>2</v>
      </c>
      <c r="W64">
        <v>97.710594</v>
      </c>
      <c r="X64">
        <v>65.857309999999998</v>
      </c>
      <c r="Y64">
        <v>5</v>
      </c>
      <c r="Z64">
        <v>1</v>
      </c>
      <c r="AA64">
        <v>1</v>
      </c>
      <c r="AB64">
        <v>5</v>
      </c>
      <c r="AC64">
        <v>5</v>
      </c>
      <c r="AD64">
        <v>1</v>
      </c>
      <c r="AE64">
        <v>4.2362860000000002E-2</v>
      </c>
      <c r="AF64">
        <v>2.3567885999999998</v>
      </c>
      <c r="AG64">
        <v>3.6103999999999998</v>
      </c>
      <c r="AH64">
        <v>0.57151160000000001</v>
      </c>
      <c r="AI64">
        <v>8.8017314999999999E-2</v>
      </c>
      <c r="AJ64">
        <v>3.1377896999999999</v>
      </c>
      <c r="AK64">
        <v>3.1509806999999999</v>
      </c>
      <c r="AL64">
        <v>1</v>
      </c>
      <c r="AM64">
        <v>1.8709260999999999</v>
      </c>
      <c r="AN64">
        <v>7.1986774999999996</v>
      </c>
      <c r="AO64">
        <v>2</v>
      </c>
      <c r="AP64">
        <v>0.30477762000000003</v>
      </c>
      <c r="AQ64">
        <v>1.0042416000000001</v>
      </c>
      <c r="AR64">
        <v>0.95461609999999997</v>
      </c>
      <c r="AS64">
        <v>0.76594459999999998</v>
      </c>
      <c r="AT64">
        <v>7.6550326000000002</v>
      </c>
      <c r="AU64">
        <f t="shared" si="0"/>
        <v>1.3344101864225744</v>
      </c>
      <c r="AV64">
        <f t="shared" si="1"/>
        <v>7.5831436401730894</v>
      </c>
      <c r="AW64">
        <f t="shared" si="2"/>
        <v>5.6827681003415975</v>
      </c>
      <c r="AX64">
        <f t="shared" si="3"/>
        <v>1.1699721436605584</v>
      </c>
      <c r="AY64">
        <f t="shared" si="4"/>
        <v>0.16443804276201601</v>
      </c>
      <c r="AZ64">
        <f t="shared" si="5"/>
        <v>4.1138493567289327</v>
      </c>
    </row>
    <row r="65" spans="1:52" x14ac:dyDescent="0.35">
      <c r="A65" t="s">
        <v>3444</v>
      </c>
      <c r="B65" t="s">
        <v>3445</v>
      </c>
      <c r="C65" t="s">
        <v>3444</v>
      </c>
      <c r="D65">
        <v>0</v>
      </c>
      <c r="E65" t="s">
        <v>3255</v>
      </c>
      <c r="F65">
        <v>15</v>
      </c>
      <c r="G65" s="1">
        <v>44176</v>
      </c>
      <c r="I65">
        <v>1</v>
      </c>
      <c r="J65" t="s">
        <v>3255</v>
      </c>
      <c r="M65" t="s">
        <v>3255</v>
      </c>
      <c r="N65">
        <v>1</v>
      </c>
      <c r="O65">
        <v>1</v>
      </c>
      <c r="P65" t="s">
        <v>3415</v>
      </c>
      <c r="Q65" t="s">
        <v>3416</v>
      </c>
      <c r="R65">
        <v>1</v>
      </c>
      <c r="S65" t="s">
        <v>3446</v>
      </c>
      <c r="T65" t="b">
        <v>0</v>
      </c>
      <c r="U65">
        <v>134.71602999999999</v>
      </c>
      <c r="V65">
        <v>2</v>
      </c>
      <c r="W65">
        <v>109.259415</v>
      </c>
      <c r="X65">
        <v>78.808555999999996</v>
      </c>
      <c r="Y65">
        <v>5</v>
      </c>
      <c r="Z65">
        <v>1</v>
      </c>
      <c r="AA65">
        <v>1</v>
      </c>
      <c r="AB65">
        <v>5</v>
      </c>
      <c r="AC65">
        <v>5</v>
      </c>
      <c r="AD65">
        <v>1</v>
      </c>
      <c r="AE65">
        <v>0.15083988000000001</v>
      </c>
      <c r="AF65">
        <v>1.8776543000000001</v>
      </c>
      <c r="AG65">
        <v>2.1409001000000001</v>
      </c>
      <c r="AH65">
        <v>0.79988300000000001</v>
      </c>
      <c r="AI65">
        <v>0.11863449</v>
      </c>
      <c r="AJ65">
        <v>2.1611856999999999</v>
      </c>
      <c r="AK65">
        <v>2.1696412999999999</v>
      </c>
      <c r="AL65">
        <v>1</v>
      </c>
      <c r="AM65">
        <v>94.960464000000002</v>
      </c>
      <c r="AN65">
        <v>5.4312462999999997</v>
      </c>
      <c r="AO65">
        <v>2</v>
      </c>
      <c r="AP65">
        <v>0.51184870000000005</v>
      </c>
      <c r="AQ65">
        <v>1.0161728999999999</v>
      </c>
      <c r="AR65">
        <v>0.98655915000000005</v>
      </c>
      <c r="AS65">
        <v>0.88575879999999996</v>
      </c>
      <c r="AT65">
        <v>7.0226826999999998</v>
      </c>
      <c r="AU65">
        <f t="shared" si="0"/>
        <v>1.1551455808651141</v>
      </c>
      <c r="AV65">
        <f t="shared" si="1"/>
        <v>6.0382292231085373</v>
      </c>
      <c r="AW65">
        <f t="shared" si="2"/>
        <v>5.2272452261699982</v>
      </c>
      <c r="AX65">
        <f t="shared" si="3"/>
        <v>1.0240977381967356</v>
      </c>
      <c r="AY65">
        <f t="shared" si="4"/>
        <v>0.13104784266837854</v>
      </c>
      <c r="AZ65">
        <f t="shared" si="5"/>
        <v>2.4494719104117282</v>
      </c>
    </row>
    <row r="66" spans="1:52" x14ac:dyDescent="0.35">
      <c r="A66" t="s">
        <v>3447</v>
      </c>
      <c r="B66" t="s">
        <v>3448</v>
      </c>
      <c r="C66" t="s">
        <v>3447</v>
      </c>
      <c r="D66">
        <v>0</v>
      </c>
      <c r="E66" t="s">
        <v>3255</v>
      </c>
      <c r="F66">
        <v>15</v>
      </c>
      <c r="G66" s="1">
        <v>44176</v>
      </c>
      <c r="I66">
        <v>1</v>
      </c>
      <c r="J66" t="s">
        <v>3255</v>
      </c>
      <c r="M66" t="s">
        <v>3255</v>
      </c>
      <c r="N66">
        <v>1</v>
      </c>
      <c r="O66">
        <v>1</v>
      </c>
      <c r="P66" t="s">
        <v>3415</v>
      </c>
      <c r="Q66" t="s">
        <v>3416</v>
      </c>
      <c r="R66">
        <v>1</v>
      </c>
      <c r="S66" t="s">
        <v>3449</v>
      </c>
      <c r="T66" t="b">
        <v>0</v>
      </c>
      <c r="U66">
        <v>140.69544999999999</v>
      </c>
      <c r="V66">
        <v>2</v>
      </c>
      <c r="W66">
        <v>111.8053</v>
      </c>
      <c r="X66">
        <v>85.409520000000001</v>
      </c>
      <c r="Y66">
        <v>5</v>
      </c>
      <c r="Z66">
        <v>1</v>
      </c>
      <c r="AA66">
        <v>1</v>
      </c>
      <c r="AB66">
        <v>5</v>
      </c>
      <c r="AC66">
        <v>5</v>
      </c>
      <c r="AD66">
        <v>1</v>
      </c>
      <c r="AE66">
        <v>0.20243204000000001</v>
      </c>
      <c r="AF66">
        <v>2.7740168999999999</v>
      </c>
      <c r="AG66">
        <v>2.8466814</v>
      </c>
      <c r="AH66">
        <v>0.56267095</v>
      </c>
      <c r="AI66">
        <v>0.39544259999999998</v>
      </c>
      <c r="AJ66">
        <v>3.1473057</v>
      </c>
      <c r="AK66">
        <v>3.2048310999999998</v>
      </c>
      <c r="AL66">
        <v>1</v>
      </c>
      <c r="AM66">
        <v>92.000579999999999</v>
      </c>
      <c r="AN66">
        <v>7.8710420000000001</v>
      </c>
      <c r="AO66">
        <v>2</v>
      </c>
      <c r="AP66">
        <v>0.35656714</v>
      </c>
      <c r="AQ66">
        <v>1.1252740000000001</v>
      </c>
      <c r="AR66">
        <v>0.92273660000000002</v>
      </c>
      <c r="AS66">
        <v>0.90010179999999995</v>
      </c>
      <c r="AT66">
        <v>6.6280985000000001</v>
      </c>
      <c r="AU66">
        <f t="shared" si="0"/>
        <v>1.8486098469617729</v>
      </c>
      <c r="AV66">
        <f t="shared" si="1"/>
        <v>9.0636464677543884</v>
      </c>
      <c r="AW66">
        <f t="shared" ref="AW66:AW129" si="6">(AV66/AU66)</f>
        <v>4.9029526066036446</v>
      </c>
      <c r="AX66">
        <f t="shared" si="3"/>
        <v>1.6511595425180225</v>
      </c>
      <c r="AY66">
        <f t="shared" si="4"/>
        <v>0.19745030444375034</v>
      </c>
      <c r="AZ66">
        <f t="shared" si="5"/>
        <v>3.5605207099908034</v>
      </c>
    </row>
    <row r="67" spans="1:52" x14ac:dyDescent="0.35">
      <c r="A67" t="s">
        <v>3450</v>
      </c>
      <c r="B67" t="s">
        <v>3451</v>
      </c>
      <c r="C67" t="s">
        <v>3450</v>
      </c>
      <c r="D67">
        <v>0</v>
      </c>
      <c r="E67" t="s">
        <v>3255</v>
      </c>
      <c r="F67">
        <v>16</v>
      </c>
      <c r="G67" s="1">
        <v>44176</v>
      </c>
      <c r="I67">
        <v>1</v>
      </c>
      <c r="J67" t="s">
        <v>3255</v>
      </c>
      <c r="M67" t="s">
        <v>3255</v>
      </c>
      <c r="N67">
        <v>1</v>
      </c>
      <c r="O67">
        <v>1</v>
      </c>
      <c r="P67" t="s">
        <v>3452</v>
      </c>
      <c r="Q67" t="s">
        <v>3453</v>
      </c>
      <c r="R67">
        <v>1</v>
      </c>
      <c r="S67" t="s">
        <v>3454</v>
      </c>
      <c r="T67" t="b">
        <v>0</v>
      </c>
      <c r="U67">
        <v>8.2616040000000002</v>
      </c>
      <c r="V67">
        <v>2</v>
      </c>
      <c r="W67">
        <v>6.2715635000000001</v>
      </c>
      <c r="X67">
        <v>5.3778800000000002</v>
      </c>
      <c r="Y67">
        <v>6</v>
      </c>
      <c r="Z67">
        <v>1</v>
      </c>
      <c r="AA67">
        <v>1</v>
      </c>
      <c r="AB67">
        <v>6</v>
      </c>
      <c r="AC67">
        <v>6</v>
      </c>
      <c r="AD67">
        <v>1</v>
      </c>
      <c r="AE67">
        <v>0.16132769999999999</v>
      </c>
      <c r="AF67">
        <v>2.4967513000000001</v>
      </c>
      <c r="AG67">
        <v>3.2535357</v>
      </c>
      <c r="AH67">
        <v>0.56125100000000006</v>
      </c>
      <c r="AI67">
        <v>9.3668340000000003E-2</v>
      </c>
      <c r="AJ67">
        <v>3.2262925999999998</v>
      </c>
      <c r="AK67">
        <v>3.2836766000000002</v>
      </c>
      <c r="AL67">
        <v>1</v>
      </c>
      <c r="AM67">
        <v>57.506287</v>
      </c>
      <c r="AN67">
        <v>7.4767704000000004</v>
      </c>
      <c r="AO67">
        <v>2</v>
      </c>
      <c r="AP67">
        <v>0.30540624</v>
      </c>
      <c r="AQ67">
        <v>1.0212794999999999</v>
      </c>
      <c r="AR67">
        <v>0.89986080000000002</v>
      </c>
      <c r="AS67">
        <v>0.78544694000000004</v>
      </c>
      <c r="AT67">
        <v>7.7738705000000001</v>
      </c>
      <c r="AU67">
        <f t="shared" ref="AU67:AU130" si="7">((3.142*(AS67/2)*(AS67/2)*(AK67-AS67))+((3.142*AS67*AS67*AS67)/6))</f>
        <v>1.4643819615891953</v>
      </c>
      <c r="AV67">
        <f t="shared" ref="AV67:AV130" si="8">((3.142*AS67*(AK67-AS67))+(3.142*AS67*AS67))</f>
        <v>8.1037010429723964</v>
      </c>
      <c r="AW67">
        <f t="shared" si="6"/>
        <v>5.5338711180093982</v>
      </c>
      <c r="AX67">
        <f t="shared" ref="AX67:AX130" si="9">((3.142*((AS67-0.045)/2)*((AS67-0.045)/2)*((AK67-0.045)-(AS67-0.045)))+((3.142*(AS67-0.045)*(AS67-0.045)*(AS67-0.045))/6))</f>
        <v>1.2884734694921731</v>
      </c>
      <c r="AY67">
        <f t="shared" ref="AY67:AY130" si="10">(AU67-AX67)</f>
        <v>0.1759084920970222</v>
      </c>
      <c r="AZ67">
        <f t="shared" ref="AZ67:AZ130" si="11">(AK67/AS67)</f>
        <v>4.1806472630729203</v>
      </c>
    </row>
    <row r="68" spans="1:52" x14ac:dyDescent="0.35">
      <c r="A68" t="s">
        <v>3455</v>
      </c>
      <c r="B68" t="s">
        <v>3456</v>
      </c>
      <c r="C68" t="s">
        <v>3455</v>
      </c>
      <c r="D68">
        <v>0</v>
      </c>
      <c r="E68" t="s">
        <v>3255</v>
      </c>
      <c r="F68">
        <v>16</v>
      </c>
      <c r="G68" s="1">
        <v>44176</v>
      </c>
      <c r="I68">
        <v>1</v>
      </c>
      <c r="J68" t="s">
        <v>3255</v>
      </c>
      <c r="M68" t="s">
        <v>3255</v>
      </c>
      <c r="N68">
        <v>1</v>
      </c>
      <c r="O68">
        <v>1</v>
      </c>
      <c r="P68" t="s">
        <v>3452</v>
      </c>
      <c r="Q68" t="s">
        <v>3453</v>
      </c>
      <c r="R68">
        <v>1</v>
      </c>
      <c r="S68" t="s">
        <v>3457</v>
      </c>
      <c r="T68" t="b">
        <v>0</v>
      </c>
      <c r="U68">
        <v>38.857647</v>
      </c>
      <c r="V68">
        <v>2</v>
      </c>
      <c r="W68">
        <v>14.810696999999999</v>
      </c>
      <c r="X68">
        <v>35.924362000000002</v>
      </c>
      <c r="Y68">
        <v>6</v>
      </c>
      <c r="Z68">
        <v>1</v>
      </c>
      <c r="AA68">
        <v>1</v>
      </c>
      <c r="AB68">
        <v>6</v>
      </c>
      <c r="AC68">
        <v>6</v>
      </c>
      <c r="AD68">
        <v>1</v>
      </c>
      <c r="AE68">
        <v>0.13937873000000001</v>
      </c>
      <c r="AF68">
        <v>1.9119649999999999</v>
      </c>
      <c r="AG68">
        <v>2.8646612</v>
      </c>
      <c r="AH68">
        <v>0.65073024999999995</v>
      </c>
      <c r="AI68">
        <v>0.12394178</v>
      </c>
      <c r="AJ68">
        <v>2.5619770000000002</v>
      </c>
      <c r="AK68">
        <v>2.5895817000000001</v>
      </c>
      <c r="AL68">
        <v>1</v>
      </c>
      <c r="AM68">
        <v>96.268659999999997</v>
      </c>
      <c r="AN68">
        <v>6.0763726</v>
      </c>
      <c r="AO68">
        <v>2</v>
      </c>
      <c r="AP68">
        <v>0.37088527999999998</v>
      </c>
      <c r="AQ68">
        <v>1.0203584000000001</v>
      </c>
      <c r="AR68">
        <v>0.96040669999999995</v>
      </c>
      <c r="AS68">
        <v>0.76137215000000003</v>
      </c>
      <c r="AT68">
        <v>7.7825749999999996</v>
      </c>
      <c r="AU68">
        <f t="shared" si="7"/>
        <v>1.0635897436018635</v>
      </c>
      <c r="AV68">
        <f t="shared" si="8"/>
        <v>6.1948783844761763</v>
      </c>
      <c r="AW68">
        <f t="shared" si="6"/>
        <v>5.8244999274787315</v>
      </c>
      <c r="AX68">
        <f t="shared" si="9"/>
        <v>0.92948741368072885</v>
      </c>
      <c r="AY68">
        <f t="shared" si="10"/>
        <v>0.13410232992113469</v>
      </c>
      <c r="AZ68">
        <f t="shared" si="11"/>
        <v>3.4012036032576187</v>
      </c>
    </row>
    <row r="69" spans="1:52" x14ac:dyDescent="0.35">
      <c r="A69" t="s">
        <v>3458</v>
      </c>
      <c r="B69" t="s">
        <v>3459</v>
      </c>
      <c r="C69" t="s">
        <v>3458</v>
      </c>
      <c r="D69">
        <v>0</v>
      </c>
      <c r="E69" t="s">
        <v>3255</v>
      </c>
      <c r="F69">
        <v>16</v>
      </c>
      <c r="G69" s="1">
        <v>44176</v>
      </c>
      <c r="I69">
        <v>1</v>
      </c>
      <c r="J69" t="s">
        <v>3255</v>
      </c>
      <c r="M69" t="s">
        <v>3255</v>
      </c>
      <c r="N69">
        <v>1</v>
      </c>
      <c r="O69">
        <v>1</v>
      </c>
      <c r="P69" t="s">
        <v>3452</v>
      </c>
      <c r="Q69" t="s">
        <v>3453</v>
      </c>
      <c r="R69">
        <v>1</v>
      </c>
      <c r="S69" t="s">
        <v>3460</v>
      </c>
      <c r="T69" t="b">
        <v>0</v>
      </c>
      <c r="U69">
        <v>47.879215000000002</v>
      </c>
      <c r="V69">
        <v>2</v>
      </c>
      <c r="W69">
        <v>15.693687000000001</v>
      </c>
      <c r="X69">
        <v>45.234139999999996</v>
      </c>
      <c r="Y69">
        <v>6</v>
      </c>
      <c r="Z69">
        <v>1</v>
      </c>
      <c r="AA69">
        <v>1</v>
      </c>
      <c r="AB69">
        <v>6</v>
      </c>
      <c r="AC69">
        <v>6</v>
      </c>
      <c r="AD69">
        <v>1</v>
      </c>
      <c r="AE69">
        <v>0.11486159999999999</v>
      </c>
      <c r="AF69">
        <v>2.4562352000000001</v>
      </c>
      <c r="AG69">
        <v>4.0818871999999997</v>
      </c>
      <c r="AH69">
        <v>0.4395445</v>
      </c>
      <c r="AI69">
        <v>0.15282393999999999</v>
      </c>
      <c r="AJ69">
        <v>3.7472989999999999</v>
      </c>
      <c r="AK69">
        <v>3.8092709999999999</v>
      </c>
      <c r="AL69">
        <v>1</v>
      </c>
      <c r="AM69">
        <v>6.6790266000000003</v>
      </c>
      <c r="AN69">
        <v>8.3798929999999991</v>
      </c>
      <c r="AO69">
        <v>2</v>
      </c>
      <c r="AP69">
        <v>0.22271188</v>
      </c>
      <c r="AQ69">
        <v>1.0193220000000001</v>
      </c>
      <c r="AR69">
        <v>0.85628610000000005</v>
      </c>
      <c r="AS69">
        <v>0.66161734000000005</v>
      </c>
      <c r="AT69">
        <v>8.2894679999999994</v>
      </c>
      <c r="AU69">
        <f t="shared" si="7"/>
        <v>1.2339596557255657</v>
      </c>
      <c r="AV69">
        <f t="shared" si="8"/>
        <v>7.9187189630604164</v>
      </c>
      <c r="AW69">
        <f t="shared" si="6"/>
        <v>6.4173240399859157</v>
      </c>
      <c r="AX69">
        <f t="shared" si="9"/>
        <v>1.0628523225836231</v>
      </c>
      <c r="AY69">
        <f t="shared" si="10"/>
        <v>0.1711073331419426</v>
      </c>
      <c r="AZ69">
        <f t="shared" si="11"/>
        <v>5.7575138523425027</v>
      </c>
    </row>
    <row r="70" spans="1:52" x14ac:dyDescent="0.35">
      <c r="A70" t="s">
        <v>3461</v>
      </c>
      <c r="B70" t="s">
        <v>3462</v>
      </c>
      <c r="C70" t="s">
        <v>3461</v>
      </c>
      <c r="D70">
        <v>0</v>
      </c>
      <c r="E70" t="s">
        <v>3255</v>
      </c>
      <c r="F70">
        <v>16</v>
      </c>
      <c r="G70" s="1">
        <v>44176</v>
      </c>
      <c r="I70">
        <v>1</v>
      </c>
      <c r="J70" t="s">
        <v>3255</v>
      </c>
      <c r="M70" t="s">
        <v>3255</v>
      </c>
      <c r="N70">
        <v>1</v>
      </c>
      <c r="O70">
        <v>1</v>
      </c>
      <c r="P70" t="s">
        <v>3452</v>
      </c>
      <c r="Q70" t="s">
        <v>3453</v>
      </c>
      <c r="R70">
        <v>1</v>
      </c>
      <c r="S70" t="s">
        <v>3463</v>
      </c>
      <c r="T70" t="b">
        <v>0</v>
      </c>
      <c r="U70">
        <v>54.336585999999997</v>
      </c>
      <c r="V70">
        <v>2</v>
      </c>
      <c r="W70">
        <v>20.787804000000001</v>
      </c>
      <c r="X70">
        <v>50.202908000000001</v>
      </c>
      <c r="Y70">
        <v>6</v>
      </c>
      <c r="Z70">
        <v>1</v>
      </c>
      <c r="AA70">
        <v>1</v>
      </c>
      <c r="AB70">
        <v>6</v>
      </c>
      <c r="AC70">
        <v>6</v>
      </c>
      <c r="AD70">
        <v>1</v>
      </c>
      <c r="AE70">
        <v>9.6931509999999999E-2</v>
      </c>
      <c r="AF70">
        <v>2.7234940000000001</v>
      </c>
      <c r="AG70">
        <v>3.8035079999999999</v>
      </c>
      <c r="AH70">
        <v>0.5582049</v>
      </c>
      <c r="AI70">
        <v>9.8379239999999996E-3</v>
      </c>
      <c r="AJ70">
        <v>3.4240784999999998</v>
      </c>
      <c r="AK70">
        <v>3.4417517000000002</v>
      </c>
      <c r="AL70">
        <v>1</v>
      </c>
      <c r="AM70">
        <v>128.18091999999999</v>
      </c>
      <c r="AN70">
        <v>7.8301724999999998</v>
      </c>
      <c r="AO70">
        <v>2</v>
      </c>
      <c r="AP70">
        <v>0.29576659999999999</v>
      </c>
      <c r="AQ70">
        <v>1.0054585</v>
      </c>
      <c r="AR70">
        <v>0.96554850000000003</v>
      </c>
      <c r="AS70">
        <v>0.81054999999999999</v>
      </c>
      <c r="AT70">
        <v>8.1106619999999996</v>
      </c>
      <c r="AU70">
        <f t="shared" si="7"/>
        <v>1.6367407196806349</v>
      </c>
      <c r="AV70">
        <f t="shared" si="8"/>
        <v>8.7652746026467696</v>
      </c>
      <c r="AW70">
        <f t="shared" si="6"/>
        <v>5.3553226221176145</v>
      </c>
      <c r="AX70">
        <f t="shared" si="9"/>
        <v>1.4462381925414161</v>
      </c>
      <c r="AY70">
        <f t="shared" si="10"/>
        <v>0.19050252713921889</v>
      </c>
      <c r="AZ70">
        <f t="shared" si="11"/>
        <v>4.2461929554006543</v>
      </c>
    </row>
    <row r="71" spans="1:52" x14ac:dyDescent="0.35">
      <c r="A71" t="s">
        <v>3464</v>
      </c>
      <c r="B71" t="s">
        <v>3465</v>
      </c>
      <c r="C71" t="s">
        <v>3464</v>
      </c>
      <c r="D71">
        <v>0</v>
      </c>
      <c r="E71" t="s">
        <v>3255</v>
      </c>
      <c r="F71">
        <v>16</v>
      </c>
      <c r="G71" s="1">
        <v>44176</v>
      </c>
      <c r="I71">
        <v>1</v>
      </c>
      <c r="J71" t="s">
        <v>3255</v>
      </c>
      <c r="M71" t="s">
        <v>3255</v>
      </c>
      <c r="N71">
        <v>1</v>
      </c>
      <c r="O71">
        <v>1</v>
      </c>
      <c r="P71" t="s">
        <v>3452</v>
      </c>
      <c r="Q71" t="s">
        <v>3453</v>
      </c>
      <c r="R71">
        <v>1</v>
      </c>
      <c r="S71" t="s">
        <v>3466</v>
      </c>
      <c r="T71" t="b">
        <v>0</v>
      </c>
      <c r="U71">
        <v>43.98413</v>
      </c>
      <c r="V71">
        <v>2</v>
      </c>
      <c r="W71">
        <v>21.285833</v>
      </c>
      <c r="X71">
        <v>38.490479999999998</v>
      </c>
      <c r="Y71">
        <v>6</v>
      </c>
      <c r="Z71">
        <v>1</v>
      </c>
      <c r="AA71">
        <v>1</v>
      </c>
      <c r="AB71">
        <v>6</v>
      </c>
      <c r="AC71">
        <v>6</v>
      </c>
      <c r="AD71">
        <v>1</v>
      </c>
      <c r="AE71">
        <v>4.6371043000000001E-2</v>
      </c>
      <c r="AF71">
        <v>2.0757479999999999</v>
      </c>
      <c r="AG71">
        <v>4.2008896</v>
      </c>
      <c r="AH71">
        <v>0.53153039999999996</v>
      </c>
      <c r="AI71">
        <v>2.2410946000000001E-2</v>
      </c>
      <c r="AJ71">
        <v>3.1002784000000001</v>
      </c>
      <c r="AK71">
        <v>3.1008865999999999</v>
      </c>
      <c r="AL71">
        <v>1</v>
      </c>
      <c r="AM71">
        <v>7.0459094000000002</v>
      </c>
      <c r="AN71">
        <v>7.0053239999999999</v>
      </c>
      <c r="AO71">
        <v>2</v>
      </c>
      <c r="AP71">
        <v>0.27496880000000001</v>
      </c>
      <c r="AQ71">
        <v>1.005646</v>
      </c>
      <c r="AR71">
        <v>0.97704696999999996</v>
      </c>
      <c r="AS71">
        <v>0.69182259999999995</v>
      </c>
      <c r="AT71">
        <v>8.0511320000000008</v>
      </c>
      <c r="AU71">
        <f t="shared" si="7"/>
        <v>1.0790953058388706</v>
      </c>
      <c r="AV71">
        <f t="shared" si="8"/>
        <v>6.7404176967997165</v>
      </c>
      <c r="AW71">
        <f t="shared" si="6"/>
        <v>6.2463599464551729</v>
      </c>
      <c r="AX71">
        <f t="shared" si="9"/>
        <v>0.93342101401599176</v>
      </c>
      <c r="AY71">
        <f t="shared" si="10"/>
        <v>0.14567429182287883</v>
      </c>
      <c r="AZ71">
        <f t="shared" si="11"/>
        <v>4.4821990492938513</v>
      </c>
    </row>
    <row r="72" spans="1:52" x14ac:dyDescent="0.35">
      <c r="A72" t="s">
        <v>3467</v>
      </c>
      <c r="B72" t="s">
        <v>3468</v>
      </c>
      <c r="C72" t="s">
        <v>3467</v>
      </c>
      <c r="D72">
        <v>0</v>
      </c>
      <c r="E72" t="s">
        <v>3255</v>
      </c>
      <c r="F72">
        <v>16</v>
      </c>
      <c r="G72" s="1">
        <v>44176</v>
      </c>
      <c r="I72">
        <v>1</v>
      </c>
      <c r="J72" t="s">
        <v>3255</v>
      </c>
      <c r="M72" t="s">
        <v>3255</v>
      </c>
      <c r="N72">
        <v>1</v>
      </c>
      <c r="O72">
        <v>1</v>
      </c>
      <c r="P72" t="s">
        <v>3452</v>
      </c>
      <c r="Q72" t="s">
        <v>3453</v>
      </c>
      <c r="R72">
        <v>1</v>
      </c>
      <c r="S72" t="s">
        <v>3469</v>
      </c>
      <c r="T72" t="b">
        <v>0</v>
      </c>
      <c r="U72">
        <v>27.477823000000001</v>
      </c>
      <c r="V72">
        <v>2</v>
      </c>
      <c r="W72">
        <v>27.286484000000002</v>
      </c>
      <c r="X72">
        <v>3.2370676999999999</v>
      </c>
      <c r="Y72">
        <v>6</v>
      </c>
      <c r="Z72">
        <v>1</v>
      </c>
      <c r="AA72">
        <v>1</v>
      </c>
      <c r="AB72">
        <v>6</v>
      </c>
      <c r="AC72">
        <v>6</v>
      </c>
      <c r="AD72">
        <v>1</v>
      </c>
      <c r="AE72">
        <v>7.2035399999999999E-2</v>
      </c>
      <c r="AF72">
        <v>3.0295002000000002</v>
      </c>
      <c r="AG72">
        <v>4.0637407000000003</v>
      </c>
      <c r="AH72">
        <v>0.53356760000000003</v>
      </c>
      <c r="AI72">
        <v>5.5473599999999998E-2</v>
      </c>
      <c r="AJ72">
        <v>3.7277334</v>
      </c>
      <c r="AK72">
        <v>3.7385316</v>
      </c>
      <c r="AL72">
        <v>1</v>
      </c>
      <c r="AM72">
        <v>159.37452999999999</v>
      </c>
      <c r="AN72">
        <v>8.4468680000000003</v>
      </c>
      <c r="AO72">
        <v>2</v>
      </c>
      <c r="AP72">
        <v>0.27758208000000001</v>
      </c>
      <c r="AQ72">
        <v>1.0059389999999999</v>
      </c>
      <c r="AR72">
        <v>0.96677535999999997</v>
      </c>
      <c r="AS72">
        <v>0.82849306</v>
      </c>
      <c r="AT72">
        <v>7.4357033000000001</v>
      </c>
      <c r="AU72">
        <f t="shared" si="7"/>
        <v>1.8667968947973397</v>
      </c>
      <c r="AV72">
        <f t="shared" si="8"/>
        <v>9.7318657984691654</v>
      </c>
      <c r="AW72">
        <f t="shared" si="6"/>
        <v>5.2131358401073733</v>
      </c>
      <c r="AX72">
        <f t="shared" si="9"/>
        <v>1.6550466758944038</v>
      </c>
      <c r="AY72">
        <f t="shared" si="10"/>
        <v>0.21175021890293588</v>
      </c>
      <c r="AZ72">
        <f t="shared" si="11"/>
        <v>4.5124476963029716</v>
      </c>
    </row>
    <row r="73" spans="1:52" x14ac:dyDescent="0.35">
      <c r="A73" t="s">
        <v>3470</v>
      </c>
      <c r="B73" t="s">
        <v>3471</v>
      </c>
      <c r="C73" t="s">
        <v>3470</v>
      </c>
      <c r="D73">
        <v>0</v>
      </c>
      <c r="E73" t="s">
        <v>3255</v>
      </c>
      <c r="F73">
        <v>16</v>
      </c>
      <c r="G73" s="1">
        <v>44176</v>
      </c>
      <c r="I73">
        <v>1</v>
      </c>
      <c r="J73" t="s">
        <v>3255</v>
      </c>
      <c r="M73" t="s">
        <v>3255</v>
      </c>
      <c r="N73">
        <v>1</v>
      </c>
      <c r="O73">
        <v>1</v>
      </c>
      <c r="P73" t="s">
        <v>3452</v>
      </c>
      <c r="Q73" t="s">
        <v>3453</v>
      </c>
      <c r="R73">
        <v>1</v>
      </c>
      <c r="S73" t="s">
        <v>3472</v>
      </c>
      <c r="T73" t="b">
        <v>0</v>
      </c>
      <c r="U73">
        <v>43.725169999999999</v>
      </c>
      <c r="V73">
        <v>2</v>
      </c>
      <c r="W73">
        <v>30.0137</v>
      </c>
      <c r="X73">
        <v>31.797301999999998</v>
      </c>
      <c r="Y73">
        <v>6</v>
      </c>
      <c r="Z73">
        <v>1</v>
      </c>
      <c r="AA73">
        <v>1</v>
      </c>
      <c r="AB73">
        <v>6</v>
      </c>
      <c r="AC73">
        <v>6</v>
      </c>
      <c r="AD73">
        <v>1</v>
      </c>
      <c r="AE73">
        <v>0.15640182999999999</v>
      </c>
      <c r="AF73">
        <v>3.2768776000000002</v>
      </c>
      <c r="AG73">
        <v>3.1853666</v>
      </c>
      <c r="AH73">
        <v>0.46384185999999999</v>
      </c>
      <c r="AI73">
        <v>0.31853014000000002</v>
      </c>
      <c r="AJ73">
        <v>4.0652970000000002</v>
      </c>
      <c r="AK73">
        <v>4.2260426999999998</v>
      </c>
      <c r="AL73">
        <v>1</v>
      </c>
      <c r="AM73">
        <v>47.797497</v>
      </c>
      <c r="AN73">
        <v>9.4221520000000005</v>
      </c>
      <c r="AO73">
        <v>2</v>
      </c>
      <c r="AP73">
        <v>0.25245606999999998</v>
      </c>
      <c r="AQ73">
        <v>1.0828351000000001</v>
      </c>
      <c r="AR73">
        <v>0.79774869999999998</v>
      </c>
      <c r="AS73">
        <v>0.79990039999999996</v>
      </c>
      <c r="AT73">
        <v>7.1454276999999999</v>
      </c>
      <c r="AU73">
        <f t="shared" si="7"/>
        <v>1.9899786125559453</v>
      </c>
      <c r="AV73">
        <f t="shared" si="8"/>
        <v>10.621258419394124</v>
      </c>
      <c r="AW73">
        <f t="shared" si="6"/>
        <v>5.3373731518411098</v>
      </c>
      <c r="AX73">
        <f t="shared" si="9"/>
        <v>1.7589470325623036</v>
      </c>
      <c r="AY73">
        <f t="shared" si="10"/>
        <v>0.23103157999364177</v>
      </c>
      <c r="AZ73">
        <f t="shared" si="11"/>
        <v>5.2832111347862813</v>
      </c>
    </row>
    <row r="74" spans="1:52" x14ac:dyDescent="0.35">
      <c r="A74" t="s">
        <v>3473</v>
      </c>
      <c r="B74" t="s">
        <v>3474</v>
      </c>
      <c r="C74" t="s">
        <v>3473</v>
      </c>
      <c r="D74">
        <v>0</v>
      </c>
      <c r="E74" t="s">
        <v>3255</v>
      </c>
      <c r="F74">
        <v>16</v>
      </c>
      <c r="G74" s="1">
        <v>44176</v>
      </c>
      <c r="I74">
        <v>1</v>
      </c>
      <c r="J74" t="s">
        <v>3255</v>
      </c>
      <c r="M74" t="s">
        <v>3255</v>
      </c>
      <c r="N74">
        <v>1</v>
      </c>
      <c r="O74">
        <v>1</v>
      </c>
      <c r="P74" t="s">
        <v>3452</v>
      </c>
      <c r="Q74" t="s">
        <v>3453</v>
      </c>
      <c r="R74">
        <v>1</v>
      </c>
      <c r="S74" t="s">
        <v>3475</v>
      </c>
      <c r="T74" t="b">
        <v>0</v>
      </c>
      <c r="U74">
        <v>30.907679000000002</v>
      </c>
      <c r="V74">
        <v>2</v>
      </c>
      <c r="W74">
        <v>30.836569999999998</v>
      </c>
      <c r="X74">
        <v>2.0953522000000002</v>
      </c>
      <c r="Y74">
        <v>6</v>
      </c>
      <c r="Z74">
        <v>1</v>
      </c>
      <c r="AA74">
        <v>1</v>
      </c>
      <c r="AB74">
        <v>6</v>
      </c>
      <c r="AC74">
        <v>6</v>
      </c>
      <c r="AD74">
        <v>1</v>
      </c>
      <c r="AE74">
        <v>0.11376651</v>
      </c>
      <c r="AF74">
        <v>1.6301270000000001</v>
      </c>
      <c r="AG74">
        <v>2.3376020999999998</v>
      </c>
      <c r="AH74">
        <v>0.76221335000000001</v>
      </c>
      <c r="AI74">
        <v>6.0887863000000002E-3</v>
      </c>
      <c r="AJ74">
        <v>2.1045780000000001</v>
      </c>
      <c r="AK74">
        <v>2.1107996</v>
      </c>
      <c r="AL74">
        <v>1</v>
      </c>
      <c r="AM74">
        <v>60.568714</v>
      </c>
      <c r="AN74">
        <v>5.1841480000000004</v>
      </c>
      <c r="AO74">
        <v>2</v>
      </c>
      <c r="AP74">
        <v>0.46859909999999999</v>
      </c>
      <c r="AQ74">
        <v>1.0039298999999999</v>
      </c>
      <c r="AR74">
        <v>0.98042905000000002</v>
      </c>
      <c r="AS74">
        <v>0.79052599999999995</v>
      </c>
      <c r="AT74">
        <v>7.1201549999999996</v>
      </c>
      <c r="AU74">
        <f t="shared" si="7"/>
        <v>0.90680478789204177</v>
      </c>
      <c r="AV74">
        <f t="shared" si="8"/>
        <v>5.2428730527405225</v>
      </c>
      <c r="AW74">
        <f t="shared" si="6"/>
        <v>5.7816997911183332</v>
      </c>
      <c r="AX74">
        <f t="shared" si="9"/>
        <v>0.79340738237944997</v>
      </c>
      <c r="AY74">
        <f t="shared" si="10"/>
        <v>0.11339740551259181</v>
      </c>
      <c r="AZ74">
        <f t="shared" si="11"/>
        <v>2.670120400847031</v>
      </c>
    </row>
    <row r="75" spans="1:52" x14ac:dyDescent="0.35">
      <c r="A75" t="s">
        <v>3476</v>
      </c>
      <c r="B75" t="s">
        <v>3477</v>
      </c>
      <c r="C75" t="s">
        <v>3476</v>
      </c>
      <c r="D75">
        <v>0</v>
      </c>
      <c r="E75" t="s">
        <v>3255</v>
      </c>
      <c r="F75">
        <v>16</v>
      </c>
      <c r="G75" s="1">
        <v>44176</v>
      </c>
      <c r="I75">
        <v>1</v>
      </c>
      <c r="J75" t="s">
        <v>3255</v>
      </c>
      <c r="M75" t="s">
        <v>3255</v>
      </c>
      <c r="N75">
        <v>1</v>
      </c>
      <c r="O75">
        <v>1</v>
      </c>
      <c r="P75" t="s">
        <v>3452</v>
      </c>
      <c r="Q75" t="s">
        <v>3453</v>
      </c>
      <c r="R75">
        <v>1</v>
      </c>
      <c r="S75" t="s">
        <v>3478</v>
      </c>
      <c r="T75" t="b">
        <v>0</v>
      </c>
      <c r="U75">
        <v>55.620215999999999</v>
      </c>
      <c r="V75">
        <v>2</v>
      </c>
      <c r="W75">
        <v>42.973083000000003</v>
      </c>
      <c r="X75">
        <v>35.311793999999999</v>
      </c>
      <c r="Y75">
        <v>6</v>
      </c>
      <c r="Z75">
        <v>1</v>
      </c>
      <c r="AA75">
        <v>1</v>
      </c>
      <c r="AB75">
        <v>6</v>
      </c>
      <c r="AC75">
        <v>6</v>
      </c>
      <c r="AD75">
        <v>1</v>
      </c>
      <c r="AE75">
        <v>4.309545E-2</v>
      </c>
      <c r="AF75">
        <v>2.051606</v>
      </c>
      <c r="AG75">
        <v>3.3901512999999999</v>
      </c>
      <c r="AH75">
        <v>0.61488264999999998</v>
      </c>
      <c r="AI75">
        <v>0.10649462</v>
      </c>
      <c r="AJ75">
        <v>2.7898730999999999</v>
      </c>
      <c r="AK75">
        <v>2.7929018000000001</v>
      </c>
      <c r="AL75">
        <v>1</v>
      </c>
      <c r="AM75">
        <v>0</v>
      </c>
      <c r="AN75">
        <v>6.4752390000000002</v>
      </c>
      <c r="AO75">
        <v>2</v>
      </c>
      <c r="AP75">
        <v>0.33561017999999998</v>
      </c>
      <c r="AQ75">
        <v>1.0068758</v>
      </c>
      <c r="AR75">
        <v>0.97448360000000001</v>
      </c>
      <c r="AS75">
        <v>0.76176140000000003</v>
      </c>
      <c r="AT75">
        <v>7.8504477000000001</v>
      </c>
      <c r="AU75">
        <f t="shared" si="7"/>
        <v>1.157293787843753</v>
      </c>
      <c r="AV75">
        <f t="shared" si="8"/>
        <v>6.6846828751942935</v>
      </c>
      <c r="AW75">
        <f t="shared" si="6"/>
        <v>5.7761330315693327</v>
      </c>
      <c r="AX75">
        <f t="shared" si="9"/>
        <v>1.0124948846126713</v>
      </c>
      <c r="AY75">
        <f t="shared" si="10"/>
        <v>0.14479890323108169</v>
      </c>
      <c r="AZ75">
        <f t="shared" si="11"/>
        <v>3.6663734865011537</v>
      </c>
    </row>
    <row r="76" spans="1:52" x14ac:dyDescent="0.35">
      <c r="A76" t="s">
        <v>3479</v>
      </c>
      <c r="B76" t="s">
        <v>3480</v>
      </c>
      <c r="C76" t="s">
        <v>3479</v>
      </c>
      <c r="D76">
        <v>0</v>
      </c>
      <c r="E76" t="s">
        <v>3255</v>
      </c>
      <c r="F76">
        <v>16</v>
      </c>
      <c r="G76" s="1">
        <v>44176</v>
      </c>
      <c r="I76">
        <v>1</v>
      </c>
      <c r="J76" t="s">
        <v>3255</v>
      </c>
      <c r="M76" t="s">
        <v>3255</v>
      </c>
      <c r="N76">
        <v>1</v>
      </c>
      <c r="O76">
        <v>1</v>
      </c>
      <c r="P76" t="s">
        <v>3452</v>
      </c>
      <c r="Q76" t="s">
        <v>3453</v>
      </c>
      <c r="R76">
        <v>1</v>
      </c>
      <c r="S76" t="s">
        <v>3481</v>
      </c>
      <c r="T76" t="b">
        <v>0</v>
      </c>
      <c r="U76">
        <v>54.093764999999998</v>
      </c>
      <c r="V76">
        <v>2</v>
      </c>
      <c r="W76">
        <v>48.918909999999997</v>
      </c>
      <c r="X76">
        <v>23.088433999999999</v>
      </c>
      <c r="Y76">
        <v>6</v>
      </c>
      <c r="Z76">
        <v>1</v>
      </c>
      <c r="AA76">
        <v>1</v>
      </c>
      <c r="AB76">
        <v>6</v>
      </c>
      <c r="AC76">
        <v>6</v>
      </c>
      <c r="AD76">
        <v>1</v>
      </c>
      <c r="AE76">
        <v>0.13785279</v>
      </c>
      <c r="AF76">
        <v>2.2028544000000001</v>
      </c>
      <c r="AG76">
        <v>3.0120939999999998</v>
      </c>
      <c r="AH76">
        <v>0.63749730000000004</v>
      </c>
      <c r="AI76">
        <v>2.2130044999999999E-3</v>
      </c>
      <c r="AJ76">
        <v>2.7995321999999998</v>
      </c>
      <c r="AK76">
        <v>2.8167583999999999</v>
      </c>
      <c r="AL76">
        <v>1</v>
      </c>
      <c r="AM76">
        <v>43.954129999999999</v>
      </c>
      <c r="AN76">
        <v>6.589594</v>
      </c>
      <c r="AO76">
        <v>2</v>
      </c>
      <c r="AP76">
        <v>0.35786970000000001</v>
      </c>
      <c r="AQ76">
        <v>1.0129328</v>
      </c>
      <c r="AR76">
        <v>0.95478989999999997</v>
      </c>
      <c r="AS76">
        <v>0.80454460000000005</v>
      </c>
      <c r="AT76">
        <v>7.4934050000000001</v>
      </c>
      <c r="AU76">
        <f t="shared" si="7"/>
        <v>1.2958184959974877</v>
      </c>
      <c r="AV76">
        <f t="shared" si="8"/>
        <v>7.1204247826258174</v>
      </c>
      <c r="AW76">
        <f t="shared" si="6"/>
        <v>5.4949244856585393</v>
      </c>
      <c r="AX76">
        <f t="shared" si="9"/>
        <v>1.1413213996140696</v>
      </c>
      <c r="AY76">
        <f t="shared" si="10"/>
        <v>0.15449709638341802</v>
      </c>
      <c r="AZ76">
        <f t="shared" si="11"/>
        <v>3.5010593570573958</v>
      </c>
    </row>
    <row r="77" spans="1:52" x14ac:dyDescent="0.35">
      <c r="A77" t="s">
        <v>3482</v>
      </c>
      <c r="B77" t="s">
        <v>3483</v>
      </c>
      <c r="C77" t="s">
        <v>3482</v>
      </c>
      <c r="D77">
        <v>0</v>
      </c>
      <c r="E77" t="s">
        <v>3255</v>
      </c>
      <c r="F77">
        <v>16</v>
      </c>
      <c r="G77" s="1">
        <v>44176</v>
      </c>
      <c r="I77">
        <v>1</v>
      </c>
      <c r="J77" t="s">
        <v>3255</v>
      </c>
      <c r="M77" t="s">
        <v>3255</v>
      </c>
      <c r="N77">
        <v>1</v>
      </c>
      <c r="O77">
        <v>1</v>
      </c>
      <c r="P77" t="s">
        <v>3452</v>
      </c>
      <c r="Q77" t="s">
        <v>3453</v>
      </c>
      <c r="R77">
        <v>1</v>
      </c>
      <c r="S77" t="s">
        <v>3484</v>
      </c>
      <c r="T77" t="b">
        <v>0</v>
      </c>
      <c r="U77">
        <v>67.847660000000005</v>
      </c>
      <c r="V77">
        <v>2</v>
      </c>
      <c r="W77">
        <v>64.047910000000002</v>
      </c>
      <c r="X77">
        <v>22.386803</v>
      </c>
      <c r="Y77">
        <v>6</v>
      </c>
      <c r="Z77">
        <v>1</v>
      </c>
      <c r="AA77">
        <v>1</v>
      </c>
      <c r="AB77">
        <v>6</v>
      </c>
      <c r="AC77">
        <v>6</v>
      </c>
      <c r="AD77">
        <v>1</v>
      </c>
      <c r="AE77">
        <v>0.22645327000000001</v>
      </c>
      <c r="AF77">
        <v>1.9370664</v>
      </c>
      <c r="AG77">
        <v>2.6526008000000001</v>
      </c>
      <c r="AH77">
        <v>0.67530464999999995</v>
      </c>
      <c r="AI77">
        <v>0.13012472999999999</v>
      </c>
      <c r="AJ77">
        <v>2.4462855000000001</v>
      </c>
      <c r="AK77">
        <v>2.4689350000000001</v>
      </c>
      <c r="AL77">
        <v>1</v>
      </c>
      <c r="AM77">
        <v>133.06226000000001</v>
      </c>
      <c r="AN77">
        <v>6.0038150000000003</v>
      </c>
      <c r="AO77">
        <v>2</v>
      </c>
      <c r="AP77">
        <v>0.41213578000000001</v>
      </c>
      <c r="AQ77">
        <v>1.0328394000000001</v>
      </c>
      <c r="AR77">
        <v>0.96003170000000004</v>
      </c>
      <c r="AS77">
        <v>0.81837934000000001</v>
      </c>
      <c r="AT77">
        <v>7.2850017999999999</v>
      </c>
      <c r="AU77">
        <f t="shared" si="7"/>
        <v>1.1553561987358341</v>
      </c>
      <c r="AV77">
        <f t="shared" si="8"/>
        <v>6.3484907936127124</v>
      </c>
      <c r="AW77">
        <f t="shared" si="6"/>
        <v>5.4948342342899057</v>
      </c>
      <c r="AX77">
        <f t="shared" si="9"/>
        <v>1.0176963622180397</v>
      </c>
      <c r="AY77">
        <f t="shared" si="10"/>
        <v>0.13765983651779434</v>
      </c>
      <c r="AZ77">
        <f t="shared" si="11"/>
        <v>3.0168589055535056</v>
      </c>
    </row>
    <row r="78" spans="1:52" x14ac:dyDescent="0.35">
      <c r="A78" t="s">
        <v>3241</v>
      </c>
      <c r="B78" t="s">
        <v>3485</v>
      </c>
      <c r="C78" t="s">
        <v>3241</v>
      </c>
      <c r="D78">
        <v>0</v>
      </c>
      <c r="E78" t="s">
        <v>3255</v>
      </c>
      <c r="F78">
        <v>16</v>
      </c>
      <c r="G78" s="1">
        <v>44176</v>
      </c>
      <c r="I78">
        <v>1</v>
      </c>
      <c r="J78" t="s">
        <v>3255</v>
      </c>
      <c r="M78" t="s">
        <v>3255</v>
      </c>
      <c r="N78">
        <v>1</v>
      </c>
      <c r="O78">
        <v>1</v>
      </c>
      <c r="P78" t="s">
        <v>3452</v>
      </c>
      <c r="Q78" t="s">
        <v>3453</v>
      </c>
      <c r="R78">
        <v>1</v>
      </c>
      <c r="S78" t="s">
        <v>3486</v>
      </c>
      <c r="T78" t="b">
        <v>0</v>
      </c>
      <c r="U78">
        <v>96.265559999999994</v>
      </c>
      <c r="V78">
        <v>2</v>
      </c>
      <c r="W78">
        <v>84.405150000000006</v>
      </c>
      <c r="X78">
        <v>46.290688000000003</v>
      </c>
      <c r="Y78">
        <v>6</v>
      </c>
      <c r="Z78">
        <v>1</v>
      </c>
      <c r="AA78">
        <v>1</v>
      </c>
      <c r="AB78">
        <v>6</v>
      </c>
      <c r="AC78">
        <v>6</v>
      </c>
      <c r="AD78">
        <v>1</v>
      </c>
      <c r="AE78">
        <v>0.17465971</v>
      </c>
      <c r="AF78">
        <v>2.0678499000000001</v>
      </c>
      <c r="AG78">
        <v>2.2948469999999999</v>
      </c>
      <c r="AH78">
        <v>0.73646500000000004</v>
      </c>
      <c r="AI78">
        <v>0.35479733000000002</v>
      </c>
      <c r="AJ78">
        <v>2.4196200000000001</v>
      </c>
      <c r="AK78">
        <v>2.4470966000000001</v>
      </c>
      <c r="AL78">
        <v>1</v>
      </c>
      <c r="AM78">
        <v>4.3619823000000002</v>
      </c>
      <c r="AN78">
        <v>5.9400268000000001</v>
      </c>
      <c r="AO78">
        <v>2</v>
      </c>
      <c r="AP78">
        <v>0.44971233999999999</v>
      </c>
      <c r="AQ78">
        <v>1.0295103999999999</v>
      </c>
      <c r="AR78">
        <v>0.94787759999999999</v>
      </c>
      <c r="AS78">
        <v>0.88019219999999998</v>
      </c>
      <c r="AT78">
        <v>7.6214604000000001</v>
      </c>
      <c r="AU78">
        <f t="shared" si="7"/>
        <v>1.3106485984356508</v>
      </c>
      <c r="AV78">
        <f t="shared" si="8"/>
        <v>6.7676019981748059</v>
      </c>
      <c r="AW78">
        <f t="shared" si="6"/>
        <v>5.1635518523061057</v>
      </c>
      <c r="AX78">
        <f t="shared" si="9"/>
        <v>1.1636223446903275</v>
      </c>
      <c r="AY78">
        <f t="shared" si="10"/>
        <v>0.1470262537453233</v>
      </c>
      <c r="AZ78">
        <f t="shared" si="11"/>
        <v>2.7801843733675442</v>
      </c>
    </row>
    <row r="79" spans="1:52" x14ac:dyDescent="0.35">
      <c r="A79" t="s">
        <v>3487</v>
      </c>
      <c r="B79" t="s">
        <v>3488</v>
      </c>
      <c r="C79" t="s">
        <v>3487</v>
      </c>
      <c r="D79">
        <v>0</v>
      </c>
      <c r="E79" t="s">
        <v>3255</v>
      </c>
      <c r="F79">
        <v>16</v>
      </c>
      <c r="G79" s="1">
        <v>44176</v>
      </c>
      <c r="I79">
        <v>1</v>
      </c>
      <c r="J79" t="s">
        <v>3255</v>
      </c>
      <c r="M79" t="s">
        <v>3255</v>
      </c>
      <c r="N79">
        <v>1</v>
      </c>
      <c r="O79">
        <v>1</v>
      </c>
      <c r="P79" t="s">
        <v>3452</v>
      </c>
      <c r="Q79" t="s">
        <v>3453</v>
      </c>
      <c r="R79">
        <v>1</v>
      </c>
      <c r="S79" t="s">
        <v>3489</v>
      </c>
      <c r="T79" t="b">
        <v>0</v>
      </c>
      <c r="U79">
        <v>87.554770000000005</v>
      </c>
      <c r="V79">
        <v>2</v>
      </c>
      <c r="W79">
        <v>87.262923999999998</v>
      </c>
      <c r="X79">
        <v>7.1428094</v>
      </c>
      <c r="Y79">
        <v>6</v>
      </c>
      <c r="Z79">
        <v>1</v>
      </c>
      <c r="AA79">
        <v>1</v>
      </c>
      <c r="AB79">
        <v>6</v>
      </c>
      <c r="AC79">
        <v>6</v>
      </c>
      <c r="AD79">
        <v>1</v>
      </c>
      <c r="AE79">
        <v>0.101215795</v>
      </c>
      <c r="AF79">
        <v>3.1930835000000002</v>
      </c>
      <c r="AG79">
        <v>3.6411560000000001</v>
      </c>
      <c r="AH79">
        <v>0.50696739999999996</v>
      </c>
      <c r="AI79">
        <v>0.11939574999999999</v>
      </c>
      <c r="AJ79">
        <v>3.8307172999999999</v>
      </c>
      <c r="AK79">
        <v>3.8825392999999999</v>
      </c>
      <c r="AL79">
        <v>1</v>
      </c>
      <c r="AM79">
        <v>115.466064</v>
      </c>
      <c r="AN79">
        <v>8.8965180000000004</v>
      </c>
      <c r="AO79">
        <v>2</v>
      </c>
      <c r="AP79">
        <v>0.2770513</v>
      </c>
      <c r="AQ79">
        <v>1.015846</v>
      </c>
      <c r="AR79">
        <v>0.91360514999999998</v>
      </c>
      <c r="AS79">
        <v>0.83364380000000005</v>
      </c>
      <c r="AT79">
        <v>6.3802547000000001</v>
      </c>
      <c r="AU79">
        <f t="shared" si="7"/>
        <v>1.967756288081288</v>
      </c>
      <c r="AV79">
        <f t="shared" si="8"/>
        <v>10.16956943093361</v>
      </c>
      <c r="AW79">
        <f t="shared" si="6"/>
        <v>5.1681041460930679</v>
      </c>
      <c r="AX79">
        <f t="shared" si="9"/>
        <v>1.7463949944560078</v>
      </c>
      <c r="AY79">
        <f t="shared" si="10"/>
        <v>0.22136129362528023</v>
      </c>
      <c r="AZ79">
        <f t="shared" si="11"/>
        <v>4.657312031829421</v>
      </c>
    </row>
    <row r="80" spans="1:52" x14ac:dyDescent="0.35">
      <c r="A80" t="s">
        <v>3490</v>
      </c>
      <c r="B80" t="s">
        <v>3491</v>
      </c>
      <c r="C80" t="s">
        <v>3490</v>
      </c>
      <c r="D80">
        <v>0</v>
      </c>
      <c r="E80" t="s">
        <v>3255</v>
      </c>
      <c r="F80">
        <v>16</v>
      </c>
      <c r="G80" s="1">
        <v>44176</v>
      </c>
      <c r="I80">
        <v>1</v>
      </c>
      <c r="J80" t="s">
        <v>3255</v>
      </c>
      <c r="M80" t="s">
        <v>3255</v>
      </c>
      <c r="N80">
        <v>1</v>
      </c>
      <c r="O80">
        <v>1</v>
      </c>
      <c r="P80" t="s">
        <v>3452</v>
      </c>
      <c r="Q80" t="s">
        <v>3453</v>
      </c>
      <c r="R80">
        <v>1</v>
      </c>
      <c r="S80" t="s">
        <v>3492</v>
      </c>
      <c r="T80" t="b">
        <v>0</v>
      </c>
      <c r="U80">
        <v>96.385909999999996</v>
      </c>
      <c r="V80">
        <v>2</v>
      </c>
      <c r="W80">
        <v>94.973399999999998</v>
      </c>
      <c r="X80">
        <v>16.440719999999999</v>
      </c>
      <c r="Y80">
        <v>6</v>
      </c>
      <c r="Z80">
        <v>1</v>
      </c>
      <c r="AA80">
        <v>1</v>
      </c>
      <c r="AB80">
        <v>6</v>
      </c>
      <c r="AC80">
        <v>6</v>
      </c>
      <c r="AD80">
        <v>1</v>
      </c>
      <c r="AE80">
        <v>0.1569054</v>
      </c>
      <c r="AF80">
        <v>2.6441924999999999</v>
      </c>
      <c r="AG80">
        <v>3.0595340000000002</v>
      </c>
      <c r="AH80">
        <v>0.63142275999999997</v>
      </c>
      <c r="AI80">
        <v>3.2059547000000001E-2</v>
      </c>
      <c r="AJ80">
        <v>3.0821687999999998</v>
      </c>
      <c r="AK80">
        <v>3.1078188</v>
      </c>
      <c r="AL80">
        <v>1</v>
      </c>
      <c r="AM80">
        <v>41.201030000000003</v>
      </c>
      <c r="AN80">
        <v>7.2542305000000002</v>
      </c>
      <c r="AO80">
        <v>2</v>
      </c>
      <c r="AP80">
        <v>0.35439726999999999</v>
      </c>
      <c r="AQ80">
        <v>1.0159693999999999</v>
      </c>
      <c r="AR80">
        <v>0.95507149999999996</v>
      </c>
      <c r="AS80">
        <v>0.87937430000000005</v>
      </c>
      <c r="AT80">
        <v>7.010948</v>
      </c>
      <c r="AU80">
        <f t="shared" si="7"/>
        <v>1.7097197164938671</v>
      </c>
      <c r="AV80">
        <f t="shared" si="8"/>
        <v>8.5868848547428325</v>
      </c>
      <c r="AW80">
        <f t="shared" si="6"/>
        <v>5.0223933033608636</v>
      </c>
      <c r="AX80">
        <f t="shared" si="9"/>
        <v>1.5228092670017546</v>
      </c>
      <c r="AY80">
        <f t="shared" si="10"/>
        <v>0.18691044949211255</v>
      </c>
      <c r="AZ80">
        <f t="shared" si="11"/>
        <v>3.5341251160057778</v>
      </c>
    </row>
    <row r="81" spans="1:52" x14ac:dyDescent="0.35">
      <c r="A81" t="s">
        <v>3493</v>
      </c>
      <c r="B81" t="s">
        <v>3494</v>
      </c>
      <c r="C81" t="s">
        <v>3493</v>
      </c>
      <c r="D81">
        <v>0</v>
      </c>
      <c r="E81" t="s">
        <v>3255</v>
      </c>
      <c r="F81">
        <v>16</v>
      </c>
      <c r="G81" s="1">
        <v>44176</v>
      </c>
      <c r="I81">
        <v>1</v>
      </c>
      <c r="J81" t="s">
        <v>3255</v>
      </c>
      <c r="M81" t="s">
        <v>3255</v>
      </c>
      <c r="N81">
        <v>1</v>
      </c>
      <c r="O81">
        <v>1</v>
      </c>
      <c r="P81" t="s">
        <v>3452</v>
      </c>
      <c r="Q81" t="s">
        <v>3453</v>
      </c>
      <c r="R81">
        <v>1</v>
      </c>
      <c r="S81" t="s">
        <v>3495</v>
      </c>
      <c r="T81" t="b">
        <v>0</v>
      </c>
      <c r="U81">
        <v>97.046549999999996</v>
      </c>
      <c r="V81">
        <v>2</v>
      </c>
      <c r="W81">
        <v>96.977424999999997</v>
      </c>
      <c r="X81">
        <v>3.6620803</v>
      </c>
      <c r="Y81">
        <v>6</v>
      </c>
      <c r="Z81">
        <v>1</v>
      </c>
      <c r="AA81">
        <v>1</v>
      </c>
      <c r="AB81">
        <v>6</v>
      </c>
      <c r="AC81">
        <v>6</v>
      </c>
      <c r="AD81">
        <v>1</v>
      </c>
      <c r="AE81">
        <v>9.1459139999999994E-2</v>
      </c>
      <c r="AF81">
        <v>2.1652740000000001</v>
      </c>
      <c r="AG81">
        <v>2.8001982999999999</v>
      </c>
      <c r="AH81">
        <v>0.68546859999999998</v>
      </c>
      <c r="AI81">
        <v>2.1743180000000001E-2</v>
      </c>
      <c r="AJ81">
        <v>2.6373221999999998</v>
      </c>
      <c r="AK81">
        <v>2.6468989999999999</v>
      </c>
      <c r="AL81">
        <v>1</v>
      </c>
      <c r="AM81">
        <v>31.829015999999999</v>
      </c>
      <c r="AN81">
        <v>6.3003920000000004</v>
      </c>
      <c r="AO81">
        <v>2</v>
      </c>
      <c r="AP81">
        <v>0.3963662</v>
      </c>
      <c r="AQ81">
        <v>1.0070193999999999</v>
      </c>
      <c r="AR81">
        <v>0.97373849999999995</v>
      </c>
      <c r="AS81">
        <v>0.84577849999999999</v>
      </c>
      <c r="AT81">
        <v>6.3774040000000003</v>
      </c>
      <c r="AU81">
        <f t="shared" si="7"/>
        <v>1.3288795793464327</v>
      </c>
      <c r="AV81">
        <f t="shared" si="8"/>
        <v>7.033964815368253</v>
      </c>
      <c r="AW81">
        <f t="shared" si="6"/>
        <v>5.293154417217913</v>
      </c>
      <c r="AX81">
        <f t="shared" si="9"/>
        <v>1.1761232356825531</v>
      </c>
      <c r="AY81">
        <f t="shared" si="10"/>
        <v>0.15275634366387969</v>
      </c>
      <c r="AZ81">
        <f t="shared" si="11"/>
        <v>3.1295415998396741</v>
      </c>
    </row>
    <row r="82" spans="1:52" x14ac:dyDescent="0.35">
      <c r="A82" t="s">
        <v>3496</v>
      </c>
      <c r="B82" t="s">
        <v>3497</v>
      </c>
      <c r="C82" t="s">
        <v>3496</v>
      </c>
      <c r="D82">
        <v>0</v>
      </c>
      <c r="E82" t="s">
        <v>3255</v>
      </c>
      <c r="F82">
        <v>16</v>
      </c>
      <c r="G82" s="1">
        <v>44176</v>
      </c>
      <c r="I82">
        <v>1</v>
      </c>
      <c r="J82" t="s">
        <v>3255</v>
      </c>
      <c r="M82" t="s">
        <v>3255</v>
      </c>
      <c r="N82">
        <v>1</v>
      </c>
      <c r="O82">
        <v>1</v>
      </c>
      <c r="P82" t="s">
        <v>3452</v>
      </c>
      <c r="Q82" t="s">
        <v>3453</v>
      </c>
      <c r="R82">
        <v>1</v>
      </c>
      <c r="S82" t="s">
        <v>3498</v>
      </c>
      <c r="T82" t="b">
        <v>0</v>
      </c>
      <c r="U82">
        <v>103.29080999999999</v>
      </c>
      <c r="V82">
        <v>2</v>
      </c>
      <c r="W82">
        <v>102.077225</v>
      </c>
      <c r="X82">
        <v>15.787082</v>
      </c>
      <c r="Y82">
        <v>6</v>
      </c>
      <c r="Z82">
        <v>1</v>
      </c>
      <c r="AA82">
        <v>1</v>
      </c>
      <c r="AB82">
        <v>6</v>
      </c>
      <c r="AC82">
        <v>6</v>
      </c>
      <c r="AD82">
        <v>1</v>
      </c>
      <c r="AE82">
        <v>0.12068384</v>
      </c>
      <c r="AF82">
        <v>2.5700072999999999</v>
      </c>
      <c r="AG82">
        <v>3.4221086999999999</v>
      </c>
      <c r="AH82">
        <v>0.59984504999999999</v>
      </c>
      <c r="AI82">
        <v>4.8004579999999998E-2</v>
      </c>
      <c r="AJ82">
        <v>3.1663635000000001</v>
      </c>
      <c r="AK82">
        <v>3.1811422999999999</v>
      </c>
      <c r="AL82">
        <v>1</v>
      </c>
      <c r="AM82">
        <v>1.6934929000000001</v>
      </c>
      <c r="AN82">
        <v>7.3375750000000002</v>
      </c>
      <c r="AO82">
        <v>2</v>
      </c>
      <c r="AP82">
        <v>0.32637954000000002</v>
      </c>
      <c r="AQ82">
        <v>1.0088754</v>
      </c>
      <c r="AR82">
        <v>0.96508163000000002</v>
      </c>
      <c r="AS82">
        <v>0.84093949999999995</v>
      </c>
      <c r="AT82">
        <v>7.3747764</v>
      </c>
      <c r="AU82">
        <f t="shared" si="7"/>
        <v>1.6113795305088014</v>
      </c>
      <c r="AV82">
        <f t="shared" si="8"/>
        <v>8.4053156921296512</v>
      </c>
      <c r="AW82">
        <f t="shared" si="6"/>
        <v>5.2162234489075514</v>
      </c>
      <c r="AX82">
        <f t="shared" si="9"/>
        <v>1.4286098824500317</v>
      </c>
      <c r="AY82">
        <f t="shared" si="10"/>
        <v>0.18276964805876972</v>
      </c>
      <c r="AZ82">
        <f t="shared" si="11"/>
        <v>3.7828432366418752</v>
      </c>
    </row>
    <row r="83" spans="1:52" x14ac:dyDescent="0.35">
      <c r="A83" t="s">
        <v>3499</v>
      </c>
      <c r="B83" s="2" t="s">
        <v>3500</v>
      </c>
      <c r="C83" t="s">
        <v>3499</v>
      </c>
      <c r="D83">
        <v>0</v>
      </c>
      <c r="E83" t="s">
        <v>3255</v>
      </c>
      <c r="F83">
        <v>12</v>
      </c>
      <c r="G83" s="1">
        <v>44176</v>
      </c>
      <c r="I83">
        <v>1</v>
      </c>
      <c r="J83" t="s">
        <v>3255</v>
      </c>
      <c r="M83" t="s">
        <v>3255</v>
      </c>
      <c r="N83">
        <v>1</v>
      </c>
      <c r="O83">
        <v>1</v>
      </c>
      <c r="P83" t="s">
        <v>3501</v>
      </c>
      <c r="Q83" t="s">
        <v>3502</v>
      </c>
      <c r="R83">
        <v>1</v>
      </c>
      <c r="S83" t="s">
        <v>3503</v>
      </c>
      <c r="T83" t="b">
        <v>0</v>
      </c>
      <c r="U83">
        <v>45.068634000000003</v>
      </c>
      <c r="V83">
        <v>2</v>
      </c>
      <c r="W83">
        <v>33.746116999999998</v>
      </c>
      <c r="X83">
        <v>29.872757</v>
      </c>
      <c r="Y83">
        <v>7</v>
      </c>
      <c r="Z83">
        <v>1</v>
      </c>
      <c r="AA83">
        <v>1</v>
      </c>
      <c r="AB83">
        <v>7</v>
      </c>
      <c r="AC83">
        <v>7</v>
      </c>
      <c r="AD83">
        <v>1</v>
      </c>
      <c r="AE83">
        <v>6.2929869999999999E-2</v>
      </c>
      <c r="AF83">
        <v>2.6915814999999998</v>
      </c>
      <c r="AG83">
        <v>3.5218932999999999</v>
      </c>
      <c r="AH83">
        <v>0.56737727000000004</v>
      </c>
      <c r="AI83">
        <v>0.108707264</v>
      </c>
      <c r="AJ83">
        <v>3.3646343000000001</v>
      </c>
      <c r="AK83">
        <v>3.3829479999999998</v>
      </c>
      <c r="AL83">
        <v>1</v>
      </c>
      <c r="AM83">
        <v>179.23943</v>
      </c>
      <c r="AN83">
        <v>7.7209854</v>
      </c>
      <c r="AO83">
        <v>2</v>
      </c>
      <c r="AP83">
        <v>0.30272058000000002</v>
      </c>
      <c r="AQ83">
        <v>1.0065643</v>
      </c>
      <c r="AR83">
        <v>0.93744360000000004</v>
      </c>
      <c r="AS83">
        <v>0.82256870000000004</v>
      </c>
      <c r="AT83">
        <v>8.3543160000000007</v>
      </c>
      <c r="AU83">
        <f t="shared" si="7"/>
        <v>1.6522567151877825</v>
      </c>
      <c r="AV83">
        <f t="shared" si="8"/>
        <v>8.7432658292537191</v>
      </c>
      <c r="AW83">
        <f t="shared" si="6"/>
        <v>5.291711480960771</v>
      </c>
      <c r="AX83">
        <f t="shared" si="9"/>
        <v>1.4621749674744702</v>
      </c>
      <c r="AY83">
        <f t="shared" si="10"/>
        <v>0.19008174771331232</v>
      </c>
      <c r="AZ83">
        <f t="shared" si="11"/>
        <v>4.1126631733009047</v>
      </c>
    </row>
    <row r="84" spans="1:52" x14ac:dyDescent="0.35">
      <c r="A84" t="s">
        <v>3250</v>
      </c>
      <c r="B84" t="s">
        <v>3504</v>
      </c>
      <c r="C84" t="s">
        <v>3250</v>
      </c>
      <c r="D84">
        <v>0</v>
      </c>
      <c r="E84" t="s">
        <v>3255</v>
      </c>
      <c r="F84">
        <v>12</v>
      </c>
      <c r="G84" s="1">
        <v>44176</v>
      </c>
      <c r="I84">
        <v>1</v>
      </c>
      <c r="J84" t="s">
        <v>3255</v>
      </c>
      <c r="M84" t="s">
        <v>3255</v>
      </c>
      <c r="N84">
        <v>1</v>
      </c>
      <c r="O84">
        <v>1</v>
      </c>
      <c r="P84" t="s">
        <v>3501</v>
      </c>
      <c r="Q84" t="s">
        <v>3502</v>
      </c>
      <c r="R84">
        <v>1</v>
      </c>
      <c r="S84" t="s">
        <v>3505</v>
      </c>
      <c r="T84" t="b">
        <v>0</v>
      </c>
      <c r="U84">
        <v>58.521026999999997</v>
      </c>
      <c r="V84">
        <v>2</v>
      </c>
      <c r="W84">
        <v>36.905192999999997</v>
      </c>
      <c r="X84">
        <v>45.417144999999998</v>
      </c>
      <c r="Y84">
        <v>7</v>
      </c>
      <c r="Z84">
        <v>1</v>
      </c>
      <c r="AA84">
        <v>1</v>
      </c>
      <c r="AB84">
        <v>7</v>
      </c>
      <c r="AC84">
        <v>7</v>
      </c>
      <c r="AD84">
        <v>1</v>
      </c>
      <c r="AE84">
        <v>8.8085490000000002E-2</v>
      </c>
      <c r="AF84">
        <v>3.2940809999999998</v>
      </c>
      <c r="AG84">
        <v>4.652336</v>
      </c>
      <c r="AH84">
        <v>0.42695692000000002</v>
      </c>
      <c r="AI84">
        <v>0.11287477999999999</v>
      </c>
      <c r="AJ84">
        <v>4.4541974</v>
      </c>
      <c r="AK84">
        <v>4.4894843</v>
      </c>
      <c r="AL84">
        <v>1</v>
      </c>
      <c r="AM84">
        <v>0</v>
      </c>
      <c r="AN84">
        <v>9.8464580000000002</v>
      </c>
      <c r="AO84">
        <v>2</v>
      </c>
      <c r="AP84">
        <v>0.21140022999999999</v>
      </c>
      <c r="AQ84">
        <v>1.0160750999999999</v>
      </c>
      <c r="AR84">
        <v>0.87996719999999995</v>
      </c>
      <c r="AS84">
        <v>0.75395495000000001</v>
      </c>
      <c r="AT84">
        <v>8.0867170000000002</v>
      </c>
      <c r="AU84">
        <f t="shared" si="7"/>
        <v>1.8924087371650353</v>
      </c>
      <c r="AV84">
        <f t="shared" si="8"/>
        <v>10.63525811814924</v>
      </c>
      <c r="AW84">
        <f t="shared" si="6"/>
        <v>5.6199582623369322</v>
      </c>
      <c r="AX84">
        <f t="shared" si="9"/>
        <v>1.6614081214816989</v>
      </c>
      <c r="AY84">
        <f t="shared" si="10"/>
        <v>0.23100061568333641</v>
      </c>
      <c r="AZ84">
        <f t="shared" si="11"/>
        <v>5.9545789837973739</v>
      </c>
    </row>
    <row r="85" spans="1:52" x14ac:dyDescent="0.35">
      <c r="A85" t="s">
        <v>3506</v>
      </c>
      <c r="B85" t="s">
        <v>3507</v>
      </c>
      <c r="C85" t="s">
        <v>3506</v>
      </c>
      <c r="D85">
        <v>0</v>
      </c>
      <c r="E85" t="s">
        <v>3255</v>
      </c>
      <c r="F85">
        <v>12</v>
      </c>
      <c r="G85" s="1">
        <v>44176</v>
      </c>
      <c r="I85">
        <v>1</v>
      </c>
      <c r="J85" t="s">
        <v>3255</v>
      </c>
      <c r="M85" t="s">
        <v>3255</v>
      </c>
      <c r="N85">
        <v>1</v>
      </c>
      <c r="O85">
        <v>1</v>
      </c>
      <c r="P85" t="s">
        <v>3501</v>
      </c>
      <c r="Q85" t="s">
        <v>3502</v>
      </c>
      <c r="R85">
        <v>1</v>
      </c>
      <c r="S85" t="s">
        <v>3508</v>
      </c>
      <c r="T85" t="b">
        <v>0</v>
      </c>
      <c r="U85">
        <v>88.622214999999997</v>
      </c>
      <c r="V85">
        <v>2</v>
      </c>
      <c r="W85">
        <v>41.712296000000002</v>
      </c>
      <c r="X85">
        <v>78.191956000000005</v>
      </c>
      <c r="Y85">
        <v>7</v>
      </c>
      <c r="Z85">
        <v>1</v>
      </c>
      <c r="AA85">
        <v>1</v>
      </c>
      <c r="AB85">
        <v>7</v>
      </c>
      <c r="AC85">
        <v>7</v>
      </c>
      <c r="AD85">
        <v>1</v>
      </c>
      <c r="AE85">
        <v>0.104940854</v>
      </c>
      <c r="AF85">
        <v>2.6225765000000001</v>
      </c>
      <c r="AG85">
        <v>3.3927839</v>
      </c>
      <c r="AH85">
        <v>0.53445189999999998</v>
      </c>
      <c r="AI85">
        <v>0.20093243</v>
      </c>
      <c r="AJ85">
        <v>3.4274597</v>
      </c>
      <c r="AK85">
        <v>3.4771285000000001</v>
      </c>
      <c r="AL85">
        <v>1</v>
      </c>
      <c r="AM85">
        <v>40.761974000000002</v>
      </c>
      <c r="AN85">
        <v>7.8526220000000002</v>
      </c>
      <c r="AO85">
        <v>2</v>
      </c>
      <c r="AP85">
        <v>0.28424549999999998</v>
      </c>
      <c r="AQ85">
        <v>1.0196315</v>
      </c>
      <c r="AR85">
        <v>0.89357620000000004</v>
      </c>
      <c r="AS85">
        <v>0.76515569999999999</v>
      </c>
      <c r="AT85">
        <v>7.5615854000000002</v>
      </c>
      <c r="AU85">
        <f t="shared" si="7"/>
        <v>1.4817730304962002</v>
      </c>
      <c r="AV85">
        <f t="shared" si="8"/>
        <v>8.359431420402208</v>
      </c>
      <c r="AW85">
        <f t="shared" si="6"/>
        <v>5.6415059853011975</v>
      </c>
      <c r="AX85">
        <f t="shared" si="9"/>
        <v>1.3003860407463281</v>
      </c>
      <c r="AY85">
        <f t="shared" si="10"/>
        <v>0.18138698974987211</v>
      </c>
      <c r="AZ85">
        <f t="shared" si="11"/>
        <v>4.5443411059997336</v>
      </c>
    </row>
    <row r="86" spans="1:52" x14ac:dyDescent="0.35">
      <c r="A86" t="s">
        <v>3509</v>
      </c>
      <c r="B86" t="s">
        <v>3510</v>
      </c>
      <c r="C86" t="s">
        <v>3509</v>
      </c>
      <c r="D86">
        <v>0</v>
      </c>
      <c r="E86" t="s">
        <v>3255</v>
      </c>
      <c r="F86">
        <v>12</v>
      </c>
      <c r="G86" s="1">
        <v>44176</v>
      </c>
      <c r="I86">
        <v>1</v>
      </c>
      <c r="J86" t="s">
        <v>3255</v>
      </c>
      <c r="M86" t="s">
        <v>3255</v>
      </c>
      <c r="N86">
        <v>1</v>
      </c>
      <c r="O86">
        <v>1</v>
      </c>
      <c r="P86" t="s">
        <v>3501</v>
      </c>
      <c r="Q86" t="s">
        <v>3502</v>
      </c>
      <c r="R86">
        <v>1</v>
      </c>
      <c r="S86" t="s">
        <v>3511</v>
      </c>
      <c r="T86" t="b">
        <v>0</v>
      </c>
      <c r="U86">
        <v>65.14273</v>
      </c>
      <c r="V86">
        <v>2</v>
      </c>
      <c r="W86">
        <v>44.811019999999999</v>
      </c>
      <c r="X86">
        <v>47.281578000000003</v>
      </c>
      <c r="Y86">
        <v>7</v>
      </c>
      <c r="Z86">
        <v>1</v>
      </c>
      <c r="AA86">
        <v>1</v>
      </c>
      <c r="AB86">
        <v>7</v>
      </c>
      <c r="AC86">
        <v>7</v>
      </c>
      <c r="AD86">
        <v>1</v>
      </c>
      <c r="AE86">
        <v>0.12932337999999999</v>
      </c>
      <c r="AF86">
        <v>2.227732</v>
      </c>
      <c r="AG86">
        <v>3.3847914000000001</v>
      </c>
      <c r="AH86">
        <v>0.59091526000000005</v>
      </c>
      <c r="AI86">
        <v>9.8518914999999999E-2</v>
      </c>
      <c r="AJ86">
        <v>2.974316</v>
      </c>
      <c r="AK86">
        <v>2.9895043000000001</v>
      </c>
      <c r="AL86">
        <v>1</v>
      </c>
      <c r="AM86">
        <v>162.63773</v>
      </c>
      <c r="AN86">
        <v>6.8829370000000001</v>
      </c>
      <c r="AO86">
        <v>2</v>
      </c>
      <c r="AP86">
        <v>0.32062607999999998</v>
      </c>
      <c r="AQ86">
        <v>1.0183567</v>
      </c>
      <c r="AR86">
        <v>0.95115090000000002</v>
      </c>
      <c r="AS86">
        <v>0.76513474999999997</v>
      </c>
      <c r="AT86">
        <v>6.9261350000000004</v>
      </c>
      <c r="AU86">
        <f t="shared" si="7"/>
        <v>1.2574580910495239</v>
      </c>
      <c r="AV86">
        <f t="shared" si="8"/>
        <v>7.1869279303923035</v>
      </c>
      <c r="AW86">
        <f t="shared" si="6"/>
        <v>5.7154413189180815</v>
      </c>
      <c r="AX86">
        <f t="shared" si="9"/>
        <v>1.1016767631625914</v>
      </c>
      <c r="AY86">
        <f t="shared" si="10"/>
        <v>0.15578132788693244</v>
      </c>
      <c r="AZ86">
        <f t="shared" si="11"/>
        <v>3.9071605361016477</v>
      </c>
    </row>
    <row r="87" spans="1:52" x14ac:dyDescent="0.35">
      <c r="A87" t="s">
        <v>3512</v>
      </c>
      <c r="B87" t="s">
        <v>3513</v>
      </c>
      <c r="C87" t="s">
        <v>3512</v>
      </c>
      <c r="D87">
        <v>0</v>
      </c>
      <c r="E87" t="s">
        <v>3255</v>
      </c>
      <c r="F87">
        <v>12</v>
      </c>
      <c r="G87" s="1">
        <v>44176</v>
      </c>
      <c r="I87">
        <v>1</v>
      </c>
      <c r="J87" t="s">
        <v>3255</v>
      </c>
      <c r="M87" t="s">
        <v>3255</v>
      </c>
      <c r="N87">
        <v>1</v>
      </c>
      <c r="O87">
        <v>1</v>
      </c>
      <c r="P87" t="s">
        <v>3501</v>
      </c>
      <c r="Q87" t="s">
        <v>3502</v>
      </c>
      <c r="R87">
        <v>1</v>
      </c>
      <c r="S87" t="s">
        <v>3514</v>
      </c>
      <c r="T87" t="b">
        <v>0</v>
      </c>
      <c r="U87">
        <v>70.931160000000006</v>
      </c>
      <c r="V87">
        <v>2</v>
      </c>
      <c r="W87">
        <v>56.066450000000003</v>
      </c>
      <c r="X87">
        <v>43.448619999999998</v>
      </c>
      <c r="Y87">
        <v>7</v>
      </c>
      <c r="Z87">
        <v>1</v>
      </c>
      <c r="AA87">
        <v>1</v>
      </c>
      <c r="AB87">
        <v>7</v>
      </c>
      <c r="AC87">
        <v>7</v>
      </c>
      <c r="AD87">
        <v>1</v>
      </c>
      <c r="AE87">
        <v>0.10891487399999999</v>
      </c>
      <c r="AF87">
        <v>3.3854055000000001</v>
      </c>
      <c r="AG87">
        <v>3.3751992999999998</v>
      </c>
      <c r="AH87">
        <v>0.48092182999999999</v>
      </c>
      <c r="AI87">
        <v>0.21772717999999999</v>
      </c>
      <c r="AJ87">
        <v>4.1232357000000004</v>
      </c>
      <c r="AK87">
        <v>4.2295685000000001</v>
      </c>
      <c r="AL87">
        <v>1</v>
      </c>
      <c r="AM87">
        <v>22.663307</v>
      </c>
      <c r="AN87">
        <v>9.4053090000000008</v>
      </c>
      <c r="AO87">
        <v>2</v>
      </c>
      <c r="AP87">
        <v>0.25353884999999998</v>
      </c>
      <c r="AQ87">
        <v>1.0311408</v>
      </c>
      <c r="AR87">
        <v>0.82614399999999999</v>
      </c>
      <c r="AS87">
        <v>0.81609299999999996</v>
      </c>
      <c r="AT87">
        <v>7.9304839999999999</v>
      </c>
      <c r="AU87">
        <f t="shared" si="7"/>
        <v>2.0703822400781879</v>
      </c>
      <c r="AV87">
        <f t="shared" si="8"/>
        <v>10.84530815452511</v>
      </c>
      <c r="AW87">
        <f t="shared" si="6"/>
        <v>5.2383120104988619</v>
      </c>
      <c r="AX87">
        <f t="shared" si="9"/>
        <v>1.8343409058705795</v>
      </c>
      <c r="AY87">
        <f t="shared" si="10"/>
        <v>0.23604133420760842</v>
      </c>
      <c r="AZ87">
        <f t="shared" si="11"/>
        <v>5.182704054562409</v>
      </c>
    </row>
    <row r="88" spans="1:52" x14ac:dyDescent="0.35">
      <c r="A88" t="s">
        <v>3515</v>
      </c>
      <c r="B88" t="s">
        <v>3516</v>
      </c>
      <c r="C88" t="s">
        <v>3515</v>
      </c>
      <c r="D88">
        <v>0</v>
      </c>
      <c r="E88" t="s">
        <v>3255</v>
      </c>
      <c r="F88">
        <v>12</v>
      </c>
      <c r="G88" s="1">
        <v>44176</v>
      </c>
      <c r="I88">
        <v>1</v>
      </c>
      <c r="J88" t="s">
        <v>3255</v>
      </c>
      <c r="M88" t="s">
        <v>3255</v>
      </c>
      <c r="N88">
        <v>1</v>
      </c>
      <c r="O88">
        <v>1</v>
      </c>
      <c r="P88" t="s">
        <v>3501</v>
      </c>
      <c r="Q88" t="s">
        <v>3502</v>
      </c>
      <c r="R88">
        <v>1</v>
      </c>
      <c r="S88" t="s">
        <v>3517</v>
      </c>
      <c r="T88" t="b">
        <v>0</v>
      </c>
      <c r="U88">
        <v>82.559330000000003</v>
      </c>
      <c r="V88">
        <v>2</v>
      </c>
      <c r="W88">
        <v>64.630195999999998</v>
      </c>
      <c r="X88">
        <v>51.371020000000001</v>
      </c>
      <c r="Y88">
        <v>7</v>
      </c>
      <c r="Z88">
        <v>1</v>
      </c>
      <c r="AA88">
        <v>1</v>
      </c>
      <c r="AB88">
        <v>7</v>
      </c>
      <c r="AC88">
        <v>7</v>
      </c>
      <c r="AD88">
        <v>1</v>
      </c>
      <c r="AE88">
        <v>4.1046165000000003E-2</v>
      </c>
      <c r="AF88">
        <v>2.1364074</v>
      </c>
      <c r="AG88">
        <v>3.1087530000000001</v>
      </c>
      <c r="AH88">
        <v>0.65888809999999998</v>
      </c>
      <c r="AI88">
        <v>1.2795134999999999E-2</v>
      </c>
      <c r="AJ88">
        <v>2.7119238000000001</v>
      </c>
      <c r="AK88">
        <v>2.7129279999999998</v>
      </c>
      <c r="AL88">
        <v>1</v>
      </c>
      <c r="AM88">
        <v>13.392222</v>
      </c>
      <c r="AN88">
        <v>6.3832392999999996</v>
      </c>
      <c r="AO88">
        <v>2</v>
      </c>
      <c r="AP88">
        <v>0.36986153999999999</v>
      </c>
      <c r="AQ88">
        <v>1.0005956</v>
      </c>
      <c r="AR88">
        <v>0.98729162999999998</v>
      </c>
      <c r="AS88">
        <v>0.82121129999999998</v>
      </c>
      <c r="AT88">
        <v>8.2616139999999998</v>
      </c>
      <c r="AU88">
        <f t="shared" si="7"/>
        <v>1.2921169211402419</v>
      </c>
      <c r="AV88">
        <f t="shared" si="8"/>
        <v>7.0000213614746674</v>
      </c>
      <c r="AW88">
        <f t="shared" si="6"/>
        <v>5.4174829281683161</v>
      </c>
      <c r="AX88">
        <f t="shared" si="9"/>
        <v>1.1401902558828658</v>
      </c>
      <c r="AY88">
        <f t="shared" si="10"/>
        <v>0.15192666525737608</v>
      </c>
      <c r="AZ88">
        <f t="shared" si="11"/>
        <v>3.3035687648233774</v>
      </c>
    </row>
    <row r="89" spans="1:52" x14ac:dyDescent="0.35">
      <c r="A89" t="s">
        <v>3518</v>
      </c>
      <c r="B89" t="s">
        <v>3519</v>
      </c>
      <c r="C89" t="s">
        <v>3518</v>
      </c>
      <c r="D89">
        <v>0</v>
      </c>
      <c r="E89" t="s">
        <v>3255</v>
      </c>
      <c r="F89">
        <v>12</v>
      </c>
      <c r="G89" s="1">
        <v>44176</v>
      </c>
      <c r="I89">
        <v>1</v>
      </c>
      <c r="J89" t="s">
        <v>3255</v>
      </c>
      <c r="M89" t="s">
        <v>3255</v>
      </c>
      <c r="N89">
        <v>1</v>
      </c>
      <c r="O89">
        <v>1</v>
      </c>
      <c r="P89" t="s">
        <v>3501</v>
      </c>
      <c r="Q89" t="s">
        <v>3502</v>
      </c>
      <c r="R89">
        <v>1</v>
      </c>
      <c r="S89" t="s">
        <v>3520</v>
      </c>
      <c r="T89" t="b">
        <v>0</v>
      </c>
      <c r="U89">
        <v>70.971630000000005</v>
      </c>
      <c r="V89">
        <v>2</v>
      </c>
      <c r="W89">
        <v>68.894226000000003</v>
      </c>
      <c r="X89">
        <v>17.045770000000001</v>
      </c>
      <c r="Y89">
        <v>7</v>
      </c>
      <c r="Z89">
        <v>1</v>
      </c>
      <c r="AA89">
        <v>1</v>
      </c>
      <c r="AB89">
        <v>7</v>
      </c>
      <c r="AC89">
        <v>7</v>
      </c>
      <c r="AD89">
        <v>1</v>
      </c>
      <c r="AE89">
        <v>9.4163129999999998E-2</v>
      </c>
      <c r="AF89">
        <v>2.3549980000000001</v>
      </c>
      <c r="AG89">
        <v>3.1732646999999998</v>
      </c>
      <c r="AH89">
        <v>0.63861820000000002</v>
      </c>
      <c r="AI89">
        <v>3.0134516E-2</v>
      </c>
      <c r="AJ89">
        <v>2.8996222</v>
      </c>
      <c r="AK89">
        <v>2.9110176999999999</v>
      </c>
      <c r="AL89">
        <v>1</v>
      </c>
      <c r="AM89">
        <v>174.25756999999999</v>
      </c>
      <c r="AN89">
        <v>6.8073730000000001</v>
      </c>
      <c r="AO89">
        <v>2</v>
      </c>
      <c r="AP89">
        <v>0.35663</v>
      </c>
      <c r="AQ89">
        <v>1.0135303</v>
      </c>
      <c r="AR89">
        <v>0.96795730000000002</v>
      </c>
      <c r="AS89">
        <v>0.85083739999999997</v>
      </c>
      <c r="AT89">
        <v>7.9798780000000002</v>
      </c>
      <c r="AU89">
        <f t="shared" si="7"/>
        <v>1.4940543405976068</v>
      </c>
      <c r="AV89">
        <f t="shared" si="8"/>
        <v>7.7821141814994608</v>
      </c>
      <c r="AW89">
        <f t="shared" si="6"/>
        <v>5.2087223135315766</v>
      </c>
      <c r="AX89">
        <f t="shared" si="9"/>
        <v>1.3248928001804949</v>
      </c>
      <c r="AY89">
        <f t="shared" si="10"/>
        <v>0.16916154041711184</v>
      </c>
      <c r="AZ89">
        <f t="shared" si="11"/>
        <v>3.4213560663882432</v>
      </c>
    </row>
    <row r="90" spans="1:52" x14ac:dyDescent="0.35">
      <c r="A90" t="s">
        <v>3521</v>
      </c>
      <c r="B90" t="s">
        <v>3522</v>
      </c>
      <c r="C90" t="s">
        <v>3521</v>
      </c>
      <c r="D90">
        <v>0</v>
      </c>
      <c r="E90" t="s">
        <v>3255</v>
      </c>
      <c r="F90">
        <v>12</v>
      </c>
      <c r="G90" s="1">
        <v>44176</v>
      </c>
      <c r="I90">
        <v>1</v>
      </c>
      <c r="J90" t="s">
        <v>3255</v>
      </c>
      <c r="M90" t="s">
        <v>3255</v>
      </c>
      <c r="N90">
        <v>1</v>
      </c>
      <c r="O90">
        <v>1</v>
      </c>
      <c r="P90" t="s">
        <v>3501</v>
      </c>
      <c r="Q90" t="s">
        <v>3502</v>
      </c>
      <c r="R90">
        <v>1</v>
      </c>
      <c r="S90" t="s">
        <v>3523</v>
      </c>
      <c r="T90" t="b">
        <v>0</v>
      </c>
      <c r="U90">
        <v>110.22762</v>
      </c>
      <c r="V90">
        <v>2</v>
      </c>
      <c r="W90">
        <v>91.936539999999994</v>
      </c>
      <c r="X90">
        <v>60.809550000000002</v>
      </c>
      <c r="Y90">
        <v>7</v>
      </c>
      <c r="Z90">
        <v>1</v>
      </c>
      <c r="AA90">
        <v>1</v>
      </c>
      <c r="AB90">
        <v>7</v>
      </c>
      <c r="AC90">
        <v>7</v>
      </c>
      <c r="AD90">
        <v>1</v>
      </c>
      <c r="AE90">
        <v>7.0443413999999996E-2</v>
      </c>
      <c r="AF90">
        <v>2.4900663000000001</v>
      </c>
      <c r="AG90">
        <v>3.7821324000000001</v>
      </c>
      <c r="AH90">
        <v>0.56833964999999997</v>
      </c>
      <c r="AI90">
        <v>5.6219460000000001E-3</v>
      </c>
      <c r="AJ90">
        <v>3.2427218</v>
      </c>
      <c r="AK90">
        <v>3.2494798</v>
      </c>
      <c r="AL90">
        <v>1</v>
      </c>
      <c r="AM90">
        <v>52.628450000000001</v>
      </c>
      <c r="AN90">
        <v>7.4200429999999997</v>
      </c>
      <c r="AO90">
        <v>2</v>
      </c>
      <c r="AP90">
        <v>0.30150995000000003</v>
      </c>
      <c r="AQ90">
        <v>1.0029205999999999</v>
      </c>
      <c r="AR90">
        <v>0.97330265999999999</v>
      </c>
      <c r="AS90">
        <v>0.78742820000000002</v>
      </c>
      <c r="AT90">
        <v>7.3238306</v>
      </c>
      <c r="AU90">
        <f t="shared" si="7"/>
        <v>1.4548019779360475</v>
      </c>
      <c r="AV90">
        <f t="shared" si="8"/>
        <v>8.0395360377898317</v>
      </c>
      <c r="AW90">
        <f t="shared" si="6"/>
        <v>5.5262064251491188</v>
      </c>
      <c r="AX90">
        <f t="shared" si="9"/>
        <v>1.2802859552096262</v>
      </c>
      <c r="AY90">
        <f t="shared" si="10"/>
        <v>0.1745160227264213</v>
      </c>
      <c r="AZ90">
        <f t="shared" si="11"/>
        <v>4.126699805772768</v>
      </c>
    </row>
    <row r="91" spans="1:52" x14ac:dyDescent="0.35">
      <c r="A91" t="s">
        <v>1304</v>
      </c>
      <c r="B91" t="s">
        <v>3524</v>
      </c>
      <c r="C91" t="s">
        <v>1304</v>
      </c>
      <c r="D91">
        <v>0</v>
      </c>
      <c r="E91" t="s">
        <v>3255</v>
      </c>
      <c r="F91">
        <v>12</v>
      </c>
      <c r="G91" s="1">
        <v>44176</v>
      </c>
      <c r="I91">
        <v>1</v>
      </c>
      <c r="J91" t="s">
        <v>3255</v>
      </c>
      <c r="M91" t="s">
        <v>3255</v>
      </c>
      <c r="N91">
        <v>1</v>
      </c>
      <c r="O91">
        <v>1</v>
      </c>
      <c r="P91" t="s">
        <v>3501</v>
      </c>
      <c r="Q91" t="s">
        <v>3502</v>
      </c>
      <c r="R91">
        <v>1</v>
      </c>
      <c r="S91" t="s">
        <v>3525</v>
      </c>
      <c r="T91" t="b">
        <v>0</v>
      </c>
      <c r="U91">
        <v>116.32841500000001</v>
      </c>
      <c r="V91">
        <v>2</v>
      </c>
      <c r="W91">
        <v>105.42832</v>
      </c>
      <c r="X91">
        <v>49.164707</v>
      </c>
      <c r="Y91">
        <v>7</v>
      </c>
      <c r="Z91">
        <v>1</v>
      </c>
      <c r="AA91">
        <v>1</v>
      </c>
      <c r="AB91">
        <v>7</v>
      </c>
      <c r="AC91">
        <v>7</v>
      </c>
      <c r="AD91">
        <v>1</v>
      </c>
      <c r="AE91">
        <v>6.9021150000000003E-2</v>
      </c>
      <c r="AF91">
        <v>2.8945037999999998</v>
      </c>
      <c r="AG91">
        <v>3.3669457</v>
      </c>
      <c r="AH91">
        <v>0.62323879999999998</v>
      </c>
      <c r="AI91">
        <v>4.3652116999999997E-2</v>
      </c>
      <c r="AJ91">
        <v>3.2791643000000001</v>
      </c>
      <c r="AK91">
        <v>3.2811534</v>
      </c>
      <c r="AL91">
        <v>1</v>
      </c>
      <c r="AM91">
        <v>155.17902000000001</v>
      </c>
      <c r="AN91">
        <v>7.6394970000000004</v>
      </c>
      <c r="AO91">
        <v>2</v>
      </c>
      <c r="AP91">
        <v>0.34273458000000001</v>
      </c>
      <c r="AQ91">
        <v>1.0136750999999999</v>
      </c>
      <c r="AR91">
        <v>0.98408419999999996</v>
      </c>
      <c r="AS91">
        <v>0.90897910000000004</v>
      </c>
      <c r="AT91">
        <v>7.5821230000000002</v>
      </c>
      <c r="AU91">
        <f t="shared" si="7"/>
        <v>1.9328674143203552</v>
      </c>
      <c r="AV91">
        <f t="shared" si="8"/>
        <v>9.3710145742399611</v>
      </c>
      <c r="AW91">
        <f t="shared" si="6"/>
        <v>4.8482448950255828</v>
      </c>
      <c r="AX91">
        <f t="shared" si="9"/>
        <v>1.7286368491594246</v>
      </c>
      <c r="AY91">
        <f t="shared" si="10"/>
        <v>0.20423056516093063</v>
      </c>
      <c r="AZ91">
        <f t="shared" si="11"/>
        <v>3.6097126985647963</v>
      </c>
    </row>
    <row r="92" spans="1:52" x14ac:dyDescent="0.35">
      <c r="A92" t="s">
        <v>3526</v>
      </c>
      <c r="B92" t="s">
        <v>3527</v>
      </c>
      <c r="C92" t="s">
        <v>3526</v>
      </c>
      <c r="D92">
        <v>0</v>
      </c>
      <c r="E92" t="s">
        <v>3255</v>
      </c>
      <c r="F92">
        <v>12</v>
      </c>
      <c r="G92" s="1">
        <v>44176</v>
      </c>
      <c r="I92">
        <v>1</v>
      </c>
      <c r="J92" t="s">
        <v>3255</v>
      </c>
      <c r="M92" t="s">
        <v>3255</v>
      </c>
      <c r="N92">
        <v>1</v>
      </c>
      <c r="O92">
        <v>1</v>
      </c>
      <c r="P92" t="s">
        <v>3501</v>
      </c>
      <c r="Q92" t="s">
        <v>3502</v>
      </c>
      <c r="R92">
        <v>1</v>
      </c>
      <c r="S92" t="s">
        <v>3528</v>
      </c>
      <c r="T92" t="b">
        <v>0</v>
      </c>
      <c r="U92">
        <v>71.978920000000002</v>
      </c>
      <c r="V92">
        <v>2</v>
      </c>
      <c r="W92">
        <v>71.443473999999995</v>
      </c>
      <c r="X92">
        <v>8.7633159999999997</v>
      </c>
      <c r="Y92">
        <v>7</v>
      </c>
      <c r="Z92">
        <v>1</v>
      </c>
      <c r="AA92">
        <v>1</v>
      </c>
      <c r="AB92">
        <v>7</v>
      </c>
      <c r="AC92">
        <v>7</v>
      </c>
      <c r="AD92">
        <v>1</v>
      </c>
      <c r="AE92">
        <v>0.10652123400000001</v>
      </c>
      <c r="AF92">
        <v>3.1515941999999999</v>
      </c>
      <c r="AG92">
        <v>4.0975045999999997</v>
      </c>
      <c r="AH92">
        <v>0.49922654</v>
      </c>
      <c r="AI92">
        <v>9.5785744000000006E-2</v>
      </c>
      <c r="AJ92">
        <v>3.9505522000000002</v>
      </c>
      <c r="AK92">
        <v>3.9832478</v>
      </c>
      <c r="AL92">
        <v>1</v>
      </c>
      <c r="AM92">
        <v>97.585030000000003</v>
      </c>
      <c r="AN92">
        <v>8.9067910000000001</v>
      </c>
      <c r="AO92">
        <v>2</v>
      </c>
      <c r="AP92">
        <v>0.25711342999999998</v>
      </c>
      <c r="AQ92">
        <v>1.0167807</v>
      </c>
      <c r="AR92">
        <v>0.91908573999999998</v>
      </c>
      <c r="AS92">
        <v>0.80753529999999996</v>
      </c>
      <c r="AT92">
        <v>6.5244489999999997</v>
      </c>
      <c r="AU92">
        <f t="shared" si="7"/>
        <v>1.9024761969299866</v>
      </c>
      <c r="AV92">
        <f t="shared" si="8"/>
        <v>10.106598696856942</v>
      </c>
      <c r="AW92">
        <f t="shared" si="6"/>
        <v>5.3123391047761306</v>
      </c>
      <c r="AX92">
        <f t="shared" si="9"/>
        <v>1.6826504063789316</v>
      </c>
      <c r="AY92">
        <f t="shared" si="10"/>
        <v>0.219825790551055</v>
      </c>
      <c r="AZ92">
        <f t="shared" si="11"/>
        <v>4.9325989835986119</v>
      </c>
    </row>
    <row r="93" spans="1:52" x14ac:dyDescent="0.35">
      <c r="A93" t="s">
        <v>3529</v>
      </c>
      <c r="B93" t="s">
        <v>3530</v>
      </c>
      <c r="C93" t="s">
        <v>3529</v>
      </c>
      <c r="D93">
        <v>0</v>
      </c>
      <c r="E93" t="s">
        <v>3255</v>
      </c>
      <c r="F93">
        <v>10</v>
      </c>
      <c r="G93" s="1">
        <v>44176</v>
      </c>
      <c r="I93">
        <v>1</v>
      </c>
      <c r="J93" t="s">
        <v>3255</v>
      </c>
      <c r="M93" t="s">
        <v>3255</v>
      </c>
      <c r="N93">
        <v>1</v>
      </c>
      <c r="O93">
        <v>1</v>
      </c>
      <c r="P93" t="s">
        <v>3531</v>
      </c>
      <c r="Q93" t="s">
        <v>3532</v>
      </c>
      <c r="R93">
        <v>1</v>
      </c>
      <c r="S93" t="s">
        <v>3533</v>
      </c>
      <c r="T93" t="b">
        <v>0</v>
      </c>
      <c r="U93">
        <v>46.096339999999998</v>
      </c>
      <c r="V93">
        <v>2</v>
      </c>
      <c r="W93">
        <v>18.45121</v>
      </c>
      <c r="X93">
        <v>42.242460000000001</v>
      </c>
      <c r="Y93">
        <v>8</v>
      </c>
      <c r="Z93">
        <v>1</v>
      </c>
      <c r="AA93">
        <v>1</v>
      </c>
      <c r="AB93">
        <v>8</v>
      </c>
      <c r="AC93">
        <v>8</v>
      </c>
      <c r="AD93">
        <v>1</v>
      </c>
      <c r="AE93">
        <v>9.7527266000000001E-2</v>
      </c>
      <c r="AF93">
        <v>1.9886124000000001</v>
      </c>
      <c r="AG93">
        <v>2.8848376</v>
      </c>
      <c r="AH93">
        <v>0.67469745999999997</v>
      </c>
      <c r="AI93">
        <v>2.851917E-2</v>
      </c>
      <c r="AJ93">
        <v>2.5601099</v>
      </c>
      <c r="AK93">
        <v>2.5701763999999998</v>
      </c>
      <c r="AL93">
        <v>1</v>
      </c>
      <c r="AM93">
        <v>119.75216</v>
      </c>
      <c r="AN93">
        <v>6.0859094000000002</v>
      </c>
      <c r="AO93">
        <v>2</v>
      </c>
      <c r="AP93">
        <v>0.38631632999999999</v>
      </c>
      <c r="AQ93">
        <v>1.0048798000000001</v>
      </c>
      <c r="AR93">
        <v>0.97980213000000005</v>
      </c>
      <c r="AS93">
        <v>0.79856519999999998</v>
      </c>
      <c r="AT93">
        <v>8.9032289999999996</v>
      </c>
      <c r="AU93">
        <f t="shared" si="7"/>
        <v>1.1541098914112975</v>
      </c>
      <c r="AV93">
        <f t="shared" si="8"/>
        <v>6.4488086798918207</v>
      </c>
      <c r="AW93">
        <f t="shared" si="6"/>
        <v>5.5876903299095089</v>
      </c>
      <c r="AX93">
        <f t="shared" si="9"/>
        <v>1.0143224237055017</v>
      </c>
      <c r="AY93">
        <f t="shared" si="10"/>
        <v>0.13978746770579575</v>
      </c>
      <c r="AZ93">
        <f t="shared" si="11"/>
        <v>3.2184928669568871</v>
      </c>
    </row>
    <row r="94" spans="1:52" x14ac:dyDescent="0.35">
      <c r="A94" t="s">
        <v>3534</v>
      </c>
      <c r="B94" t="s">
        <v>3535</v>
      </c>
      <c r="C94" t="s">
        <v>3534</v>
      </c>
      <c r="D94">
        <v>0</v>
      </c>
      <c r="E94" t="s">
        <v>3255</v>
      </c>
      <c r="F94">
        <v>10</v>
      </c>
      <c r="G94" s="1">
        <v>44176</v>
      </c>
      <c r="I94">
        <v>1</v>
      </c>
      <c r="J94" t="s">
        <v>3255</v>
      </c>
      <c r="M94" t="s">
        <v>3255</v>
      </c>
      <c r="N94">
        <v>1</v>
      </c>
      <c r="O94">
        <v>1</v>
      </c>
      <c r="P94" t="s">
        <v>3531</v>
      </c>
      <c r="Q94" t="s">
        <v>3532</v>
      </c>
      <c r="R94">
        <v>1</v>
      </c>
      <c r="S94" t="s">
        <v>3536</v>
      </c>
      <c r="T94" t="b">
        <v>0</v>
      </c>
      <c r="U94">
        <v>67.352059999999994</v>
      </c>
      <c r="V94">
        <v>2</v>
      </c>
      <c r="W94">
        <v>25.555606999999998</v>
      </c>
      <c r="X94">
        <v>62.315413999999997</v>
      </c>
      <c r="Y94">
        <v>8</v>
      </c>
      <c r="Z94">
        <v>1</v>
      </c>
      <c r="AA94">
        <v>1</v>
      </c>
      <c r="AB94">
        <v>8</v>
      </c>
      <c r="AC94">
        <v>8</v>
      </c>
      <c r="AD94">
        <v>1</v>
      </c>
      <c r="AE94">
        <v>0.10621306</v>
      </c>
      <c r="AF94">
        <v>1.9228050000000001</v>
      </c>
      <c r="AG94">
        <v>3.1055264</v>
      </c>
      <c r="AH94">
        <v>0.61748510000000001</v>
      </c>
      <c r="AI94">
        <v>5.6689829999999997E-2</v>
      </c>
      <c r="AJ94">
        <v>2.6449248999999999</v>
      </c>
      <c r="AK94">
        <v>2.6630090000000002</v>
      </c>
      <c r="AL94">
        <v>1</v>
      </c>
      <c r="AM94">
        <v>9.5666519999999995</v>
      </c>
      <c r="AN94">
        <v>6.2554607000000004</v>
      </c>
      <c r="AO94">
        <v>2</v>
      </c>
      <c r="AP94">
        <v>0.34996023999999998</v>
      </c>
      <c r="AQ94">
        <v>1.0095831</v>
      </c>
      <c r="AR94">
        <v>0.95496124000000004</v>
      </c>
      <c r="AS94">
        <v>0.75021369999999998</v>
      </c>
      <c r="AT94">
        <v>8.3582649999999994</v>
      </c>
      <c r="AU94">
        <f t="shared" si="7"/>
        <v>1.0667491163839253</v>
      </c>
      <c r="AV94">
        <f t="shared" si="8"/>
        <v>6.2771687736432078</v>
      </c>
      <c r="AW94">
        <f t="shared" si="6"/>
        <v>5.8843908818238395</v>
      </c>
      <c r="AX94">
        <f t="shared" si="9"/>
        <v>0.93089429987442429</v>
      </c>
      <c r="AY94">
        <f t="shared" si="10"/>
        <v>0.13585481650950104</v>
      </c>
      <c r="AZ94">
        <f t="shared" si="11"/>
        <v>3.5496672481454286</v>
      </c>
    </row>
    <row r="95" spans="1:52" x14ac:dyDescent="0.35">
      <c r="A95" t="s">
        <v>3537</v>
      </c>
      <c r="B95" t="s">
        <v>3538</v>
      </c>
      <c r="C95" t="s">
        <v>3537</v>
      </c>
      <c r="D95">
        <v>0</v>
      </c>
      <c r="E95" t="s">
        <v>3255</v>
      </c>
      <c r="F95">
        <v>10</v>
      </c>
      <c r="G95" s="1">
        <v>44176</v>
      </c>
      <c r="I95">
        <v>1</v>
      </c>
      <c r="J95" t="s">
        <v>3255</v>
      </c>
      <c r="M95" t="s">
        <v>3255</v>
      </c>
      <c r="N95">
        <v>1</v>
      </c>
      <c r="O95">
        <v>1</v>
      </c>
      <c r="P95" t="s">
        <v>3531</v>
      </c>
      <c r="Q95" t="s">
        <v>3532</v>
      </c>
      <c r="R95">
        <v>1</v>
      </c>
      <c r="S95" t="s">
        <v>3539</v>
      </c>
      <c r="T95" t="b">
        <v>0</v>
      </c>
      <c r="U95">
        <v>56.719287999999999</v>
      </c>
      <c r="V95">
        <v>2</v>
      </c>
      <c r="W95">
        <v>32.193221999999999</v>
      </c>
      <c r="X95">
        <v>46.697690000000001</v>
      </c>
      <c r="Y95">
        <v>8</v>
      </c>
      <c r="Z95">
        <v>1</v>
      </c>
      <c r="AA95">
        <v>1</v>
      </c>
      <c r="AB95">
        <v>8</v>
      </c>
      <c r="AC95">
        <v>8</v>
      </c>
      <c r="AD95">
        <v>1</v>
      </c>
      <c r="AE95">
        <v>5.0363164000000002E-2</v>
      </c>
      <c r="AF95">
        <v>2.6557680000000001</v>
      </c>
      <c r="AG95">
        <v>4.5582479999999999</v>
      </c>
      <c r="AH95">
        <v>0.46691263</v>
      </c>
      <c r="AI95">
        <v>2.1101992999999999E-2</v>
      </c>
      <c r="AJ95">
        <v>3.7977028000000002</v>
      </c>
      <c r="AK95">
        <v>3.8128836000000002</v>
      </c>
      <c r="AL95">
        <v>1</v>
      </c>
      <c r="AM95">
        <v>53.308376000000003</v>
      </c>
      <c r="AN95">
        <v>8.4543890000000008</v>
      </c>
      <c r="AO95">
        <v>2</v>
      </c>
      <c r="AP95">
        <v>0.23445435000000001</v>
      </c>
      <c r="AQ95">
        <v>1.0065637999999999</v>
      </c>
      <c r="AR95">
        <v>0.93613619999999997</v>
      </c>
      <c r="AS95">
        <v>0.71978220000000004</v>
      </c>
      <c r="AT95">
        <v>8.192069</v>
      </c>
      <c r="AU95">
        <f t="shared" si="7"/>
        <v>1.4540391051191897</v>
      </c>
      <c r="AV95">
        <f t="shared" si="8"/>
        <v>8.6230485337809331</v>
      </c>
      <c r="AW95">
        <f t="shared" si="6"/>
        <v>5.9304103331348088</v>
      </c>
      <c r="AX95">
        <f t="shared" si="9"/>
        <v>1.267182622180566</v>
      </c>
      <c r="AY95">
        <f t="shared" si="10"/>
        <v>0.18685648293862367</v>
      </c>
      <c r="AZ95">
        <f t="shared" si="11"/>
        <v>5.2972740920795207</v>
      </c>
    </row>
    <row r="96" spans="1:52" x14ac:dyDescent="0.35">
      <c r="A96" t="s">
        <v>3540</v>
      </c>
      <c r="B96" t="s">
        <v>3541</v>
      </c>
      <c r="C96" t="s">
        <v>3540</v>
      </c>
      <c r="D96">
        <v>0</v>
      </c>
      <c r="E96" t="s">
        <v>3255</v>
      </c>
      <c r="F96">
        <v>10</v>
      </c>
      <c r="G96" s="1">
        <v>44176</v>
      </c>
      <c r="I96">
        <v>1</v>
      </c>
      <c r="J96" t="s">
        <v>3255</v>
      </c>
      <c r="M96" t="s">
        <v>3255</v>
      </c>
      <c r="N96">
        <v>1</v>
      </c>
      <c r="O96">
        <v>1</v>
      </c>
      <c r="P96" t="s">
        <v>3531</v>
      </c>
      <c r="Q96" t="s">
        <v>3532</v>
      </c>
      <c r="R96">
        <v>1</v>
      </c>
      <c r="S96" t="s">
        <v>3542</v>
      </c>
      <c r="T96" t="b">
        <v>0</v>
      </c>
      <c r="U96">
        <v>49.162170000000003</v>
      </c>
      <c r="V96">
        <v>2</v>
      </c>
      <c r="W96">
        <v>45.155895000000001</v>
      </c>
      <c r="X96">
        <v>19.438725999999999</v>
      </c>
      <c r="Y96">
        <v>8</v>
      </c>
      <c r="Z96">
        <v>1</v>
      </c>
      <c r="AA96">
        <v>1</v>
      </c>
      <c r="AB96">
        <v>8</v>
      </c>
      <c r="AC96">
        <v>8</v>
      </c>
      <c r="AD96">
        <v>1</v>
      </c>
      <c r="AE96">
        <v>9.1876760000000002E-2</v>
      </c>
      <c r="AF96">
        <v>2.4688658999999999</v>
      </c>
      <c r="AG96">
        <v>3.0842236999999999</v>
      </c>
      <c r="AH96">
        <v>0.65659000000000001</v>
      </c>
      <c r="AI96">
        <v>2.0756803000000001E-2</v>
      </c>
      <c r="AJ96">
        <v>2.9137976000000001</v>
      </c>
      <c r="AK96">
        <v>2.9209456</v>
      </c>
      <c r="AL96">
        <v>1</v>
      </c>
      <c r="AM96">
        <v>156.73209</v>
      </c>
      <c r="AN96">
        <v>6.8739533000000002</v>
      </c>
      <c r="AO96">
        <v>2</v>
      </c>
      <c r="AP96">
        <v>0.37024469999999998</v>
      </c>
      <c r="AQ96">
        <v>1.0041876999999999</v>
      </c>
      <c r="AR96">
        <v>0.98221533999999999</v>
      </c>
      <c r="AS96">
        <v>0.86971604999999996</v>
      </c>
      <c r="AT96">
        <v>9.3742695000000005</v>
      </c>
      <c r="AU96">
        <f t="shared" si="7"/>
        <v>1.5632507686825778</v>
      </c>
      <c r="AV96">
        <f t="shared" si="8"/>
        <v>7.9819156527591959</v>
      </c>
      <c r="AW96">
        <f t="shared" si="6"/>
        <v>5.1059726389809601</v>
      </c>
      <c r="AX96">
        <f t="shared" si="9"/>
        <v>1.3896395159407977</v>
      </c>
      <c r="AY96">
        <f t="shared" si="10"/>
        <v>0.17361125274178013</v>
      </c>
      <c r="AZ96">
        <f t="shared" si="11"/>
        <v>3.3585048821394063</v>
      </c>
    </row>
    <row r="97" spans="1:52" x14ac:dyDescent="0.35">
      <c r="A97" t="s">
        <v>3543</v>
      </c>
      <c r="B97" t="s">
        <v>3544</v>
      </c>
      <c r="C97" t="s">
        <v>3543</v>
      </c>
      <c r="D97">
        <v>0</v>
      </c>
      <c r="E97" t="s">
        <v>3255</v>
      </c>
      <c r="F97">
        <v>10</v>
      </c>
      <c r="G97" s="1">
        <v>44176</v>
      </c>
      <c r="I97">
        <v>1</v>
      </c>
      <c r="J97" t="s">
        <v>3255</v>
      </c>
      <c r="M97" t="s">
        <v>3255</v>
      </c>
      <c r="N97">
        <v>1</v>
      </c>
      <c r="O97">
        <v>1</v>
      </c>
      <c r="P97" t="s">
        <v>3531</v>
      </c>
      <c r="Q97" t="s">
        <v>3532</v>
      </c>
      <c r="R97">
        <v>1</v>
      </c>
      <c r="S97" t="s">
        <v>3545</v>
      </c>
      <c r="T97" t="b">
        <v>0</v>
      </c>
      <c r="U97">
        <v>86.013306</v>
      </c>
      <c r="V97">
        <v>2</v>
      </c>
      <c r="W97">
        <v>80.042274000000006</v>
      </c>
      <c r="X97">
        <v>31.488465999999999</v>
      </c>
      <c r="Y97">
        <v>8</v>
      </c>
      <c r="Z97">
        <v>1</v>
      </c>
      <c r="AA97">
        <v>1</v>
      </c>
      <c r="AB97">
        <v>8</v>
      </c>
      <c r="AC97">
        <v>8</v>
      </c>
      <c r="AD97">
        <v>1</v>
      </c>
      <c r="AE97">
        <v>0.17054230000000001</v>
      </c>
      <c r="AF97">
        <v>3.0427464999999998</v>
      </c>
      <c r="AG97">
        <v>2.9336061</v>
      </c>
      <c r="AH97">
        <v>0.56249990000000005</v>
      </c>
      <c r="AI97">
        <v>0.26552364000000001</v>
      </c>
      <c r="AJ97">
        <v>3.5203156</v>
      </c>
      <c r="AK97">
        <v>3.6112974000000002</v>
      </c>
      <c r="AL97">
        <v>1</v>
      </c>
      <c r="AM97">
        <v>173.91995</v>
      </c>
      <c r="AN97">
        <v>8.2447330000000001</v>
      </c>
      <c r="AO97">
        <v>2</v>
      </c>
      <c r="AP97">
        <v>0.31261706</v>
      </c>
      <c r="AQ97">
        <v>1.0467194</v>
      </c>
      <c r="AR97">
        <v>0.86710405000000002</v>
      </c>
      <c r="AS97">
        <v>0.85855764000000001</v>
      </c>
      <c r="AT97">
        <v>8.7406860000000002</v>
      </c>
      <c r="AU97">
        <f t="shared" si="7"/>
        <v>1.9252685625734554</v>
      </c>
      <c r="AV97">
        <f t="shared" si="8"/>
        <v>9.7417929094240705</v>
      </c>
      <c r="AW97">
        <f t="shared" si="6"/>
        <v>5.0599657101357716</v>
      </c>
      <c r="AX97">
        <f t="shared" si="9"/>
        <v>1.7131404220326016</v>
      </c>
      <c r="AY97">
        <f t="shared" si="10"/>
        <v>0.21212814054085372</v>
      </c>
      <c r="AZ97">
        <f t="shared" si="11"/>
        <v>4.2062375683943598</v>
      </c>
    </row>
    <row r="98" spans="1:52" x14ac:dyDescent="0.35">
      <c r="A98" t="s">
        <v>3546</v>
      </c>
      <c r="B98" t="s">
        <v>3547</v>
      </c>
      <c r="C98" t="s">
        <v>3546</v>
      </c>
      <c r="D98">
        <v>0</v>
      </c>
      <c r="E98" t="s">
        <v>3255</v>
      </c>
      <c r="F98">
        <v>10</v>
      </c>
      <c r="G98" s="1">
        <v>44176</v>
      </c>
      <c r="I98">
        <v>1</v>
      </c>
      <c r="J98" t="s">
        <v>3255</v>
      </c>
      <c r="M98" t="s">
        <v>3255</v>
      </c>
      <c r="N98">
        <v>1</v>
      </c>
      <c r="O98">
        <v>1</v>
      </c>
      <c r="P98" t="s">
        <v>3531</v>
      </c>
      <c r="Q98" t="s">
        <v>3532</v>
      </c>
      <c r="R98">
        <v>1</v>
      </c>
      <c r="S98" t="s">
        <v>3548</v>
      </c>
      <c r="T98" t="b">
        <v>0</v>
      </c>
      <c r="U98">
        <v>92.605260000000001</v>
      </c>
      <c r="V98">
        <v>2</v>
      </c>
      <c r="W98">
        <v>84.359470000000002</v>
      </c>
      <c r="X98">
        <v>38.199683999999998</v>
      </c>
      <c r="Y98">
        <v>8</v>
      </c>
      <c r="Z98">
        <v>1</v>
      </c>
      <c r="AA98">
        <v>1</v>
      </c>
      <c r="AB98">
        <v>8</v>
      </c>
      <c r="AC98">
        <v>8</v>
      </c>
      <c r="AD98">
        <v>1</v>
      </c>
      <c r="AE98">
        <v>0.30279141999999998</v>
      </c>
      <c r="AF98">
        <v>1.9399443000000001</v>
      </c>
      <c r="AG98">
        <v>2.0744094999999998</v>
      </c>
      <c r="AH98">
        <v>0.74505639999999995</v>
      </c>
      <c r="AI98">
        <v>0.107263334</v>
      </c>
      <c r="AJ98">
        <v>2.1763116999999998</v>
      </c>
      <c r="AK98">
        <v>2.1971598000000001</v>
      </c>
      <c r="AL98">
        <v>1</v>
      </c>
      <c r="AM98">
        <v>128.38364000000001</v>
      </c>
      <c r="AN98">
        <v>5.7201180000000003</v>
      </c>
      <c r="AO98">
        <v>2</v>
      </c>
      <c r="AP98">
        <v>0.52150339999999995</v>
      </c>
      <c r="AQ98">
        <v>1.0393349000000001</v>
      </c>
      <c r="AR98">
        <v>0.97411685999999997</v>
      </c>
      <c r="AS98">
        <v>0.91656570000000004</v>
      </c>
      <c r="AT98">
        <v>8.3961950000000005</v>
      </c>
      <c r="AU98">
        <f t="shared" si="7"/>
        <v>1.2482782342725676</v>
      </c>
      <c r="AV98">
        <f t="shared" si="8"/>
        <v>6.327489396330618</v>
      </c>
      <c r="AW98">
        <f t="shared" si="6"/>
        <v>5.0689735850581048</v>
      </c>
      <c r="AX98">
        <f t="shared" si="9"/>
        <v>1.1108148122751345</v>
      </c>
      <c r="AY98">
        <f t="shared" si="10"/>
        <v>0.13746342199743311</v>
      </c>
      <c r="AZ98">
        <f t="shared" si="11"/>
        <v>2.3971656368986971</v>
      </c>
    </row>
    <row r="99" spans="1:52" x14ac:dyDescent="0.35">
      <c r="A99" t="s">
        <v>3549</v>
      </c>
      <c r="B99" t="s">
        <v>3550</v>
      </c>
      <c r="C99" t="s">
        <v>3549</v>
      </c>
      <c r="D99">
        <v>0</v>
      </c>
      <c r="E99" t="s">
        <v>3255</v>
      </c>
      <c r="F99">
        <v>10</v>
      </c>
      <c r="G99" s="1">
        <v>44176</v>
      </c>
      <c r="I99">
        <v>1</v>
      </c>
      <c r="J99" t="s">
        <v>3255</v>
      </c>
      <c r="M99" t="s">
        <v>3255</v>
      </c>
      <c r="N99">
        <v>1</v>
      </c>
      <c r="O99">
        <v>1</v>
      </c>
      <c r="P99" t="s">
        <v>3531</v>
      </c>
      <c r="Q99" t="s">
        <v>3532</v>
      </c>
      <c r="R99">
        <v>1</v>
      </c>
      <c r="S99" t="s">
        <v>3551</v>
      </c>
      <c r="T99" t="b">
        <v>0</v>
      </c>
      <c r="U99">
        <v>92.423119999999997</v>
      </c>
      <c r="V99">
        <v>2</v>
      </c>
      <c r="W99">
        <v>89.5154</v>
      </c>
      <c r="X99">
        <v>23.000541999999999</v>
      </c>
      <c r="Y99">
        <v>8</v>
      </c>
      <c r="Z99">
        <v>1</v>
      </c>
      <c r="AA99">
        <v>1</v>
      </c>
      <c r="AB99">
        <v>8</v>
      </c>
      <c r="AC99">
        <v>8</v>
      </c>
      <c r="AD99">
        <v>1</v>
      </c>
      <c r="AE99">
        <v>0.21878713</v>
      </c>
      <c r="AF99">
        <v>2.4630144</v>
      </c>
      <c r="AG99">
        <v>2.6052985</v>
      </c>
      <c r="AH99">
        <v>0.65825149999999999</v>
      </c>
      <c r="AI99">
        <v>5.2451745000000001E-2</v>
      </c>
      <c r="AJ99">
        <v>2.7753684999999999</v>
      </c>
      <c r="AK99">
        <v>2.8091846</v>
      </c>
      <c r="AL99">
        <v>1</v>
      </c>
      <c r="AM99">
        <v>110.6645</v>
      </c>
      <c r="AN99">
        <v>6.8571309999999999</v>
      </c>
      <c r="AO99">
        <v>2</v>
      </c>
      <c r="AP99">
        <v>0.40713248000000002</v>
      </c>
      <c r="AQ99">
        <v>1.0429417999999999</v>
      </c>
      <c r="AR99">
        <v>0.95348089999999996</v>
      </c>
      <c r="AS99">
        <v>0.90071714000000003</v>
      </c>
      <c r="AT99">
        <v>7.5361085000000001</v>
      </c>
      <c r="AU99">
        <f t="shared" si="7"/>
        <v>1.5988741476726718</v>
      </c>
      <c r="AV99">
        <f t="shared" si="8"/>
        <v>7.9501420179795863</v>
      </c>
      <c r="AW99">
        <f t="shared" si="6"/>
        <v>4.9723375848886215</v>
      </c>
      <c r="AX99">
        <f t="shared" si="9"/>
        <v>1.4258493419720903</v>
      </c>
      <c r="AY99">
        <f t="shared" si="10"/>
        <v>0.17302480570058143</v>
      </c>
      <c r="AZ99">
        <f t="shared" si="11"/>
        <v>3.1188310683196279</v>
      </c>
    </row>
    <row r="100" spans="1:52" x14ac:dyDescent="0.35">
      <c r="A100" t="s">
        <v>3552</v>
      </c>
      <c r="B100" t="s">
        <v>3553</v>
      </c>
      <c r="C100" t="s">
        <v>3552</v>
      </c>
      <c r="D100">
        <v>0</v>
      </c>
      <c r="E100" t="s">
        <v>3255</v>
      </c>
      <c r="F100">
        <v>10</v>
      </c>
      <c r="G100" s="1">
        <v>44176</v>
      </c>
      <c r="I100">
        <v>1</v>
      </c>
      <c r="J100" t="s">
        <v>3255</v>
      </c>
      <c r="M100" t="s">
        <v>3255</v>
      </c>
      <c r="N100">
        <v>1</v>
      </c>
      <c r="O100">
        <v>1</v>
      </c>
      <c r="P100" t="s">
        <v>3531</v>
      </c>
      <c r="Q100" t="s">
        <v>3532</v>
      </c>
      <c r="R100">
        <v>1</v>
      </c>
      <c r="S100" t="s">
        <v>3554</v>
      </c>
      <c r="T100" t="b">
        <v>0</v>
      </c>
      <c r="U100">
        <v>110.286</v>
      </c>
      <c r="V100">
        <v>2</v>
      </c>
      <c r="W100">
        <v>93.301993999999993</v>
      </c>
      <c r="X100">
        <v>58.802554999999998</v>
      </c>
      <c r="Y100">
        <v>8</v>
      </c>
      <c r="Z100">
        <v>1</v>
      </c>
      <c r="AA100">
        <v>1</v>
      </c>
      <c r="AB100">
        <v>8</v>
      </c>
      <c r="AC100">
        <v>8</v>
      </c>
      <c r="AD100">
        <v>1</v>
      </c>
      <c r="AE100">
        <v>0.14226681999999999</v>
      </c>
      <c r="AF100">
        <v>2.1966507000000002</v>
      </c>
      <c r="AG100">
        <v>3.1394997</v>
      </c>
      <c r="AH100">
        <v>0.61480080000000004</v>
      </c>
      <c r="AI100">
        <v>0.11076952499999999</v>
      </c>
      <c r="AJ100">
        <v>2.8660842999999998</v>
      </c>
      <c r="AK100">
        <v>2.8902135000000002</v>
      </c>
      <c r="AL100">
        <v>1</v>
      </c>
      <c r="AM100">
        <v>54.032825000000003</v>
      </c>
      <c r="AN100">
        <v>6.7006702000000002</v>
      </c>
      <c r="AO100">
        <v>2</v>
      </c>
      <c r="AP100">
        <v>0.34048128</v>
      </c>
      <c r="AQ100">
        <v>1.0114155</v>
      </c>
      <c r="AR100">
        <v>0.95136270000000001</v>
      </c>
      <c r="AS100">
        <v>0.79021936999999998</v>
      </c>
      <c r="AT100">
        <v>7.4107146000000004</v>
      </c>
      <c r="AU100">
        <f t="shared" si="7"/>
        <v>1.2884563298967655</v>
      </c>
      <c r="AV100">
        <f t="shared" si="8"/>
        <v>7.1760222555477249</v>
      </c>
      <c r="AW100">
        <f t="shared" si="6"/>
        <v>5.5694726231991787</v>
      </c>
      <c r="AX100">
        <f t="shared" si="9"/>
        <v>1.1328023445611963</v>
      </c>
      <c r="AY100">
        <f t="shared" si="10"/>
        <v>0.15565398533556918</v>
      </c>
      <c r="AZ100">
        <f t="shared" si="11"/>
        <v>3.6574824785679452</v>
      </c>
    </row>
    <row r="101" spans="1:52" x14ac:dyDescent="0.35">
      <c r="A101" t="s">
        <v>3555</v>
      </c>
      <c r="B101" t="s">
        <v>3556</v>
      </c>
      <c r="C101" t="s">
        <v>3555</v>
      </c>
      <c r="D101">
        <v>0</v>
      </c>
      <c r="E101" t="s">
        <v>3255</v>
      </c>
      <c r="F101">
        <v>10</v>
      </c>
      <c r="G101" s="1">
        <v>44176</v>
      </c>
      <c r="I101">
        <v>1</v>
      </c>
      <c r="J101" t="s">
        <v>3255</v>
      </c>
      <c r="M101" t="s">
        <v>3255</v>
      </c>
      <c r="N101">
        <v>1</v>
      </c>
      <c r="O101">
        <v>1</v>
      </c>
      <c r="P101" t="s">
        <v>3531</v>
      </c>
      <c r="Q101" t="s">
        <v>3532</v>
      </c>
      <c r="R101">
        <v>1</v>
      </c>
      <c r="S101" t="s">
        <v>3557</v>
      </c>
      <c r="T101" t="b">
        <v>0</v>
      </c>
      <c r="U101">
        <v>127.01993</v>
      </c>
      <c r="V101">
        <v>2</v>
      </c>
      <c r="W101">
        <v>103.370766</v>
      </c>
      <c r="X101">
        <v>73.814269999999993</v>
      </c>
      <c r="Y101">
        <v>8</v>
      </c>
      <c r="Z101">
        <v>1</v>
      </c>
      <c r="AA101">
        <v>1</v>
      </c>
      <c r="AB101">
        <v>8</v>
      </c>
      <c r="AC101">
        <v>8</v>
      </c>
      <c r="AD101">
        <v>1</v>
      </c>
      <c r="AE101">
        <v>0.12071967</v>
      </c>
      <c r="AF101">
        <v>3.0551534</v>
      </c>
      <c r="AG101">
        <v>3.8217515999999998</v>
      </c>
      <c r="AH101">
        <v>0.49318499999999998</v>
      </c>
      <c r="AI101">
        <v>0.18903349999999999</v>
      </c>
      <c r="AJ101">
        <v>3.8977523000000001</v>
      </c>
      <c r="AK101">
        <v>3.9464959999999998</v>
      </c>
      <c r="AL101">
        <v>1</v>
      </c>
      <c r="AM101">
        <v>51.446835</v>
      </c>
      <c r="AN101">
        <v>8.8230050000000002</v>
      </c>
      <c r="AO101">
        <v>2</v>
      </c>
      <c r="AP101">
        <v>0.25604402999999998</v>
      </c>
      <c r="AQ101">
        <v>1.0330265000000001</v>
      </c>
      <c r="AR101">
        <v>0.88854999999999995</v>
      </c>
      <c r="AS101">
        <v>0.78771469999999999</v>
      </c>
      <c r="AT101">
        <v>8.2548895000000009</v>
      </c>
      <c r="AU101">
        <f t="shared" si="7"/>
        <v>1.7955388353756665</v>
      </c>
      <c r="AV101">
        <f t="shared" si="8"/>
        <v>9.7675759716757486</v>
      </c>
      <c r="AW101">
        <f t="shared" si="6"/>
        <v>5.4399135118857815</v>
      </c>
      <c r="AX101">
        <f t="shared" si="9"/>
        <v>1.5832510699602835</v>
      </c>
      <c r="AY101">
        <f t="shared" si="10"/>
        <v>0.21228776541538297</v>
      </c>
      <c r="AZ101">
        <f t="shared" si="11"/>
        <v>5.0100575754140424</v>
      </c>
    </row>
    <row r="102" spans="1:52" x14ac:dyDescent="0.35">
      <c r="A102" t="s">
        <v>3558</v>
      </c>
      <c r="B102" t="s">
        <v>3559</v>
      </c>
      <c r="C102" t="s">
        <v>3558</v>
      </c>
      <c r="D102">
        <v>0</v>
      </c>
      <c r="E102" t="s">
        <v>3255</v>
      </c>
      <c r="F102">
        <v>10</v>
      </c>
      <c r="G102" s="1">
        <v>44176</v>
      </c>
      <c r="I102">
        <v>1</v>
      </c>
      <c r="J102" t="s">
        <v>3255</v>
      </c>
      <c r="M102" t="s">
        <v>3255</v>
      </c>
      <c r="N102">
        <v>1</v>
      </c>
      <c r="O102">
        <v>1</v>
      </c>
      <c r="P102" t="s">
        <v>3531</v>
      </c>
      <c r="Q102" t="s">
        <v>3532</v>
      </c>
      <c r="R102">
        <v>1</v>
      </c>
      <c r="S102" t="s">
        <v>3560</v>
      </c>
      <c r="T102" t="b">
        <v>0</v>
      </c>
      <c r="U102">
        <v>109.541595</v>
      </c>
      <c r="V102">
        <v>2</v>
      </c>
      <c r="W102">
        <v>107.89378000000001</v>
      </c>
      <c r="X102">
        <v>18.928633000000001</v>
      </c>
      <c r="Y102">
        <v>8</v>
      </c>
      <c r="Z102">
        <v>1</v>
      </c>
      <c r="AA102">
        <v>1</v>
      </c>
      <c r="AB102">
        <v>8</v>
      </c>
      <c r="AC102">
        <v>8</v>
      </c>
      <c r="AD102">
        <v>1</v>
      </c>
      <c r="AE102">
        <v>5.9318330000000002E-2</v>
      </c>
      <c r="AF102">
        <v>2.8429579999999999</v>
      </c>
      <c r="AG102">
        <v>3.0432744</v>
      </c>
      <c r="AH102">
        <v>0.65824079999999996</v>
      </c>
      <c r="AI102">
        <v>1.38388565E-2</v>
      </c>
      <c r="AJ102">
        <v>3.118179</v>
      </c>
      <c r="AK102">
        <v>3.1278052000000001</v>
      </c>
      <c r="AL102">
        <v>1</v>
      </c>
      <c r="AM102">
        <v>174.83926</v>
      </c>
      <c r="AN102">
        <v>7.3671199999999999</v>
      </c>
      <c r="AO102">
        <v>2</v>
      </c>
      <c r="AP102">
        <v>0.37228748</v>
      </c>
      <c r="AQ102">
        <v>1.005854</v>
      </c>
      <c r="AR102">
        <v>0.97433424000000002</v>
      </c>
      <c r="AS102">
        <v>0.94066950000000005</v>
      </c>
      <c r="AT102">
        <v>8.0218799999999995</v>
      </c>
      <c r="AU102">
        <f t="shared" si="7"/>
        <v>1.9560627788883203</v>
      </c>
      <c r="AV102">
        <f t="shared" si="8"/>
        <v>9.2444896561527585</v>
      </c>
      <c r="AW102">
        <f t="shared" si="6"/>
        <v>4.7260700198010186</v>
      </c>
      <c r="AX102">
        <f t="shared" si="9"/>
        <v>1.7544855109255046</v>
      </c>
      <c r="AY102">
        <f t="shared" si="10"/>
        <v>0.20157726796281561</v>
      </c>
      <c r="AZ102">
        <f t="shared" si="11"/>
        <v>3.3250841023334976</v>
      </c>
    </row>
    <row r="103" spans="1:52" x14ac:dyDescent="0.35">
      <c r="A103" t="s">
        <v>3561</v>
      </c>
      <c r="B103" t="s">
        <v>3562</v>
      </c>
      <c r="C103" t="s">
        <v>3561</v>
      </c>
      <c r="D103">
        <v>0</v>
      </c>
      <c r="E103" t="s">
        <v>3255</v>
      </c>
      <c r="F103">
        <v>14</v>
      </c>
      <c r="G103" s="1">
        <v>44176</v>
      </c>
      <c r="I103">
        <v>1</v>
      </c>
      <c r="J103" t="s">
        <v>3255</v>
      </c>
      <c r="M103" t="s">
        <v>3255</v>
      </c>
      <c r="N103">
        <v>1</v>
      </c>
      <c r="O103">
        <v>1</v>
      </c>
      <c r="P103" t="s">
        <v>3563</v>
      </c>
      <c r="Q103" t="s">
        <v>3564</v>
      </c>
      <c r="R103">
        <v>1</v>
      </c>
      <c r="S103" t="s">
        <v>3565</v>
      </c>
      <c r="T103" t="b">
        <v>0</v>
      </c>
      <c r="U103">
        <v>12.044499999999999</v>
      </c>
      <c r="V103">
        <v>2</v>
      </c>
      <c r="W103">
        <v>11.246764000000001</v>
      </c>
      <c r="X103">
        <v>4.3104870000000002</v>
      </c>
      <c r="Y103">
        <v>9</v>
      </c>
      <c r="Z103">
        <v>1</v>
      </c>
      <c r="AA103">
        <v>1</v>
      </c>
      <c r="AB103">
        <v>9</v>
      </c>
      <c r="AC103">
        <v>9</v>
      </c>
      <c r="AD103">
        <v>1</v>
      </c>
      <c r="AE103">
        <v>0.13452396999999999</v>
      </c>
      <c r="AF103">
        <v>1.7769686</v>
      </c>
      <c r="AG103">
        <v>2.3862028</v>
      </c>
      <c r="AH103">
        <v>0.73091890000000004</v>
      </c>
      <c r="AI103">
        <v>3.6100327999999998E-3</v>
      </c>
      <c r="AJ103">
        <v>2.2579707999999998</v>
      </c>
      <c r="AK103">
        <v>2.2793559999999999</v>
      </c>
      <c r="AL103">
        <v>1</v>
      </c>
      <c r="AM103">
        <v>142.1062</v>
      </c>
      <c r="AN103">
        <v>5.5272639999999997</v>
      </c>
      <c r="AO103">
        <v>2</v>
      </c>
      <c r="AP103">
        <v>0.44376515999999999</v>
      </c>
      <c r="AQ103">
        <v>1.0134399000000001</v>
      </c>
      <c r="AR103">
        <v>0.96968069999999995</v>
      </c>
      <c r="AS103">
        <v>0.80352509999999999</v>
      </c>
      <c r="AT103">
        <v>6.3547506</v>
      </c>
      <c r="AU103">
        <f t="shared" si="7"/>
        <v>1.0201598067394348</v>
      </c>
      <c r="AV103">
        <f t="shared" si="8"/>
        <v>5.7546350791194545</v>
      </c>
      <c r="AW103">
        <f t="shared" si="6"/>
        <v>5.6409153165051915</v>
      </c>
      <c r="AX103">
        <f t="shared" si="9"/>
        <v>0.89553654461994858</v>
      </c>
      <c r="AY103">
        <f t="shared" si="10"/>
        <v>0.12462326211948627</v>
      </c>
      <c r="AZ103">
        <f t="shared" si="11"/>
        <v>2.8366954560598043</v>
      </c>
    </row>
    <row r="104" spans="1:52" x14ac:dyDescent="0.35">
      <c r="A104" t="s">
        <v>3566</v>
      </c>
      <c r="B104" t="s">
        <v>3567</v>
      </c>
      <c r="C104" t="s">
        <v>3566</v>
      </c>
      <c r="D104">
        <v>0</v>
      </c>
      <c r="E104" t="s">
        <v>3255</v>
      </c>
      <c r="F104">
        <v>14</v>
      </c>
      <c r="G104" s="1">
        <v>44176</v>
      </c>
      <c r="I104">
        <v>1</v>
      </c>
      <c r="J104" t="s">
        <v>3255</v>
      </c>
      <c r="M104" t="s">
        <v>3255</v>
      </c>
      <c r="N104">
        <v>1</v>
      </c>
      <c r="O104">
        <v>1</v>
      </c>
      <c r="P104" t="s">
        <v>3563</v>
      </c>
      <c r="Q104" t="s">
        <v>3564</v>
      </c>
      <c r="R104">
        <v>1</v>
      </c>
      <c r="S104" t="s">
        <v>3568</v>
      </c>
      <c r="T104" t="b">
        <v>0</v>
      </c>
      <c r="U104">
        <v>30.574207000000001</v>
      </c>
      <c r="V104">
        <v>2</v>
      </c>
      <c r="W104">
        <v>17.300056000000001</v>
      </c>
      <c r="X104">
        <v>25.208929999999999</v>
      </c>
      <c r="Y104">
        <v>9</v>
      </c>
      <c r="Z104">
        <v>1</v>
      </c>
      <c r="AA104">
        <v>1</v>
      </c>
      <c r="AB104">
        <v>9</v>
      </c>
      <c r="AC104">
        <v>9</v>
      </c>
      <c r="AD104">
        <v>1</v>
      </c>
      <c r="AE104">
        <v>0.15142247</v>
      </c>
      <c r="AF104">
        <v>2.7856402</v>
      </c>
      <c r="AG104">
        <v>3.1934871999999999</v>
      </c>
      <c r="AH104">
        <v>0.61785126000000001</v>
      </c>
      <c r="AI104">
        <v>5.5535063000000003E-2</v>
      </c>
      <c r="AJ104">
        <v>3.2173538000000002</v>
      </c>
      <c r="AK104">
        <v>3.2433610000000002</v>
      </c>
      <c r="AL104">
        <v>1</v>
      </c>
      <c r="AM104">
        <v>144.79181</v>
      </c>
      <c r="AN104">
        <v>7.5270619999999999</v>
      </c>
      <c r="AO104">
        <v>2</v>
      </c>
      <c r="AP104">
        <v>0.34263957</v>
      </c>
      <c r="AQ104">
        <v>1.011827</v>
      </c>
      <c r="AR104">
        <v>0.95586890000000002</v>
      </c>
      <c r="AS104">
        <v>0.87299579999999999</v>
      </c>
      <c r="AT104">
        <v>7.6392392999999998</v>
      </c>
      <c r="AU104">
        <f t="shared" si="7"/>
        <v>1.7674216220467853</v>
      </c>
      <c r="AV104">
        <f t="shared" si="8"/>
        <v>8.8963861480368998</v>
      </c>
      <c r="AW104">
        <f t="shared" si="6"/>
        <v>5.0335392738572056</v>
      </c>
      <c r="AX104">
        <f t="shared" si="9"/>
        <v>1.5737528460804149</v>
      </c>
      <c r="AY104">
        <f t="shared" si="10"/>
        <v>0.19366877596637044</v>
      </c>
      <c r="AZ104">
        <f t="shared" si="11"/>
        <v>3.7152080227648292</v>
      </c>
    </row>
    <row r="105" spans="1:52" x14ac:dyDescent="0.35">
      <c r="A105" t="s">
        <v>3569</v>
      </c>
      <c r="B105" t="s">
        <v>3570</v>
      </c>
      <c r="C105" t="s">
        <v>3569</v>
      </c>
      <c r="D105">
        <v>0</v>
      </c>
      <c r="E105" t="s">
        <v>3255</v>
      </c>
      <c r="F105">
        <v>14</v>
      </c>
      <c r="G105" s="1">
        <v>44176</v>
      </c>
      <c r="I105">
        <v>1</v>
      </c>
      <c r="J105" t="s">
        <v>3255</v>
      </c>
      <c r="M105" t="s">
        <v>3255</v>
      </c>
      <c r="N105">
        <v>1</v>
      </c>
      <c r="O105">
        <v>1</v>
      </c>
      <c r="P105" t="s">
        <v>3563</v>
      </c>
      <c r="Q105" t="s">
        <v>3564</v>
      </c>
      <c r="R105">
        <v>1</v>
      </c>
      <c r="S105" t="s">
        <v>3571</v>
      </c>
      <c r="T105" t="b">
        <v>0</v>
      </c>
      <c r="U105">
        <v>89.939710000000005</v>
      </c>
      <c r="V105">
        <v>2</v>
      </c>
      <c r="W105">
        <v>27.378729</v>
      </c>
      <c r="X105">
        <v>85.671210000000002</v>
      </c>
      <c r="Y105">
        <v>9</v>
      </c>
      <c r="Z105">
        <v>1</v>
      </c>
      <c r="AA105">
        <v>1</v>
      </c>
      <c r="AB105">
        <v>9</v>
      </c>
      <c r="AC105">
        <v>9</v>
      </c>
      <c r="AD105">
        <v>1</v>
      </c>
      <c r="AE105">
        <v>0.10004171000000001</v>
      </c>
      <c r="AF105">
        <v>3.067688</v>
      </c>
      <c r="AG105">
        <v>4.4661580000000001</v>
      </c>
      <c r="AH105">
        <v>0.47768783999999997</v>
      </c>
      <c r="AI105">
        <v>6.6080845999999999E-2</v>
      </c>
      <c r="AJ105">
        <v>4.0163960000000003</v>
      </c>
      <c r="AK105">
        <v>4.0421486</v>
      </c>
      <c r="AL105">
        <v>1</v>
      </c>
      <c r="AM105">
        <v>124.23639</v>
      </c>
      <c r="AN105">
        <v>8.9833529999999993</v>
      </c>
      <c r="AO105">
        <v>2</v>
      </c>
      <c r="AP105">
        <v>0.24212980000000001</v>
      </c>
      <c r="AQ105">
        <v>1.0064709000000001</v>
      </c>
      <c r="AR105">
        <v>0.93395640000000002</v>
      </c>
      <c r="AS105">
        <v>0.77319336000000005</v>
      </c>
      <c r="AT105">
        <v>7.1834664000000004</v>
      </c>
      <c r="AU105">
        <f t="shared" si="7"/>
        <v>1.7771392575660772</v>
      </c>
      <c r="AV105">
        <f t="shared" si="8"/>
        <v>9.819888841946657</v>
      </c>
      <c r="AW105">
        <f t="shared" si="6"/>
        <v>5.5256721160927569</v>
      </c>
      <c r="AX105">
        <f t="shared" si="9"/>
        <v>1.563803502994177</v>
      </c>
      <c r="AY105">
        <f t="shared" si="10"/>
        <v>0.21333575457190013</v>
      </c>
      <c r="AZ105">
        <f t="shared" si="11"/>
        <v>5.2278625362225037</v>
      </c>
    </row>
    <row r="106" spans="1:52" x14ac:dyDescent="0.35">
      <c r="A106" t="s">
        <v>3572</v>
      </c>
      <c r="B106" t="s">
        <v>3573</v>
      </c>
      <c r="C106" t="s">
        <v>3572</v>
      </c>
      <c r="D106">
        <v>0</v>
      </c>
      <c r="E106" t="s">
        <v>3255</v>
      </c>
      <c r="F106">
        <v>14</v>
      </c>
      <c r="G106" s="1">
        <v>44176</v>
      </c>
      <c r="I106">
        <v>1</v>
      </c>
      <c r="J106" t="s">
        <v>3255</v>
      </c>
      <c r="M106" t="s">
        <v>3255</v>
      </c>
      <c r="N106">
        <v>1</v>
      </c>
      <c r="O106">
        <v>1</v>
      </c>
      <c r="P106" t="s">
        <v>3563</v>
      </c>
      <c r="Q106" t="s">
        <v>3564</v>
      </c>
      <c r="R106">
        <v>1</v>
      </c>
      <c r="S106" t="s">
        <v>3574</v>
      </c>
      <c r="T106" t="b">
        <v>0</v>
      </c>
      <c r="U106">
        <v>60.714343999999997</v>
      </c>
      <c r="V106">
        <v>2</v>
      </c>
      <c r="W106">
        <v>40.148857</v>
      </c>
      <c r="X106">
        <v>45.544494999999998</v>
      </c>
      <c r="Y106">
        <v>9</v>
      </c>
      <c r="Z106">
        <v>1</v>
      </c>
      <c r="AA106">
        <v>1</v>
      </c>
      <c r="AB106">
        <v>9</v>
      </c>
      <c r="AC106">
        <v>9</v>
      </c>
      <c r="AD106">
        <v>1</v>
      </c>
      <c r="AE106">
        <v>0.15937227000000001</v>
      </c>
      <c r="AF106">
        <v>2.4172242000000002</v>
      </c>
      <c r="AG106">
        <v>4.0566354000000002</v>
      </c>
      <c r="AH106">
        <v>0.48580477</v>
      </c>
      <c r="AI106">
        <v>8.5770929999999995E-2</v>
      </c>
      <c r="AJ106">
        <v>3.5009668</v>
      </c>
      <c r="AK106">
        <v>3.5442279999999999</v>
      </c>
      <c r="AL106">
        <v>1</v>
      </c>
      <c r="AM106">
        <v>150.86224000000001</v>
      </c>
      <c r="AN106">
        <v>7.9073776999999996</v>
      </c>
      <c r="AO106">
        <v>2</v>
      </c>
      <c r="AP106">
        <v>0.25110250000000001</v>
      </c>
      <c r="AQ106">
        <v>1.0363910000000001</v>
      </c>
      <c r="AR106">
        <v>0.90287364000000003</v>
      </c>
      <c r="AS106">
        <v>0.70905066000000005</v>
      </c>
      <c r="AT106">
        <v>7.2939676999999996</v>
      </c>
      <c r="AU106">
        <f t="shared" si="7"/>
        <v>1.3063218028277463</v>
      </c>
      <c r="AV106">
        <f t="shared" si="8"/>
        <v>7.8959628905392893</v>
      </c>
      <c r="AW106">
        <f t="shared" si="6"/>
        <v>6.0444240258772313</v>
      </c>
      <c r="AX106">
        <f t="shared" si="9"/>
        <v>1.1353803432001579</v>
      </c>
      <c r="AY106">
        <f t="shared" si="10"/>
        <v>0.17094145962758844</v>
      </c>
      <c r="AZ106">
        <f t="shared" si="11"/>
        <v>4.998553982024359</v>
      </c>
    </row>
    <row r="107" spans="1:52" x14ac:dyDescent="0.35">
      <c r="A107" t="s">
        <v>3575</v>
      </c>
      <c r="B107" t="s">
        <v>3576</v>
      </c>
      <c r="C107" t="s">
        <v>3575</v>
      </c>
      <c r="D107">
        <v>0</v>
      </c>
      <c r="E107" t="s">
        <v>3255</v>
      </c>
      <c r="F107">
        <v>14</v>
      </c>
      <c r="G107" s="1">
        <v>44176</v>
      </c>
      <c r="I107">
        <v>1</v>
      </c>
      <c r="J107" t="s">
        <v>3255</v>
      </c>
      <c r="M107" t="s">
        <v>3255</v>
      </c>
      <c r="N107">
        <v>1</v>
      </c>
      <c r="O107">
        <v>1</v>
      </c>
      <c r="P107" t="s">
        <v>3563</v>
      </c>
      <c r="Q107" t="s">
        <v>3564</v>
      </c>
      <c r="R107">
        <v>1</v>
      </c>
      <c r="S107" t="s">
        <v>3577</v>
      </c>
      <c r="T107" t="b">
        <v>0</v>
      </c>
      <c r="U107">
        <v>49.668574999999997</v>
      </c>
      <c r="V107">
        <v>2</v>
      </c>
      <c r="W107">
        <v>47.241770000000002</v>
      </c>
      <c r="X107">
        <v>15.335665000000001</v>
      </c>
      <c r="Y107">
        <v>9</v>
      </c>
      <c r="Z107">
        <v>1</v>
      </c>
      <c r="AA107">
        <v>1</v>
      </c>
      <c r="AB107">
        <v>9</v>
      </c>
      <c r="AC107">
        <v>9</v>
      </c>
      <c r="AD107">
        <v>1</v>
      </c>
      <c r="AE107">
        <v>0.10390656400000001</v>
      </c>
      <c r="AF107">
        <v>2.7792289999999999</v>
      </c>
      <c r="AG107">
        <v>3.0793819999999998</v>
      </c>
      <c r="AH107">
        <v>0.61993949999999998</v>
      </c>
      <c r="AI107">
        <v>0.15782732999999999</v>
      </c>
      <c r="AJ107">
        <v>3.2145858</v>
      </c>
      <c r="AK107">
        <v>3.2277361999999998</v>
      </c>
      <c r="AL107">
        <v>1</v>
      </c>
      <c r="AM107">
        <v>160.01025000000001</v>
      </c>
      <c r="AN107">
        <v>7.5057216000000002</v>
      </c>
      <c r="AO107">
        <v>2</v>
      </c>
      <c r="AP107">
        <v>0.34243992000000001</v>
      </c>
      <c r="AQ107">
        <v>1.0170699000000001</v>
      </c>
      <c r="AR107">
        <v>0.94561220000000001</v>
      </c>
      <c r="AS107">
        <v>0.88475150000000002</v>
      </c>
      <c r="AT107">
        <v>6.8260636000000003</v>
      </c>
      <c r="AU107">
        <f t="shared" si="7"/>
        <v>1.8033252791131733</v>
      </c>
      <c r="AV107">
        <f t="shared" si="8"/>
        <v>8.9727490447896106</v>
      </c>
      <c r="AW107">
        <f t="shared" si="6"/>
        <v>4.9756686432090422</v>
      </c>
      <c r="AX107">
        <f t="shared" si="9"/>
        <v>1.6079321836343154</v>
      </c>
      <c r="AY107">
        <f t="shared" si="10"/>
        <v>0.19539309547885786</v>
      </c>
      <c r="AZ107">
        <f t="shared" si="11"/>
        <v>3.6481839250908301</v>
      </c>
    </row>
    <row r="108" spans="1:52" x14ac:dyDescent="0.35">
      <c r="A108" t="s">
        <v>3578</v>
      </c>
      <c r="B108" s="2" t="s">
        <v>3579</v>
      </c>
      <c r="C108" t="s">
        <v>3578</v>
      </c>
      <c r="D108">
        <v>0</v>
      </c>
      <c r="E108" t="s">
        <v>3255</v>
      </c>
      <c r="F108">
        <v>14</v>
      </c>
      <c r="G108" s="1">
        <v>44176</v>
      </c>
      <c r="I108">
        <v>1</v>
      </c>
      <c r="J108" t="s">
        <v>3255</v>
      </c>
      <c r="M108" t="s">
        <v>3255</v>
      </c>
      <c r="N108">
        <v>1</v>
      </c>
      <c r="O108">
        <v>1</v>
      </c>
      <c r="P108" t="s">
        <v>3563</v>
      </c>
      <c r="Q108" t="s">
        <v>3564</v>
      </c>
      <c r="R108">
        <v>1</v>
      </c>
      <c r="S108" t="s">
        <v>3580</v>
      </c>
      <c r="T108" t="b">
        <v>0</v>
      </c>
      <c r="U108">
        <v>52.867274999999999</v>
      </c>
      <c r="V108">
        <v>2</v>
      </c>
      <c r="W108">
        <v>50.231434</v>
      </c>
      <c r="X108">
        <v>16.484895999999999</v>
      </c>
      <c r="Y108">
        <v>9</v>
      </c>
      <c r="Z108">
        <v>1</v>
      </c>
      <c r="AA108">
        <v>1</v>
      </c>
      <c r="AB108">
        <v>9</v>
      </c>
      <c r="AC108">
        <v>9</v>
      </c>
      <c r="AD108">
        <v>1</v>
      </c>
      <c r="AE108">
        <v>6.7469810000000005E-2</v>
      </c>
      <c r="AF108">
        <v>1.5811051</v>
      </c>
      <c r="AG108">
        <v>2.2069160000000001</v>
      </c>
      <c r="AH108">
        <v>0.79948969999999997</v>
      </c>
      <c r="AI108">
        <v>0.10275254</v>
      </c>
      <c r="AJ108">
        <v>1.9880779</v>
      </c>
      <c r="AK108">
        <v>1.9938415</v>
      </c>
      <c r="AL108">
        <v>1</v>
      </c>
      <c r="AM108">
        <v>9.4187790000000007</v>
      </c>
      <c r="AN108">
        <v>4.9851574999999997</v>
      </c>
      <c r="AO108">
        <v>2</v>
      </c>
      <c r="AP108">
        <v>0.50933563999999998</v>
      </c>
      <c r="AQ108">
        <v>1.0039921999999999</v>
      </c>
      <c r="AR108">
        <v>0.9919753</v>
      </c>
      <c r="AS108">
        <v>0.81353176000000005</v>
      </c>
      <c r="AT108">
        <v>8.1284039999999997</v>
      </c>
      <c r="AU108">
        <f t="shared" si="7"/>
        <v>0.89556240544759613</v>
      </c>
      <c r="AV108">
        <f t="shared" si="8"/>
        <v>5.0964917345892777</v>
      </c>
      <c r="AW108">
        <f t="shared" si="6"/>
        <v>5.6908281361387489</v>
      </c>
      <c r="AX108">
        <f t="shared" si="9"/>
        <v>0.7853091354781907</v>
      </c>
      <c r="AY108">
        <f t="shared" si="10"/>
        <v>0.11025326996940543</v>
      </c>
      <c r="AZ108">
        <f t="shared" si="11"/>
        <v>2.4508465410127318</v>
      </c>
    </row>
    <row r="109" spans="1:52" x14ac:dyDescent="0.35">
      <c r="A109" t="s">
        <v>3581</v>
      </c>
      <c r="B109" t="s">
        <v>3582</v>
      </c>
      <c r="C109" t="s">
        <v>3581</v>
      </c>
      <c r="D109">
        <v>0</v>
      </c>
      <c r="E109" t="s">
        <v>3255</v>
      </c>
      <c r="F109">
        <v>14</v>
      </c>
      <c r="G109" s="1">
        <v>44176</v>
      </c>
      <c r="I109">
        <v>1</v>
      </c>
      <c r="J109" t="s">
        <v>3255</v>
      </c>
      <c r="M109" t="s">
        <v>3255</v>
      </c>
      <c r="N109">
        <v>1</v>
      </c>
      <c r="O109">
        <v>1</v>
      </c>
      <c r="P109" t="s">
        <v>3563</v>
      </c>
      <c r="Q109" t="s">
        <v>3564</v>
      </c>
      <c r="R109">
        <v>1</v>
      </c>
      <c r="S109" t="s">
        <v>3583</v>
      </c>
      <c r="T109" t="b">
        <v>0</v>
      </c>
      <c r="U109">
        <v>63.560496999999998</v>
      </c>
      <c r="V109">
        <v>2</v>
      </c>
      <c r="W109">
        <v>55.114150000000002</v>
      </c>
      <c r="X109">
        <v>31.660181000000001</v>
      </c>
      <c r="Y109">
        <v>9</v>
      </c>
      <c r="Z109">
        <v>1</v>
      </c>
      <c r="AA109">
        <v>1</v>
      </c>
      <c r="AB109">
        <v>9</v>
      </c>
      <c r="AC109">
        <v>9</v>
      </c>
      <c r="AD109">
        <v>1</v>
      </c>
      <c r="AE109">
        <v>0.10013053</v>
      </c>
      <c r="AF109">
        <v>3.6805477</v>
      </c>
      <c r="AG109">
        <v>3.5021170000000001</v>
      </c>
      <c r="AH109">
        <v>0.50168900000000005</v>
      </c>
      <c r="AI109">
        <v>0.16468289999999999</v>
      </c>
      <c r="AJ109">
        <v>4.2131863000000003</v>
      </c>
      <c r="AK109">
        <v>4.2916619999999996</v>
      </c>
      <c r="AL109">
        <v>1</v>
      </c>
      <c r="AM109">
        <v>56.762478000000002</v>
      </c>
      <c r="AN109">
        <v>9.6016049999999993</v>
      </c>
      <c r="AO109">
        <v>2</v>
      </c>
      <c r="AP109">
        <v>0.26399835999999999</v>
      </c>
      <c r="AQ109">
        <v>1.0214654999999999</v>
      </c>
      <c r="AR109">
        <v>0.86271715000000004</v>
      </c>
      <c r="AS109">
        <v>0.86979324000000002</v>
      </c>
      <c r="AT109">
        <v>7.1831649999999998</v>
      </c>
      <c r="AU109">
        <f t="shared" si="7"/>
        <v>2.3780781815152201</v>
      </c>
      <c r="AV109">
        <f t="shared" si="8"/>
        <v>11.728641708521652</v>
      </c>
      <c r="AW109">
        <f t="shared" si="6"/>
        <v>4.9319832290158816</v>
      </c>
      <c r="AX109">
        <f t="shared" si="9"/>
        <v>2.1223460282077986</v>
      </c>
      <c r="AY109">
        <f t="shared" si="10"/>
        <v>0.25573215330742149</v>
      </c>
      <c r="AZ109">
        <f t="shared" si="11"/>
        <v>4.9341174461185737</v>
      </c>
    </row>
    <row r="110" spans="1:52" x14ac:dyDescent="0.35">
      <c r="A110" t="s">
        <v>3584</v>
      </c>
      <c r="B110" t="s">
        <v>3585</v>
      </c>
      <c r="C110" t="s">
        <v>3584</v>
      </c>
      <c r="D110">
        <v>0</v>
      </c>
      <c r="E110" t="s">
        <v>3255</v>
      </c>
      <c r="F110">
        <v>14</v>
      </c>
      <c r="G110" s="1">
        <v>44176</v>
      </c>
      <c r="I110">
        <v>1</v>
      </c>
      <c r="J110" t="s">
        <v>3255</v>
      </c>
      <c r="M110" t="s">
        <v>3255</v>
      </c>
      <c r="N110">
        <v>1</v>
      </c>
      <c r="O110">
        <v>1</v>
      </c>
      <c r="P110" t="s">
        <v>3563</v>
      </c>
      <c r="Q110" t="s">
        <v>3564</v>
      </c>
      <c r="R110">
        <v>1</v>
      </c>
      <c r="S110" t="s">
        <v>3586</v>
      </c>
      <c r="T110" t="b">
        <v>0</v>
      </c>
      <c r="U110">
        <v>87.78604</v>
      </c>
      <c r="V110">
        <v>2</v>
      </c>
      <c r="W110">
        <v>53.979790000000001</v>
      </c>
      <c r="X110">
        <v>69.228390000000005</v>
      </c>
      <c r="Y110">
        <v>9</v>
      </c>
      <c r="Z110">
        <v>1</v>
      </c>
      <c r="AA110">
        <v>1</v>
      </c>
      <c r="AB110">
        <v>9</v>
      </c>
      <c r="AC110">
        <v>9</v>
      </c>
      <c r="AD110">
        <v>1</v>
      </c>
      <c r="AE110">
        <v>2.4667304000000001E-2</v>
      </c>
      <c r="AF110">
        <v>1.7870971</v>
      </c>
      <c r="AG110">
        <v>2.9155421000000001</v>
      </c>
      <c r="AH110">
        <v>0.68707609999999997</v>
      </c>
      <c r="AI110">
        <v>6.274325E-2</v>
      </c>
      <c r="AJ110">
        <v>2.4025661999999999</v>
      </c>
      <c r="AK110">
        <v>2.4041483000000001</v>
      </c>
      <c r="AL110">
        <v>1</v>
      </c>
      <c r="AM110">
        <v>7.5541744</v>
      </c>
      <c r="AN110">
        <v>5.7171105999999998</v>
      </c>
      <c r="AO110">
        <v>2</v>
      </c>
      <c r="AP110">
        <v>0.39419179999999998</v>
      </c>
      <c r="AQ110">
        <v>1.0011835</v>
      </c>
      <c r="AR110">
        <v>0.98881810000000003</v>
      </c>
      <c r="AS110">
        <v>0.78010699999999999</v>
      </c>
      <c r="AT110">
        <v>7.7604503999999999</v>
      </c>
      <c r="AU110">
        <f t="shared" si="7"/>
        <v>1.0249487140927049</v>
      </c>
      <c r="AV110">
        <f t="shared" si="8"/>
        <v>5.89279874794157</v>
      </c>
      <c r="AW110">
        <f t="shared" si="6"/>
        <v>5.7493596186009519</v>
      </c>
      <c r="AX110">
        <f t="shared" si="9"/>
        <v>0.89737801902877345</v>
      </c>
      <c r="AY110">
        <f t="shared" si="10"/>
        <v>0.12757069506393148</v>
      </c>
      <c r="AZ110">
        <f t="shared" si="11"/>
        <v>3.0818186479547038</v>
      </c>
    </row>
    <row r="111" spans="1:52" x14ac:dyDescent="0.35">
      <c r="A111" t="s">
        <v>3587</v>
      </c>
      <c r="B111" t="s">
        <v>3588</v>
      </c>
      <c r="C111" t="s">
        <v>3587</v>
      </c>
      <c r="D111">
        <v>0</v>
      </c>
      <c r="E111" t="s">
        <v>3255</v>
      </c>
      <c r="F111">
        <v>14</v>
      </c>
      <c r="G111" s="1">
        <v>44176</v>
      </c>
      <c r="I111">
        <v>1</v>
      </c>
      <c r="J111" t="s">
        <v>3255</v>
      </c>
      <c r="M111" t="s">
        <v>3255</v>
      </c>
      <c r="N111">
        <v>1</v>
      </c>
      <c r="O111">
        <v>1</v>
      </c>
      <c r="P111" t="s">
        <v>3563</v>
      </c>
      <c r="Q111" t="s">
        <v>3564</v>
      </c>
      <c r="R111">
        <v>1</v>
      </c>
      <c r="S111" t="s">
        <v>3589</v>
      </c>
      <c r="T111" t="b">
        <v>0</v>
      </c>
      <c r="U111">
        <v>73.918940000000006</v>
      </c>
      <c r="V111">
        <v>2</v>
      </c>
      <c r="W111">
        <v>73.063609999999997</v>
      </c>
      <c r="X111">
        <v>11.212451</v>
      </c>
      <c r="Y111">
        <v>9</v>
      </c>
      <c r="Z111">
        <v>1</v>
      </c>
      <c r="AA111">
        <v>1</v>
      </c>
      <c r="AB111">
        <v>9</v>
      </c>
      <c r="AC111">
        <v>9</v>
      </c>
      <c r="AD111">
        <v>1</v>
      </c>
      <c r="AE111">
        <v>0.12042757</v>
      </c>
      <c r="AF111">
        <v>1.8246374000000001</v>
      </c>
      <c r="AG111">
        <v>2.4015102000000002</v>
      </c>
      <c r="AH111">
        <v>0.72568995000000003</v>
      </c>
      <c r="AI111">
        <v>0.22530869000000001</v>
      </c>
      <c r="AJ111">
        <v>2.3016665000000001</v>
      </c>
      <c r="AK111">
        <v>2.3276598000000002</v>
      </c>
      <c r="AL111">
        <v>1</v>
      </c>
      <c r="AM111">
        <v>67.76652</v>
      </c>
      <c r="AN111">
        <v>5.6210526999999999</v>
      </c>
      <c r="AO111">
        <v>2</v>
      </c>
      <c r="AP111">
        <v>0.43853261999999998</v>
      </c>
      <c r="AQ111">
        <v>1.0132667</v>
      </c>
      <c r="AR111">
        <v>0.95971876</v>
      </c>
      <c r="AS111">
        <v>0.80145675000000005</v>
      </c>
      <c r="AT111">
        <v>7.2848376999999997</v>
      </c>
      <c r="AU111">
        <f t="shared" si="7"/>
        <v>1.0396342568975618</v>
      </c>
      <c r="AV111">
        <f t="shared" si="8"/>
        <v>5.8614596247356889</v>
      </c>
      <c r="AW111">
        <f t="shared" si="6"/>
        <v>5.6380016201344114</v>
      </c>
      <c r="AX111">
        <f t="shared" si="9"/>
        <v>0.91268098634230932</v>
      </c>
      <c r="AY111">
        <f t="shared" si="10"/>
        <v>0.12695327055525252</v>
      </c>
      <c r="AZ111">
        <f t="shared" si="11"/>
        <v>2.904286226299797</v>
      </c>
    </row>
    <row r="112" spans="1:52" x14ac:dyDescent="0.35">
      <c r="A112" t="s">
        <v>3590</v>
      </c>
      <c r="B112" t="s">
        <v>3591</v>
      </c>
      <c r="C112" t="s">
        <v>3590</v>
      </c>
      <c r="D112">
        <v>0</v>
      </c>
      <c r="E112" t="s">
        <v>3255</v>
      </c>
      <c r="F112">
        <v>14</v>
      </c>
      <c r="G112" s="1">
        <v>44176</v>
      </c>
      <c r="I112">
        <v>1</v>
      </c>
      <c r="J112" t="s">
        <v>3255</v>
      </c>
      <c r="M112" t="s">
        <v>3255</v>
      </c>
      <c r="N112">
        <v>1</v>
      </c>
      <c r="O112">
        <v>1</v>
      </c>
      <c r="P112" t="s">
        <v>3563</v>
      </c>
      <c r="Q112" t="s">
        <v>3564</v>
      </c>
      <c r="R112">
        <v>1</v>
      </c>
      <c r="S112" t="s">
        <v>3592</v>
      </c>
      <c r="T112" t="b">
        <v>0</v>
      </c>
      <c r="U112">
        <v>99.843185000000005</v>
      </c>
      <c r="V112">
        <v>2</v>
      </c>
      <c r="W112">
        <v>90.919370000000001</v>
      </c>
      <c r="X112">
        <v>41.259304</v>
      </c>
      <c r="Y112">
        <v>9</v>
      </c>
      <c r="Z112">
        <v>1</v>
      </c>
      <c r="AA112">
        <v>1</v>
      </c>
      <c r="AB112">
        <v>9</v>
      </c>
      <c r="AC112">
        <v>9</v>
      </c>
      <c r="AD112">
        <v>1</v>
      </c>
      <c r="AE112">
        <v>0.12172189999999999</v>
      </c>
      <c r="AF112">
        <v>1.9408396000000001</v>
      </c>
      <c r="AG112">
        <v>2.1008418</v>
      </c>
      <c r="AH112">
        <v>0.80827910000000003</v>
      </c>
      <c r="AI112">
        <v>0.19284678999999999</v>
      </c>
      <c r="AJ112">
        <v>2.1773798000000002</v>
      </c>
      <c r="AK112">
        <v>2.1878764999999998</v>
      </c>
      <c r="AL112">
        <v>1</v>
      </c>
      <c r="AM112">
        <v>7.0149330000000001</v>
      </c>
      <c r="AN112">
        <v>5.4931200000000002</v>
      </c>
      <c r="AO112">
        <v>2</v>
      </c>
      <c r="AP112">
        <v>0.52123237</v>
      </c>
      <c r="AQ112">
        <v>1.0084994</v>
      </c>
      <c r="AR112">
        <v>0.9841744</v>
      </c>
      <c r="AS112">
        <v>0.91256380000000004</v>
      </c>
      <c r="AT112">
        <v>7.6650524000000004</v>
      </c>
      <c r="AU112">
        <f t="shared" si="7"/>
        <v>1.2322015907283976</v>
      </c>
      <c r="AV112">
        <f t="shared" si="8"/>
        <v>6.2732445970855384</v>
      </c>
      <c r="AW112">
        <f t="shared" si="6"/>
        <v>5.0910862672861859</v>
      </c>
      <c r="AX112">
        <f t="shared" si="9"/>
        <v>1.0959375447766642</v>
      </c>
      <c r="AY112">
        <f t="shared" si="10"/>
        <v>0.13626404595173347</v>
      </c>
      <c r="AZ112">
        <f t="shared" si="11"/>
        <v>2.3975052484001664</v>
      </c>
    </row>
    <row r="113" spans="1:52" x14ac:dyDescent="0.35">
      <c r="A113" t="s">
        <v>3593</v>
      </c>
      <c r="B113" t="s">
        <v>3594</v>
      </c>
      <c r="C113" t="s">
        <v>3593</v>
      </c>
      <c r="D113">
        <v>0</v>
      </c>
      <c r="E113" t="s">
        <v>3255</v>
      </c>
      <c r="F113">
        <v>14</v>
      </c>
      <c r="G113" s="1">
        <v>44176</v>
      </c>
      <c r="I113">
        <v>1</v>
      </c>
      <c r="J113" t="s">
        <v>3255</v>
      </c>
      <c r="M113" t="s">
        <v>3255</v>
      </c>
      <c r="N113">
        <v>1</v>
      </c>
      <c r="O113">
        <v>1</v>
      </c>
      <c r="P113" t="s">
        <v>3563</v>
      </c>
      <c r="Q113" t="s">
        <v>3564</v>
      </c>
      <c r="R113">
        <v>1</v>
      </c>
      <c r="S113" t="s">
        <v>3595</v>
      </c>
      <c r="T113" t="b">
        <v>0</v>
      </c>
      <c r="U113">
        <v>110.566086</v>
      </c>
      <c r="V113">
        <v>2</v>
      </c>
      <c r="W113">
        <v>102.10418</v>
      </c>
      <c r="X113">
        <v>42.421641999999999</v>
      </c>
      <c r="Y113">
        <v>9</v>
      </c>
      <c r="Z113">
        <v>1</v>
      </c>
      <c r="AA113">
        <v>1</v>
      </c>
      <c r="AB113">
        <v>9</v>
      </c>
      <c r="AC113">
        <v>9</v>
      </c>
      <c r="AD113">
        <v>1</v>
      </c>
      <c r="AE113">
        <v>0.1150268</v>
      </c>
      <c r="AF113">
        <v>2.0127225000000002</v>
      </c>
      <c r="AG113">
        <v>2.3893282</v>
      </c>
      <c r="AH113">
        <v>0.75003750000000002</v>
      </c>
      <c r="AI113">
        <v>0.15253316</v>
      </c>
      <c r="AJ113">
        <v>2.3664165000000001</v>
      </c>
      <c r="AK113">
        <v>2.3771498000000002</v>
      </c>
      <c r="AL113">
        <v>1</v>
      </c>
      <c r="AM113">
        <v>49.815429999999999</v>
      </c>
      <c r="AN113">
        <v>5.807048</v>
      </c>
      <c r="AO113">
        <v>2</v>
      </c>
      <c r="AP113">
        <v>0.45762702999999999</v>
      </c>
      <c r="AQ113">
        <v>1.0083637999999999</v>
      </c>
      <c r="AR113">
        <v>0.9772092</v>
      </c>
      <c r="AS113">
        <v>0.88084850000000003</v>
      </c>
      <c r="AT113">
        <v>7.6444682999999998</v>
      </c>
      <c r="AU113">
        <f t="shared" si="7"/>
        <v>1.2698404087212598</v>
      </c>
      <c r="AV113">
        <f t="shared" si="8"/>
        <v>6.5790615614718542</v>
      </c>
      <c r="AW113">
        <f t="shared" si="6"/>
        <v>5.1810144930708466</v>
      </c>
      <c r="AX113">
        <f t="shared" si="9"/>
        <v>1.1269460987340592</v>
      </c>
      <c r="AY113">
        <f t="shared" si="10"/>
        <v>0.14289430998720065</v>
      </c>
      <c r="AZ113">
        <f t="shared" si="11"/>
        <v>2.6987044877751396</v>
      </c>
    </row>
    <row r="114" spans="1:52" x14ac:dyDescent="0.35">
      <c r="A114" t="s">
        <v>3596</v>
      </c>
      <c r="B114" t="s">
        <v>3597</v>
      </c>
      <c r="C114" t="s">
        <v>3596</v>
      </c>
      <c r="D114">
        <v>0</v>
      </c>
      <c r="E114" t="s">
        <v>3255</v>
      </c>
      <c r="F114">
        <v>14</v>
      </c>
      <c r="G114" s="1">
        <v>44176</v>
      </c>
      <c r="I114">
        <v>1</v>
      </c>
      <c r="J114" t="s">
        <v>3255</v>
      </c>
      <c r="M114" t="s">
        <v>3255</v>
      </c>
      <c r="N114">
        <v>1</v>
      </c>
      <c r="O114">
        <v>1</v>
      </c>
      <c r="P114" t="s">
        <v>3563</v>
      </c>
      <c r="Q114" t="s">
        <v>3564</v>
      </c>
      <c r="R114">
        <v>1</v>
      </c>
      <c r="S114" t="s">
        <v>3598</v>
      </c>
      <c r="T114" t="b">
        <v>0</v>
      </c>
      <c r="U114">
        <v>127.137856</v>
      </c>
      <c r="V114">
        <v>2</v>
      </c>
      <c r="W114">
        <v>104.7589</v>
      </c>
      <c r="X114">
        <v>72.038925000000006</v>
      </c>
      <c r="Y114">
        <v>9</v>
      </c>
      <c r="Z114">
        <v>1</v>
      </c>
      <c r="AA114">
        <v>1</v>
      </c>
      <c r="AB114">
        <v>9</v>
      </c>
      <c r="AC114">
        <v>9</v>
      </c>
      <c r="AD114">
        <v>1</v>
      </c>
      <c r="AE114">
        <v>4.4489639999999997E-2</v>
      </c>
      <c r="AF114">
        <v>1.9014447000000001</v>
      </c>
      <c r="AG114">
        <v>2.8700158999999998</v>
      </c>
      <c r="AH114">
        <v>0.69277180000000005</v>
      </c>
      <c r="AI114">
        <v>2.6484942000000001E-2</v>
      </c>
      <c r="AJ114">
        <v>2.462958</v>
      </c>
      <c r="AK114">
        <v>2.4630892000000002</v>
      </c>
      <c r="AL114">
        <v>1</v>
      </c>
      <c r="AM114">
        <v>23.831257000000001</v>
      </c>
      <c r="AN114">
        <v>5.8728876000000003</v>
      </c>
      <c r="AO114">
        <v>2</v>
      </c>
      <c r="AP114">
        <v>0.39909822</v>
      </c>
      <c r="AQ114">
        <v>1.0007952</v>
      </c>
      <c r="AR114">
        <v>0.98816806000000001</v>
      </c>
      <c r="AS114">
        <v>0.78783020000000004</v>
      </c>
      <c r="AT114">
        <v>8.0294369999999997</v>
      </c>
      <c r="AU114">
        <f t="shared" si="7"/>
        <v>1.0728245256728652</v>
      </c>
      <c r="AV114">
        <f t="shared" si="8"/>
        <v>6.0970386112631658</v>
      </c>
      <c r="AW114">
        <f t="shared" si="6"/>
        <v>5.6831648283200478</v>
      </c>
      <c r="AX114">
        <f t="shared" si="9"/>
        <v>0.94076447210156133</v>
      </c>
      <c r="AY114">
        <f t="shared" si="10"/>
        <v>0.1320600535713039</v>
      </c>
      <c r="AZ114">
        <f t="shared" si="11"/>
        <v>3.1264214040030454</v>
      </c>
    </row>
    <row r="115" spans="1:52" x14ac:dyDescent="0.35">
      <c r="A115" t="s">
        <v>3599</v>
      </c>
      <c r="B115" t="s">
        <v>3600</v>
      </c>
      <c r="C115" t="s">
        <v>3599</v>
      </c>
      <c r="D115">
        <v>0</v>
      </c>
      <c r="E115" t="s">
        <v>3255</v>
      </c>
      <c r="F115">
        <v>14</v>
      </c>
      <c r="G115" s="1">
        <v>44176</v>
      </c>
      <c r="I115">
        <v>1</v>
      </c>
      <c r="J115" t="s">
        <v>3255</v>
      </c>
      <c r="M115" t="s">
        <v>3255</v>
      </c>
      <c r="N115">
        <v>1</v>
      </c>
      <c r="O115">
        <v>1</v>
      </c>
      <c r="P115" t="s">
        <v>3563</v>
      </c>
      <c r="Q115" t="s">
        <v>3564</v>
      </c>
      <c r="R115">
        <v>1</v>
      </c>
      <c r="S115" t="s">
        <v>3601</v>
      </c>
      <c r="T115" t="b">
        <v>0</v>
      </c>
      <c r="U115">
        <v>82.989540000000005</v>
      </c>
      <c r="V115">
        <v>2</v>
      </c>
      <c r="W115">
        <v>14.082193</v>
      </c>
      <c r="X115">
        <v>81.786029999999997</v>
      </c>
      <c r="Y115">
        <v>9</v>
      </c>
      <c r="Z115">
        <v>1</v>
      </c>
      <c r="AA115">
        <v>1</v>
      </c>
      <c r="AB115">
        <v>9</v>
      </c>
      <c r="AC115">
        <v>9</v>
      </c>
      <c r="AD115">
        <v>1</v>
      </c>
      <c r="AE115">
        <v>0.11542972999999999</v>
      </c>
      <c r="AF115">
        <v>2.2251097999999998</v>
      </c>
      <c r="AG115">
        <v>3.5006840000000001</v>
      </c>
      <c r="AH115">
        <v>0.57241699999999995</v>
      </c>
      <c r="AI115">
        <v>7.7629340000000005E-2</v>
      </c>
      <c r="AJ115">
        <v>3.0320705999999999</v>
      </c>
      <c r="AK115">
        <v>3.0557875999999999</v>
      </c>
      <c r="AL115">
        <v>1</v>
      </c>
      <c r="AM115">
        <v>107.95508599999999</v>
      </c>
      <c r="AN115">
        <v>6.9891505</v>
      </c>
      <c r="AO115">
        <v>2</v>
      </c>
      <c r="AP115">
        <v>0.30816472</v>
      </c>
      <c r="AQ115">
        <v>1.0145681</v>
      </c>
      <c r="AR115">
        <v>0.95802299999999996</v>
      </c>
      <c r="AS115">
        <v>0.75318503000000003</v>
      </c>
      <c r="AT115">
        <v>7.0255939999999999</v>
      </c>
      <c r="AU115">
        <f t="shared" si="7"/>
        <v>1.2497984367114139</v>
      </c>
      <c r="AV115">
        <f t="shared" si="8"/>
        <v>7.2315438590143906</v>
      </c>
      <c r="AW115">
        <f t="shared" si="6"/>
        <v>5.7861681104696387</v>
      </c>
      <c r="AX115">
        <f t="shared" si="9"/>
        <v>1.0930996754603417</v>
      </c>
      <c r="AY115">
        <f t="shared" si="10"/>
        <v>0.15669876125107218</v>
      </c>
      <c r="AZ115">
        <f t="shared" si="11"/>
        <v>4.0571539240497119</v>
      </c>
    </row>
    <row r="116" spans="1:52" x14ac:dyDescent="0.35">
      <c r="A116" t="s">
        <v>3602</v>
      </c>
      <c r="B116" t="s">
        <v>3603</v>
      </c>
      <c r="C116" t="s">
        <v>3602</v>
      </c>
      <c r="D116">
        <v>0</v>
      </c>
      <c r="E116" t="s">
        <v>3255</v>
      </c>
      <c r="F116">
        <v>14</v>
      </c>
      <c r="G116" s="1">
        <v>44176</v>
      </c>
      <c r="I116">
        <v>1</v>
      </c>
      <c r="J116" t="s">
        <v>3255</v>
      </c>
      <c r="M116" t="s">
        <v>3255</v>
      </c>
      <c r="N116">
        <v>1</v>
      </c>
      <c r="O116">
        <v>1</v>
      </c>
      <c r="P116" t="s">
        <v>3563</v>
      </c>
      <c r="Q116" t="s">
        <v>3564</v>
      </c>
      <c r="R116">
        <v>1</v>
      </c>
      <c r="S116" t="s">
        <v>3604</v>
      </c>
      <c r="T116" t="b">
        <v>0</v>
      </c>
      <c r="U116">
        <v>106.16632</v>
      </c>
      <c r="V116">
        <v>2</v>
      </c>
      <c r="W116">
        <v>105.97284000000001</v>
      </c>
      <c r="X116">
        <v>6.4066640000000001</v>
      </c>
      <c r="Y116">
        <v>9</v>
      </c>
      <c r="Z116">
        <v>1</v>
      </c>
      <c r="AA116">
        <v>1</v>
      </c>
      <c r="AB116">
        <v>9</v>
      </c>
      <c r="AC116">
        <v>9</v>
      </c>
      <c r="AD116">
        <v>1</v>
      </c>
      <c r="AE116">
        <v>0.119165406</v>
      </c>
      <c r="AF116">
        <v>2.7041482999999999</v>
      </c>
      <c r="AG116">
        <v>3.8059983000000002</v>
      </c>
      <c r="AH116">
        <v>0.55760050000000005</v>
      </c>
      <c r="AI116">
        <v>2.1839938999999999E-2</v>
      </c>
      <c r="AJ116">
        <v>3.4087420000000002</v>
      </c>
      <c r="AK116">
        <v>3.4280070999999999</v>
      </c>
      <c r="AL116">
        <v>1</v>
      </c>
      <c r="AM116">
        <v>123.97714999999999</v>
      </c>
      <c r="AN116">
        <v>7.80654</v>
      </c>
      <c r="AO116">
        <v>2</v>
      </c>
      <c r="AP116">
        <v>0.29631415</v>
      </c>
      <c r="AQ116">
        <v>1.0070665999999999</v>
      </c>
      <c r="AR116">
        <v>0.96503519999999998</v>
      </c>
      <c r="AS116">
        <v>0.81523800000000002</v>
      </c>
      <c r="AT116">
        <v>6.8812813999999998</v>
      </c>
      <c r="AU116">
        <f t="shared" si="7"/>
        <v>1.6477371821455129</v>
      </c>
      <c r="AV116">
        <f t="shared" si="8"/>
        <v>8.7807640711803518</v>
      </c>
      <c r="AW116">
        <f t="shared" si="6"/>
        <v>5.3289833878403767</v>
      </c>
      <c r="AX116">
        <f t="shared" si="9"/>
        <v>1.4568717361967061</v>
      </c>
      <c r="AY116">
        <f t="shared" si="10"/>
        <v>0.19086544594880683</v>
      </c>
      <c r="AZ116">
        <f t="shared" si="11"/>
        <v>4.2049157423966985</v>
      </c>
    </row>
    <row r="117" spans="1:52" x14ac:dyDescent="0.35">
      <c r="A117" t="s">
        <v>3605</v>
      </c>
      <c r="B117" t="s">
        <v>3606</v>
      </c>
      <c r="C117" t="s">
        <v>3605</v>
      </c>
      <c r="D117">
        <v>0</v>
      </c>
      <c r="E117" t="s">
        <v>3255</v>
      </c>
      <c r="F117">
        <v>15</v>
      </c>
      <c r="G117" s="1">
        <v>44176</v>
      </c>
      <c r="I117">
        <v>1</v>
      </c>
      <c r="J117" t="s">
        <v>3255</v>
      </c>
      <c r="M117" t="s">
        <v>3255</v>
      </c>
      <c r="N117">
        <v>1</v>
      </c>
      <c r="O117">
        <v>1</v>
      </c>
      <c r="P117" t="s">
        <v>3607</v>
      </c>
      <c r="Q117" t="s">
        <v>3608</v>
      </c>
      <c r="R117">
        <v>1</v>
      </c>
      <c r="S117" t="s">
        <v>3609</v>
      </c>
      <c r="T117" t="b">
        <v>0</v>
      </c>
      <c r="U117">
        <v>29.261126000000001</v>
      </c>
      <c r="V117">
        <v>2</v>
      </c>
      <c r="W117">
        <v>5.9935464999999999</v>
      </c>
      <c r="X117">
        <v>28.640720000000002</v>
      </c>
      <c r="Y117">
        <v>10</v>
      </c>
      <c r="Z117">
        <v>1</v>
      </c>
      <c r="AA117">
        <v>1</v>
      </c>
      <c r="AB117">
        <v>10</v>
      </c>
      <c r="AC117">
        <v>10</v>
      </c>
      <c r="AD117">
        <v>1</v>
      </c>
      <c r="AE117">
        <v>9.0730619999999998E-2</v>
      </c>
      <c r="AF117">
        <v>1.7465351</v>
      </c>
      <c r="AG117">
        <v>2.9467664</v>
      </c>
      <c r="AH117">
        <v>0.64868029999999999</v>
      </c>
      <c r="AI117">
        <v>0.19909504</v>
      </c>
      <c r="AJ117">
        <v>2.4681787000000002</v>
      </c>
      <c r="AK117">
        <v>2.4771937999999998</v>
      </c>
      <c r="AL117">
        <v>1</v>
      </c>
      <c r="AM117">
        <v>168.59163000000001</v>
      </c>
      <c r="AN117">
        <v>5.8167210000000003</v>
      </c>
      <c r="AO117">
        <v>2</v>
      </c>
      <c r="AP117">
        <v>0.36503476000000001</v>
      </c>
      <c r="AQ117">
        <v>1.0129305</v>
      </c>
      <c r="AR117">
        <v>0.95076830000000001</v>
      </c>
      <c r="AS117">
        <v>0.73429202999999998</v>
      </c>
      <c r="AT117">
        <v>8.7985559999999996</v>
      </c>
      <c r="AU117">
        <f t="shared" si="7"/>
        <v>0.94550020508574972</v>
      </c>
      <c r="AV117">
        <f t="shared" si="8"/>
        <v>5.7152466726192097</v>
      </c>
      <c r="AW117">
        <f t="shared" si="6"/>
        <v>6.0446805213552333</v>
      </c>
      <c r="AX117">
        <f t="shared" si="9"/>
        <v>0.82196774561873409</v>
      </c>
      <c r="AY117">
        <f t="shared" si="10"/>
        <v>0.12353245946701563</v>
      </c>
      <c r="AZ117">
        <f t="shared" si="11"/>
        <v>3.3735812167265382</v>
      </c>
    </row>
    <row r="118" spans="1:52" x14ac:dyDescent="0.35">
      <c r="A118" t="s">
        <v>3610</v>
      </c>
      <c r="B118" t="s">
        <v>3611</v>
      </c>
      <c r="C118" t="s">
        <v>3610</v>
      </c>
      <c r="D118">
        <v>0</v>
      </c>
      <c r="E118" t="s">
        <v>3255</v>
      </c>
      <c r="F118">
        <v>15</v>
      </c>
      <c r="G118" s="1">
        <v>44176</v>
      </c>
      <c r="I118">
        <v>1</v>
      </c>
      <c r="J118" t="s">
        <v>3255</v>
      </c>
      <c r="M118" t="s">
        <v>3255</v>
      </c>
      <c r="N118">
        <v>1</v>
      </c>
      <c r="O118">
        <v>1</v>
      </c>
      <c r="P118" t="s">
        <v>3607</v>
      </c>
      <c r="Q118" t="s">
        <v>3608</v>
      </c>
      <c r="R118">
        <v>1</v>
      </c>
      <c r="S118" t="s">
        <v>3612</v>
      </c>
      <c r="T118" t="b">
        <v>0</v>
      </c>
      <c r="U118">
        <v>34.641080000000002</v>
      </c>
      <c r="V118">
        <v>2</v>
      </c>
      <c r="W118">
        <v>17.215443</v>
      </c>
      <c r="X118">
        <v>30.060486000000001</v>
      </c>
      <c r="Y118">
        <v>10</v>
      </c>
      <c r="Z118">
        <v>1</v>
      </c>
      <c r="AA118">
        <v>1</v>
      </c>
      <c r="AB118">
        <v>10</v>
      </c>
      <c r="AC118">
        <v>10</v>
      </c>
      <c r="AD118">
        <v>1</v>
      </c>
      <c r="AE118">
        <v>8.3514229999999995E-2</v>
      </c>
      <c r="AF118">
        <v>2.0911607999999999</v>
      </c>
      <c r="AG118">
        <v>2.8601074</v>
      </c>
      <c r="AH118">
        <v>0.64755430000000003</v>
      </c>
      <c r="AI118">
        <v>0.17180572</v>
      </c>
      <c r="AJ118">
        <v>2.6926868000000002</v>
      </c>
      <c r="AK118">
        <v>2.7155920999999998</v>
      </c>
      <c r="AL118">
        <v>1</v>
      </c>
      <c r="AM118">
        <v>2.1464120000000002</v>
      </c>
      <c r="AN118">
        <v>6.3703099999999999</v>
      </c>
      <c r="AO118">
        <v>2</v>
      </c>
      <c r="AP118">
        <v>0.36721963000000002</v>
      </c>
      <c r="AQ118">
        <v>1.0091923</v>
      </c>
      <c r="AR118">
        <v>0.94441556999999998</v>
      </c>
      <c r="AS118">
        <v>0.79317283999999999</v>
      </c>
      <c r="AT118">
        <v>8.9743510000000004</v>
      </c>
      <c r="AU118">
        <f t="shared" si="7"/>
        <v>1.2113253634478913</v>
      </c>
      <c r="AV118">
        <f t="shared" si="8"/>
        <v>6.767660308265568</v>
      </c>
      <c r="AW118">
        <f t="shared" si="6"/>
        <v>5.586988031854828</v>
      </c>
      <c r="AX118">
        <f t="shared" si="9"/>
        <v>1.0645864604791653</v>
      </c>
      <c r="AY118">
        <f t="shared" si="10"/>
        <v>0.14673890296872605</v>
      </c>
      <c r="AZ118">
        <f t="shared" si="11"/>
        <v>3.4237078768355205</v>
      </c>
    </row>
    <row r="119" spans="1:52" x14ac:dyDescent="0.35">
      <c r="A119" t="s">
        <v>3613</v>
      </c>
      <c r="B119" t="s">
        <v>3614</v>
      </c>
      <c r="C119" t="s">
        <v>3613</v>
      </c>
      <c r="D119">
        <v>0</v>
      </c>
      <c r="E119" t="s">
        <v>3255</v>
      </c>
      <c r="F119">
        <v>15</v>
      </c>
      <c r="G119" s="1">
        <v>44176</v>
      </c>
      <c r="I119">
        <v>1</v>
      </c>
      <c r="J119" t="s">
        <v>3255</v>
      </c>
      <c r="M119" t="s">
        <v>3255</v>
      </c>
      <c r="N119">
        <v>1</v>
      </c>
      <c r="O119">
        <v>1</v>
      </c>
      <c r="P119" t="s">
        <v>3607</v>
      </c>
      <c r="Q119" t="s">
        <v>3608</v>
      </c>
      <c r="R119">
        <v>1</v>
      </c>
      <c r="S119" t="s">
        <v>3615</v>
      </c>
      <c r="T119" t="b">
        <v>0</v>
      </c>
      <c r="U119">
        <v>52.100132000000002</v>
      </c>
      <c r="V119">
        <v>2</v>
      </c>
      <c r="W119">
        <v>34.061207000000003</v>
      </c>
      <c r="X119">
        <v>39.424075999999999</v>
      </c>
      <c r="Y119">
        <v>10</v>
      </c>
      <c r="Z119">
        <v>1</v>
      </c>
      <c r="AA119">
        <v>1</v>
      </c>
      <c r="AB119">
        <v>10</v>
      </c>
      <c r="AC119">
        <v>10</v>
      </c>
      <c r="AD119">
        <v>1</v>
      </c>
      <c r="AE119">
        <v>0.1256901</v>
      </c>
      <c r="AF119">
        <v>2.2365575</v>
      </c>
      <c r="AG119">
        <v>2.8692479999999998</v>
      </c>
      <c r="AH119">
        <v>0.67929919999999999</v>
      </c>
      <c r="AI119">
        <v>0.20827955000000001</v>
      </c>
      <c r="AJ119">
        <v>2.7027942999999999</v>
      </c>
      <c r="AK119">
        <v>2.7073865000000001</v>
      </c>
      <c r="AL119">
        <v>1</v>
      </c>
      <c r="AM119">
        <v>97.699110000000005</v>
      </c>
      <c r="AN119">
        <v>6.4322720000000002</v>
      </c>
      <c r="AO119">
        <v>2</v>
      </c>
      <c r="AP119">
        <v>0.38982007000000002</v>
      </c>
      <c r="AQ119">
        <v>1.022964</v>
      </c>
      <c r="AR119">
        <v>0.9692636</v>
      </c>
      <c r="AS119">
        <v>0.85117142999999995</v>
      </c>
      <c r="AT119">
        <v>7.5506460000000004</v>
      </c>
      <c r="AU119">
        <f t="shared" si="7"/>
        <v>1.3792800115671342</v>
      </c>
      <c r="AV119">
        <f t="shared" si="8"/>
        <v>7.2405820218080965</v>
      </c>
      <c r="AW119">
        <f t="shared" si="6"/>
        <v>5.2495374116104001</v>
      </c>
      <c r="AX119">
        <f t="shared" si="9"/>
        <v>1.2219795726408327</v>
      </c>
      <c r="AY119">
        <f t="shared" si="10"/>
        <v>0.15730043892630152</v>
      </c>
      <c r="AZ119">
        <f t="shared" si="11"/>
        <v>3.1807769910698251</v>
      </c>
    </row>
    <row r="120" spans="1:52" x14ac:dyDescent="0.35">
      <c r="A120" t="s">
        <v>3616</v>
      </c>
      <c r="B120" t="s">
        <v>3617</v>
      </c>
      <c r="C120" t="s">
        <v>3616</v>
      </c>
      <c r="D120">
        <v>0</v>
      </c>
      <c r="E120" t="s">
        <v>3255</v>
      </c>
      <c r="F120">
        <v>15</v>
      </c>
      <c r="G120" s="1">
        <v>44176</v>
      </c>
      <c r="I120">
        <v>1</v>
      </c>
      <c r="J120" t="s">
        <v>3255</v>
      </c>
      <c r="M120" t="s">
        <v>3255</v>
      </c>
      <c r="N120">
        <v>1</v>
      </c>
      <c r="O120">
        <v>1</v>
      </c>
      <c r="P120" t="s">
        <v>3607</v>
      </c>
      <c r="Q120" t="s">
        <v>3608</v>
      </c>
      <c r="R120">
        <v>1</v>
      </c>
      <c r="S120" t="s">
        <v>3618</v>
      </c>
      <c r="T120" t="b">
        <v>0</v>
      </c>
      <c r="U120">
        <v>38.953175000000002</v>
      </c>
      <c r="V120">
        <v>2</v>
      </c>
      <c r="W120">
        <v>34.775832999999999</v>
      </c>
      <c r="X120">
        <v>17.549679999999999</v>
      </c>
      <c r="Y120">
        <v>10</v>
      </c>
      <c r="Z120">
        <v>1</v>
      </c>
      <c r="AA120">
        <v>1</v>
      </c>
      <c r="AB120">
        <v>10</v>
      </c>
      <c r="AC120">
        <v>10</v>
      </c>
      <c r="AD120">
        <v>1</v>
      </c>
      <c r="AE120">
        <v>6.9906670000000004E-2</v>
      </c>
      <c r="AF120">
        <v>2.0504549000000001</v>
      </c>
      <c r="AG120">
        <v>2.7907248</v>
      </c>
      <c r="AH120">
        <v>0.69695233999999995</v>
      </c>
      <c r="AI120">
        <v>7.0453849999999998E-2</v>
      </c>
      <c r="AJ120">
        <v>2.5367815</v>
      </c>
      <c r="AK120">
        <v>2.5426199999999999</v>
      </c>
      <c r="AL120">
        <v>1</v>
      </c>
      <c r="AM120">
        <v>23.579674000000001</v>
      </c>
      <c r="AN120">
        <v>6.080349</v>
      </c>
      <c r="AO120">
        <v>2</v>
      </c>
      <c r="AP120">
        <v>0.40568987000000001</v>
      </c>
      <c r="AQ120">
        <v>1.0057062000000001</v>
      </c>
      <c r="AR120">
        <v>0.98113439999999996</v>
      </c>
      <c r="AS120">
        <v>0.84110110000000005</v>
      </c>
      <c r="AT120">
        <v>8.4505370000000006</v>
      </c>
      <c r="AU120">
        <f t="shared" si="7"/>
        <v>1.2571403258944536</v>
      </c>
      <c r="AV120">
        <f t="shared" si="8"/>
        <v>6.719482704647243</v>
      </c>
      <c r="AW120">
        <f t="shared" si="6"/>
        <v>5.3450538227435676</v>
      </c>
      <c r="AX120">
        <f t="shared" si="9"/>
        <v>1.1112865195860917</v>
      </c>
      <c r="AY120">
        <f t="shared" si="10"/>
        <v>0.14585380630836187</v>
      </c>
      <c r="AZ120">
        <f t="shared" si="11"/>
        <v>3.0229659668736608</v>
      </c>
    </row>
    <row r="121" spans="1:52" x14ac:dyDescent="0.35">
      <c r="A121" t="s">
        <v>3619</v>
      </c>
      <c r="B121" t="s">
        <v>3620</v>
      </c>
      <c r="C121" t="s">
        <v>3619</v>
      </c>
      <c r="D121">
        <v>0</v>
      </c>
      <c r="E121" t="s">
        <v>3255</v>
      </c>
      <c r="F121">
        <v>15</v>
      </c>
      <c r="G121" s="1">
        <v>44176</v>
      </c>
      <c r="I121">
        <v>1</v>
      </c>
      <c r="J121" t="s">
        <v>3255</v>
      </c>
      <c r="M121" t="s">
        <v>3255</v>
      </c>
      <c r="N121">
        <v>1</v>
      </c>
      <c r="O121">
        <v>1</v>
      </c>
      <c r="P121" t="s">
        <v>3607</v>
      </c>
      <c r="Q121" t="s">
        <v>3608</v>
      </c>
      <c r="R121">
        <v>1</v>
      </c>
      <c r="S121" t="s">
        <v>3621</v>
      </c>
      <c r="T121" t="b">
        <v>0</v>
      </c>
      <c r="U121">
        <v>47.239212000000002</v>
      </c>
      <c r="V121">
        <v>2</v>
      </c>
      <c r="W121">
        <v>43.668143999999998</v>
      </c>
      <c r="X121">
        <v>18.017669999999999</v>
      </c>
      <c r="Y121">
        <v>10</v>
      </c>
      <c r="Z121">
        <v>1</v>
      </c>
      <c r="AA121">
        <v>1</v>
      </c>
      <c r="AB121">
        <v>10</v>
      </c>
      <c r="AC121">
        <v>10</v>
      </c>
      <c r="AD121">
        <v>1</v>
      </c>
      <c r="AE121">
        <v>0.12918105999999999</v>
      </c>
      <c r="AF121">
        <v>2.818432</v>
      </c>
      <c r="AG121">
        <v>3.7516984999999998</v>
      </c>
      <c r="AH121">
        <v>0.53842869999999998</v>
      </c>
      <c r="AI121">
        <v>8.6021790000000001E-2</v>
      </c>
      <c r="AJ121">
        <v>3.5588060000000001</v>
      </c>
      <c r="AK121">
        <v>3.5842056000000002</v>
      </c>
      <c r="AL121">
        <v>1</v>
      </c>
      <c r="AM121">
        <v>143.23607000000001</v>
      </c>
      <c r="AN121">
        <v>8.1104430000000001</v>
      </c>
      <c r="AO121">
        <v>2</v>
      </c>
      <c r="AP121">
        <v>0.28334074999999997</v>
      </c>
      <c r="AQ121">
        <v>1.0128448000000001</v>
      </c>
      <c r="AR121">
        <v>0.9426139</v>
      </c>
      <c r="AS121">
        <v>0.79771780000000003</v>
      </c>
      <c r="AT121">
        <v>8.0167719999999996</v>
      </c>
      <c r="AU121">
        <f t="shared" si="7"/>
        <v>1.6586714084104361</v>
      </c>
      <c r="AV121">
        <f t="shared" si="8"/>
        <v>8.9835580319881547</v>
      </c>
      <c r="AW121">
        <f t="shared" si="6"/>
        <v>5.4161167705889488</v>
      </c>
      <c r="AX121">
        <f t="shared" si="9"/>
        <v>1.4634636852478702</v>
      </c>
      <c r="AY121">
        <f t="shared" si="10"/>
        <v>0.19520772316256596</v>
      </c>
      <c r="AZ121">
        <f t="shared" si="11"/>
        <v>4.4930746186182633</v>
      </c>
    </row>
    <row r="122" spans="1:52" x14ac:dyDescent="0.35">
      <c r="A122" t="s">
        <v>3622</v>
      </c>
      <c r="B122" t="s">
        <v>3623</v>
      </c>
      <c r="C122" t="s">
        <v>3622</v>
      </c>
      <c r="D122">
        <v>0</v>
      </c>
      <c r="E122" t="s">
        <v>3255</v>
      </c>
      <c r="F122">
        <v>15</v>
      </c>
      <c r="G122" s="1">
        <v>44176</v>
      </c>
      <c r="I122">
        <v>1</v>
      </c>
      <c r="J122" t="s">
        <v>3255</v>
      </c>
      <c r="M122" t="s">
        <v>3255</v>
      </c>
      <c r="N122">
        <v>1</v>
      </c>
      <c r="O122">
        <v>1</v>
      </c>
      <c r="P122" t="s">
        <v>3607</v>
      </c>
      <c r="Q122" t="s">
        <v>3608</v>
      </c>
      <c r="R122">
        <v>1</v>
      </c>
      <c r="S122" t="s">
        <v>3624</v>
      </c>
      <c r="T122" t="b">
        <v>0</v>
      </c>
      <c r="U122">
        <v>68.328540000000004</v>
      </c>
      <c r="V122">
        <v>2</v>
      </c>
      <c r="W122">
        <v>58.058624000000002</v>
      </c>
      <c r="X122">
        <v>36.027557000000002</v>
      </c>
      <c r="Y122">
        <v>10</v>
      </c>
      <c r="Z122">
        <v>1</v>
      </c>
      <c r="AA122">
        <v>1</v>
      </c>
      <c r="AB122">
        <v>10</v>
      </c>
      <c r="AC122">
        <v>10</v>
      </c>
      <c r="AD122">
        <v>1</v>
      </c>
      <c r="AE122">
        <v>9.7731836000000002E-2</v>
      </c>
      <c r="AF122">
        <v>1.9371303</v>
      </c>
      <c r="AG122">
        <v>2.8937778000000001</v>
      </c>
      <c r="AH122">
        <v>0.67544484000000005</v>
      </c>
      <c r="AI122">
        <v>2.7920456999999999E-2</v>
      </c>
      <c r="AJ122">
        <v>2.5240263999999999</v>
      </c>
      <c r="AK122">
        <v>2.5349205000000001</v>
      </c>
      <c r="AL122">
        <v>1</v>
      </c>
      <c r="AM122">
        <v>64.692504999999997</v>
      </c>
      <c r="AN122">
        <v>6.0032909999999999</v>
      </c>
      <c r="AO122">
        <v>2</v>
      </c>
      <c r="AP122">
        <v>0.38715171999999998</v>
      </c>
      <c r="AQ122">
        <v>1.0044502</v>
      </c>
      <c r="AR122">
        <v>0.97612065000000003</v>
      </c>
      <c r="AS122">
        <v>0.79088473000000004</v>
      </c>
      <c r="AT122">
        <v>7.1877027</v>
      </c>
      <c r="AU122">
        <f t="shared" si="7"/>
        <v>1.1159521947231779</v>
      </c>
      <c r="AV122">
        <f t="shared" si="8"/>
        <v>6.2991755936022784</v>
      </c>
      <c r="AW122">
        <f t="shared" si="6"/>
        <v>5.6446643712769848</v>
      </c>
      <c r="AX122">
        <f t="shared" si="9"/>
        <v>0.97946317525866078</v>
      </c>
      <c r="AY122">
        <f t="shared" si="10"/>
        <v>0.13648901946451708</v>
      </c>
      <c r="AZ122">
        <f t="shared" si="11"/>
        <v>3.2051706194909086</v>
      </c>
    </row>
    <row r="123" spans="1:52" x14ac:dyDescent="0.35">
      <c r="A123" t="s">
        <v>3625</v>
      </c>
      <c r="B123" t="s">
        <v>3626</v>
      </c>
      <c r="C123" t="s">
        <v>3625</v>
      </c>
      <c r="D123">
        <v>0</v>
      </c>
      <c r="E123" t="s">
        <v>3255</v>
      </c>
      <c r="F123">
        <v>15</v>
      </c>
      <c r="G123" s="1">
        <v>44176</v>
      </c>
      <c r="I123">
        <v>1</v>
      </c>
      <c r="J123" t="s">
        <v>3255</v>
      </c>
      <c r="M123" t="s">
        <v>3255</v>
      </c>
      <c r="N123">
        <v>1</v>
      </c>
      <c r="O123">
        <v>1</v>
      </c>
      <c r="P123" t="s">
        <v>3607</v>
      </c>
      <c r="Q123" t="s">
        <v>3608</v>
      </c>
      <c r="R123">
        <v>1</v>
      </c>
      <c r="S123" t="s">
        <v>3627</v>
      </c>
      <c r="T123" t="b">
        <v>0</v>
      </c>
      <c r="U123">
        <v>88.955029999999994</v>
      </c>
      <c r="V123">
        <v>2</v>
      </c>
      <c r="W123">
        <v>75.740486000000004</v>
      </c>
      <c r="X123">
        <v>46.651649999999997</v>
      </c>
      <c r="Y123">
        <v>10</v>
      </c>
      <c r="Z123">
        <v>1</v>
      </c>
      <c r="AA123">
        <v>1</v>
      </c>
      <c r="AB123">
        <v>10</v>
      </c>
      <c r="AC123">
        <v>10</v>
      </c>
      <c r="AD123">
        <v>1</v>
      </c>
      <c r="AE123">
        <v>0.10888216000000001</v>
      </c>
      <c r="AF123">
        <v>2.8635506999999998</v>
      </c>
      <c r="AG123">
        <v>3.2999608999999999</v>
      </c>
      <c r="AH123">
        <v>0.51973784000000001</v>
      </c>
      <c r="AI123">
        <v>0.18489952000000001</v>
      </c>
      <c r="AJ123">
        <v>3.6207180000000001</v>
      </c>
      <c r="AK123">
        <v>3.6949518000000001</v>
      </c>
      <c r="AL123">
        <v>1</v>
      </c>
      <c r="AM123">
        <v>171.98473000000001</v>
      </c>
      <c r="AN123">
        <v>8.3208020000000005</v>
      </c>
      <c r="AO123">
        <v>2</v>
      </c>
      <c r="AP123">
        <v>0.27811574999999999</v>
      </c>
      <c r="AQ123">
        <v>1.0215333</v>
      </c>
      <c r="AR123">
        <v>0.85833687000000003</v>
      </c>
      <c r="AS123">
        <v>0.80938642999999999</v>
      </c>
      <c r="AT123">
        <v>6.6876163000000002</v>
      </c>
      <c r="AU123">
        <f t="shared" si="7"/>
        <v>1.7625377375709939</v>
      </c>
      <c r="AV123">
        <f t="shared" si="8"/>
        <v>9.3966029654644405</v>
      </c>
      <c r="AW123">
        <f t="shared" si="6"/>
        <v>5.3312917874962391</v>
      </c>
      <c r="AX123">
        <f t="shared" si="9"/>
        <v>1.5582312210243656</v>
      </c>
      <c r="AY123">
        <f t="shared" si="10"/>
        <v>0.20430651654662824</v>
      </c>
      <c r="AZ123">
        <f t="shared" si="11"/>
        <v>4.5651269443694531</v>
      </c>
    </row>
    <row r="124" spans="1:52" x14ac:dyDescent="0.35">
      <c r="A124" t="s">
        <v>3628</v>
      </c>
      <c r="B124" t="s">
        <v>3629</v>
      </c>
      <c r="C124" t="s">
        <v>3628</v>
      </c>
      <c r="D124">
        <v>0</v>
      </c>
      <c r="E124" t="s">
        <v>3255</v>
      </c>
      <c r="F124">
        <v>15</v>
      </c>
      <c r="G124" s="1">
        <v>44176</v>
      </c>
      <c r="I124">
        <v>1</v>
      </c>
      <c r="J124" t="s">
        <v>3255</v>
      </c>
      <c r="M124" t="s">
        <v>3255</v>
      </c>
      <c r="N124">
        <v>1</v>
      </c>
      <c r="O124">
        <v>1</v>
      </c>
      <c r="P124" t="s">
        <v>3607</v>
      </c>
      <c r="Q124" t="s">
        <v>3608</v>
      </c>
      <c r="R124">
        <v>1</v>
      </c>
      <c r="S124" t="s">
        <v>3630</v>
      </c>
      <c r="T124" t="b">
        <v>0</v>
      </c>
      <c r="U124">
        <v>89.089484999999996</v>
      </c>
      <c r="V124">
        <v>2</v>
      </c>
      <c r="W124">
        <v>77.140975999999995</v>
      </c>
      <c r="X124">
        <v>44.566867999999999</v>
      </c>
      <c r="Y124">
        <v>10</v>
      </c>
      <c r="Z124">
        <v>1</v>
      </c>
      <c r="AA124">
        <v>1</v>
      </c>
      <c r="AB124">
        <v>10</v>
      </c>
      <c r="AC124">
        <v>10</v>
      </c>
      <c r="AD124">
        <v>1</v>
      </c>
      <c r="AE124">
        <v>0.16259794999999999</v>
      </c>
      <c r="AF124">
        <v>3.7542852999999998</v>
      </c>
      <c r="AG124">
        <v>3.8360884</v>
      </c>
      <c r="AH124">
        <v>0.5115499</v>
      </c>
      <c r="AI124">
        <v>0.13821156000000001</v>
      </c>
      <c r="AJ124">
        <v>4.1773777000000001</v>
      </c>
      <c r="AK124">
        <v>4.2283406000000001</v>
      </c>
      <c r="AL124">
        <v>1</v>
      </c>
      <c r="AM124">
        <v>149.58826999999999</v>
      </c>
      <c r="AN124">
        <v>9.6033899999999992</v>
      </c>
      <c r="AO124">
        <v>2</v>
      </c>
      <c r="AP124">
        <v>0.2739239</v>
      </c>
      <c r="AQ124">
        <v>1.0398052</v>
      </c>
      <c r="AR124">
        <v>0.92569696999999995</v>
      </c>
      <c r="AS124">
        <v>0.90406980000000003</v>
      </c>
      <c r="AT124">
        <v>7.1660566000000001</v>
      </c>
      <c r="AU124">
        <f t="shared" si="7"/>
        <v>2.5212113023750158</v>
      </c>
      <c r="AV124">
        <f t="shared" si="8"/>
        <v>12.010970657483131</v>
      </c>
      <c r="AW124">
        <f t="shared" si="6"/>
        <v>4.7639682743642435</v>
      </c>
      <c r="AX124">
        <f t="shared" si="9"/>
        <v>2.2590805479042748</v>
      </c>
      <c r="AY124">
        <f t="shared" si="10"/>
        <v>0.26213075447074097</v>
      </c>
      <c r="AZ124">
        <f t="shared" si="11"/>
        <v>4.6770067974839993</v>
      </c>
    </row>
    <row r="125" spans="1:52" x14ac:dyDescent="0.35">
      <c r="A125" t="s">
        <v>3631</v>
      </c>
      <c r="B125" t="s">
        <v>3632</v>
      </c>
      <c r="C125" t="s">
        <v>3631</v>
      </c>
      <c r="D125">
        <v>0</v>
      </c>
      <c r="E125" t="s">
        <v>3255</v>
      </c>
      <c r="F125">
        <v>15</v>
      </c>
      <c r="G125" s="1">
        <v>44176</v>
      </c>
      <c r="I125">
        <v>1</v>
      </c>
      <c r="J125" t="s">
        <v>3255</v>
      </c>
      <c r="M125" t="s">
        <v>3255</v>
      </c>
      <c r="N125">
        <v>1</v>
      </c>
      <c r="O125">
        <v>1</v>
      </c>
      <c r="P125" t="s">
        <v>3607</v>
      </c>
      <c r="Q125" t="s">
        <v>3608</v>
      </c>
      <c r="R125">
        <v>1</v>
      </c>
      <c r="S125" t="s">
        <v>3633</v>
      </c>
      <c r="T125" t="b">
        <v>0</v>
      </c>
      <c r="U125">
        <v>116.93568</v>
      </c>
      <c r="V125">
        <v>2</v>
      </c>
      <c r="W125">
        <v>91.387129999999999</v>
      </c>
      <c r="X125">
        <v>72.954409999999996</v>
      </c>
      <c r="Y125">
        <v>10</v>
      </c>
      <c r="Z125">
        <v>1</v>
      </c>
      <c r="AA125">
        <v>1</v>
      </c>
      <c r="AB125">
        <v>10</v>
      </c>
      <c r="AC125">
        <v>10</v>
      </c>
      <c r="AD125">
        <v>1</v>
      </c>
      <c r="AE125">
        <v>9.5543680000000006E-2</v>
      </c>
      <c r="AF125">
        <v>2.290022</v>
      </c>
      <c r="AG125">
        <v>3.6090589999999998</v>
      </c>
      <c r="AH125">
        <v>0.57883209999999996</v>
      </c>
      <c r="AI125">
        <v>3.7456084000000001E-2</v>
      </c>
      <c r="AJ125">
        <v>3.067488</v>
      </c>
      <c r="AK125">
        <v>3.0759515999999998</v>
      </c>
      <c r="AL125">
        <v>1</v>
      </c>
      <c r="AM125">
        <v>37.132496000000003</v>
      </c>
      <c r="AN125">
        <v>7.0509633999999997</v>
      </c>
      <c r="AO125">
        <v>2</v>
      </c>
      <c r="AP125">
        <v>0.30987322</v>
      </c>
      <c r="AQ125">
        <v>1.0094844999999999</v>
      </c>
      <c r="AR125">
        <v>0.96569579999999999</v>
      </c>
      <c r="AS125">
        <v>0.77630025000000002</v>
      </c>
      <c r="AT125">
        <v>8.0075839999999996</v>
      </c>
      <c r="AU125">
        <f t="shared" si="7"/>
        <v>1.3335858711077131</v>
      </c>
      <c r="AV125">
        <f t="shared" si="8"/>
        <v>7.5026623916453419</v>
      </c>
      <c r="AW125">
        <f t="shared" si="6"/>
        <v>5.6259312236214862</v>
      </c>
      <c r="AX125">
        <f t="shared" si="9"/>
        <v>1.1708557844227472</v>
      </c>
      <c r="AY125">
        <f t="shared" si="10"/>
        <v>0.16273008668496591</v>
      </c>
      <c r="AZ125">
        <f t="shared" si="11"/>
        <v>3.962322052582103</v>
      </c>
    </row>
    <row r="126" spans="1:52" x14ac:dyDescent="0.35">
      <c r="A126" t="s">
        <v>3634</v>
      </c>
      <c r="B126" t="s">
        <v>3635</v>
      </c>
      <c r="C126" t="s">
        <v>3634</v>
      </c>
      <c r="D126">
        <v>0</v>
      </c>
      <c r="E126" t="s">
        <v>3255</v>
      </c>
      <c r="F126">
        <v>15</v>
      </c>
      <c r="G126" s="1">
        <v>44176</v>
      </c>
      <c r="I126">
        <v>1</v>
      </c>
      <c r="J126" t="s">
        <v>3255</v>
      </c>
      <c r="M126" t="s">
        <v>3255</v>
      </c>
      <c r="N126">
        <v>1</v>
      </c>
      <c r="O126">
        <v>1</v>
      </c>
      <c r="P126" t="s">
        <v>3607</v>
      </c>
      <c r="Q126" t="s">
        <v>3608</v>
      </c>
      <c r="R126">
        <v>1</v>
      </c>
      <c r="S126" t="s">
        <v>3636</v>
      </c>
      <c r="T126" t="b">
        <v>0</v>
      </c>
      <c r="U126">
        <v>108.7599</v>
      </c>
      <c r="V126">
        <v>2</v>
      </c>
      <c r="W126">
        <v>91.470129999999997</v>
      </c>
      <c r="X126">
        <v>58.838183999999998</v>
      </c>
      <c r="Y126">
        <v>10</v>
      </c>
      <c r="Z126">
        <v>1</v>
      </c>
      <c r="AA126">
        <v>1</v>
      </c>
      <c r="AB126">
        <v>10</v>
      </c>
      <c r="AC126">
        <v>10</v>
      </c>
      <c r="AD126">
        <v>1</v>
      </c>
      <c r="AE126">
        <v>0.12707736</v>
      </c>
      <c r="AF126">
        <v>1.8704916</v>
      </c>
      <c r="AG126">
        <v>2.7870202000000002</v>
      </c>
      <c r="AH126">
        <v>0.68142610000000003</v>
      </c>
      <c r="AI126">
        <v>8.7191039999999997E-2</v>
      </c>
      <c r="AJ126">
        <v>2.4619507999999999</v>
      </c>
      <c r="AK126">
        <v>2.4706890000000001</v>
      </c>
      <c r="AL126">
        <v>1</v>
      </c>
      <c r="AM126">
        <v>170.87106</v>
      </c>
      <c r="AN126">
        <v>5.8731812999999997</v>
      </c>
      <c r="AO126">
        <v>2</v>
      </c>
      <c r="AP126">
        <v>0.39292275999999998</v>
      </c>
      <c r="AQ126">
        <v>1.0087102999999999</v>
      </c>
      <c r="AR126">
        <v>0.96668430000000005</v>
      </c>
      <c r="AS126">
        <v>0.78534113999999999</v>
      </c>
      <c r="AT126">
        <v>7.4273210000000001</v>
      </c>
      <c r="AU126">
        <f t="shared" si="7"/>
        <v>1.0701400956953628</v>
      </c>
      <c r="AV126">
        <f t="shared" si="8"/>
        <v>6.0965285351864358</v>
      </c>
      <c r="AW126">
        <f t="shared" si="6"/>
        <v>5.696944315711292</v>
      </c>
      <c r="AX126">
        <f t="shared" si="9"/>
        <v>0.93809964817048208</v>
      </c>
      <c r="AY126">
        <f t="shared" si="10"/>
        <v>0.13204044752488076</v>
      </c>
      <c r="AZ126">
        <f t="shared" si="11"/>
        <v>3.1460073516586693</v>
      </c>
    </row>
    <row r="127" spans="1:52" x14ac:dyDescent="0.35">
      <c r="A127" t="s">
        <v>3637</v>
      </c>
      <c r="B127" t="s">
        <v>3638</v>
      </c>
      <c r="C127" t="s">
        <v>3637</v>
      </c>
      <c r="D127">
        <v>0</v>
      </c>
      <c r="E127" t="s">
        <v>3255</v>
      </c>
      <c r="F127">
        <v>15</v>
      </c>
      <c r="G127" s="1">
        <v>44176</v>
      </c>
      <c r="I127">
        <v>1</v>
      </c>
      <c r="J127" t="s">
        <v>3255</v>
      </c>
      <c r="M127" t="s">
        <v>3255</v>
      </c>
      <c r="N127">
        <v>1</v>
      </c>
      <c r="O127">
        <v>1</v>
      </c>
      <c r="P127" t="s">
        <v>3607</v>
      </c>
      <c r="Q127" t="s">
        <v>3608</v>
      </c>
      <c r="R127">
        <v>1</v>
      </c>
      <c r="S127" t="s">
        <v>3639</v>
      </c>
      <c r="T127" t="b">
        <v>0</v>
      </c>
      <c r="U127">
        <v>116.22562000000001</v>
      </c>
      <c r="V127">
        <v>2</v>
      </c>
      <c r="W127">
        <v>99.788359999999997</v>
      </c>
      <c r="X127">
        <v>59.587547000000001</v>
      </c>
      <c r="Y127">
        <v>10</v>
      </c>
      <c r="Z127">
        <v>1</v>
      </c>
      <c r="AA127">
        <v>1</v>
      </c>
      <c r="AB127">
        <v>10</v>
      </c>
      <c r="AC127">
        <v>10</v>
      </c>
      <c r="AD127">
        <v>1</v>
      </c>
      <c r="AE127">
        <v>6.7018010000000003E-2</v>
      </c>
      <c r="AF127">
        <v>1.5397277</v>
      </c>
      <c r="AG127">
        <v>2.4889958000000001</v>
      </c>
      <c r="AH127">
        <v>0.74375990000000003</v>
      </c>
      <c r="AI127">
        <v>5.9329864000000003E-2</v>
      </c>
      <c r="AJ127">
        <v>2.0928770000000001</v>
      </c>
      <c r="AK127">
        <v>2.0944280000000002</v>
      </c>
      <c r="AL127">
        <v>1</v>
      </c>
      <c r="AM127">
        <v>38.911769999999997</v>
      </c>
      <c r="AN127">
        <v>5.1004740000000002</v>
      </c>
      <c r="AO127">
        <v>2</v>
      </c>
      <c r="AP127">
        <v>0.44757586999999999</v>
      </c>
      <c r="AQ127">
        <v>1.0015433</v>
      </c>
      <c r="AR127">
        <v>0.98510640000000005</v>
      </c>
      <c r="AS127">
        <v>0.75316249999999996</v>
      </c>
      <c r="AT127">
        <v>7.9659485999999999</v>
      </c>
      <c r="AU127">
        <f t="shared" si="7"/>
        <v>0.82136649729002664</v>
      </c>
      <c r="AV127">
        <f t="shared" si="8"/>
        <v>4.9563310229041004</v>
      </c>
      <c r="AW127">
        <f t="shared" si="6"/>
        <v>6.0342502880952145</v>
      </c>
      <c r="AX127">
        <f t="shared" si="9"/>
        <v>0.71433081438362811</v>
      </c>
      <c r="AY127">
        <f t="shared" si="10"/>
        <v>0.10703568290639853</v>
      </c>
      <c r="AZ127">
        <f t="shared" si="11"/>
        <v>2.7808447712147117</v>
      </c>
    </row>
    <row r="128" spans="1:52" x14ac:dyDescent="0.35">
      <c r="A128" t="s">
        <v>3640</v>
      </c>
      <c r="B128" t="s">
        <v>3641</v>
      </c>
      <c r="C128" t="s">
        <v>3640</v>
      </c>
      <c r="D128">
        <v>0</v>
      </c>
      <c r="E128" t="s">
        <v>3255</v>
      </c>
      <c r="F128">
        <v>15</v>
      </c>
      <c r="G128" s="1">
        <v>44176</v>
      </c>
      <c r="I128">
        <v>1</v>
      </c>
      <c r="J128" t="s">
        <v>3255</v>
      </c>
      <c r="M128" t="s">
        <v>3255</v>
      </c>
      <c r="N128">
        <v>1</v>
      </c>
      <c r="O128">
        <v>1</v>
      </c>
      <c r="P128" t="s">
        <v>3607</v>
      </c>
      <c r="Q128" t="s">
        <v>3608</v>
      </c>
      <c r="R128">
        <v>1</v>
      </c>
      <c r="S128" t="s">
        <v>3642</v>
      </c>
      <c r="T128" t="b">
        <v>0</v>
      </c>
      <c r="U128">
        <v>124.781586</v>
      </c>
      <c r="V128">
        <v>2</v>
      </c>
      <c r="W128">
        <v>106.32916</v>
      </c>
      <c r="X128">
        <v>65.303550000000001</v>
      </c>
      <c r="Y128">
        <v>10</v>
      </c>
      <c r="Z128">
        <v>1</v>
      </c>
      <c r="AA128">
        <v>1</v>
      </c>
      <c r="AB128">
        <v>10</v>
      </c>
      <c r="AC128">
        <v>10</v>
      </c>
      <c r="AD128">
        <v>1</v>
      </c>
      <c r="AE128">
        <v>0.15281027999999999</v>
      </c>
      <c r="AF128">
        <v>1.6921911000000001</v>
      </c>
      <c r="AG128">
        <v>2.2460415</v>
      </c>
      <c r="AH128">
        <v>0.76611899999999999</v>
      </c>
      <c r="AI128">
        <v>0.28428389999999998</v>
      </c>
      <c r="AJ128">
        <v>2.1252487000000002</v>
      </c>
      <c r="AK128">
        <v>2.1430275000000001</v>
      </c>
      <c r="AL128">
        <v>1</v>
      </c>
      <c r="AM128">
        <v>99.124610000000004</v>
      </c>
      <c r="AN128">
        <v>5.2684335999999998</v>
      </c>
      <c r="AO128">
        <v>2</v>
      </c>
      <c r="AP128">
        <v>0.47702375000000002</v>
      </c>
      <c r="AQ128">
        <v>1.0152066</v>
      </c>
      <c r="AR128">
        <v>0.96767115999999997</v>
      </c>
      <c r="AS128">
        <v>0.82054380000000005</v>
      </c>
      <c r="AT128">
        <v>7.1581960000000002</v>
      </c>
      <c r="AU128">
        <f t="shared" si="7"/>
        <v>0.98873109397600478</v>
      </c>
      <c r="AV128">
        <f t="shared" si="8"/>
        <v>5.5250433908898389</v>
      </c>
      <c r="AW128">
        <f t="shared" si="6"/>
        <v>5.588014197744978</v>
      </c>
      <c r="AX128">
        <f t="shared" si="9"/>
        <v>0.86908386619968736</v>
      </c>
      <c r="AY128">
        <f t="shared" si="10"/>
        <v>0.11964722777631742</v>
      </c>
      <c r="AZ128">
        <f t="shared" si="11"/>
        <v>2.6117161570168466</v>
      </c>
    </row>
    <row r="129" spans="1:52" x14ac:dyDescent="0.35">
      <c r="A129" t="s">
        <v>3643</v>
      </c>
      <c r="B129" t="s">
        <v>3644</v>
      </c>
      <c r="C129" t="s">
        <v>3643</v>
      </c>
      <c r="D129">
        <v>0</v>
      </c>
      <c r="E129" t="s">
        <v>3255</v>
      </c>
      <c r="F129">
        <v>15</v>
      </c>
      <c r="G129" s="1">
        <v>44176</v>
      </c>
      <c r="I129">
        <v>1</v>
      </c>
      <c r="J129" t="s">
        <v>3255</v>
      </c>
      <c r="M129" t="s">
        <v>3255</v>
      </c>
      <c r="N129">
        <v>1</v>
      </c>
      <c r="O129">
        <v>1</v>
      </c>
      <c r="P129" t="s">
        <v>3607</v>
      </c>
      <c r="Q129" t="s">
        <v>3608</v>
      </c>
      <c r="R129">
        <v>1</v>
      </c>
      <c r="S129" t="s">
        <v>3645</v>
      </c>
      <c r="T129" t="b">
        <v>0</v>
      </c>
      <c r="U129">
        <v>128.56200000000001</v>
      </c>
      <c r="V129">
        <v>2</v>
      </c>
      <c r="W129">
        <v>108.14530000000001</v>
      </c>
      <c r="X129">
        <v>69.518199999999993</v>
      </c>
      <c r="Y129">
        <v>10</v>
      </c>
      <c r="Z129">
        <v>1</v>
      </c>
      <c r="AA129">
        <v>1</v>
      </c>
      <c r="AB129">
        <v>10</v>
      </c>
      <c r="AC129">
        <v>10</v>
      </c>
      <c r="AD129">
        <v>1</v>
      </c>
      <c r="AE129">
        <v>0.115407854</v>
      </c>
      <c r="AF129">
        <v>3.5647291999999999</v>
      </c>
      <c r="AG129">
        <v>4.1279693000000002</v>
      </c>
      <c r="AH129">
        <v>0.49073493000000001</v>
      </c>
      <c r="AI129">
        <v>3.6874263999999997E-2</v>
      </c>
      <c r="AJ129">
        <v>4.2490386999999998</v>
      </c>
      <c r="AK129">
        <v>4.2820815999999997</v>
      </c>
      <c r="AL129">
        <v>1</v>
      </c>
      <c r="AM129">
        <v>165.48806999999999</v>
      </c>
      <c r="AN129">
        <v>9.5542090000000002</v>
      </c>
      <c r="AO129">
        <v>2</v>
      </c>
      <c r="AP129">
        <v>0.25139420000000001</v>
      </c>
      <c r="AQ129">
        <v>1.0086193000000001</v>
      </c>
      <c r="AR129">
        <v>0.93073740000000005</v>
      </c>
      <c r="AS129">
        <v>0.84273319999999996</v>
      </c>
      <c r="AT129">
        <v>7.2679524000000004</v>
      </c>
      <c r="AU129">
        <f t="shared" si="7"/>
        <v>2.232099027623534</v>
      </c>
      <c r="AV129">
        <f t="shared" si="8"/>
        <v>11.338385619066294</v>
      </c>
      <c r="AW129">
        <f t="shared" si="6"/>
        <v>5.079696500355551</v>
      </c>
      <c r="AX129">
        <f t="shared" si="9"/>
        <v>1.9850893546709778</v>
      </c>
      <c r="AY129">
        <f t="shared" si="10"/>
        <v>0.24700967295255616</v>
      </c>
      <c r="AZ129">
        <f t="shared" si="11"/>
        <v>5.0811829888747706</v>
      </c>
    </row>
    <row r="130" spans="1:52" x14ac:dyDescent="0.35">
      <c r="A130" t="s">
        <v>3646</v>
      </c>
      <c r="B130" t="s">
        <v>3647</v>
      </c>
      <c r="C130" t="s">
        <v>3646</v>
      </c>
      <c r="D130">
        <v>0</v>
      </c>
      <c r="E130" t="s">
        <v>3255</v>
      </c>
      <c r="F130">
        <v>15</v>
      </c>
      <c r="G130" s="1">
        <v>44176</v>
      </c>
      <c r="I130">
        <v>1</v>
      </c>
      <c r="J130" t="s">
        <v>3255</v>
      </c>
      <c r="M130" t="s">
        <v>3255</v>
      </c>
      <c r="N130">
        <v>1</v>
      </c>
      <c r="O130">
        <v>1</v>
      </c>
      <c r="P130" t="s">
        <v>3607</v>
      </c>
      <c r="Q130" t="s">
        <v>3608</v>
      </c>
      <c r="R130">
        <v>1</v>
      </c>
      <c r="S130" t="s">
        <v>3648</v>
      </c>
      <c r="T130" t="b">
        <v>0</v>
      </c>
      <c r="U130">
        <v>122.40628</v>
      </c>
      <c r="V130">
        <v>2</v>
      </c>
      <c r="W130">
        <v>111.75318</v>
      </c>
      <c r="X130">
        <v>49.945210000000003</v>
      </c>
      <c r="Y130">
        <v>10</v>
      </c>
      <c r="Z130">
        <v>1</v>
      </c>
      <c r="AA130">
        <v>1</v>
      </c>
      <c r="AB130">
        <v>10</v>
      </c>
      <c r="AC130">
        <v>10</v>
      </c>
      <c r="AD130">
        <v>1</v>
      </c>
      <c r="AE130">
        <v>7.3572189999999996E-2</v>
      </c>
      <c r="AF130">
        <v>2.574484</v>
      </c>
      <c r="AG130">
        <v>2.9949020000000002</v>
      </c>
      <c r="AH130">
        <v>0.66635584999999997</v>
      </c>
      <c r="AI130">
        <v>2.0152906000000002E-2</v>
      </c>
      <c r="AJ130">
        <v>2.9483733000000001</v>
      </c>
      <c r="AK130">
        <v>2.9511677999999999</v>
      </c>
      <c r="AL130">
        <v>1</v>
      </c>
      <c r="AM130">
        <v>0</v>
      </c>
      <c r="AN130">
        <v>6.9678199999999997</v>
      </c>
      <c r="AO130">
        <v>2</v>
      </c>
      <c r="AP130">
        <v>0.37708163</v>
      </c>
      <c r="AQ130">
        <v>1.0019501</v>
      </c>
      <c r="AR130">
        <v>0.97975075</v>
      </c>
      <c r="AS130">
        <v>0.89059690000000002</v>
      </c>
      <c r="AT130">
        <v>7.7295670000000003</v>
      </c>
      <c r="AU130">
        <f t="shared" si="7"/>
        <v>1.6537083114704978</v>
      </c>
      <c r="AV130">
        <f t="shared" si="8"/>
        <v>8.2581214091359545</v>
      </c>
      <c r="AW130">
        <f t="shared" ref="AW130:AW158" si="12">(AV130/AU130)</f>
        <v>4.9936989200911324</v>
      </c>
      <c r="AX130">
        <f t="shared" si="9"/>
        <v>1.4739637156379346</v>
      </c>
      <c r="AY130">
        <f t="shared" si="10"/>
        <v>0.17974459583256319</v>
      </c>
      <c r="AZ130">
        <f t="shared" si="11"/>
        <v>3.3136964658197212</v>
      </c>
    </row>
    <row r="131" spans="1:52" x14ac:dyDescent="0.35">
      <c r="A131" t="s">
        <v>3649</v>
      </c>
      <c r="B131" t="s">
        <v>3650</v>
      </c>
      <c r="C131" t="s">
        <v>3649</v>
      </c>
      <c r="D131">
        <v>0</v>
      </c>
      <c r="E131" t="s">
        <v>3255</v>
      </c>
      <c r="F131">
        <v>14</v>
      </c>
      <c r="G131" s="1">
        <v>44176</v>
      </c>
      <c r="I131">
        <v>1</v>
      </c>
      <c r="J131" t="s">
        <v>3255</v>
      </c>
      <c r="M131" t="s">
        <v>3255</v>
      </c>
      <c r="N131">
        <v>1</v>
      </c>
      <c r="O131">
        <v>1</v>
      </c>
      <c r="P131" t="s">
        <v>3651</v>
      </c>
      <c r="Q131" t="s">
        <v>3652</v>
      </c>
      <c r="R131">
        <v>1</v>
      </c>
      <c r="S131" t="s">
        <v>3653</v>
      </c>
      <c r="T131" t="b">
        <v>0</v>
      </c>
      <c r="U131">
        <v>34.771393000000003</v>
      </c>
      <c r="V131">
        <v>2</v>
      </c>
      <c r="W131">
        <v>0.95691203999999996</v>
      </c>
      <c r="X131">
        <v>34.758223999999998</v>
      </c>
      <c r="Y131">
        <v>11</v>
      </c>
      <c r="Z131">
        <v>1</v>
      </c>
      <c r="AA131">
        <v>1</v>
      </c>
      <c r="AB131">
        <v>11</v>
      </c>
      <c r="AC131">
        <v>11</v>
      </c>
      <c r="AD131">
        <v>1</v>
      </c>
      <c r="AE131">
        <v>0.17262821</v>
      </c>
      <c r="AF131">
        <v>0.97129770000000004</v>
      </c>
      <c r="AG131">
        <v>2.1226455999999998</v>
      </c>
      <c r="AH131">
        <v>0.7693354</v>
      </c>
      <c r="AI131">
        <v>0.15188225999999999</v>
      </c>
      <c r="AJ131">
        <v>1.5745654</v>
      </c>
      <c r="AK131">
        <v>1.5897093</v>
      </c>
      <c r="AL131">
        <v>1</v>
      </c>
      <c r="AM131">
        <v>22.967886</v>
      </c>
      <c r="AN131">
        <v>3.9831188000000002</v>
      </c>
      <c r="AO131">
        <v>2</v>
      </c>
      <c r="AP131">
        <v>0.49881681999999999</v>
      </c>
      <c r="AQ131">
        <v>1.0112255999999999</v>
      </c>
      <c r="AR131">
        <v>0.97620094000000002</v>
      </c>
      <c r="AS131">
        <v>0.651285</v>
      </c>
      <c r="AT131">
        <v>6.9156265000000001</v>
      </c>
      <c r="AU131">
        <f t="shared" ref="AU131:AU159" si="13">((3.142*(AS131/2)*(AS131/2)*(AK131-AS131))+((3.142*AS131*AS131*AS131)/6))</f>
        <v>0.4573375493202767</v>
      </c>
      <c r="AV131">
        <f t="shared" ref="AV131:AV159" si="14">((3.142*AS131*(AK131-AS131))+(3.142*AS131*AS131))</f>
        <v>3.2530817069974711</v>
      </c>
      <c r="AW131">
        <f t="shared" si="12"/>
        <v>7.1130868476301625</v>
      </c>
      <c r="AX131">
        <f t="shared" ref="AX131:AX159" si="15">((3.142*((AS131-0.045)/2)*((AS131-0.045)/2)*((AK131-0.045)-(AS131-0.045)))+((3.142*(AS131-0.045)*(AS131-0.045)*(AS131-0.045))/6))</f>
        <v>0.38766010135869977</v>
      </c>
      <c r="AY131">
        <f t="shared" ref="AY131:AY159" si="16">(AU131-AX131)</f>
        <v>6.9677447961576933E-2</v>
      </c>
      <c r="AZ131">
        <f t="shared" ref="AZ131:AZ159" si="17">(AK131/AS131)</f>
        <v>2.4408811810497708</v>
      </c>
    </row>
    <row r="132" spans="1:52" x14ac:dyDescent="0.35">
      <c r="A132" t="s">
        <v>3654</v>
      </c>
      <c r="B132" t="s">
        <v>3655</v>
      </c>
      <c r="C132" t="s">
        <v>3654</v>
      </c>
      <c r="D132">
        <v>0</v>
      </c>
      <c r="E132" t="s">
        <v>3255</v>
      </c>
      <c r="F132">
        <v>14</v>
      </c>
      <c r="G132" s="1">
        <v>44176</v>
      </c>
      <c r="I132">
        <v>1</v>
      </c>
      <c r="J132" t="s">
        <v>3255</v>
      </c>
      <c r="M132" t="s">
        <v>3255</v>
      </c>
      <c r="N132">
        <v>1</v>
      </c>
      <c r="O132">
        <v>1</v>
      </c>
      <c r="P132" t="s">
        <v>3651</v>
      </c>
      <c r="Q132" t="s">
        <v>3652</v>
      </c>
      <c r="R132">
        <v>1</v>
      </c>
      <c r="S132" t="s">
        <v>3656</v>
      </c>
      <c r="T132" t="b">
        <v>0</v>
      </c>
      <c r="U132">
        <v>55.326656</v>
      </c>
      <c r="V132">
        <v>2</v>
      </c>
      <c r="W132">
        <v>5.8224176999999999</v>
      </c>
      <c r="X132">
        <v>55.019435999999999</v>
      </c>
      <c r="Y132">
        <v>11</v>
      </c>
      <c r="Z132">
        <v>1</v>
      </c>
      <c r="AA132">
        <v>1</v>
      </c>
      <c r="AB132">
        <v>11</v>
      </c>
      <c r="AC132">
        <v>11</v>
      </c>
      <c r="AD132">
        <v>1</v>
      </c>
      <c r="AE132">
        <v>0.10795219</v>
      </c>
      <c r="AF132">
        <v>0.79197550000000005</v>
      </c>
      <c r="AG132">
        <v>2.1356619999999999</v>
      </c>
      <c r="AH132">
        <v>0.80145469999999996</v>
      </c>
      <c r="AI132">
        <v>0.4349499</v>
      </c>
      <c r="AJ132">
        <v>1.4009807999999999</v>
      </c>
      <c r="AK132">
        <v>1.4037321</v>
      </c>
      <c r="AL132">
        <v>1</v>
      </c>
      <c r="AM132">
        <v>97.990160000000003</v>
      </c>
      <c r="AN132">
        <v>3.5238817</v>
      </c>
      <c r="AO132">
        <v>2</v>
      </c>
      <c r="AP132">
        <v>0.51375669999999996</v>
      </c>
      <c r="AQ132">
        <v>1.0242256999999999</v>
      </c>
      <c r="AR132">
        <v>0.98147415999999998</v>
      </c>
      <c r="AS132">
        <v>0.61153232999999996</v>
      </c>
      <c r="AT132">
        <v>5.9094715000000004</v>
      </c>
      <c r="AU132">
        <f t="shared" si="13"/>
        <v>0.35247290637296536</v>
      </c>
      <c r="AV132">
        <f t="shared" si="14"/>
        <v>2.6971793992032271</v>
      </c>
      <c r="AW132">
        <f t="shared" si="12"/>
        <v>7.6521609191409343</v>
      </c>
      <c r="AX132">
        <f t="shared" si="15"/>
        <v>0.29494420594066684</v>
      </c>
      <c r="AY132">
        <f t="shared" si="16"/>
        <v>5.7528700432298518E-2</v>
      </c>
      <c r="AZ132">
        <f t="shared" si="17"/>
        <v>2.2954339961061425</v>
      </c>
    </row>
    <row r="133" spans="1:52" x14ac:dyDescent="0.35">
      <c r="A133" t="s">
        <v>3657</v>
      </c>
      <c r="B133" t="s">
        <v>3658</v>
      </c>
      <c r="C133" t="s">
        <v>3657</v>
      </c>
      <c r="D133">
        <v>0</v>
      </c>
      <c r="E133" t="s">
        <v>3255</v>
      </c>
      <c r="F133">
        <v>14</v>
      </c>
      <c r="G133" s="1">
        <v>44176</v>
      </c>
      <c r="I133">
        <v>1</v>
      </c>
      <c r="J133" t="s">
        <v>3255</v>
      </c>
      <c r="M133" t="s">
        <v>3255</v>
      </c>
      <c r="N133">
        <v>1</v>
      </c>
      <c r="O133">
        <v>1</v>
      </c>
      <c r="P133" t="s">
        <v>3651</v>
      </c>
      <c r="Q133" t="s">
        <v>3652</v>
      </c>
      <c r="R133">
        <v>1</v>
      </c>
      <c r="S133" t="s">
        <v>3659</v>
      </c>
      <c r="T133" t="b">
        <v>0</v>
      </c>
      <c r="U133">
        <v>18.92792</v>
      </c>
      <c r="V133">
        <v>2</v>
      </c>
      <c r="W133">
        <v>14.779076999999999</v>
      </c>
      <c r="X133">
        <v>11.825609</v>
      </c>
      <c r="Y133">
        <v>11</v>
      </c>
      <c r="Z133">
        <v>1</v>
      </c>
      <c r="AA133">
        <v>1</v>
      </c>
      <c r="AB133">
        <v>11</v>
      </c>
      <c r="AC133">
        <v>11</v>
      </c>
      <c r="AD133">
        <v>1</v>
      </c>
      <c r="AE133">
        <v>0.12438302499999999</v>
      </c>
      <c r="AF133">
        <v>3.0241601</v>
      </c>
      <c r="AG133">
        <v>3.6332230000000001</v>
      </c>
      <c r="AH133">
        <v>0.56221500000000002</v>
      </c>
      <c r="AI133">
        <v>0.17045714000000001</v>
      </c>
      <c r="AJ133">
        <v>3.5889988000000002</v>
      </c>
      <c r="AK133">
        <v>3.6005072999999999</v>
      </c>
      <c r="AL133">
        <v>1</v>
      </c>
      <c r="AM133">
        <v>117.3759</v>
      </c>
      <c r="AN133">
        <v>8.2215959999999999</v>
      </c>
      <c r="AO133">
        <v>2</v>
      </c>
      <c r="AP133">
        <v>0.29892918000000002</v>
      </c>
      <c r="AQ133">
        <v>1.0285470000000001</v>
      </c>
      <c r="AR133">
        <v>0.95048326000000005</v>
      </c>
      <c r="AS133">
        <v>0.86672269999999996</v>
      </c>
      <c r="AT133">
        <v>8.4886219999999994</v>
      </c>
      <c r="AU133">
        <f t="shared" si="13"/>
        <v>1.9540891378102536</v>
      </c>
      <c r="AV133">
        <f t="shared" si="14"/>
        <v>9.80505530527358</v>
      </c>
      <c r="AW133">
        <f t="shared" si="12"/>
        <v>5.017711380485486</v>
      </c>
      <c r="AX133">
        <f t="shared" si="15"/>
        <v>1.7405334178757228</v>
      </c>
      <c r="AY133">
        <f t="shared" si="16"/>
        <v>0.21355571993453082</v>
      </c>
      <c r="AZ133">
        <f t="shared" si="17"/>
        <v>4.1541629173898409</v>
      </c>
    </row>
    <row r="134" spans="1:52" x14ac:dyDescent="0.35">
      <c r="A134" t="s">
        <v>3660</v>
      </c>
      <c r="B134" t="s">
        <v>3661</v>
      </c>
      <c r="C134" t="s">
        <v>3660</v>
      </c>
      <c r="D134">
        <v>0</v>
      </c>
      <c r="E134" t="s">
        <v>3255</v>
      </c>
      <c r="F134">
        <v>14</v>
      </c>
      <c r="G134" s="1">
        <v>44176</v>
      </c>
      <c r="I134">
        <v>1</v>
      </c>
      <c r="J134" t="s">
        <v>3255</v>
      </c>
      <c r="M134" t="s">
        <v>3255</v>
      </c>
      <c r="N134">
        <v>1</v>
      </c>
      <c r="O134">
        <v>1</v>
      </c>
      <c r="P134" t="s">
        <v>3651</v>
      </c>
      <c r="Q134" t="s">
        <v>3652</v>
      </c>
      <c r="R134">
        <v>1</v>
      </c>
      <c r="S134" t="s">
        <v>3662</v>
      </c>
      <c r="T134" t="b">
        <v>0</v>
      </c>
      <c r="U134">
        <v>36.018374999999999</v>
      </c>
      <c r="V134">
        <v>2</v>
      </c>
      <c r="W134">
        <v>34.163376</v>
      </c>
      <c r="X134">
        <v>11.409959000000001</v>
      </c>
      <c r="Y134">
        <v>11</v>
      </c>
      <c r="Z134">
        <v>1</v>
      </c>
      <c r="AA134">
        <v>1</v>
      </c>
      <c r="AB134">
        <v>11</v>
      </c>
      <c r="AC134">
        <v>11</v>
      </c>
      <c r="AD134">
        <v>1</v>
      </c>
      <c r="AE134">
        <v>0.13365181000000001</v>
      </c>
      <c r="AF134">
        <v>3.2760303</v>
      </c>
      <c r="AG134">
        <v>4.0824493999999998</v>
      </c>
      <c r="AH134">
        <v>0.51188993000000005</v>
      </c>
      <c r="AI134">
        <v>4.3738864000000002E-2</v>
      </c>
      <c r="AJ134">
        <v>3.9579195999999999</v>
      </c>
      <c r="AK134">
        <v>3.9953368</v>
      </c>
      <c r="AL134">
        <v>1</v>
      </c>
      <c r="AM134">
        <v>82.922370000000001</v>
      </c>
      <c r="AN134">
        <v>8.9678959999999996</v>
      </c>
      <c r="AO134">
        <v>2</v>
      </c>
      <c r="AP134">
        <v>0.26627114000000002</v>
      </c>
      <c r="AQ134">
        <v>1.0183101000000001</v>
      </c>
      <c r="AR134">
        <v>0.93995649999999997</v>
      </c>
      <c r="AS134">
        <v>0.83073609999999998</v>
      </c>
      <c r="AT134">
        <v>7.681864</v>
      </c>
      <c r="AU134">
        <f t="shared" si="13"/>
        <v>2.0157253382603608</v>
      </c>
      <c r="AV134">
        <f t="shared" si="14"/>
        <v>10.428519546876863</v>
      </c>
      <c r="AW134">
        <f t="shared" si="12"/>
        <v>5.1735816129974479</v>
      </c>
      <c r="AX134">
        <f t="shared" si="15"/>
        <v>1.7887124618631047</v>
      </c>
      <c r="AY134">
        <f t="shared" si="16"/>
        <v>0.22701287639725609</v>
      </c>
      <c r="AZ134">
        <f t="shared" si="17"/>
        <v>4.8093935005352479</v>
      </c>
    </row>
    <row r="135" spans="1:52" x14ac:dyDescent="0.35">
      <c r="A135" t="s">
        <v>3663</v>
      </c>
      <c r="B135" t="s">
        <v>3664</v>
      </c>
      <c r="C135" t="s">
        <v>3663</v>
      </c>
      <c r="D135">
        <v>0</v>
      </c>
      <c r="E135" t="s">
        <v>3255</v>
      </c>
      <c r="F135">
        <v>14</v>
      </c>
      <c r="G135" s="1">
        <v>44176</v>
      </c>
      <c r="I135">
        <v>1</v>
      </c>
      <c r="J135" t="s">
        <v>3255</v>
      </c>
      <c r="M135" t="s">
        <v>3255</v>
      </c>
      <c r="N135">
        <v>1</v>
      </c>
      <c r="O135">
        <v>1</v>
      </c>
      <c r="P135" t="s">
        <v>3651</v>
      </c>
      <c r="Q135" t="s">
        <v>3652</v>
      </c>
      <c r="R135">
        <v>1</v>
      </c>
      <c r="S135" t="s">
        <v>3665</v>
      </c>
      <c r="T135" t="b">
        <v>0</v>
      </c>
      <c r="U135">
        <v>92.600290000000001</v>
      </c>
      <c r="V135">
        <v>2</v>
      </c>
      <c r="W135">
        <v>38.607930000000003</v>
      </c>
      <c r="X135">
        <v>84.167929999999998</v>
      </c>
      <c r="Y135">
        <v>11</v>
      </c>
      <c r="Z135">
        <v>1</v>
      </c>
      <c r="AA135">
        <v>1</v>
      </c>
      <c r="AB135">
        <v>11</v>
      </c>
      <c r="AC135">
        <v>11</v>
      </c>
      <c r="AD135">
        <v>1</v>
      </c>
      <c r="AE135">
        <v>0.124249734</v>
      </c>
      <c r="AF135">
        <v>1.7910622</v>
      </c>
      <c r="AG135">
        <v>3.8913581000000002</v>
      </c>
      <c r="AH135">
        <v>0.51705389999999996</v>
      </c>
      <c r="AI135">
        <v>9.1566149999999999E-3</v>
      </c>
      <c r="AJ135">
        <v>2.9104640000000002</v>
      </c>
      <c r="AK135">
        <v>2.9337108000000001</v>
      </c>
      <c r="AL135">
        <v>1</v>
      </c>
      <c r="AM135">
        <v>119.32264000000001</v>
      </c>
      <c r="AN135">
        <v>6.5976970000000001</v>
      </c>
      <c r="AO135">
        <v>2</v>
      </c>
      <c r="AP135">
        <v>0.26921317</v>
      </c>
      <c r="AQ135">
        <v>1.0125805999999999</v>
      </c>
      <c r="AR135">
        <v>0.91877173999999995</v>
      </c>
      <c r="AS135">
        <v>0.62865890000000002</v>
      </c>
      <c r="AT135">
        <v>5.9104432999999998</v>
      </c>
      <c r="AU135">
        <f t="shared" si="13"/>
        <v>0.84568493130339595</v>
      </c>
      <c r="AV135">
        <f t="shared" si="14"/>
        <v>5.7948012967697089</v>
      </c>
      <c r="AW135">
        <f t="shared" si="12"/>
        <v>6.8521988299337213</v>
      </c>
      <c r="AX135">
        <f t="shared" si="15"/>
        <v>0.72092062183476102</v>
      </c>
      <c r="AY135">
        <f t="shared" si="16"/>
        <v>0.12476430946863493</v>
      </c>
      <c r="AZ135">
        <f t="shared" si="17"/>
        <v>4.6666177795303625</v>
      </c>
    </row>
    <row r="136" spans="1:52" x14ac:dyDescent="0.35">
      <c r="A136" t="s">
        <v>3666</v>
      </c>
      <c r="B136" t="s">
        <v>3667</v>
      </c>
      <c r="C136" t="s">
        <v>3666</v>
      </c>
      <c r="D136">
        <v>0</v>
      </c>
      <c r="E136" t="s">
        <v>3255</v>
      </c>
      <c r="F136">
        <v>14</v>
      </c>
      <c r="G136" s="1">
        <v>44176</v>
      </c>
      <c r="I136">
        <v>1</v>
      </c>
      <c r="J136" t="s">
        <v>3255</v>
      </c>
      <c r="M136" t="s">
        <v>3255</v>
      </c>
      <c r="N136">
        <v>1</v>
      </c>
      <c r="O136">
        <v>1</v>
      </c>
      <c r="P136" t="s">
        <v>3651</v>
      </c>
      <c r="Q136" t="s">
        <v>3652</v>
      </c>
      <c r="R136">
        <v>1</v>
      </c>
      <c r="S136" t="s">
        <v>3668</v>
      </c>
      <c r="T136" t="b">
        <v>0</v>
      </c>
      <c r="U136">
        <v>93.207650000000001</v>
      </c>
      <c r="V136">
        <v>2</v>
      </c>
      <c r="W136">
        <v>42.516815000000001</v>
      </c>
      <c r="X136">
        <v>82.945679999999996</v>
      </c>
      <c r="Y136">
        <v>11</v>
      </c>
      <c r="Z136">
        <v>1</v>
      </c>
      <c r="AA136">
        <v>1</v>
      </c>
      <c r="AB136">
        <v>11</v>
      </c>
      <c r="AC136">
        <v>11</v>
      </c>
      <c r="AD136">
        <v>1</v>
      </c>
      <c r="AE136">
        <v>0.1729783</v>
      </c>
      <c r="AF136">
        <v>1.6618774999999999</v>
      </c>
      <c r="AG136">
        <v>2.9614913</v>
      </c>
      <c r="AH136">
        <v>0.65705349999999996</v>
      </c>
      <c r="AI136">
        <v>3.4591330000000003E-2</v>
      </c>
      <c r="AJ136">
        <v>2.3752917999999998</v>
      </c>
      <c r="AK136">
        <v>2.3876406999999999</v>
      </c>
      <c r="AL136">
        <v>1</v>
      </c>
      <c r="AM136">
        <v>129.92155</v>
      </c>
      <c r="AN136">
        <v>5.6377272999999999</v>
      </c>
      <c r="AO136">
        <v>2</v>
      </c>
      <c r="AP136">
        <v>0.37503789999999998</v>
      </c>
      <c r="AQ136">
        <v>1.0355538</v>
      </c>
      <c r="AR136">
        <v>0.96573509999999996</v>
      </c>
      <c r="AS136">
        <v>0.71744989999999997</v>
      </c>
      <c r="AT136">
        <v>6.7723627000000004</v>
      </c>
      <c r="AU136">
        <f t="shared" si="13"/>
        <v>0.86868602136233497</v>
      </c>
      <c r="AV136">
        <f t="shared" si="14"/>
        <v>5.3822855309188213</v>
      </c>
      <c r="AW136">
        <f t="shared" si="12"/>
        <v>6.1958928756306451</v>
      </c>
      <c r="AX136">
        <f t="shared" si="15"/>
        <v>0.75247595134091905</v>
      </c>
      <c r="AY136">
        <f t="shared" si="16"/>
        <v>0.11621007002141592</v>
      </c>
      <c r="AZ136">
        <f t="shared" si="17"/>
        <v>3.3279546070046147</v>
      </c>
    </row>
    <row r="137" spans="1:52" x14ac:dyDescent="0.35">
      <c r="A137" t="s">
        <v>3669</v>
      </c>
      <c r="B137" t="s">
        <v>3670</v>
      </c>
      <c r="C137" t="s">
        <v>3669</v>
      </c>
      <c r="D137">
        <v>0</v>
      </c>
      <c r="E137" t="s">
        <v>3255</v>
      </c>
      <c r="F137">
        <v>14</v>
      </c>
      <c r="G137" s="1">
        <v>44176</v>
      </c>
      <c r="I137">
        <v>1</v>
      </c>
      <c r="J137" t="s">
        <v>3255</v>
      </c>
      <c r="M137" t="s">
        <v>3255</v>
      </c>
      <c r="N137">
        <v>1</v>
      </c>
      <c r="O137">
        <v>1</v>
      </c>
      <c r="P137" t="s">
        <v>3651</v>
      </c>
      <c r="Q137" t="s">
        <v>3652</v>
      </c>
      <c r="R137">
        <v>1</v>
      </c>
      <c r="S137" t="s">
        <v>3671</v>
      </c>
      <c r="T137" t="b">
        <v>0</v>
      </c>
      <c r="U137">
        <v>45.473120000000002</v>
      </c>
      <c r="V137">
        <v>2</v>
      </c>
      <c r="W137">
        <v>43.771476999999997</v>
      </c>
      <c r="X137">
        <v>12.323252999999999</v>
      </c>
      <c r="Y137">
        <v>11</v>
      </c>
      <c r="Z137">
        <v>1</v>
      </c>
      <c r="AA137">
        <v>1</v>
      </c>
      <c r="AB137">
        <v>11</v>
      </c>
      <c r="AC137">
        <v>11</v>
      </c>
      <c r="AD137">
        <v>1</v>
      </c>
      <c r="AE137">
        <v>5.2479329999999998E-2</v>
      </c>
      <c r="AF137">
        <v>2.9772587000000001</v>
      </c>
      <c r="AG137">
        <v>4.5594815999999998</v>
      </c>
      <c r="AH137">
        <v>0.48807247999999998</v>
      </c>
      <c r="AI137">
        <v>2.7662388999999999E-2</v>
      </c>
      <c r="AJ137">
        <v>3.9214077000000001</v>
      </c>
      <c r="AK137">
        <v>3.9289442999999999</v>
      </c>
      <c r="AL137">
        <v>1</v>
      </c>
      <c r="AM137">
        <v>54.111217000000003</v>
      </c>
      <c r="AN137">
        <v>8.7553005000000006</v>
      </c>
      <c r="AO137">
        <v>2</v>
      </c>
      <c r="AP137">
        <v>0.24651463000000001</v>
      </c>
      <c r="AQ137">
        <v>1.0020391</v>
      </c>
      <c r="AR137">
        <v>0.96086190000000005</v>
      </c>
      <c r="AS137">
        <v>0.77721859999999998</v>
      </c>
      <c r="AT137">
        <v>8.1845254999999995</v>
      </c>
      <c r="AU137">
        <f t="shared" si="13"/>
        <v>1.7413393334007132</v>
      </c>
      <c r="AV137">
        <f t="shared" si="14"/>
        <v>9.5945638645139439</v>
      </c>
      <c r="AW137">
        <f t="shared" si="12"/>
        <v>5.5098760364968244</v>
      </c>
      <c r="AX137">
        <f t="shared" si="15"/>
        <v>1.5328997265139983</v>
      </c>
      <c r="AY137">
        <f t="shared" si="16"/>
        <v>0.20843960688671492</v>
      </c>
      <c r="AZ137">
        <f t="shared" si="17"/>
        <v>5.0551341668868961</v>
      </c>
    </row>
    <row r="138" spans="1:52" x14ac:dyDescent="0.35">
      <c r="A138" t="s">
        <v>3672</v>
      </c>
      <c r="B138" t="s">
        <v>3673</v>
      </c>
      <c r="C138" t="s">
        <v>3672</v>
      </c>
      <c r="D138">
        <v>0</v>
      </c>
      <c r="E138" t="s">
        <v>3255</v>
      </c>
      <c r="F138">
        <v>14</v>
      </c>
      <c r="G138" s="1">
        <v>44176</v>
      </c>
      <c r="I138">
        <v>1</v>
      </c>
      <c r="J138" t="s">
        <v>3255</v>
      </c>
      <c r="M138" t="s">
        <v>3255</v>
      </c>
      <c r="N138">
        <v>1</v>
      </c>
      <c r="O138">
        <v>1</v>
      </c>
      <c r="P138" t="s">
        <v>3651</v>
      </c>
      <c r="Q138" t="s">
        <v>3652</v>
      </c>
      <c r="R138">
        <v>1</v>
      </c>
      <c r="S138" t="s">
        <v>3674</v>
      </c>
      <c r="T138" t="b">
        <v>0</v>
      </c>
      <c r="U138">
        <v>64.95232</v>
      </c>
      <c r="V138">
        <v>2</v>
      </c>
      <c r="W138">
        <v>50.131805</v>
      </c>
      <c r="X138">
        <v>41.298977000000001</v>
      </c>
      <c r="Y138">
        <v>11</v>
      </c>
      <c r="Z138">
        <v>1</v>
      </c>
      <c r="AA138">
        <v>1</v>
      </c>
      <c r="AB138">
        <v>11</v>
      </c>
      <c r="AC138">
        <v>11</v>
      </c>
      <c r="AD138">
        <v>1</v>
      </c>
      <c r="AE138">
        <v>0.12956475000000001</v>
      </c>
      <c r="AF138">
        <v>2.5263914999999999</v>
      </c>
      <c r="AG138">
        <v>3.5234939999999999</v>
      </c>
      <c r="AH138">
        <v>0.58166474000000001</v>
      </c>
      <c r="AI138">
        <v>7.7578309999999998E-2</v>
      </c>
      <c r="AJ138">
        <v>3.1966429000000001</v>
      </c>
      <c r="AK138">
        <v>3.218728</v>
      </c>
      <c r="AL138">
        <v>1</v>
      </c>
      <c r="AM138">
        <v>152.84628000000001</v>
      </c>
      <c r="AN138">
        <v>7.3878636000000002</v>
      </c>
      <c r="AO138">
        <v>2</v>
      </c>
      <c r="AP138">
        <v>0.31479114000000002</v>
      </c>
      <c r="AQ138">
        <v>1.0240635</v>
      </c>
      <c r="AR138">
        <v>0.95330490000000001</v>
      </c>
      <c r="AS138">
        <v>0.81095486999999999</v>
      </c>
      <c r="AT138">
        <v>7.0666370000000001</v>
      </c>
      <c r="AU138">
        <f t="shared" si="13"/>
        <v>1.5230964103397961</v>
      </c>
      <c r="AV138">
        <f t="shared" si="14"/>
        <v>8.2013839672624407</v>
      </c>
      <c r="AW138">
        <f t="shared" si="12"/>
        <v>5.3846781540459068</v>
      </c>
      <c r="AX138">
        <f t="shared" si="15"/>
        <v>1.3449273166375209</v>
      </c>
      <c r="AY138">
        <f t="shared" si="16"/>
        <v>0.17816909370227529</v>
      </c>
      <c r="AZ138">
        <f t="shared" si="17"/>
        <v>3.9690593386534569</v>
      </c>
    </row>
    <row r="139" spans="1:52" x14ac:dyDescent="0.35">
      <c r="A139" t="s">
        <v>1334</v>
      </c>
      <c r="B139" t="s">
        <v>3675</v>
      </c>
      <c r="C139" t="s">
        <v>1334</v>
      </c>
      <c r="D139">
        <v>0</v>
      </c>
      <c r="E139" t="s">
        <v>3255</v>
      </c>
      <c r="F139">
        <v>14</v>
      </c>
      <c r="G139" s="1">
        <v>44176</v>
      </c>
      <c r="I139">
        <v>1</v>
      </c>
      <c r="J139" t="s">
        <v>3255</v>
      </c>
      <c r="M139" t="s">
        <v>3255</v>
      </c>
      <c r="N139">
        <v>1</v>
      </c>
      <c r="O139">
        <v>1</v>
      </c>
      <c r="P139" t="s">
        <v>3651</v>
      </c>
      <c r="Q139" t="s">
        <v>3652</v>
      </c>
      <c r="R139">
        <v>1</v>
      </c>
      <c r="S139" t="s">
        <v>3676</v>
      </c>
      <c r="T139" t="b">
        <v>0</v>
      </c>
      <c r="U139">
        <v>93.850250000000003</v>
      </c>
      <c r="V139">
        <v>2</v>
      </c>
      <c r="W139">
        <v>61.139484000000003</v>
      </c>
      <c r="X139">
        <v>71.202759999999998</v>
      </c>
      <c r="Y139">
        <v>11</v>
      </c>
      <c r="Z139">
        <v>1</v>
      </c>
      <c r="AA139">
        <v>1</v>
      </c>
      <c r="AB139">
        <v>11</v>
      </c>
      <c r="AC139">
        <v>11</v>
      </c>
      <c r="AD139">
        <v>1</v>
      </c>
      <c r="AE139">
        <v>0.14183551</v>
      </c>
      <c r="AF139">
        <v>1.7492371</v>
      </c>
      <c r="AG139">
        <v>2.6590083</v>
      </c>
      <c r="AH139">
        <v>0.70664369999999999</v>
      </c>
      <c r="AI139">
        <v>0.17436567</v>
      </c>
      <c r="AJ139">
        <v>2.3125011999999998</v>
      </c>
      <c r="AK139">
        <v>2.3222870000000002</v>
      </c>
      <c r="AL139">
        <v>1</v>
      </c>
      <c r="AM139">
        <v>61.942431999999997</v>
      </c>
      <c r="AN139">
        <v>5.5773644000000004</v>
      </c>
      <c r="AO139">
        <v>2</v>
      </c>
      <c r="AP139">
        <v>0.41648066</v>
      </c>
      <c r="AQ139">
        <v>1.0212768000000001</v>
      </c>
      <c r="AR139">
        <v>0.97275763999999998</v>
      </c>
      <c r="AS139">
        <v>0.79104759999999996</v>
      </c>
      <c r="AT139">
        <v>7.0570601999999996</v>
      </c>
      <c r="AU139">
        <f t="shared" si="13"/>
        <v>1.0118691018619042</v>
      </c>
      <c r="AV139">
        <f t="shared" si="14"/>
        <v>5.7719782907998898</v>
      </c>
      <c r="AW139">
        <f t="shared" si="12"/>
        <v>5.7042736853799356</v>
      </c>
      <c r="AX139">
        <f t="shared" si="15"/>
        <v>0.8869040579587143</v>
      </c>
      <c r="AY139">
        <f t="shared" si="16"/>
        <v>0.12496504390318985</v>
      </c>
      <c r="AZ139">
        <f t="shared" si="17"/>
        <v>2.9357108219530663</v>
      </c>
    </row>
    <row r="140" spans="1:52" x14ac:dyDescent="0.35">
      <c r="A140" t="s">
        <v>3677</v>
      </c>
      <c r="B140" t="s">
        <v>3678</v>
      </c>
      <c r="C140" t="s">
        <v>3677</v>
      </c>
      <c r="D140">
        <v>0</v>
      </c>
      <c r="E140" t="s">
        <v>3255</v>
      </c>
      <c r="F140">
        <v>14</v>
      </c>
      <c r="G140" s="1">
        <v>44176</v>
      </c>
      <c r="I140">
        <v>1</v>
      </c>
      <c r="J140" t="s">
        <v>3255</v>
      </c>
      <c r="M140" t="s">
        <v>3255</v>
      </c>
      <c r="N140">
        <v>1</v>
      </c>
      <c r="O140">
        <v>1</v>
      </c>
      <c r="P140" t="s">
        <v>3651</v>
      </c>
      <c r="Q140" t="s">
        <v>3652</v>
      </c>
      <c r="R140">
        <v>1</v>
      </c>
      <c r="S140" t="s">
        <v>3679</v>
      </c>
      <c r="T140" t="b">
        <v>0</v>
      </c>
      <c r="U140">
        <v>89.664760000000001</v>
      </c>
      <c r="V140">
        <v>2</v>
      </c>
      <c r="W140">
        <v>82.319299999999998</v>
      </c>
      <c r="X140">
        <v>35.542949999999998</v>
      </c>
      <c r="Y140">
        <v>11</v>
      </c>
      <c r="Z140">
        <v>1</v>
      </c>
      <c r="AA140">
        <v>1</v>
      </c>
      <c r="AB140">
        <v>11</v>
      </c>
      <c r="AC140">
        <v>11</v>
      </c>
      <c r="AD140">
        <v>1</v>
      </c>
      <c r="AE140">
        <v>7.6805159999999997E-2</v>
      </c>
      <c r="AF140">
        <v>3.2774532000000001</v>
      </c>
      <c r="AG140">
        <v>4.0863204</v>
      </c>
      <c r="AH140">
        <v>0.51637279999999997</v>
      </c>
      <c r="AI140">
        <v>5.2456379999999997E-2</v>
      </c>
      <c r="AJ140">
        <v>3.9595248999999999</v>
      </c>
      <c r="AK140">
        <v>3.9717462000000001</v>
      </c>
      <c r="AL140">
        <v>1</v>
      </c>
      <c r="AM140">
        <v>170.05959999999999</v>
      </c>
      <c r="AN140">
        <v>8.9308230000000002</v>
      </c>
      <c r="AO140">
        <v>2</v>
      </c>
      <c r="AP140">
        <v>0.26617086000000001</v>
      </c>
      <c r="AQ140">
        <v>1.0068737999999999</v>
      </c>
      <c r="AR140">
        <v>0.94556993</v>
      </c>
      <c r="AS140">
        <v>0.84221469999999998</v>
      </c>
      <c r="AT140">
        <v>8.8245380000000004</v>
      </c>
      <c r="AU140">
        <f t="shared" si="13"/>
        <v>2.0565383216583837</v>
      </c>
      <c r="AV140">
        <f t="shared" si="14"/>
        <v>10.510188053799318</v>
      </c>
      <c r="AW140">
        <f t="shared" si="12"/>
        <v>5.11062105826647</v>
      </c>
      <c r="AX140">
        <f t="shared" si="15"/>
        <v>1.8276686380539724</v>
      </c>
      <c r="AY140">
        <f t="shared" si="16"/>
        <v>0.22886968360441129</v>
      </c>
      <c r="AZ140">
        <f t="shared" si="17"/>
        <v>4.7158357601689929</v>
      </c>
    </row>
    <row r="141" spans="1:52" x14ac:dyDescent="0.35">
      <c r="A141" t="s">
        <v>3680</v>
      </c>
      <c r="B141" t="s">
        <v>3681</v>
      </c>
      <c r="C141" t="s">
        <v>3680</v>
      </c>
      <c r="D141">
        <v>0</v>
      </c>
      <c r="E141" t="s">
        <v>3255</v>
      </c>
      <c r="F141">
        <v>14</v>
      </c>
      <c r="G141" s="1">
        <v>44176</v>
      </c>
      <c r="I141">
        <v>1</v>
      </c>
      <c r="J141" t="s">
        <v>3255</v>
      </c>
      <c r="M141" t="s">
        <v>3255</v>
      </c>
      <c r="N141">
        <v>1</v>
      </c>
      <c r="O141">
        <v>1</v>
      </c>
      <c r="P141" t="s">
        <v>3651</v>
      </c>
      <c r="Q141" t="s">
        <v>3652</v>
      </c>
      <c r="R141">
        <v>1</v>
      </c>
      <c r="S141" t="s">
        <v>3682</v>
      </c>
      <c r="T141" t="b">
        <v>0</v>
      </c>
      <c r="U141">
        <v>101.85760999999999</v>
      </c>
      <c r="V141">
        <v>2</v>
      </c>
      <c r="W141">
        <v>87.796130000000005</v>
      </c>
      <c r="X141">
        <v>51.641210000000001</v>
      </c>
      <c r="Y141">
        <v>11</v>
      </c>
      <c r="Z141">
        <v>1</v>
      </c>
      <c r="AA141">
        <v>1</v>
      </c>
      <c r="AB141">
        <v>11</v>
      </c>
      <c r="AC141">
        <v>11</v>
      </c>
      <c r="AD141">
        <v>1</v>
      </c>
      <c r="AE141">
        <v>0.12745164</v>
      </c>
      <c r="AF141">
        <v>1.9318862000000001</v>
      </c>
      <c r="AG141">
        <v>2.5215771</v>
      </c>
      <c r="AH141">
        <v>0.72650044999999996</v>
      </c>
      <c r="AI141">
        <v>0.25404896999999999</v>
      </c>
      <c r="AJ141">
        <v>2.3775518</v>
      </c>
      <c r="AK141">
        <v>2.3871707999999998</v>
      </c>
      <c r="AL141">
        <v>1</v>
      </c>
      <c r="AM141">
        <v>114.66495500000001</v>
      </c>
      <c r="AN141">
        <v>5.7806644</v>
      </c>
      <c r="AO141">
        <v>2</v>
      </c>
      <c r="AP141">
        <v>0.43514272999999998</v>
      </c>
      <c r="AQ141">
        <v>1.0217657</v>
      </c>
      <c r="AR141">
        <v>0.97056929999999997</v>
      </c>
      <c r="AS141">
        <v>0.84310262999999996</v>
      </c>
      <c r="AT141">
        <v>6.8179990000000004</v>
      </c>
      <c r="AU141">
        <f t="shared" si="13"/>
        <v>1.1759628732772389</v>
      </c>
      <c r="AV141">
        <f t="shared" si="14"/>
        <v>6.3236833963405772</v>
      </c>
      <c r="AW141">
        <f t="shared" si="12"/>
        <v>5.3774515675970145</v>
      </c>
      <c r="AX141">
        <f t="shared" si="15"/>
        <v>1.0387704717875876</v>
      </c>
      <c r="AY141">
        <f t="shared" si="16"/>
        <v>0.13719240148965128</v>
      </c>
      <c r="AZ141">
        <f t="shared" si="17"/>
        <v>2.8314118768672327</v>
      </c>
    </row>
    <row r="142" spans="1:52" x14ac:dyDescent="0.35">
      <c r="A142" t="s">
        <v>3683</v>
      </c>
      <c r="B142" t="s">
        <v>3684</v>
      </c>
      <c r="C142" t="s">
        <v>3683</v>
      </c>
      <c r="D142">
        <v>0</v>
      </c>
      <c r="E142" t="s">
        <v>3255</v>
      </c>
      <c r="F142">
        <v>14</v>
      </c>
      <c r="G142" s="1">
        <v>44176</v>
      </c>
      <c r="I142">
        <v>1</v>
      </c>
      <c r="J142" t="s">
        <v>3255</v>
      </c>
      <c r="M142" t="s">
        <v>3255</v>
      </c>
      <c r="N142">
        <v>1</v>
      </c>
      <c r="O142">
        <v>1</v>
      </c>
      <c r="P142" t="s">
        <v>3651</v>
      </c>
      <c r="Q142" t="s">
        <v>3652</v>
      </c>
      <c r="R142">
        <v>1</v>
      </c>
      <c r="S142" t="s">
        <v>3685</v>
      </c>
      <c r="T142" t="b">
        <v>0</v>
      </c>
      <c r="U142">
        <v>103.05954</v>
      </c>
      <c r="V142">
        <v>2</v>
      </c>
      <c r="W142">
        <v>90.742789999999999</v>
      </c>
      <c r="X142">
        <v>48.857089999999999</v>
      </c>
      <c r="Y142">
        <v>11</v>
      </c>
      <c r="Z142">
        <v>1</v>
      </c>
      <c r="AA142">
        <v>1</v>
      </c>
      <c r="AB142">
        <v>11</v>
      </c>
      <c r="AC142">
        <v>11</v>
      </c>
      <c r="AD142">
        <v>1</v>
      </c>
      <c r="AE142">
        <v>7.4872250000000001E-2</v>
      </c>
      <c r="AF142">
        <v>2.4199739999999998</v>
      </c>
      <c r="AG142">
        <v>2.5957240000000001</v>
      </c>
      <c r="AH142">
        <v>0.72473659999999995</v>
      </c>
      <c r="AI142">
        <v>4.1763744999999998E-3</v>
      </c>
      <c r="AJ142">
        <v>2.6711828999999998</v>
      </c>
      <c r="AK142">
        <v>2.6785670000000001</v>
      </c>
      <c r="AL142">
        <v>1</v>
      </c>
      <c r="AM142">
        <v>156.26244</v>
      </c>
      <c r="AN142">
        <v>6.4776907000000001</v>
      </c>
      <c r="AO142">
        <v>2</v>
      </c>
      <c r="AP142">
        <v>0.43183075999999998</v>
      </c>
      <c r="AQ142">
        <v>1.0058734</v>
      </c>
      <c r="AR142">
        <v>0.97919469999999997</v>
      </c>
      <c r="AS142">
        <v>0.93461764000000003</v>
      </c>
      <c r="AT142">
        <v>8.0556090000000005</v>
      </c>
      <c r="AU142">
        <f t="shared" si="13"/>
        <v>1.6241176754223572</v>
      </c>
      <c r="AV142">
        <f t="shared" si="14"/>
        <v>7.8657958118389484</v>
      </c>
      <c r="AW142">
        <f t="shared" si="12"/>
        <v>4.8431193939154822</v>
      </c>
      <c r="AX142">
        <f t="shared" si="15"/>
        <v>1.4528368175137889</v>
      </c>
      <c r="AY142">
        <f t="shared" si="16"/>
        <v>0.17128085790856828</v>
      </c>
      <c r="AZ142">
        <f t="shared" si="17"/>
        <v>2.865949544885543</v>
      </c>
    </row>
    <row r="143" spans="1:52" x14ac:dyDescent="0.35">
      <c r="A143" t="s">
        <v>3686</v>
      </c>
      <c r="B143" t="s">
        <v>3687</v>
      </c>
      <c r="C143" t="s">
        <v>3686</v>
      </c>
      <c r="D143">
        <v>0</v>
      </c>
      <c r="E143" t="s">
        <v>3255</v>
      </c>
      <c r="F143">
        <v>14</v>
      </c>
      <c r="G143" s="1">
        <v>44176</v>
      </c>
      <c r="I143">
        <v>1</v>
      </c>
      <c r="J143" t="s">
        <v>3255</v>
      </c>
      <c r="M143" t="s">
        <v>3255</v>
      </c>
      <c r="N143">
        <v>1</v>
      </c>
      <c r="O143">
        <v>1</v>
      </c>
      <c r="P143" t="s">
        <v>3651</v>
      </c>
      <c r="Q143" t="s">
        <v>3652</v>
      </c>
      <c r="R143">
        <v>1</v>
      </c>
      <c r="S143" t="s">
        <v>3688</v>
      </c>
      <c r="T143" t="b">
        <v>0</v>
      </c>
      <c r="U143">
        <v>104.87446</v>
      </c>
      <c r="V143">
        <v>2</v>
      </c>
      <c r="W143">
        <v>104.58355</v>
      </c>
      <c r="X143">
        <v>7.8059960000000004</v>
      </c>
      <c r="Y143">
        <v>11</v>
      </c>
      <c r="Z143">
        <v>1</v>
      </c>
      <c r="AA143">
        <v>1</v>
      </c>
      <c r="AB143">
        <v>11</v>
      </c>
      <c r="AC143">
        <v>11</v>
      </c>
      <c r="AD143">
        <v>1</v>
      </c>
      <c r="AE143">
        <v>5.7126789999999997E-2</v>
      </c>
      <c r="AF143">
        <v>3.5508513000000002</v>
      </c>
      <c r="AG143">
        <v>3.6832525999999999</v>
      </c>
      <c r="AH143">
        <v>0.52417946000000004</v>
      </c>
      <c r="AI143">
        <v>0.105491735</v>
      </c>
      <c r="AJ143">
        <v>4.0223813000000002</v>
      </c>
      <c r="AK143">
        <v>4.0612164000000002</v>
      </c>
      <c r="AL143">
        <v>1</v>
      </c>
      <c r="AM143">
        <v>144.51571999999999</v>
      </c>
      <c r="AN143">
        <v>9.2263769999999994</v>
      </c>
      <c r="AO143">
        <v>2</v>
      </c>
      <c r="AP143">
        <v>0.27943200000000001</v>
      </c>
      <c r="AQ143">
        <v>1.0101237000000001</v>
      </c>
      <c r="AR143">
        <v>0.92353624000000001</v>
      </c>
      <c r="AS143">
        <v>0.89667945999999998</v>
      </c>
      <c r="AT143">
        <v>7.6799407000000004</v>
      </c>
      <c r="AU143">
        <f t="shared" si="13"/>
        <v>2.3761657877580791</v>
      </c>
      <c r="AV143">
        <f t="shared" si="14"/>
        <v>11.441936510131741</v>
      </c>
      <c r="AW143">
        <f t="shared" si="12"/>
        <v>4.8152938524240136</v>
      </c>
      <c r="AX143">
        <f t="shared" si="15"/>
        <v>2.1265607122311261</v>
      </c>
      <c r="AY143">
        <f t="shared" si="16"/>
        <v>0.24960507552695299</v>
      </c>
      <c r="AZ143">
        <f t="shared" si="17"/>
        <v>4.5291730001264892</v>
      </c>
    </row>
    <row r="144" spans="1:52" x14ac:dyDescent="0.35">
      <c r="A144" t="s">
        <v>3689</v>
      </c>
      <c r="B144" t="s">
        <v>3690</v>
      </c>
      <c r="C144" t="s">
        <v>3689</v>
      </c>
      <c r="D144">
        <v>0</v>
      </c>
      <c r="E144" t="s">
        <v>3255</v>
      </c>
      <c r="F144">
        <v>14</v>
      </c>
      <c r="G144" s="1">
        <v>44176</v>
      </c>
      <c r="I144">
        <v>1</v>
      </c>
      <c r="J144" t="s">
        <v>3255</v>
      </c>
      <c r="M144" t="s">
        <v>3255</v>
      </c>
      <c r="N144">
        <v>1</v>
      </c>
      <c r="O144">
        <v>1</v>
      </c>
      <c r="P144" t="s">
        <v>3651</v>
      </c>
      <c r="Q144" t="s">
        <v>3652</v>
      </c>
      <c r="R144">
        <v>1</v>
      </c>
      <c r="S144" t="s">
        <v>3691</v>
      </c>
      <c r="T144" t="b">
        <v>0</v>
      </c>
      <c r="U144">
        <v>134.89653000000001</v>
      </c>
      <c r="V144">
        <v>2</v>
      </c>
      <c r="W144">
        <v>107.4547</v>
      </c>
      <c r="X144">
        <v>81.550970000000007</v>
      </c>
      <c r="Y144">
        <v>11</v>
      </c>
      <c r="Z144">
        <v>1</v>
      </c>
      <c r="AA144">
        <v>1</v>
      </c>
      <c r="AB144">
        <v>11</v>
      </c>
      <c r="AC144">
        <v>11</v>
      </c>
      <c r="AD144">
        <v>1</v>
      </c>
      <c r="AE144">
        <v>9.7096909999999995E-2</v>
      </c>
      <c r="AF144">
        <v>3.3905218000000001</v>
      </c>
      <c r="AG144">
        <v>4.3602667000000004</v>
      </c>
      <c r="AH144">
        <v>0.49829137000000001</v>
      </c>
      <c r="AI144">
        <v>5.7184152000000002E-2</v>
      </c>
      <c r="AJ144">
        <v>4.1124625000000004</v>
      </c>
      <c r="AK144">
        <v>4.1370816000000001</v>
      </c>
      <c r="AL144">
        <v>1</v>
      </c>
      <c r="AM144">
        <v>156.30718999999999</v>
      </c>
      <c r="AN144">
        <v>9.2469070000000002</v>
      </c>
      <c r="AO144">
        <v>2</v>
      </c>
      <c r="AP144">
        <v>0.25525411999999997</v>
      </c>
      <c r="AQ144">
        <v>1.0082253000000001</v>
      </c>
      <c r="AR144">
        <v>0.95051633999999996</v>
      </c>
      <c r="AS144">
        <v>0.83048690000000003</v>
      </c>
      <c r="AT144">
        <v>7.4441956999999999</v>
      </c>
      <c r="AU144">
        <f t="shared" si="13"/>
        <v>2.0913537043393067</v>
      </c>
      <c r="AV144">
        <f t="shared" si="14"/>
        <v>10.795258693463527</v>
      </c>
      <c r="AW144">
        <f t="shared" si="12"/>
        <v>5.1618521874442695</v>
      </c>
      <c r="AX144">
        <f t="shared" si="15"/>
        <v>1.8563142653512961</v>
      </c>
      <c r="AY144">
        <f t="shared" si="16"/>
        <v>0.23503943898801061</v>
      </c>
      <c r="AZ144">
        <f t="shared" si="17"/>
        <v>4.9815133748647931</v>
      </c>
    </row>
    <row r="145" spans="1:52" x14ac:dyDescent="0.35">
      <c r="A145" t="s">
        <v>3692</v>
      </c>
      <c r="B145" s="2" t="s">
        <v>3693</v>
      </c>
      <c r="C145" t="s">
        <v>3692</v>
      </c>
      <c r="D145">
        <v>0</v>
      </c>
      <c r="E145" t="s">
        <v>3255</v>
      </c>
      <c r="F145">
        <v>17</v>
      </c>
      <c r="G145" s="1">
        <v>44176</v>
      </c>
      <c r="I145">
        <v>1</v>
      </c>
      <c r="J145" t="s">
        <v>3255</v>
      </c>
      <c r="M145" t="s">
        <v>3255</v>
      </c>
      <c r="N145">
        <v>1</v>
      </c>
      <c r="O145">
        <v>1</v>
      </c>
      <c r="P145" t="s">
        <v>3694</v>
      </c>
      <c r="Q145" t="s">
        <v>3695</v>
      </c>
      <c r="R145">
        <v>1</v>
      </c>
      <c r="S145" t="s">
        <v>3696</v>
      </c>
      <c r="T145" t="b">
        <v>0</v>
      </c>
      <c r="U145">
        <v>55.831829999999997</v>
      </c>
      <c r="V145">
        <v>2</v>
      </c>
      <c r="W145">
        <v>2.1146919999999998</v>
      </c>
      <c r="X145">
        <v>55.791767</v>
      </c>
      <c r="Y145">
        <v>12</v>
      </c>
      <c r="Z145">
        <v>1</v>
      </c>
      <c r="AA145">
        <v>1</v>
      </c>
      <c r="AB145">
        <v>12</v>
      </c>
      <c r="AC145">
        <v>12</v>
      </c>
      <c r="AD145">
        <v>1</v>
      </c>
      <c r="AE145">
        <v>4.0612130000000003E-2</v>
      </c>
      <c r="AF145">
        <v>1.8439991</v>
      </c>
      <c r="AG145">
        <v>2.3857645999999999</v>
      </c>
      <c r="AH145">
        <v>0.76733960000000001</v>
      </c>
      <c r="AI145">
        <v>5.1652311999999999E-2</v>
      </c>
      <c r="AJ145">
        <v>2.2329235000000001</v>
      </c>
      <c r="AK145">
        <v>2.2344176999999998</v>
      </c>
      <c r="AL145">
        <v>1</v>
      </c>
      <c r="AM145">
        <v>134.25391999999999</v>
      </c>
      <c r="AN145">
        <v>5.4953012000000001</v>
      </c>
      <c r="AO145">
        <v>2</v>
      </c>
      <c r="AP145">
        <v>0.47089395000000001</v>
      </c>
      <c r="AQ145">
        <v>1.0007018000000001</v>
      </c>
      <c r="AR145">
        <v>0.99051224999999998</v>
      </c>
      <c r="AS145">
        <v>0.84498404999999999</v>
      </c>
      <c r="AT145">
        <v>8.9531869999999998</v>
      </c>
      <c r="AU145">
        <f t="shared" si="13"/>
        <v>1.0951945414965596</v>
      </c>
      <c r="AV145">
        <f t="shared" si="14"/>
        <v>5.9322446717034056</v>
      </c>
      <c r="AW145">
        <f t="shared" si="12"/>
        <v>5.416612708457369</v>
      </c>
      <c r="AX145">
        <f t="shared" si="15"/>
        <v>0.96656952915934835</v>
      </c>
      <c r="AY145">
        <f t="shared" si="16"/>
        <v>0.12862501233721124</v>
      </c>
      <c r="AZ145">
        <f t="shared" si="17"/>
        <v>2.6443312154827061</v>
      </c>
    </row>
    <row r="146" spans="1:52" x14ac:dyDescent="0.35">
      <c r="A146" t="s">
        <v>3697</v>
      </c>
      <c r="B146" t="s">
        <v>3698</v>
      </c>
      <c r="C146" t="s">
        <v>3697</v>
      </c>
      <c r="D146">
        <v>0</v>
      </c>
      <c r="E146" t="s">
        <v>3255</v>
      </c>
      <c r="F146">
        <v>17</v>
      </c>
      <c r="G146" s="1">
        <v>44176</v>
      </c>
      <c r="I146">
        <v>1</v>
      </c>
      <c r="J146" t="s">
        <v>3255</v>
      </c>
      <c r="M146" t="s">
        <v>3255</v>
      </c>
      <c r="N146">
        <v>1</v>
      </c>
      <c r="O146">
        <v>1</v>
      </c>
      <c r="P146" t="s">
        <v>3694</v>
      </c>
      <c r="Q146" t="s">
        <v>3695</v>
      </c>
      <c r="R146">
        <v>1</v>
      </c>
      <c r="S146" t="s">
        <v>3699</v>
      </c>
      <c r="T146" t="b">
        <v>0</v>
      </c>
      <c r="U146">
        <v>36.001086999999998</v>
      </c>
      <c r="V146">
        <v>2</v>
      </c>
      <c r="W146">
        <v>3.0804825</v>
      </c>
      <c r="X146">
        <v>35.869053000000001</v>
      </c>
      <c r="Y146">
        <v>12</v>
      </c>
      <c r="Z146">
        <v>1</v>
      </c>
      <c r="AA146">
        <v>1</v>
      </c>
      <c r="AB146">
        <v>12</v>
      </c>
      <c r="AC146">
        <v>12</v>
      </c>
      <c r="AD146">
        <v>1</v>
      </c>
      <c r="AE146">
        <v>0.11006543000000001</v>
      </c>
      <c r="AF146">
        <v>1.7839153999999999</v>
      </c>
      <c r="AG146">
        <v>2.3590186000000002</v>
      </c>
      <c r="AH146">
        <v>0.76506510000000005</v>
      </c>
      <c r="AI146">
        <v>2.7907535000000001E-2</v>
      </c>
      <c r="AJ146">
        <v>2.1955805000000002</v>
      </c>
      <c r="AK146">
        <v>2.2008035000000001</v>
      </c>
      <c r="AL146">
        <v>1</v>
      </c>
      <c r="AM146">
        <v>42.092350000000003</v>
      </c>
      <c r="AN146">
        <v>5.4130599999999998</v>
      </c>
      <c r="AO146">
        <v>2</v>
      </c>
      <c r="AP146">
        <v>0.47117870000000001</v>
      </c>
      <c r="AQ146">
        <v>1.0040404999999999</v>
      </c>
      <c r="AR146">
        <v>0.98472523999999995</v>
      </c>
      <c r="AS146">
        <v>0.82971300000000003</v>
      </c>
      <c r="AT146">
        <v>9.4004209999999997</v>
      </c>
      <c r="AU146">
        <f t="shared" si="13"/>
        <v>1.0405417837385234</v>
      </c>
      <c r="AV146">
        <f t="shared" si="14"/>
        <v>5.7374028321506616</v>
      </c>
      <c r="AW146">
        <f t="shared" si="12"/>
        <v>5.5138610691220524</v>
      </c>
      <c r="AX146">
        <f t="shared" si="15"/>
        <v>0.91622295407940202</v>
      </c>
      <c r="AY146">
        <f t="shared" si="16"/>
        <v>0.12431882965912133</v>
      </c>
      <c r="AZ146">
        <f t="shared" si="17"/>
        <v>2.6524876674223496</v>
      </c>
    </row>
    <row r="147" spans="1:52" x14ac:dyDescent="0.35">
      <c r="A147" t="s">
        <v>3700</v>
      </c>
      <c r="B147" t="s">
        <v>3701</v>
      </c>
      <c r="C147" t="s">
        <v>3700</v>
      </c>
      <c r="D147">
        <v>0</v>
      </c>
      <c r="E147" t="s">
        <v>3255</v>
      </c>
      <c r="F147">
        <v>17</v>
      </c>
      <c r="G147" s="1">
        <v>44176</v>
      </c>
      <c r="I147">
        <v>1</v>
      </c>
      <c r="J147" t="s">
        <v>3255</v>
      </c>
      <c r="M147" t="s">
        <v>3255</v>
      </c>
      <c r="N147">
        <v>1</v>
      </c>
      <c r="O147">
        <v>1</v>
      </c>
      <c r="P147" t="s">
        <v>3694</v>
      </c>
      <c r="Q147" t="s">
        <v>3695</v>
      </c>
      <c r="R147">
        <v>1</v>
      </c>
      <c r="S147" t="s">
        <v>3702</v>
      </c>
      <c r="T147" t="b">
        <v>0</v>
      </c>
      <c r="U147">
        <v>20.769079999999999</v>
      </c>
      <c r="V147">
        <v>2</v>
      </c>
      <c r="W147">
        <v>10.684424999999999</v>
      </c>
      <c r="X147">
        <v>17.810044999999999</v>
      </c>
      <c r="Y147">
        <v>12</v>
      </c>
      <c r="Z147">
        <v>1</v>
      </c>
      <c r="AA147">
        <v>1</v>
      </c>
      <c r="AB147">
        <v>12</v>
      </c>
      <c r="AC147">
        <v>12</v>
      </c>
      <c r="AD147">
        <v>1</v>
      </c>
      <c r="AE147">
        <v>0.10587111</v>
      </c>
      <c r="AF147">
        <v>2.1963870000000001</v>
      </c>
      <c r="AG147">
        <v>2.9348866999999998</v>
      </c>
      <c r="AH147">
        <v>0.65973185999999995</v>
      </c>
      <c r="AI147">
        <v>0.13880118999999999</v>
      </c>
      <c r="AJ147">
        <v>2.7324622000000001</v>
      </c>
      <c r="AK147">
        <v>2.7461454999999999</v>
      </c>
      <c r="AL147">
        <v>1</v>
      </c>
      <c r="AM147">
        <v>149.05945</v>
      </c>
      <c r="AN147">
        <v>6.4680840000000002</v>
      </c>
      <c r="AO147">
        <v>2</v>
      </c>
      <c r="AP147">
        <v>0.37455075999999998</v>
      </c>
      <c r="AQ147">
        <v>1.0128994</v>
      </c>
      <c r="AR147">
        <v>0.96835369999999998</v>
      </c>
      <c r="AS147">
        <v>0.83889570000000002</v>
      </c>
      <c r="AT147">
        <v>9.008915</v>
      </c>
      <c r="AU147">
        <f t="shared" si="13"/>
        <v>1.3634701685370856</v>
      </c>
      <c r="AV147">
        <f t="shared" si="14"/>
        <v>7.2383185650895072</v>
      </c>
      <c r="AW147">
        <f t="shared" si="12"/>
        <v>5.3087472921066912</v>
      </c>
      <c r="AX147">
        <f t="shared" si="15"/>
        <v>1.2062627826693364</v>
      </c>
      <c r="AY147">
        <f t="shared" si="16"/>
        <v>0.15720738586774918</v>
      </c>
      <c r="AZ147">
        <f t="shared" si="17"/>
        <v>3.2735243487360823</v>
      </c>
    </row>
    <row r="148" spans="1:52" x14ac:dyDescent="0.35">
      <c r="A148" t="s">
        <v>3703</v>
      </c>
      <c r="B148" t="s">
        <v>3704</v>
      </c>
      <c r="C148" t="s">
        <v>3703</v>
      </c>
      <c r="D148">
        <v>0</v>
      </c>
      <c r="E148" t="s">
        <v>3255</v>
      </c>
      <c r="F148">
        <v>17</v>
      </c>
      <c r="G148" s="1">
        <v>44176</v>
      </c>
      <c r="I148">
        <v>1</v>
      </c>
      <c r="J148" t="s">
        <v>3255</v>
      </c>
      <c r="M148" t="s">
        <v>3255</v>
      </c>
      <c r="N148">
        <v>1</v>
      </c>
      <c r="O148">
        <v>1</v>
      </c>
      <c r="P148" t="s">
        <v>3694</v>
      </c>
      <c r="Q148" t="s">
        <v>3695</v>
      </c>
      <c r="R148">
        <v>1</v>
      </c>
      <c r="S148" t="s">
        <v>3705</v>
      </c>
      <c r="T148" t="b">
        <v>0</v>
      </c>
      <c r="U148">
        <v>62.348866000000001</v>
      </c>
      <c r="V148">
        <v>2</v>
      </c>
      <c r="W148">
        <v>20.917777999999998</v>
      </c>
      <c r="X148">
        <v>58.735233000000001</v>
      </c>
      <c r="Y148">
        <v>12</v>
      </c>
      <c r="Z148">
        <v>1</v>
      </c>
      <c r="AA148">
        <v>1</v>
      </c>
      <c r="AB148">
        <v>12</v>
      </c>
      <c r="AC148">
        <v>12</v>
      </c>
      <c r="AD148">
        <v>1</v>
      </c>
      <c r="AE148">
        <v>8.1558969999999995E-2</v>
      </c>
      <c r="AF148">
        <v>3.3326444999999998</v>
      </c>
      <c r="AG148">
        <v>3.6476860000000002</v>
      </c>
      <c r="AH148">
        <v>0.5653437</v>
      </c>
      <c r="AI148">
        <v>2.7511750000000001E-2</v>
      </c>
      <c r="AJ148">
        <v>3.7544409999999999</v>
      </c>
      <c r="AK148">
        <v>3.7733257</v>
      </c>
      <c r="AL148">
        <v>1</v>
      </c>
      <c r="AM148">
        <v>8.7903839999999995</v>
      </c>
      <c r="AN148">
        <v>8.6068289999999994</v>
      </c>
      <c r="AO148">
        <v>2</v>
      </c>
      <c r="AP148">
        <v>0.30102911999999998</v>
      </c>
      <c r="AQ148">
        <v>1.0065</v>
      </c>
      <c r="AR148">
        <v>0.95570920000000004</v>
      </c>
      <c r="AS148">
        <v>0.89538026000000004</v>
      </c>
      <c r="AT148">
        <v>9.0325399999999991</v>
      </c>
      <c r="AU148">
        <f t="shared" si="13"/>
        <v>2.1882615716443823</v>
      </c>
      <c r="AV148">
        <f t="shared" si="14"/>
        <v>10.615439750171005</v>
      </c>
      <c r="AW148">
        <f t="shared" si="12"/>
        <v>4.8510835668488976</v>
      </c>
      <c r="AX148">
        <f t="shared" si="15"/>
        <v>1.9567926769169839</v>
      </c>
      <c r="AY148">
        <f t="shared" si="16"/>
        <v>0.2314688947273984</v>
      </c>
      <c r="AZ148">
        <f t="shared" si="17"/>
        <v>4.2142158684624116</v>
      </c>
    </row>
    <row r="149" spans="1:52" x14ac:dyDescent="0.35">
      <c r="A149" t="s">
        <v>3706</v>
      </c>
      <c r="B149" t="s">
        <v>3707</v>
      </c>
      <c r="C149" t="s">
        <v>3706</v>
      </c>
      <c r="D149">
        <v>0</v>
      </c>
      <c r="E149" t="s">
        <v>3255</v>
      </c>
      <c r="F149">
        <v>17</v>
      </c>
      <c r="G149" s="1">
        <v>44176</v>
      </c>
      <c r="I149">
        <v>1</v>
      </c>
      <c r="J149" t="s">
        <v>3255</v>
      </c>
      <c r="M149" t="s">
        <v>3255</v>
      </c>
      <c r="N149">
        <v>1</v>
      </c>
      <c r="O149">
        <v>1</v>
      </c>
      <c r="P149" t="s">
        <v>3694</v>
      </c>
      <c r="Q149" t="s">
        <v>3695</v>
      </c>
      <c r="R149">
        <v>1</v>
      </c>
      <c r="S149" t="s">
        <v>3708</v>
      </c>
      <c r="T149" t="b">
        <v>0</v>
      </c>
      <c r="U149">
        <v>92.238560000000007</v>
      </c>
      <c r="V149">
        <v>2</v>
      </c>
      <c r="W149">
        <v>43.107489999999999</v>
      </c>
      <c r="X149">
        <v>81.545670000000001</v>
      </c>
      <c r="Y149">
        <v>12</v>
      </c>
      <c r="Z149">
        <v>1</v>
      </c>
      <c r="AA149">
        <v>1</v>
      </c>
      <c r="AB149">
        <v>12</v>
      </c>
      <c r="AC149">
        <v>12</v>
      </c>
      <c r="AD149">
        <v>1</v>
      </c>
      <c r="AE149">
        <v>9.059876E-2</v>
      </c>
      <c r="AF149">
        <v>2.5764027</v>
      </c>
      <c r="AG149">
        <v>3.4946594000000002</v>
      </c>
      <c r="AH149">
        <v>0.59708289999999997</v>
      </c>
      <c r="AI149">
        <v>6.7758020000000002E-2</v>
      </c>
      <c r="AJ149">
        <v>3.1831987000000002</v>
      </c>
      <c r="AK149">
        <v>3.1913455000000002</v>
      </c>
      <c r="AL149">
        <v>1</v>
      </c>
      <c r="AM149">
        <v>148.12206</v>
      </c>
      <c r="AN149">
        <v>7.3636727000000004</v>
      </c>
      <c r="AO149">
        <v>2</v>
      </c>
      <c r="AP149">
        <v>0.32374000000000003</v>
      </c>
      <c r="AQ149">
        <v>1.0095905000000001</v>
      </c>
      <c r="AR149">
        <v>0.97243409999999997</v>
      </c>
      <c r="AS149">
        <v>0.83495635000000001</v>
      </c>
      <c r="AT149">
        <v>8.9041920000000001</v>
      </c>
      <c r="AU149">
        <f t="shared" si="13"/>
        <v>1.5952112399140004</v>
      </c>
      <c r="AV149">
        <f t="shared" si="14"/>
        <v>8.3722806258249634</v>
      </c>
      <c r="AW149">
        <f t="shared" si="12"/>
        <v>5.248383672545037</v>
      </c>
      <c r="AX149">
        <f t="shared" si="15"/>
        <v>1.4131915934168677</v>
      </c>
      <c r="AY149">
        <f t="shared" si="16"/>
        <v>0.18201964649713265</v>
      </c>
      <c r="AZ149">
        <f t="shared" si="17"/>
        <v>3.822170464360203</v>
      </c>
    </row>
    <row r="150" spans="1:52" x14ac:dyDescent="0.35">
      <c r="A150" t="s">
        <v>3709</v>
      </c>
      <c r="B150" t="s">
        <v>3710</v>
      </c>
      <c r="C150" t="s">
        <v>3709</v>
      </c>
      <c r="D150">
        <v>0</v>
      </c>
      <c r="E150" t="s">
        <v>3255</v>
      </c>
      <c r="F150">
        <v>17</v>
      </c>
      <c r="G150" s="1">
        <v>44176</v>
      </c>
      <c r="I150">
        <v>1</v>
      </c>
      <c r="J150" t="s">
        <v>3255</v>
      </c>
      <c r="M150" t="s">
        <v>3255</v>
      </c>
      <c r="N150">
        <v>1</v>
      </c>
      <c r="O150">
        <v>1</v>
      </c>
      <c r="P150" t="s">
        <v>3694</v>
      </c>
      <c r="Q150" t="s">
        <v>3695</v>
      </c>
      <c r="R150">
        <v>1</v>
      </c>
      <c r="S150" t="s">
        <v>3711</v>
      </c>
      <c r="T150" t="b">
        <v>0</v>
      </c>
      <c r="U150">
        <v>56.010643000000002</v>
      </c>
      <c r="V150">
        <v>2</v>
      </c>
      <c r="W150">
        <v>48.170974999999999</v>
      </c>
      <c r="X150">
        <v>28.578824999999998</v>
      </c>
      <c r="Y150">
        <v>12</v>
      </c>
      <c r="Z150">
        <v>1</v>
      </c>
      <c r="AA150">
        <v>1</v>
      </c>
      <c r="AB150">
        <v>12</v>
      </c>
      <c r="AC150">
        <v>12</v>
      </c>
      <c r="AD150">
        <v>1</v>
      </c>
      <c r="AE150">
        <v>0.16913141000000001</v>
      </c>
      <c r="AF150">
        <v>2.5572808</v>
      </c>
      <c r="AG150">
        <v>3.2911405999999999</v>
      </c>
      <c r="AH150">
        <v>0.51439970000000002</v>
      </c>
      <c r="AI150">
        <v>0.20394931999999999</v>
      </c>
      <c r="AJ150">
        <v>3.428061</v>
      </c>
      <c r="AK150">
        <v>3.5209071999999999</v>
      </c>
      <c r="AL150">
        <v>1</v>
      </c>
      <c r="AM150">
        <v>81.370345999999998</v>
      </c>
      <c r="AN150">
        <v>7.9039425999999997</v>
      </c>
      <c r="AO150">
        <v>2</v>
      </c>
      <c r="AP150">
        <v>0.27707124</v>
      </c>
      <c r="AQ150">
        <v>1.0343431999999999</v>
      </c>
      <c r="AR150">
        <v>0.87640815999999999</v>
      </c>
      <c r="AS150">
        <v>0.74157196000000003</v>
      </c>
      <c r="AT150">
        <v>7.0234350000000001</v>
      </c>
      <c r="AU150">
        <f t="shared" si="13"/>
        <v>1.414144741898347</v>
      </c>
      <c r="AV150">
        <f t="shared" si="14"/>
        <v>8.2037810194123963</v>
      </c>
      <c r="AW150">
        <f t="shared" si="12"/>
        <v>5.8012314979862989</v>
      </c>
      <c r="AX150">
        <f t="shared" si="15"/>
        <v>1.2362920090314322</v>
      </c>
      <c r="AY150">
        <f t="shared" si="16"/>
        <v>0.17785273286691483</v>
      </c>
      <c r="AZ150">
        <f t="shared" si="17"/>
        <v>4.747896886500401</v>
      </c>
    </row>
    <row r="151" spans="1:52" x14ac:dyDescent="0.35">
      <c r="A151" t="s">
        <v>3712</v>
      </c>
      <c r="B151" t="s">
        <v>3713</v>
      </c>
      <c r="C151" t="s">
        <v>3712</v>
      </c>
      <c r="D151">
        <v>0</v>
      </c>
      <c r="E151" t="s">
        <v>3255</v>
      </c>
      <c r="F151">
        <v>17</v>
      </c>
      <c r="G151" s="1">
        <v>44176</v>
      </c>
      <c r="I151">
        <v>1</v>
      </c>
      <c r="J151" t="s">
        <v>3255</v>
      </c>
      <c r="M151" t="s">
        <v>3255</v>
      </c>
      <c r="N151">
        <v>1</v>
      </c>
      <c r="O151">
        <v>1</v>
      </c>
      <c r="P151" t="s">
        <v>3694</v>
      </c>
      <c r="Q151" t="s">
        <v>3695</v>
      </c>
      <c r="R151">
        <v>1</v>
      </c>
      <c r="S151" t="s">
        <v>3714</v>
      </c>
      <c r="T151" t="b">
        <v>0</v>
      </c>
      <c r="U151">
        <v>61.026702999999998</v>
      </c>
      <c r="V151">
        <v>2</v>
      </c>
      <c r="W151">
        <v>47.922637999999999</v>
      </c>
      <c r="X151">
        <v>37.784644999999998</v>
      </c>
      <c r="Y151">
        <v>12</v>
      </c>
      <c r="Z151">
        <v>1</v>
      </c>
      <c r="AA151">
        <v>1</v>
      </c>
      <c r="AB151">
        <v>12</v>
      </c>
      <c r="AC151">
        <v>12</v>
      </c>
      <c r="AD151">
        <v>1</v>
      </c>
      <c r="AE151">
        <v>0.13443041999999999</v>
      </c>
      <c r="AF151">
        <v>2.1979299000000001</v>
      </c>
      <c r="AG151">
        <v>2.8928294000000001</v>
      </c>
      <c r="AH151">
        <v>0.65932005999999999</v>
      </c>
      <c r="AI151">
        <v>0.10441248</v>
      </c>
      <c r="AJ151">
        <v>2.7317710000000002</v>
      </c>
      <c r="AK151">
        <v>2.7478775999999998</v>
      </c>
      <c r="AL151">
        <v>1</v>
      </c>
      <c r="AM151">
        <v>83.665660000000003</v>
      </c>
      <c r="AN151">
        <v>6.4723753999999998</v>
      </c>
      <c r="AO151">
        <v>2</v>
      </c>
      <c r="AP151">
        <v>0.37500351999999998</v>
      </c>
      <c r="AQ151">
        <v>1.0118997000000001</v>
      </c>
      <c r="AR151">
        <v>0.95495843999999996</v>
      </c>
      <c r="AS151">
        <v>0.82904520000000004</v>
      </c>
      <c r="AT151">
        <v>6.9175370000000003</v>
      </c>
      <c r="AU151">
        <f t="shared" si="13"/>
        <v>1.3343456788185419</v>
      </c>
      <c r="AV151">
        <f t="shared" si="14"/>
        <v>7.157836495696948</v>
      </c>
      <c r="AW151">
        <f t="shared" si="12"/>
        <v>5.3643044747105177</v>
      </c>
      <c r="AX151">
        <f t="shared" si="15"/>
        <v>1.1789362260806455</v>
      </c>
      <c r="AY151">
        <f t="shared" si="16"/>
        <v>0.15540945273789641</v>
      </c>
      <c r="AZ151">
        <f t="shared" si="17"/>
        <v>3.3145087867344261</v>
      </c>
    </row>
    <row r="152" spans="1:52" x14ac:dyDescent="0.35">
      <c r="A152" t="s">
        <v>3715</v>
      </c>
      <c r="B152" t="s">
        <v>3716</v>
      </c>
      <c r="C152" t="s">
        <v>3715</v>
      </c>
      <c r="D152">
        <v>0</v>
      </c>
      <c r="E152" t="s">
        <v>3255</v>
      </c>
      <c r="F152">
        <v>17</v>
      </c>
      <c r="G152" s="1">
        <v>44176</v>
      </c>
      <c r="I152">
        <v>1</v>
      </c>
      <c r="J152" t="s">
        <v>3255</v>
      </c>
      <c r="M152" t="s">
        <v>3255</v>
      </c>
      <c r="N152">
        <v>1</v>
      </c>
      <c r="O152">
        <v>1</v>
      </c>
      <c r="P152" t="s">
        <v>3694</v>
      </c>
      <c r="Q152" t="s">
        <v>3695</v>
      </c>
      <c r="R152">
        <v>1</v>
      </c>
      <c r="S152" t="s">
        <v>3717</v>
      </c>
      <c r="T152" t="b">
        <v>0</v>
      </c>
      <c r="U152">
        <v>53.748869999999997</v>
      </c>
      <c r="V152">
        <v>2</v>
      </c>
      <c r="W152">
        <v>53.145380000000003</v>
      </c>
      <c r="X152">
        <v>8.0318009999999997</v>
      </c>
      <c r="Y152">
        <v>12</v>
      </c>
      <c r="Z152">
        <v>1</v>
      </c>
      <c r="AA152">
        <v>1</v>
      </c>
      <c r="AB152">
        <v>12</v>
      </c>
      <c r="AC152">
        <v>12</v>
      </c>
      <c r="AD152">
        <v>1</v>
      </c>
      <c r="AE152">
        <v>8.1596784000000006E-2</v>
      </c>
      <c r="AF152">
        <v>2.2630658000000001</v>
      </c>
      <c r="AG152">
        <v>2.679608</v>
      </c>
      <c r="AH152">
        <v>0.69792019999999999</v>
      </c>
      <c r="AI152">
        <v>0.15585388</v>
      </c>
      <c r="AJ152">
        <v>2.6571918000000001</v>
      </c>
      <c r="AK152">
        <v>2.6722114000000001</v>
      </c>
      <c r="AL152">
        <v>1</v>
      </c>
      <c r="AM152">
        <v>13.901590000000001</v>
      </c>
      <c r="AN152">
        <v>6.3833795000000002</v>
      </c>
      <c r="AO152">
        <v>2</v>
      </c>
      <c r="AP152">
        <v>0.40809519999999999</v>
      </c>
      <c r="AQ152">
        <v>1.0073938</v>
      </c>
      <c r="AR152">
        <v>0.96673200000000004</v>
      </c>
      <c r="AS152">
        <v>0.87742644999999997</v>
      </c>
      <c r="AT152">
        <v>7.8150715999999996</v>
      </c>
      <c r="AU152">
        <f t="shared" si="13"/>
        <v>1.4391179788246815</v>
      </c>
      <c r="AV152">
        <f t="shared" si="14"/>
        <v>7.3669498797085078</v>
      </c>
      <c r="AW152">
        <f t="shared" si="12"/>
        <v>5.1190729239065229</v>
      </c>
      <c r="AX152">
        <f t="shared" si="15"/>
        <v>1.278960074481869</v>
      </c>
      <c r="AY152">
        <f t="shared" si="16"/>
        <v>0.16015790434281252</v>
      </c>
      <c r="AZ152">
        <f t="shared" si="17"/>
        <v>3.0455104242640512</v>
      </c>
    </row>
    <row r="153" spans="1:52" x14ac:dyDescent="0.35">
      <c r="A153" t="s">
        <v>3718</v>
      </c>
      <c r="B153" t="s">
        <v>3719</v>
      </c>
      <c r="C153" t="s">
        <v>3718</v>
      </c>
      <c r="D153">
        <v>0</v>
      </c>
      <c r="E153" t="s">
        <v>3255</v>
      </c>
      <c r="F153">
        <v>17</v>
      </c>
      <c r="G153" s="1">
        <v>44176</v>
      </c>
      <c r="I153">
        <v>1</v>
      </c>
      <c r="J153" t="s">
        <v>3255</v>
      </c>
      <c r="M153" t="s">
        <v>3255</v>
      </c>
      <c r="N153">
        <v>1</v>
      </c>
      <c r="O153">
        <v>1</v>
      </c>
      <c r="P153" t="s">
        <v>3694</v>
      </c>
      <c r="Q153" t="s">
        <v>3695</v>
      </c>
      <c r="R153">
        <v>1</v>
      </c>
      <c r="S153" t="s">
        <v>3720</v>
      </c>
      <c r="T153" t="b">
        <v>0</v>
      </c>
      <c r="U153">
        <v>66.220245000000006</v>
      </c>
      <c r="V153">
        <v>2</v>
      </c>
      <c r="W153">
        <v>57.980125000000001</v>
      </c>
      <c r="X153">
        <v>31.991032000000001</v>
      </c>
      <c r="Y153">
        <v>12</v>
      </c>
      <c r="Z153">
        <v>1</v>
      </c>
      <c r="AA153">
        <v>1</v>
      </c>
      <c r="AB153">
        <v>12</v>
      </c>
      <c r="AC153">
        <v>12</v>
      </c>
      <c r="AD153">
        <v>1</v>
      </c>
      <c r="AE153">
        <v>0.13202633</v>
      </c>
      <c r="AF153">
        <v>1.6267035000000001</v>
      </c>
      <c r="AG153">
        <v>2.2140656000000001</v>
      </c>
      <c r="AH153">
        <v>0.76824886000000003</v>
      </c>
      <c r="AI153">
        <v>0.27834955</v>
      </c>
      <c r="AJ153">
        <v>2.0772059999999999</v>
      </c>
      <c r="AK153">
        <v>2.0964572000000001</v>
      </c>
      <c r="AL153">
        <v>1</v>
      </c>
      <c r="AM153">
        <v>128.46411000000001</v>
      </c>
      <c r="AN153">
        <v>5.1583185</v>
      </c>
      <c r="AO153">
        <v>2</v>
      </c>
      <c r="AP153">
        <v>0.48002013999999998</v>
      </c>
      <c r="AQ153">
        <v>1.0115441000000001</v>
      </c>
      <c r="AR153">
        <v>0.97028415999999995</v>
      </c>
      <c r="AS153">
        <v>0.79888700000000001</v>
      </c>
      <c r="AT153">
        <v>7.2884555000000004</v>
      </c>
      <c r="AU153">
        <f t="shared" si="13"/>
        <v>0.91750052325379561</v>
      </c>
      <c r="AV153">
        <f t="shared" si="14"/>
        <v>5.2623234106545693</v>
      </c>
      <c r="AW153">
        <f t="shared" si="12"/>
        <v>5.7354990839595681</v>
      </c>
      <c r="AX153">
        <f t="shared" si="15"/>
        <v>0.80365597044899528</v>
      </c>
      <c r="AY153">
        <f t="shared" si="16"/>
        <v>0.11384455280480033</v>
      </c>
      <c r="AZ153">
        <f t="shared" si="17"/>
        <v>2.624222449482843</v>
      </c>
    </row>
    <row r="154" spans="1:52" x14ac:dyDescent="0.35">
      <c r="A154" t="s">
        <v>3721</v>
      </c>
      <c r="B154" t="s">
        <v>3722</v>
      </c>
      <c r="C154" t="s">
        <v>3721</v>
      </c>
      <c r="D154">
        <v>0</v>
      </c>
      <c r="E154" t="s">
        <v>3255</v>
      </c>
      <c r="F154">
        <v>17</v>
      </c>
      <c r="G154" s="1">
        <v>44176</v>
      </c>
      <c r="I154">
        <v>1</v>
      </c>
      <c r="J154" t="s">
        <v>3255</v>
      </c>
      <c r="M154" t="s">
        <v>3255</v>
      </c>
      <c r="N154">
        <v>1</v>
      </c>
      <c r="O154">
        <v>1</v>
      </c>
      <c r="P154" t="s">
        <v>3694</v>
      </c>
      <c r="Q154" t="s">
        <v>3695</v>
      </c>
      <c r="R154">
        <v>1</v>
      </c>
      <c r="S154" t="s">
        <v>3723</v>
      </c>
      <c r="T154" t="b">
        <v>0</v>
      </c>
      <c r="U154">
        <v>111.27878</v>
      </c>
      <c r="V154">
        <v>2</v>
      </c>
      <c r="W154">
        <v>77.645049999999998</v>
      </c>
      <c r="X154">
        <v>79.713319999999996</v>
      </c>
      <c r="Y154">
        <v>12</v>
      </c>
      <c r="Z154">
        <v>1</v>
      </c>
      <c r="AA154">
        <v>1</v>
      </c>
      <c r="AB154">
        <v>12</v>
      </c>
      <c r="AC154">
        <v>12</v>
      </c>
      <c r="AD154">
        <v>1</v>
      </c>
      <c r="AE154">
        <v>0.11210504</v>
      </c>
      <c r="AF154">
        <v>2.3112542999999999</v>
      </c>
      <c r="AG154">
        <v>3.0415454</v>
      </c>
      <c r="AH154">
        <v>0.63462585000000005</v>
      </c>
      <c r="AI154">
        <v>7.0643369999999997E-2</v>
      </c>
      <c r="AJ154">
        <v>2.8824584</v>
      </c>
      <c r="AK154">
        <v>2.8977613</v>
      </c>
      <c r="AL154">
        <v>1</v>
      </c>
      <c r="AM154">
        <v>169.43908999999999</v>
      </c>
      <c r="AN154">
        <v>6.7650329999999999</v>
      </c>
      <c r="AO154">
        <v>2</v>
      </c>
      <c r="AP154">
        <v>0.35418627000000003</v>
      </c>
      <c r="AQ154">
        <v>1.0096852000000001</v>
      </c>
      <c r="AR154">
        <v>0.95568012999999996</v>
      </c>
      <c r="AS154">
        <v>0.82977489999999998</v>
      </c>
      <c r="AT154">
        <v>8.1606769999999997</v>
      </c>
      <c r="AU154">
        <f t="shared" si="13"/>
        <v>1.417626784481504</v>
      </c>
      <c r="AV154">
        <f t="shared" si="14"/>
        <v>7.5549063009903641</v>
      </c>
      <c r="AW154">
        <f t="shared" si="12"/>
        <v>5.3292632332377705</v>
      </c>
      <c r="AX154">
        <f t="shared" si="15"/>
        <v>1.2535228324465484</v>
      </c>
      <c r="AY154">
        <f t="shared" si="16"/>
        <v>0.16410395203495565</v>
      </c>
      <c r="AZ154">
        <f t="shared" si="17"/>
        <v>3.4922257831611923</v>
      </c>
    </row>
    <row r="155" spans="1:52" x14ac:dyDescent="0.35">
      <c r="A155" t="s">
        <v>3724</v>
      </c>
      <c r="B155" t="s">
        <v>3725</v>
      </c>
      <c r="C155" t="s">
        <v>3724</v>
      </c>
      <c r="D155">
        <v>0</v>
      </c>
      <c r="E155" t="s">
        <v>3255</v>
      </c>
      <c r="F155">
        <v>17</v>
      </c>
      <c r="G155" s="1">
        <v>44176</v>
      </c>
      <c r="I155">
        <v>1</v>
      </c>
      <c r="J155" t="s">
        <v>3255</v>
      </c>
      <c r="M155" t="s">
        <v>3255</v>
      </c>
      <c r="N155">
        <v>1</v>
      </c>
      <c r="O155">
        <v>1</v>
      </c>
      <c r="P155" t="s">
        <v>3694</v>
      </c>
      <c r="Q155" t="s">
        <v>3695</v>
      </c>
      <c r="R155">
        <v>1</v>
      </c>
      <c r="S155" t="s">
        <v>3726</v>
      </c>
      <c r="T155" t="b">
        <v>0</v>
      </c>
      <c r="U155">
        <v>104.21532000000001</v>
      </c>
      <c r="V155">
        <v>2</v>
      </c>
      <c r="W155">
        <v>86.289185000000003</v>
      </c>
      <c r="X155">
        <v>58.438071999999998</v>
      </c>
      <c r="Y155">
        <v>12</v>
      </c>
      <c r="Z155">
        <v>1</v>
      </c>
      <c r="AA155">
        <v>1</v>
      </c>
      <c r="AB155">
        <v>12</v>
      </c>
      <c r="AC155">
        <v>12</v>
      </c>
      <c r="AD155">
        <v>1</v>
      </c>
      <c r="AE155">
        <v>8.4433320000000006E-2</v>
      </c>
      <c r="AF155">
        <v>2.5875303999999999</v>
      </c>
      <c r="AG155">
        <v>2.7281784999999998</v>
      </c>
      <c r="AH155">
        <v>0.68856839999999997</v>
      </c>
      <c r="AI155">
        <v>7.0125919999999994E-2</v>
      </c>
      <c r="AJ155">
        <v>2.8748171</v>
      </c>
      <c r="AK155">
        <v>2.8853800000000001</v>
      </c>
      <c r="AL155">
        <v>1</v>
      </c>
      <c r="AM155">
        <v>10.8112335</v>
      </c>
      <c r="AN155">
        <v>6.8718567000000004</v>
      </c>
      <c r="AO155">
        <v>2</v>
      </c>
      <c r="AP155">
        <v>0.39863475999999998</v>
      </c>
      <c r="AQ155">
        <v>1.0054400999999999</v>
      </c>
      <c r="AR155">
        <v>0.97017074000000003</v>
      </c>
      <c r="AS155">
        <v>0.92460629999999999</v>
      </c>
      <c r="AT155">
        <v>7.7755559999999999</v>
      </c>
      <c r="AU155">
        <f t="shared" si="13"/>
        <v>1.7306302255094403</v>
      </c>
      <c r="AV155">
        <f t="shared" si="14"/>
        <v>8.3823549323589486</v>
      </c>
      <c r="AW155">
        <f t="shared" si="12"/>
        <v>4.8435274091503056</v>
      </c>
      <c r="AX155">
        <f t="shared" si="15"/>
        <v>1.5480398274896303</v>
      </c>
      <c r="AY155">
        <f t="shared" si="16"/>
        <v>0.18259039801981003</v>
      </c>
      <c r="AZ155">
        <f t="shared" si="17"/>
        <v>3.1206579492266062</v>
      </c>
    </row>
    <row r="156" spans="1:52" x14ac:dyDescent="0.35">
      <c r="A156" t="s">
        <v>3727</v>
      </c>
      <c r="B156" t="s">
        <v>3728</v>
      </c>
      <c r="C156" t="s">
        <v>3727</v>
      </c>
      <c r="D156">
        <v>0</v>
      </c>
      <c r="E156" t="s">
        <v>3255</v>
      </c>
      <c r="F156">
        <v>17</v>
      </c>
      <c r="G156" s="1">
        <v>44176</v>
      </c>
      <c r="I156">
        <v>1</v>
      </c>
      <c r="J156" t="s">
        <v>3255</v>
      </c>
      <c r="M156" t="s">
        <v>3255</v>
      </c>
      <c r="N156">
        <v>1</v>
      </c>
      <c r="O156">
        <v>1</v>
      </c>
      <c r="P156" t="s">
        <v>3694</v>
      </c>
      <c r="Q156" t="s">
        <v>3695</v>
      </c>
      <c r="R156">
        <v>1</v>
      </c>
      <c r="S156" t="s">
        <v>3729</v>
      </c>
      <c r="T156" t="b">
        <v>0</v>
      </c>
      <c r="U156">
        <v>123.13930999999999</v>
      </c>
      <c r="V156">
        <v>2</v>
      </c>
      <c r="W156">
        <v>95.958175999999995</v>
      </c>
      <c r="X156">
        <v>77.170715000000001</v>
      </c>
      <c r="Y156">
        <v>12</v>
      </c>
      <c r="Z156">
        <v>1</v>
      </c>
      <c r="AA156">
        <v>1</v>
      </c>
      <c r="AB156">
        <v>12</v>
      </c>
      <c r="AC156">
        <v>12</v>
      </c>
      <c r="AD156">
        <v>1</v>
      </c>
      <c r="AE156">
        <v>6.7999660000000003E-2</v>
      </c>
      <c r="AF156">
        <v>2.0265365000000002</v>
      </c>
      <c r="AG156">
        <v>2.6415679999999999</v>
      </c>
      <c r="AH156">
        <v>0.72358489999999998</v>
      </c>
      <c r="AI156">
        <v>0.10029022</v>
      </c>
      <c r="AJ156">
        <v>2.4503976999999999</v>
      </c>
      <c r="AK156">
        <v>2.4586399999999999</v>
      </c>
      <c r="AL156">
        <v>1</v>
      </c>
      <c r="AM156">
        <v>45.875366</v>
      </c>
      <c r="AN156">
        <v>5.9324950000000003</v>
      </c>
      <c r="AO156">
        <v>2</v>
      </c>
      <c r="AP156">
        <v>0.42972574000000002</v>
      </c>
      <c r="AQ156">
        <v>1.005306</v>
      </c>
      <c r="AR156">
        <v>0.98593649999999999</v>
      </c>
      <c r="AS156">
        <v>0.85673195000000002</v>
      </c>
      <c r="AT156">
        <v>7.624288</v>
      </c>
      <c r="AU156">
        <f t="shared" si="13"/>
        <v>1.2528768076243399</v>
      </c>
      <c r="AV156">
        <f t="shared" si="14"/>
        <v>6.6182944773438166</v>
      </c>
      <c r="AW156">
        <f t="shared" si="12"/>
        <v>5.2824782429273229</v>
      </c>
      <c r="AX156">
        <f t="shared" si="15"/>
        <v>1.1091910177092221</v>
      </c>
      <c r="AY156">
        <f t="shared" si="16"/>
        <v>0.14368578991511782</v>
      </c>
      <c r="AZ156">
        <f t="shared" si="17"/>
        <v>2.8697890863063993</v>
      </c>
    </row>
    <row r="157" spans="1:52" x14ac:dyDescent="0.35">
      <c r="A157" t="s">
        <v>3730</v>
      </c>
      <c r="B157" t="s">
        <v>3731</v>
      </c>
      <c r="C157" t="s">
        <v>3730</v>
      </c>
      <c r="D157">
        <v>0</v>
      </c>
      <c r="E157" t="s">
        <v>3255</v>
      </c>
      <c r="F157">
        <v>17</v>
      </c>
      <c r="G157" s="1">
        <v>44176</v>
      </c>
      <c r="I157">
        <v>1</v>
      </c>
      <c r="J157" t="s">
        <v>3255</v>
      </c>
      <c r="M157" t="s">
        <v>3255</v>
      </c>
      <c r="N157">
        <v>1</v>
      </c>
      <c r="O157">
        <v>1</v>
      </c>
      <c r="P157" t="s">
        <v>3694</v>
      </c>
      <c r="Q157" t="s">
        <v>3695</v>
      </c>
      <c r="R157">
        <v>1</v>
      </c>
      <c r="S157" t="s">
        <v>3732</v>
      </c>
      <c r="T157" t="b">
        <v>0</v>
      </c>
      <c r="U157">
        <v>110.016525</v>
      </c>
      <c r="V157">
        <v>2</v>
      </c>
      <c r="W157">
        <v>97.647779999999997</v>
      </c>
      <c r="X157">
        <v>50.68083</v>
      </c>
      <c r="Y157">
        <v>12</v>
      </c>
      <c r="Z157">
        <v>1</v>
      </c>
      <c r="AA157">
        <v>1</v>
      </c>
      <c r="AB157">
        <v>12</v>
      </c>
      <c r="AC157">
        <v>12</v>
      </c>
      <c r="AD157">
        <v>1</v>
      </c>
      <c r="AE157">
        <v>8.7307259999999998E-2</v>
      </c>
      <c r="AF157">
        <v>2.1250236</v>
      </c>
      <c r="AG157">
        <v>3.1256056000000001</v>
      </c>
      <c r="AH157">
        <v>0.60611945</v>
      </c>
      <c r="AI157">
        <v>0.19074986999999999</v>
      </c>
      <c r="AJ157">
        <v>2.8486823999999999</v>
      </c>
      <c r="AK157">
        <v>2.8699097999999998</v>
      </c>
      <c r="AL157">
        <v>1</v>
      </c>
      <c r="AM157">
        <v>111.19929500000001</v>
      </c>
      <c r="AN157">
        <v>6.6375484</v>
      </c>
      <c r="AO157">
        <v>2</v>
      </c>
      <c r="AP157">
        <v>0.33341556999999999</v>
      </c>
      <c r="AQ157">
        <v>1.0168538</v>
      </c>
      <c r="AR157">
        <v>0.94077010000000005</v>
      </c>
      <c r="AS157">
        <v>0.75492846999999996</v>
      </c>
      <c r="AT157">
        <v>7.4534039999999999</v>
      </c>
      <c r="AU157">
        <f t="shared" si="13"/>
        <v>1.172119052294351</v>
      </c>
      <c r="AV157">
        <f t="shared" si="14"/>
        <v>6.8073837222940021</v>
      </c>
      <c r="AW157">
        <f t="shared" si="12"/>
        <v>5.8077579312177949</v>
      </c>
      <c r="AX157">
        <f t="shared" si="15"/>
        <v>1.024671003101433</v>
      </c>
      <c r="AY157">
        <f t="shared" si="16"/>
        <v>0.14744804919291798</v>
      </c>
      <c r="AZ157">
        <f t="shared" si="17"/>
        <v>3.801565199945367</v>
      </c>
    </row>
    <row r="158" spans="1:52" x14ac:dyDescent="0.35">
      <c r="A158" t="s">
        <v>3733</v>
      </c>
      <c r="B158" t="s">
        <v>3734</v>
      </c>
      <c r="C158" t="s">
        <v>3733</v>
      </c>
      <c r="D158">
        <v>0</v>
      </c>
      <c r="E158" t="s">
        <v>3255</v>
      </c>
      <c r="F158">
        <v>17</v>
      </c>
      <c r="G158" s="1">
        <v>44176</v>
      </c>
      <c r="I158">
        <v>1</v>
      </c>
      <c r="J158" t="s">
        <v>3255</v>
      </c>
      <c r="M158" t="s">
        <v>3255</v>
      </c>
      <c r="N158">
        <v>1</v>
      </c>
      <c r="O158">
        <v>1</v>
      </c>
      <c r="P158" t="s">
        <v>3694</v>
      </c>
      <c r="Q158" t="s">
        <v>3695</v>
      </c>
      <c r="R158">
        <v>1</v>
      </c>
      <c r="S158" t="s">
        <v>3735</v>
      </c>
      <c r="T158" t="b">
        <v>0</v>
      </c>
      <c r="U158">
        <v>124.66233</v>
      </c>
      <c r="V158">
        <v>2</v>
      </c>
      <c r="W158">
        <v>98.730630000000005</v>
      </c>
      <c r="X158">
        <v>76.111490000000003</v>
      </c>
      <c r="Y158">
        <v>12</v>
      </c>
      <c r="Z158">
        <v>1</v>
      </c>
      <c r="AA158">
        <v>1</v>
      </c>
      <c r="AB158">
        <v>12</v>
      </c>
      <c r="AC158">
        <v>12</v>
      </c>
      <c r="AD158">
        <v>1</v>
      </c>
      <c r="AE158">
        <v>9.2830640000000006E-2</v>
      </c>
      <c r="AF158">
        <v>2.3895325999999999</v>
      </c>
      <c r="AG158">
        <v>3.1145551</v>
      </c>
      <c r="AH158">
        <v>0.64339614000000001</v>
      </c>
      <c r="AI158">
        <v>0.109762974</v>
      </c>
      <c r="AJ158">
        <v>2.9086813999999999</v>
      </c>
      <c r="AK158">
        <v>2.9170859999999998</v>
      </c>
      <c r="AL158">
        <v>1</v>
      </c>
      <c r="AM158">
        <v>153.32392999999999</v>
      </c>
      <c r="AN158">
        <v>6.8315960000000002</v>
      </c>
      <c r="AO158">
        <v>2</v>
      </c>
      <c r="AP158">
        <v>0.35960915999999998</v>
      </c>
      <c r="AQ158">
        <v>1.0082998000000001</v>
      </c>
      <c r="AR158">
        <v>0.97423862999999999</v>
      </c>
      <c r="AS158">
        <v>0.84409389999999995</v>
      </c>
      <c r="AT158">
        <v>8.0125089999999997</v>
      </c>
      <c r="AU158">
        <f t="shared" si="13"/>
        <v>1.4751195205353307</v>
      </c>
      <c r="AV158">
        <f t="shared" si="14"/>
        <v>7.736529313895506</v>
      </c>
      <c r="AW158">
        <f t="shared" si="12"/>
        <v>5.2446796386287859</v>
      </c>
      <c r="AX158">
        <f t="shared" si="15"/>
        <v>1.3069825656408678</v>
      </c>
      <c r="AY158">
        <f>(AU158-AX158)</f>
        <v>0.1681369548944629</v>
      </c>
      <c r="AZ158">
        <f t="shared" si="17"/>
        <v>3.4558785462138752</v>
      </c>
    </row>
    <row r="159" spans="1:52" x14ac:dyDescent="0.35">
      <c r="A159" t="s">
        <v>3736</v>
      </c>
      <c r="B159" t="s">
        <v>3737</v>
      </c>
      <c r="C159" t="s">
        <v>3736</v>
      </c>
      <c r="D159">
        <v>0</v>
      </c>
      <c r="E159" t="s">
        <v>3255</v>
      </c>
      <c r="F159">
        <v>17</v>
      </c>
      <c r="G159" s="1">
        <v>44176</v>
      </c>
      <c r="I159">
        <v>1</v>
      </c>
      <c r="J159" t="s">
        <v>3255</v>
      </c>
      <c r="M159" t="s">
        <v>3255</v>
      </c>
      <c r="N159">
        <v>1</v>
      </c>
      <c r="O159">
        <v>1</v>
      </c>
      <c r="P159" t="s">
        <v>3694</v>
      </c>
      <c r="Q159" t="s">
        <v>3695</v>
      </c>
      <c r="R159">
        <v>1</v>
      </c>
      <c r="S159" t="s">
        <v>3738</v>
      </c>
      <c r="T159" t="b">
        <v>0</v>
      </c>
      <c r="U159">
        <v>123.324066</v>
      </c>
      <c r="V159">
        <v>2</v>
      </c>
      <c r="W159">
        <v>104.80493</v>
      </c>
      <c r="X159">
        <v>64.998085000000003</v>
      </c>
      <c r="Y159">
        <v>12</v>
      </c>
      <c r="Z159">
        <v>1</v>
      </c>
      <c r="AA159">
        <v>1</v>
      </c>
      <c r="AB159">
        <v>12</v>
      </c>
      <c r="AC159">
        <v>12</v>
      </c>
      <c r="AD159">
        <v>1</v>
      </c>
      <c r="AE159">
        <v>0.18875654</v>
      </c>
      <c r="AF159">
        <v>2.0764195999999999</v>
      </c>
      <c r="AG159">
        <v>2.6162426000000001</v>
      </c>
      <c r="AH159">
        <v>0.70183530000000005</v>
      </c>
      <c r="AI159">
        <v>0.12865542999999999</v>
      </c>
      <c r="AJ159">
        <v>2.4970436</v>
      </c>
      <c r="AK159">
        <v>2.5121090000000001</v>
      </c>
      <c r="AL159">
        <v>1</v>
      </c>
      <c r="AM159">
        <v>30.156382000000001</v>
      </c>
      <c r="AN159">
        <v>6.0974029999999999</v>
      </c>
      <c r="AO159">
        <v>2</v>
      </c>
      <c r="AP159">
        <v>0.42400690000000002</v>
      </c>
      <c r="AQ159">
        <v>1.0356135</v>
      </c>
      <c r="AR159">
        <v>0.97035265000000004</v>
      </c>
      <c r="AS159">
        <v>0.84667974999999995</v>
      </c>
      <c r="AT159">
        <v>7.7607327000000002</v>
      </c>
      <c r="AU159">
        <f t="shared" si="13"/>
        <v>1.2556439202188081</v>
      </c>
      <c r="AV159">
        <f t="shared" si="14"/>
        <v>6.682882618731421</v>
      </c>
      <c r="AW159">
        <f>(AV159/AU159)</f>
        <v>5.3222752972569358</v>
      </c>
      <c r="AX159">
        <f t="shared" si="15"/>
        <v>1.1105739575126792</v>
      </c>
      <c r="AY159">
        <f t="shared" si="16"/>
        <v>0.14506996270612893</v>
      </c>
      <c r="AZ159">
        <f t="shared" si="17"/>
        <v>2.9670120255031494</v>
      </c>
    </row>
    <row r="160" spans="1:52" x14ac:dyDescent="0.35">
      <c r="AH160">
        <f>AVERAGE(AH2:AH159)</f>
        <v>0.61253744841772151</v>
      </c>
      <c r="AU160">
        <f t="shared" ref="AU160:AZ160" si="18">AVERAGE(AU2:AU159)</f>
        <v>1.4536313099880662</v>
      </c>
      <c r="AV160">
        <f t="shared" si="18"/>
        <v>7.8121341934031721</v>
      </c>
      <c r="AW160">
        <f t="shared" si="18"/>
        <v>5.5030411531218117</v>
      </c>
      <c r="AX160">
        <f t="shared" si="18"/>
        <v>1.2839758346972681</v>
      </c>
      <c r="AY160">
        <f t="shared" si="18"/>
        <v>0.16965547529079814</v>
      </c>
      <c r="AZ160">
        <f t="shared" si="18"/>
        <v>3.8184341042529097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1BB5-227A-40A6-8FEB-43FC1FA32F4F}">
  <dimension ref="A1:AZ209"/>
  <sheetViews>
    <sheetView topLeftCell="AH195" workbookViewId="0">
      <selection activeCell="AY209" sqref="AY209"/>
    </sheetView>
  </sheetViews>
  <sheetFormatPr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6237</v>
      </c>
      <c r="AW1" t="s">
        <v>6238</v>
      </c>
      <c r="AY1" t="s">
        <v>6239</v>
      </c>
      <c r="AZ1" t="s">
        <v>3739</v>
      </c>
    </row>
    <row r="2" spans="1:52" x14ac:dyDescent="0.35">
      <c r="A2" t="s">
        <v>46</v>
      </c>
      <c r="B2" t="s">
        <v>5700</v>
      </c>
      <c r="C2" t="s">
        <v>46</v>
      </c>
      <c r="D2">
        <v>0</v>
      </c>
      <c r="E2" t="s">
        <v>48</v>
      </c>
      <c r="F2">
        <v>22</v>
      </c>
      <c r="G2" s="1">
        <v>43902</v>
      </c>
      <c r="I2">
        <v>1</v>
      </c>
      <c r="J2" t="s">
        <v>48</v>
      </c>
      <c r="M2" t="s">
        <v>48</v>
      </c>
      <c r="N2">
        <v>1</v>
      </c>
      <c r="O2">
        <v>1</v>
      </c>
      <c r="P2" t="s">
        <v>5701</v>
      </c>
      <c r="Q2" t="s">
        <v>5702</v>
      </c>
      <c r="R2">
        <v>1</v>
      </c>
      <c r="S2" t="s">
        <v>5703</v>
      </c>
      <c r="T2" t="b">
        <v>0</v>
      </c>
      <c r="U2">
        <v>84.674589999999995</v>
      </c>
      <c r="V2">
        <v>2</v>
      </c>
      <c r="W2">
        <v>4.1437654000000004</v>
      </c>
      <c r="X2">
        <v>84.573134999999994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0.1264207</v>
      </c>
      <c r="AF2">
        <v>3.4862592000000001</v>
      </c>
      <c r="AG2">
        <v>4.2476773000000003</v>
      </c>
      <c r="AH2">
        <v>0.49681649999999999</v>
      </c>
      <c r="AI2">
        <v>0.10982131000000001</v>
      </c>
      <c r="AJ2">
        <v>4.1715970000000002</v>
      </c>
      <c r="AK2">
        <v>4.1966333000000002</v>
      </c>
      <c r="AL2">
        <v>1</v>
      </c>
      <c r="AM2">
        <v>109.0544</v>
      </c>
      <c r="AN2">
        <v>9.3904580000000006</v>
      </c>
      <c r="AO2">
        <v>2</v>
      </c>
      <c r="AP2">
        <v>0.25507337000000002</v>
      </c>
      <c r="AQ2">
        <v>1.0220984</v>
      </c>
      <c r="AR2">
        <v>0.93474626999999999</v>
      </c>
      <c r="AS2">
        <v>0.84415499999999999</v>
      </c>
      <c r="AT2">
        <v>6.7615733000000002</v>
      </c>
      <c r="AU2">
        <f>((3.142*(AS2/2)*(AS2/2)*(AK2-AS2))+((3.142*AS2*AS2*AS2)/6))</f>
        <v>2.1915424806327435</v>
      </c>
      <c r="AV2">
        <f>((3.142*AS2*(AK2-AS2))+(3.142*AS2*AS2))</f>
        <v>11.130877425721835</v>
      </c>
      <c r="AW2">
        <f>(AV2/AU2)</f>
        <v>5.0790151339015432</v>
      </c>
      <c r="AX2">
        <f>((3.142*((AS2-0.02)/2)*((AS2-0.02)/2)*((AK2-0.02)-(AS2-0.02)))+((3.142*(AS2-0.02)*(AS2-0.02)*(AS2-0.02))/6))</f>
        <v>2.0818133327260515</v>
      </c>
      <c r="AY2">
        <f>(AU2-AX2)</f>
        <v>0.10972914790669197</v>
      </c>
      <c r="AZ2">
        <f>(AK2/AS2)</f>
        <v>4.9714013421705729</v>
      </c>
    </row>
    <row r="3" spans="1:52" x14ac:dyDescent="0.35">
      <c r="A3" t="s">
        <v>5237</v>
      </c>
      <c r="B3" t="s">
        <v>5704</v>
      </c>
      <c r="C3" t="s">
        <v>5237</v>
      </c>
      <c r="D3">
        <v>0</v>
      </c>
      <c r="E3" t="s">
        <v>48</v>
      </c>
      <c r="F3">
        <v>22</v>
      </c>
      <c r="G3" s="1">
        <v>43902</v>
      </c>
      <c r="I3">
        <v>1</v>
      </c>
      <c r="J3" t="s">
        <v>48</v>
      </c>
      <c r="M3" t="s">
        <v>48</v>
      </c>
      <c r="N3">
        <v>1</v>
      </c>
      <c r="O3">
        <v>1</v>
      </c>
      <c r="P3" t="s">
        <v>5701</v>
      </c>
      <c r="Q3" t="s">
        <v>5702</v>
      </c>
      <c r="R3">
        <v>1</v>
      </c>
      <c r="S3" t="s">
        <v>5705</v>
      </c>
      <c r="T3" t="b">
        <v>0</v>
      </c>
      <c r="U3">
        <v>5.8645699999999996</v>
      </c>
      <c r="V3">
        <v>2</v>
      </c>
      <c r="W3">
        <v>3.7440889999999998</v>
      </c>
      <c r="X3">
        <v>4.5138654999999996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9.6557594999999996E-2</v>
      </c>
      <c r="AF3">
        <v>3.4198442</v>
      </c>
      <c r="AG3">
        <v>3.8980890000000001</v>
      </c>
      <c r="AH3">
        <v>0.47646361999999998</v>
      </c>
      <c r="AI3">
        <v>0.11298746</v>
      </c>
      <c r="AJ3">
        <v>4.2190403999999999</v>
      </c>
      <c r="AK3">
        <v>4.2746469999999999</v>
      </c>
      <c r="AL3">
        <v>1</v>
      </c>
      <c r="AM3">
        <v>31.531513</v>
      </c>
      <c r="AN3">
        <v>9.4971484999999998</v>
      </c>
      <c r="AO3">
        <v>2</v>
      </c>
      <c r="AP3">
        <v>0.24461838999999999</v>
      </c>
      <c r="AQ3">
        <v>1.0143960000000001</v>
      </c>
      <c r="AR3">
        <v>0.88182210000000005</v>
      </c>
      <c r="AS3">
        <v>0.80972840000000001</v>
      </c>
      <c r="AT3">
        <v>6.7932777</v>
      </c>
      <c r="AU3">
        <f t="shared" ref="AU3:AU66" si="0">((3.142*(AS3/2)*(AS3/2)*(AK3-AS3))+((3.142*AS3*AS3*AS3)/6))</f>
        <v>2.0625239060380514</v>
      </c>
      <c r="AV3">
        <f t="shared" ref="AV3:AV66" si="1">((3.142*AS3*(AK3-AS3))+(3.142*AS3*AS3))</f>
        <v>10.875414264398621</v>
      </c>
      <c r="AW3">
        <f t="shared" ref="AW3:AW66" si="2">(AV3/AU3)</f>
        <v>5.2728670114129486</v>
      </c>
      <c r="AX3">
        <f t="shared" ref="AX3:AX66" si="3">((3.142*((AS3-0.02)/2)*((AS3-0.02)/2)*((AK3-0.02)-(AS3-0.02)))+((3.142*(AS3-0.02)*(AS3-0.02)*(AS3-0.02))/6))</f>
        <v>1.9553630848114123</v>
      </c>
      <c r="AY3">
        <f t="shared" ref="AY3:AY66" si="4">(AU3-AX3)</f>
        <v>0.10716082122663906</v>
      </c>
      <c r="AZ3">
        <f t="shared" ref="AZ3:AZ66" si="5">(AK3/AS3)</f>
        <v>5.2791121072201488</v>
      </c>
    </row>
    <row r="4" spans="1:52" x14ac:dyDescent="0.35">
      <c r="A4" t="s">
        <v>5706</v>
      </c>
      <c r="B4" t="s">
        <v>5707</v>
      </c>
      <c r="C4" t="s">
        <v>5706</v>
      </c>
      <c r="D4">
        <v>0</v>
      </c>
      <c r="E4" t="s">
        <v>48</v>
      </c>
      <c r="F4">
        <v>22</v>
      </c>
      <c r="G4" s="1">
        <v>43902</v>
      </c>
      <c r="I4">
        <v>1</v>
      </c>
      <c r="J4" t="s">
        <v>48</v>
      </c>
      <c r="M4" t="s">
        <v>48</v>
      </c>
      <c r="N4">
        <v>1</v>
      </c>
      <c r="O4">
        <v>1</v>
      </c>
      <c r="P4" t="s">
        <v>5701</v>
      </c>
      <c r="Q4" t="s">
        <v>5702</v>
      </c>
      <c r="R4">
        <v>1</v>
      </c>
      <c r="S4" t="s">
        <v>5708</v>
      </c>
      <c r="T4" t="b">
        <v>0</v>
      </c>
      <c r="U4">
        <v>26.036639999999998</v>
      </c>
      <c r="V4">
        <v>2</v>
      </c>
      <c r="W4">
        <v>5.1805329999999996</v>
      </c>
      <c r="X4">
        <v>25.516047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9.2140680000000003E-2</v>
      </c>
      <c r="AF4">
        <v>3.9123646999999999</v>
      </c>
      <c r="AG4">
        <v>4.3349867</v>
      </c>
      <c r="AH4">
        <v>0.44432607000000002</v>
      </c>
      <c r="AI4">
        <v>5.329002E-2</v>
      </c>
      <c r="AJ4">
        <v>4.7295020000000001</v>
      </c>
      <c r="AK4">
        <v>4.7723354999999996</v>
      </c>
      <c r="AL4">
        <v>1</v>
      </c>
      <c r="AM4">
        <v>72.527119999999996</v>
      </c>
      <c r="AN4">
        <v>10.518981</v>
      </c>
      <c r="AO4">
        <v>2</v>
      </c>
      <c r="AP4">
        <v>0.22269917</v>
      </c>
      <c r="AQ4">
        <v>1.0154178</v>
      </c>
      <c r="AR4">
        <v>0.88477070000000002</v>
      </c>
      <c r="AS4">
        <v>0.83689389999999997</v>
      </c>
      <c r="AT4">
        <v>6.6561364999999997</v>
      </c>
      <c r="AU4">
        <f t="shared" si="0"/>
        <v>2.4720614335907745</v>
      </c>
      <c r="AV4">
        <f t="shared" si="1"/>
        <v>12.548954668666239</v>
      </c>
      <c r="AW4">
        <f t="shared" si="2"/>
        <v>5.0763118173962001</v>
      </c>
      <c r="AX4">
        <f t="shared" si="3"/>
        <v>2.3483301174482585</v>
      </c>
      <c r="AY4">
        <f t="shared" si="4"/>
        <v>0.12373131614251598</v>
      </c>
      <c r="AZ4">
        <f t="shared" si="5"/>
        <v>5.7024379076009515</v>
      </c>
    </row>
    <row r="5" spans="1:52" x14ac:dyDescent="0.35">
      <c r="A5" t="s">
        <v>5709</v>
      </c>
      <c r="B5" t="s">
        <v>5710</v>
      </c>
      <c r="C5" t="s">
        <v>5709</v>
      </c>
      <c r="D5">
        <v>0</v>
      </c>
      <c r="E5" t="s">
        <v>48</v>
      </c>
      <c r="F5">
        <v>22</v>
      </c>
      <c r="G5" s="1">
        <v>43902</v>
      </c>
      <c r="I5">
        <v>1</v>
      </c>
      <c r="J5" t="s">
        <v>48</v>
      </c>
      <c r="M5" t="s">
        <v>48</v>
      </c>
      <c r="N5">
        <v>1</v>
      </c>
      <c r="O5">
        <v>1</v>
      </c>
      <c r="P5" t="s">
        <v>5701</v>
      </c>
      <c r="Q5" t="s">
        <v>5702</v>
      </c>
      <c r="R5">
        <v>1</v>
      </c>
      <c r="S5" t="s">
        <v>5711</v>
      </c>
      <c r="T5" t="b">
        <v>0</v>
      </c>
      <c r="U5">
        <v>61.548873999999998</v>
      </c>
      <c r="V5">
        <v>2</v>
      </c>
      <c r="W5">
        <v>7.9889745999999997</v>
      </c>
      <c r="X5">
        <v>61.028190000000002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0.16663182000000001</v>
      </c>
      <c r="AF5">
        <v>4.2134666000000003</v>
      </c>
      <c r="AG5">
        <v>4.7733910000000002</v>
      </c>
      <c r="AH5">
        <v>0.39475085999999998</v>
      </c>
      <c r="AI5">
        <v>1.4897095000000001E-2</v>
      </c>
      <c r="AJ5">
        <v>5.2282295000000003</v>
      </c>
      <c r="AK5">
        <v>5.3247786000000001</v>
      </c>
      <c r="AL5">
        <v>1</v>
      </c>
      <c r="AM5">
        <v>117.99473</v>
      </c>
      <c r="AN5">
        <v>11.581455999999999</v>
      </c>
      <c r="AO5">
        <v>2</v>
      </c>
      <c r="AP5">
        <v>0.19626389999999999</v>
      </c>
      <c r="AQ5">
        <v>1.0280284</v>
      </c>
      <c r="AR5">
        <v>0.85842350000000001</v>
      </c>
      <c r="AS5">
        <v>0.80991670000000004</v>
      </c>
      <c r="AT5">
        <v>6.3240410000000002</v>
      </c>
      <c r="AU5">
        <f t="shared" si="0"/>
        <v>2.6045423357638318</v>
      </c>
      <c r="AV5">
        <f t="shared" si="1"/>
        <v>13.550274385723712</v>
      </c>
      <c r="AW5">
        <f t="shared" si="2"/>
        <v>5.2025548595084885</v>
      </c>
      <c r="AX5">
        <f t="shared" si="3"/>
        <v>2.4709629238365221</v>
      </c>
      <c r="AY5">
        <f t="shared" si="4"/>
        <v>0.13357941192730971</v>
      </c>
      <c r="AZ5">
        <f t="shared" si="5"/>
        <v>6.5744768566940275</v>
      </c>
    </row>
    <row r="6" spans="1:52" x14ac:dyDescent="0.35">
      <c r="A6" t="s">
        <v>5712</v>
      </c>
      <c r="B6" t="s">
        <v>5713</v>
      </c>
      <c r="C6" t="s">
        <v>5712</v>
      </c>
      <c r="D6">
        <v>0</v>
      </c>
      <c r="E6" t="s">
        <v>48</v>
      </c>
      <c r="F6">
        <v>22</v>
      </c>
      <c r="G6" s="1">
        <v>43902</v>
      </c>
      <c r="I6">
        <v>1</v>
      </c>
      <c r="J6" t="s">
        <v>48</v>
      </c>
      <c r="M6" t="s">
        <v>48</v>
      </c>
      <c r="N6">
        <v>1</v>
      </c>
      <c r="O6">
        <v>1</v>
      </c>
      <c r="P6" t="s">
        <v>5701</v>
      </c>
      <c r="Q6" t="s">
        <v>5702</v>
      </c>
      <c r="R6">
        <v>1</v>
      </c>
      <c r="S6" t="s">
        <v>5714</v>
      </c>
      <c r="T6" t="b">
        <v>0</v>
      </c>
      <c r="U6">
        <v>86.277855000000002</v>
      </c>
      <c r="V6">
        <v>2</v>
      </c>
      <c r="W6">
        <v>10.360944</v>
      </c>
      <c r="X6">
        <v>85.653490000000005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0.17081184999999999</v>
      </c>
      <c r="AF6">
        <v>3.4744918</v>
      </c>
      <c r="AG6">
        <v>4.041029</v>
      </c>
      <c r="AH6">
        <v>0.45374217999999999</v>
      </c>
      <c r="AI6">
        <v>0.19325337000000001</v>
      </c>
      <c r="AJ6">
        <v>4.3371477000000001</v>
      </c>
      <c r="AK6">
        <v>4.4392160000000001</v>
      </c>
      <c r="AL6">
        <v>1</v>
      </c>
      <c r="AM6">
        <v>96.981605999999999</v>
      </c>
      <c r="AN6">
        <v>9.8094809999999999</v>
      </c>
      <c r="AO6">
        <v>2</v>
      </c>
      <c r="AP6">
        <v>0.23517598000000001</v>
      </c>
      <c r="AQ6">
        <v>1.0585393000000001</v>
      </c>
      <c r="AR6">
        <v>0.84901667000000003</v>
      </c>
      <c r="AS6">
        <v>0.80198574</v>
      </c>
      <c r="AT6">
        <v>6.1603459999999997</v>
      </c>
      <c r="AU6">
        <f t="shared" si="0"/>
        <v>2.1077158533840361</v>
      </c>
      <c r="AV6">
        <f t="shared" si="1"/>
        <v>11.186110472226257</v>
      </c>
      <c r="AW6">
        <f t="shared" si="2"/>
        <v>5.3072194025899817</v>
      </c>
      <c r="AX6">
        <f t="shared" si="3"/>
        <v>1.9974973449151485</v>
      </c>
      <c r="AY6">
        <f t="shared" si="4"/>
        <v>0.11021850846888759</v>
      </c>
      <c r="AZ6">
        <f t="shared" si="5"/>
        <v>5.5352804652112644</v>
      </c>
    </row>
    <row r="7" spans="1:52" x14ac:dyDescent="0.35">
      <c r="A7" t="s">
        <v>5715</v>
      </c>
      <c r="B7" t="s">
        <v>5716</v>
      </c>
      <c r="C7" t="s">
        <v>5715</v>
      </c>
      <c r="D7">
        <v>0</v>
      </c>
      <c r="E7" t="s">
        <v>48</v>
      </c>
      <c r="F7">
        <v>22</v>
      </c>
      <c r="G7" s="1">
        <v>43902</v>
      </c>
      <c r="I7">
        <v>1</v>
      </c>
      <c r="J7" t="s">
        <v>48</v>
      </c>
      <c r="M7" t="s">
        <v>48</v>
      </c>
      <c r="N7">
        <v>1</v>
      </c>
      <c r="O7">
        <v>1</v>
      </c>
      <c r="P7" t="s">
        <v>5701</v>
      </c>
      <c r="Q7" t="s">
        <v>5702</v>
      </c>
      <c r="R7">
        <v>1</v>
      </c>
      <c r="S7" t="s">
        <v>5717</v>
      </c>
      <c r="T7" t="b">
        <v>0</v>
      </c>
      <c r="U7">
        <v>60.201360000000001</v>
      </c>
      <c r="V7">
        <v>2</v>
      </c>
      <c r="W7">
        <v>20.205749999999998</v>
      </c>
      <c r="X7">
        <v>56.709180000000003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0.14765734999999999</v>
      </c>
      <c r="AF7">
        <v>3.7420382000000001</v>
      </c>
      <c r="AG7">
        <v>4.0109377000000004</v>
      </c>
      <c r="AH7">
        <v>0.52582026000000004</v>
      </c>
      <c r="AI7">
        <v>2.7390439999999999E-3</v>
      </c>
      <c r="AJ7">
        <v>4.1628850000000002</v>
      </c>
      <c r="AK7">
        <v>4.1947494000000001</v>
      </c>
      <c r="AL7">
        <v>1</v>
      </c>
      <c r="AM7">
        <v>138.27072000000001</v>
      </c>
      <c r="AN7">
        <v>9.4567169999999994</v>
      </c>
      <c r="AO7">
        <v>2</v>
      </c>
      <c r="AP7">
        <v>0.27493465</v>
      </c>
      <c r="AQ7">
        <v>1.0090816</v>
      </c>
      <c r="AR7">
        <v>0.94840789999999997</v>
      </c>
      <c r="AS7">
        <v>0.91165083999999996</v>
      </c>
      <c r="AT7">
        <v>6.6319933000000004</v>
      </c>
      <c r="AU7">
        <f t="shared" si="0"/>
        <v>2.5400923856287076</v>
      </c>
      <c r="AV7">
        <f t="shared" si="1"/>
        <v>12.015469289900615</v>
      </c>
      <c r="AW7">
        <f t="shared" si="2"/>
        <v>4.7303276675610446</v>
      </c>
      <c r="AX7">
        <f t="shared" si="3"/>
        <v>2.4215379343517767</v>
      </c>
      <c r="AY7">
        <f t="shared" si="4"/>
        <v>0.11855445127693098</v>
      </c>
      <c r="AZ7">
        <f t="shared" si="5"/>
        <v>4.6012675203590012</v>
      </c>
    </row>
    <row r="8" spans="1:52" x14ac:dyDescent="0.35">
      <c r="A8" t="s">
        <v>1904</v>
      </c>
      <c r="B8" t="s">
        <v>5718</v>
      </c>
      <c r="C8" t="s">
        <v>1904</v>
      </c>
      <c r="D8">
        <v>0</v>
      </c>
      <c r="E8" t="s">
        <v>48</v>
      </c>
      <c r="F8">
        <v>22</v>
      </c>
      <c r="G8" s="1">
        <v>43902</v>
      </c>
      <c r="I8">
        <v>1</v>
      </c>
      <c r="J8" t="s">
        <v>48</v>
      </c>
      <c r="M8" t="s">
        <v>48</v>
      </c>
      <c r="N8">
        <v>1</v>
      </c>
      <c r="O8">
        <v>1</v>
      </c>
      <c r="P8" t="s">
        <v>5701</v>
      </c>
      <c r="Q8" t="s">
        <v>5702</v>
      </c>
      <c r="R8">
        <v>1</v>
      </c>
      <c r="S8" t="s">
        <v>5719</v>
      </c>
      <c r="T8" t="b">
        <v>0</v>
      </c>
      <c r="U8">
        <v>27.930720999999998</v>
      </c>
      <c r="V8">
        <v>2</v>
      </c>
      <c r="W8">
        <v>27.826021000000001</v>
      </c>
      <c r="X8">
        <v>2.4161453000000002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4.6615759999999999E-2</v>
      </c>
      <c r="AF8">
        <v>3.4002346999999999</v>
      </c>
      <c r="AG8">
        <v>3.9567386999999998</v>
      </c>
      <c r="AH8">
        <v>0.50436245999999996</v>
      </c>
      <c r="AI8">
        <v>0.104220465</v>
      </c>
      <c r="AJ8">
        <v>4.0823402</v>
      </c>
      <c r="AK8">
        <v>4.1120070000000002</v>
      </c>
      <c r="AL8">
        <v>1</v>
      </c>
      <c r="AM8">
        <v>87.562489999999997</v>
      </c>
      <c r="AN8">
        <v>9.2042420000000007</v>
      </c>
      <c r="AO8">
        <v>2</v>
      </c>
      <c r="AP8">
        <v>0.25977692000000002</v>
      </c>
      <c r="AQ8">
        <v>1.0078256000000001</v>
      </c>
      <c r="AR8">
        <v>0.91552186000000002</v>
      </c>
      <c r="AS8">
        <v>0.8373005</v>
      </c>
      <c r="AT8">
        <v>6.6557893999999997</v>
      </c>
      <c r="AU8">
        <f t="shared" si="0"/>
        <v>2.1107517277737964</v>
      </c>
      <c r="AV8">
        <f t="shared" si="1"/>
        <v>10.817860494739199</v>
      </c>
      <c r="AW8">
        <f t="shared" si="2"/>
        <v>5.1251221791720454</v>
      </c>
      <c r="AX8">
        <f t="shared" si="3"/>
        <v>2.0041240059095711</v>
      </c>
      <c r="AY8">
        <f t="shared" si="4"/>
        <v>0.10662772186422531</v>
      </c>
      <c r="AZ8">
        <f t="shared" si="5"/>
        <v>4.9110289555541886</v>
      </c>
    </row>
    <row r="9" spans="1:52" x14ac:dyDescent="0.35">
      <c r="A9" t="s">
        <v>5720</v>
      </c>
      <c r="B9" t="s">
        <v>5721</v>
      </c>
      <c r="C9" t="s">
        <v>5720</v>
      </c>
      <c r="D9">
        <v>0</v>
      </c>
      <c r="E9" t="s">
        <v>48</v>
      </c>
      <c r="F9">
        <v>22</v>
      </c>
      <c r="G9" s="1">
        <v>43902</v>
      </c>
      <c r="I9">
        <v>1</v>
      </c>
      <c r="J9" t="s">
        <v>48</v>
      </c>
      <c r="M9" t="s">
        <v>48</v>
      </c>
      <c r="N9">
        <v>1</v>
      </c>
      <c r="O9">
        <v>1</v>
      </c>
      <c r="P9" t="s">
        <v>5701</v>
      </c>
      <c r="Q9" t="s">
        <v>5702</v>
      </c>
      <c r="R9">
        <v>1</v>
      </c>
      <c r="S9" t="s">
        <v>5722</v>
      </c>
      <c r="T9" t="b">
        <v>0</v>
      </c>
      <c r="U9">
        <v>86.877970000000005</v>
      </c>
      <c r="V9">
        <v>2</v>
      </c>
      <c r="W9">
        <v>29.185874999999999</v>
      </c>
      <c r="X9">
        <v>81.828879999999998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0.15005360000000001</v>
      </c>
      <c r="AF9">
        <v>4.9881906999999996</v>
      </c>
      <c r="AG9">
        <v>4.6703095000000001</v>
      </c>
      <c r="AH9">
        <v>0.41873070000000001</v>
      </c>
      <c r="AI9">
        <v>5.6151826000000002E-2</v>
      </c>
      <c r="AJ9">
        <v>5.4960503999999997</v>
      </c>
      <c r="AK9">
        <v>5.5625796000000003</v>
      </c>
      <c r="AL9">
        <v>1</v>
      </c>
      <c r="AM9">
        <v>34.565379999999998</v>
      </c>
      <c r="AN9">
        <v>12.235143000000001</v>
      </c>
      <c r="AO9">
        <v>2</v>
      </c>
      <c r="AP9">
        <v>0.21025763</v>
      </c>
      <c r="AQ9">
        <v>1.0237299</v>
      </c>
      <c r="AR9">
        <v>0.89177260000000003</v>
      </c>
      <c r="AS9">
        <v>0.91070216999999998</v>
      </c>
      <c r="AT9">
        <v>6.4341283000000002</v>
      </c>
      <c r="AU9">
        <f t="shared" si="0"/>
        <v>3.4261242697585943</v>
      </c>
      <c r="AV9">
        <f t="shared" si="1"/>
        <v>15.916911107930714</v>
      </c>
      <c r="AW9">
        <f t="shared" si="2"/>
        <v>4.6457483309711423</v>
      </c>
      <c r="AX9">
        <f t="shared" si="3"/>
        <v>3.2689848744780878</v>
      </c>
      <c r="AY9">
        <f t="shared" si="4"/>
        <v>0.15713939528050647</v>
      </c>
      <c r="AZ9">
        <f t="shared" si="5"/>
        <v>6.1080117992910905</v>
      </c>
    </row>
    <row r="10" spans="1:52" x14ac:dyDescent="0.35">
      <c r="A10" t="s">
        <v>5723</v>
      </c>
      <c r="B10" t="s">
        <v>5724</v>
      </c>
      <c r="C10" t="s">
        <v>5723</v>
      </c>
      <c r="D10">
        <v>0</v>
      </c>
      <c r="E10" t="s">
        <v>48</v>
      </c>
      <c r="F10">
        <v>22</v>
      </c>
      <c r="G10" s="1">
        <v>43902</v>
      </c>
      <c r="I10">
        <v>1</v>
      </c>
      <c r="J10" t="s">
        <v>48</v>
      </c>
      <c r="M10" t="s">
        <v>48</v>
      </c>
      <c r="N10">
        <v>1</v>
      </c>
      <c r="O10">
        <v>1</v>
      </c>
      <c r="P10" t="s">
        <v>5701</v>
      </c>
      <c r="Q10" t="s">
        <v>5702</v>
      </c>
      <c r="R10">
        <v>1</v>
      </c>
      <c r="S10" t="s">
        <v>5725</v>
      </c>
      <c r="T10" t="b">
        <v>0</v>
      </c>
      <c r="U10">
        <v>62.643456</v>
      </c>
      <c r="V10">
        <v>2</v>
      </c>
      <c r="W10">
        <v>37.861342999999998</v>
      </c>
      <c r="X10">
        <v>49.907127000000003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9.4782909999999998E-2</v>
      </c>
      <c r="AF10">
        <v>2.9379276999999999</v>
      </c>
      <c r="AG10">
        <v>3.2547280000000001</v>
      </c>
      <c r="AH10">
        <v>0.61894906000000005</v>
      </c>
      <c r="AI10">
        <v>3.2029293E-2</v>
      </c>
      <c r="AJ10">
        <v>3.3135764999999999</v>
      </c>
      <c r="AK10">
        <v>3.3250647</v>
      </c>
      <c r="AL10">
        <v>1</v>
      </c>
      <c r="AM10">
        <v>131.02234999999999</v>
      </c>
      <c r="AN10">
        <v>7.7232136999999996</v>
      </c>
      <c r="AO10">
        <v>2</v>
      </c>
      <c r="AP10">
        <v>0.34068831999999999</v>
      </c>
      <c r="AQ10">
        <v>1.0057113</v>
      </c>
      <c r="AR10">
        <v>0.9726863</v>
      </c>
      <c r="AS10">
        <v>0.91081840000000003</v>
      </c>
      <c r="AT10">
        <v>5.5170783999999999</v>
      </c>
      <c r="AU10">
        <f t="shared" si="0"/>
        <v>1.968912533042791</v>
      </c>
      <c r="AV10">
        <f t="shared" si="1"/>
        <v>9.5156416054644097</v>
      </c>
      <c r="AW10">
        <f t="shared" si="2"/>
        <v>4.8329427771780065</v>
      </c>
      <c r="AX10">
        <f t="shared" si="3"/>
        <v>1.8750828421248333</v>
      </c>
      <c r="AY10">
        <f t="shared" si="4"/>
        <v>9.3829690917957675E-2</v>
      </c>
      <c r="AZ10">
        <f t="shared" si="5"/>
        <v>3.6506340890785691</v>
      </c>
    </row>
    <row r="11" spans="1:52" x14ac:dyDescent="0.35">
      <c r="A11" t="s">
        <v>5726</v>
      </c>
      <c r="B11" t="s">
        <v>5727</v>
      </c>
      <c r="C11" t="s">
        <v>5726</v>
      </c>
      <c r="D11">
        <v>0</v>
      </c>
      <c r="E11" t="s">
        <v>48</v>
      </c>
      <c r="F11">
        <v>22</v>
      </c>
      <c r="G11" s="1">
        <v>43902</v>
      </c>
      <c r="I11">
        <v>1</v>
      </c>
      <c r="J11" t="s">
        <v>48</v>
      </c>
      <c r="M11" t="s">
        <v>48</v>
      </c>
      <c r="N11">
        <v>1</v>
      </c>
      <c r="O11">
        <v>1</v>
      </c>
      <c r="P11" t="s">
        <v>5701</v>
      </c>
      <c r="Q11" t="s">
        <v>5702</v>
      </c>
      <c r="R11">
        <v>1</v>
      </c>
      <c r="S11" t="s">
        <v>5728</v>
      </c>
      <c r="T11" t="b">
        <v>0</v>
      </c>
      <c r="U11">
        <v>63.827449999999999</v>
      </c>
      <c r="V11">
        <v>2</v>
      </c>
      <c r="W11">
        <v>39.74306</v>
      </c>
      <c r="X11">
        <v>49.944293999999999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0.20322391000000001</v>
      </c>
      <c r="AF11">
        <v>1.9583626999999999</v>
      </c>
      <c r="AG11">
        <v>2.7049827999999998</v>
      </c>
      <c r="AH11">
        <v>0.64507999999999999</v>
      </c>
      <c r="AI11">
        <v>0.3252661</v>
      </c>
      <c r="AJ11">
        <v>2.5799452999999999</v>
      </c>
      <c r="AK11">
        <v>2.633194</v>
      </c>
      <c r="AL11">
        <v>1</v>
      </c>
      <c r="AM11">
        <v>150.53357</v>
      </c>
      <c r="AN11">
        <v>6.1765322999999999</v>
      </c>
      <c r="AO11">
        <v>2</v>
      </c>
      <c r="AP11">
        <v>0.37461248000000003</v>
      </c>
      <c r="AQ11">
        <v>1.0669843999999999</v>
      </c>
      <c r="AR11">
        <v>0.93593740000000003</v>
      </c>
      <c r="AS11">
        <v>0.77399989999999996</v>
      </c>
      <c r="AT11">
        <v>6.1681819999999998</v>
      </c>
      <c r="AU11">
        <f t="shared" si="0"/>
        <v>1.1177047385175687</v>
      </c>
      <c r="AV11">
        <f t="shared" si="1"/>
        <v>6.403684726802445</v>
      </c>
      <c r="AW11">
        <f t="shared" si="2"/>
        <v>5.729316970862774</v>
      </c>
      <c r="AX11">
        <f t="shared" si="3"/>
        <v>1.0547342422395909</v>
      </c>
      <c r="AY11">
        <f t="shared" si="4"/>
        <v>6.2970496277977794E-2</v>
      </c>
      <c r="AZ11">
        <f t="shared" si="5"/>
        <v>3.4020598710671672</v>
      </c>
    </row>
    <row r="12" spans="1:52" x14ac:dyDescent="0.35">
      <c r="A12" t="s">
        <v>5284</v>
      </c>
      <c r="B12" t="s">
        <v>5729</v>
      </c>
      <c r="C12" t="s">
        <v>5284</v>
      </c>
      <c r="D12">
        <v>0</v>
      </c>
      <c r="E12" t="s">
        <v>48</v>
      </c>
      <c r="F12">
        <v>22</v>
      </c>
      <c r="G12" s="1">
        <v>43902</v>
      </c>
      <c r="I12">
        <v>1</v>
      </c>
      <c r="J12" t="s">
        <v>48</v>
      </c>
      <c r="M12" t="s">
        <v>48</v>
      </c>
      <c r="N12">
        <v>1</v>
      </c>
      <c r="O12">
        <v>1</v>
      </c>
      <c r="P12" t="s">
        <v>5701</v>
      </c>
      <c r="Q12" t="s">
        <v>5702</v>
      </c>
      <c r="R12">
        <v>1</v>
      </c>
      <c r="S12" t="s">
        <v>5730</v>
      </c>
      <c r="T12" t="b">
        <v>0</v>
      </c>
      <c r="U12">
        <v>67.258499999999998</v>
      </c>
      <c r="V12">
        <v>2</v>
      </c>
      <c r="W12">
        <v>44.421641999999999</v>
      </c>
      <c r="X12">
        <v>50.501719999999999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0.18606407999999999</v>
      </c>
      <c r="AF12">
        <v>2.8627832</v>
      </c>
      <c r="AG12">
        <v>2.8822103000000001</v>
      </c>
      <c r="AH12">
        <v>0.64502820000000005</v>
      </c>
      <c r="AI12">
        <v>0.17145719000000001</v>
      </c>
      <c r="AJ12">
        <v>3.1527902999999999</v>
      </c>
      <c r="AK12">
        <v>3.1869442000000001</v>
      </c>
      <c r="AL12">
        <v>1</v>
      </c>
      <c r="AM12">
        <v>54.519576999999998</v>
      </c>
      <c r="AN12">
        <v>7.4680949999999999</v>
      </c>
      <c r="AO12">
        <v>2</v>
      </c>
      <c r="AP12">
        <v>0.36669790000000002</v>
      </c>
      <c r="AQ12">
        <v>1.0246356000000001</v>
      </c>
      <c r="AR12">
        <v>0.94582485999999999</v>
      </c>
      <c r="AS12">
        <v>0.91297099999999998</v>
      </c>
      <c r="AT12">
        <v>6.2834029999999998</v>
      </c>
      <c r="AU12">
        <f t="shared" si="0"/>
        <v>1.8873290753527987</v>
      </c>
      <c r="AV12">
        <f t="shared" si="1"/>
        <v>9.1419243435715849</v>
      </c>
      <c r="AW12">
        <f t="shared" si="2"/>
        <v>4.8438422652195321</v>
      </c>
      <c r="AX12">
        <f t="shared" si="3"/>
        <v>1.7971938359395898</v>
      </c>
      <c r="AY12">
        <f t="shared" si="4"/>
        <v>9.013523941320889E-2</v>
      </c>
      <c r="AZ12">
        <f t="shared" si="5"/>
        <v>3.4907397934874167</v>
      </c>
    </row>
    <row r="13" spans="1:52" x14ac:dyDescent="0.35">
      <c r="A13" t="s">
        <v>5731</v>
      </c>
      <c r="B13" t="s">
        <v>5732</v>
      </c>
      <c r="C13" t="s">
        <v>5731</v>
      </c>
      <c r="D13">
        <v>0</v>
      </c>
      <c r="E13" t="s">
        <v>48</v>
      </c>
      <c r="F13">
        <v>22</v>
      </c>
      <c r="G13" s="1">
        <v>43902</v>
      </c>
      <c r="I13">
        <v>1</v>
      </c>
      <c r="J13" t="s">
        <v>48</v>
      </c>
      <c r="M13" t="s">
        <v>48</v>
      </c>
      <c r="N13">
        <v>1</v>
      </c>
      <c r="O13">
        <v>1</v>
      </c>
      <c r="P13" t="s">
        <v>5701</v>
      </c>
      <c r="Q13" t="s">
        <v>5702</v>
      </c>
      <c r="R13">
        <v>1</v>
      </c>
      <c r="S13" t="s">
        <v>5733</v>
      </c>
      <c r="T13" t="b">
        <v>0</v>
      </c>
      <c r="U13">
        <v>53.403145000000002</v>
      </c>
      <c r="V13">
        <v>2</v>
      </c>
      <c r="W13">
        <v>48.709994999999999</v>
      </c>
      <c r="X13">
        <v>21.891376000000001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6.7489090000000002E-2</v>
      </c>
      <c r="AF13">
        <v>4.4486210000000002</v>
      </c>
      <c r="AG13">
        <v>4.04521</v>
      </c>
      <c r="AH13">
        <v>0.5061717</v>
      </c>
      <c r="AI13">
        <v>4.3150075000000003E-2</v>
      </c>
      <c r="AJ13">
        <v>4.6370982999999999</v>
      </c>
      <c r="AK13">
        <v>4.6589184000000001</v>
      </c>
      <c r="AL13">
        <v>1</v>
      </c>
      <c r="AM13">
        <v>103.561165</v>
      </c>
      <c r="AN13">
        <v>10.509176999999999</v>
      </c>
      <c r="AO13">
        <v>2</v>
      </c>
      <c r="AP13">
        <v>0.26341643999999997</v>
      </c>
      <c r="AQ13">
        <v>1.0076118999999999</v>
      </c>
      <c r="AR13">
        <v>0.92961190000000005</v>
      </c>
      <c r="AS13">
        <v>0.97132932999999999</v>
      </c>
      <c r="AT13">
        <v>6.1460670000000004</v>
      </c>
      <c r="AU13">
        <f t="shared" si="0"/>
        <v>3.2127913228763338</v>
      </c>
      <c r="AV13">
        <f t="shared" si="1"/>
        <v>14.218631124485542</v>
      </c>
      <c r="AW13">
        <f t="shared" si="2"/>
        <v>4.4256317001491237</v>
      </c>
      <c r="AX13">
        <f t="shared" si="3"/>
        <v>3.0723698461349112</v>
      </c>
      <c r="AY13">
        <f t="shared" si="4"/>
        <v>0.14042147674142269</v>
      </c>
      <c r="AZ13">
        <f t="shared" si="5"/>
        <v>4.7964354170176247</v>
      </c>
    </row>
    <row r="14" spans="1:52" x14ac:dyDescent="0.35">
      <c r="A14" t="s">
        <v>3262</v>
      </c>
      <c r="B14" t="s">
        <v>5734</v>
      </c>
      <c r="C14" t="s">
        <v>3262</v>
      </c>
      <c r="D14">
        <v>0</v>
      </c>
      <c r="E14" t="s">
        <v>48</v>
      </c>
      <c r="F14">
        <v>22</v>
      </c>
      <c r="G14" s="1">
        <v>43902</v>
      </c>
      <c r="I14">
        <v>1</v>
      </c>
      <c r="J14" t="s">
        <v>48</v>
      </c>
      <c r="M14" t="s">
        <v>48</v>
      </c>
      <c r="N14">
        <v>1</v>
      </c>
      <c r="O14">
        <v>1</v>
      </c>
      <c r="P14" t="s">
        <v>5701</v>
      </c>
      <c r="Q14" t="s">
        <v>5702</v>
      </c>
      <c r="R14">
        <v>1</v>
      </c>
      <c r="S14" t="s">
        <v>5735</v>
      </c>
      <c r="T14" t="b">
        <v>0</v>
      </c>
      <c r="U14">
        <v>98.922510000000003</v>
      </c>
      <c r="V14">
        <v>2</v>
      </c>
      <c r="W14">
        <v>49.758826999999997</v>
      </c>
      <c r="X14">
        <v>85.49691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0.18242383000000001</v>
      </c>
      <c r="AF14">
        <v>5.2583275</v>
      </c>
      <c r="AG14">
        <v>4.5694229999999996</v>
      </c>
      <c r="AH14">
        <v>0.43378430000000001</v>
      </c>
      <c r="AI14">
        <v>4.7390267E-2</v>
      </c>
      <c r="AJ14">
        <v>5.3874807000000002</v>
      </c>
      <c r="AK14">
        <v>5.4868269999999999</v>
      </c>
      <c r="AL14">
        <v>1</v>
      </c>
      <c r="AM14">
        <v>128.88625999999999</v>
      </c>
      <c r="AN14">
        <v>12.342178000000001</v>
      </c>
      <c r="AO14">
        <v>2</v>
      </c>
      <c r="AP14">
        <v>0.23066743000000001</v>
      </c>
      <c r="AQ14">
        <v>1.0620883999999999</v>
      </c>
      <c r="AR14">
        <v>0.89595729999999996</v>
      </c>
      <c r="AS14">
        <v>0.97064170000000005</v>
      </c>
      <c r="AT14">
        <v>6.6866139999999996</v>
      </c>
      <c r="AU14">
        <f t="shared" si="0"/>
        <v>3.8211117348719958</v>
      </c>
      <c r="AV14">
        <f t="shared" si="1"/>
        <v>16.7334847789955</v>
      </c>
      <c r="AW14">
        <f t="shared" si="2"/>
        <v>4.3792189132506634</v>
      </c>
      <c r="AX14">
        <f t="shared" si="3"/>
        <v>3.6558016344142468</v>
      </c>
      <c r="AY14">
        <f t="shared" si="4"/>
        <v>0.16531010045774908</v>
      </c>
      <c r="AZ14">
        <f t="shared" si="5"/>
        <v>5.6527831021477848</v>
      </c>
    </row>
    <row r="15" spans="1:52" x14ac:dyDescent="0.35">
      <c r="A15" t="s">
        <v>5736</v>
      </c>
      <c r="B15" t="s">
        <v>5737</v>
      </c>
      <c r="C15" t="s">
        <v>5736</v>
      </c>
      <c r="D15">
        <v>0</v>
      </c>
      <c r="E15" t="s">
        <v>48</v>
      </c>
      <c r="F15">
        <v>22</v>
      </c>
      <c r="G15" s="1">
        <v>43902</v>
      </c>
      <c r="I15">
        <v>1</v>
      </c>
      <c r="J15" t="s">
        <v>48</v>
      </c>
      <c r="M15" t="s">
        <v>48</v>
      </c>
      <c r="N15">
        <v>1</v>
      </c>
      <c r="O15">
        <v>1</v>
      </c>
      <c r="P15" t="s">
        <v>5701</v>
      </c>
      <c r="Q15" t="s">
        <v>5702</v>
      </c>
      <c r="R15">
        <v>1</v>
      </c>
      <c r="S15" t="s">
        <v>5738</v>
      </c>
      <c r="T15" t="b">
        <v>0</v>
      </c>
      <c r="U15">
        <v>69.102530000000002</v>
      </c>
      <c r="V15">
        <v>2</v>
      </c>
      <c r="W15">
        <v>51.904330000000002</v>
      </c>
      <c r="X15">
        <v>45.619076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0.32827645999999999</v>
      </c>
      <c r="AF15">
        <v>4.2733264000000002</v>
      </c>
      <c r="AG15">
        <v>2.5084333000000001</v>
      </c>
      <c r="AH15">
        <v>0.5274084</v>
      </c>
      <c r="AI15">
        <v>0.17592378</v>
      </c>
      <c r="AJ15">
        <v>3.7375405000000002</v>
      </c>
      <c r="AK15">
        <v>3.9214478000000002</v>
      </c>
      <c r="AL15">
        <v>1</v>
      </c>
      <c r="AM15">
        <v>101.45701</v>
      </c>
      <c r="AN15">
        <v>10.090540000000001</v>
      </c>
      <c r="AO15">
        <v>2</v>
      </c>
      <c r="AP15">
        <v>0.38949719999999999</v>
      </c>
      <c r="AQ15">
        <v>1.0809580000000001</v>
      </c>
      <c r="AR15">
        <v>0.93027789999999999</v>
      </c>
      <c r="AS15">
        <v>1.1024617999999999</v>
      </c>
      <c r="AT15">
        <v>6.3135414000000001</v>
      </c>
      <c r="AU15">
        <f t="shared" si="0"/>
        <v>3.3930158662103</v>
      </c>
      <c r="AV15">
        <f t="shared" si="1"/>
        <v>13.583640189409671</v>
      </c>
      <c r="AW15">
        <f t="shared" si="2"/>
        <v>4.0034119276257325</v>
      </c>
      <c r="AX15">
        <f t="shared" si="3"/>
        <v>3.2587537873791903</v>
      </c>
      <c r="AY15">
        <f t="shared" si="4"/>
        <v>0.13426207883110974</v>
      </c>
      <c r="AZ15">
        <f t="shared" si="5"/>
        <v>3.5569919973644444</v>
      </c>
    </row>
    <row r="16" spans="1:52" x14ac:dyDescent="0.35">
      <c r="A16" t="s">
        <v>3793</v>
      </c>
      <c r="B16" t="s">
        <v>5739</v>
      </c>
      <c r="C16" t="s">
        <v>3793</v>
      </c>
      <c r="D16">
        <v>0</v>
      </c>
      <c r="E16" t="s">
        <v>48</v>
      </c>
      <c r="F16">
        <v>22</v>
      </c>
      <c r="G16" s="1">
        <v>43902</v>
      </c>
      <c r="I16">
        <v>1</v>
      </c>
      <c r="J16" t="s">
        <v>48</v>
      </c>
      <c r="M16" t="s">
        <v>48</v>
      </c>
      <c r="N16">
        <v>1</v>
      </c>
      <c r="O16">
        <v>1</v>
      </c>
      <c r="P16" t="s">
        <v>5701</v>
      </c>
      <c r="Q16" t="s">
        <v>5702</v>
      </c>
      <c r="R16">
        <v>1</v>
      </c>
      <c r="S16" t="s">
        <v>5740</v>
      </c>
      <c r="T16" t="b">
        <v>0</v>
      </c>
      <c r="U16">
        <v>56.289042999999999</v>
      </c>
      <c r="V16">
        <v>2</v>
      </c>
      <c r="W16">
        <v>53.817770000000003</v>
      </c>
      <c r="X16">
        <v>16.495583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0.13708435999999999</v>
      </c>
      <c r="AF16">
        <v>3.330886</v>
      </c>
      <c r="AG16">
        <v>2.8149220000000001</v>
      </c>
      <c r="AH16">
        <v>0.60025877000000005</v>
      </c>
      <c r="AI16">
        <v>0.25052088</v>
      </c>
      <c r="AJ16">
        <v>3.5421876999999999</v>
      </c>
      <c r="AK16">
        <v>3.6220306999999998</v>
      </c>
      <c r="AL16">
        <v>1</v>
      </c>
      <c r="AM16">
        <v>66.697450000000003</v>
      </c>
      <c r="AN16">
        <v>8.3505590000000005</v>
      </c>
      <c r="AO16">
        <v>2</v>
      </c>
      <c r="AP16">
        <v>0.33800780000000002</v>
      </c>
      <c r="AQ16">
        <v>1.0375540000000001</v>
      </c>
      <c r="AR16">
        <v>0.89407592999999996</v>
      </c>
      <c r="AS16">
        <v>0.93619969999999997</v>
      </c>
      <c r="AT16">
        <v>6.3757514999999998</v>
      </c>
      <c r="AU16">
        <f t="shared" si="0"/>
        <v>2.2788013728580188</v>
      </c>
      <c r="AV16">
        <f t="shared" si="1"/>
        <v>10.65434621996414</v>
      </c>
      <c r="AW16">
        <f t="shared" si="2"/>
        <v>4.6754167988769071</v>
      </c>
      <c r="AX16">
        <f t="shared" si="3"/>
        <v>2.1736859173167242</v>
      </c>
      <c r="AY16">
        <f t="shared" si="4"/>
        <v>0.10511545554129453</v>
      </c>
      <c r="AZ16">
        <f t="shared" si="5"/>
        <v>3.8688654781666774</v>
      </c>
    </row>
    <row r="17" spans="1:52" x14ac:dyDescent="0.35">
      <c r="A17" t="s">
        <v>5741</v>
      </c>
      <c r="B17" t="s">
        <v>5742</v>
      </c>
      <c r="C17" t="s">
        <v>5741</v>
      </c>
      <c r="D17">
        <v>0</v>
      </c>
      <c r="E17" t="s">
        <v>48</v>
      </c>
      <c r="F17">
        <v>22</v>
      </c>
      <c r="G17" s="1">
        <v>43902</v>
      </c>
      <c r="I17">
        <v>1</v>
      </c>
      <c r="J17" t="s">
        <v>48</v>
      </c>
      <c r="M17" t="s">
        <v>48</v>
      </c>
      <c r="N17">
        <v>1</v>
      </c>
      <c r="O17">
        <v>1</v>
      </c>
      <c r="P17" t="s">
        <v>5701</v>
      </c>
      <c r="Q17" t="s">
        <v>5702</v>
      </c>
      <c r="R17">
        <v>1</v>
      </c>
      <c r="S17" t="s">
        <v>5743</v>
      </c>
      <c r="T17" t="b">
        <v>0</v>
      </c>
      <c r="U17">
        <v>60.154632999999997</v>
      </c>
      <c r="V17">
        <v>2</v>
      </c>
      <c r="W17">
        <v>56.162734999999998</v>
      </c>
      <c r="X17">
        <v>21.548242999999999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6.7718975000000001E-2</v>
      </c>
      <c r="AF17">
        <v>3.3689057999999998</v>
      </c>
      <c r="AG17">
        <v>3.5629765999999998</v>
      </c>
      <c r="AH17">
        <v>0.58808183999999997</v>
      </c>
      <c r="AI17">
        <v>4.5431091999999999E-2</v>
      </c>
      <c r="AJ17">
        <v>3.6818075000000001</v>
      </c>
      <c r="AK17">
        <v>3.6948246999999999</v>
      </c>
      <c r="AL17">
        <v>1</v>
      </c>
      <c r="AM17">
        <v>41.17812</v>
      </c>
      <c r="AN17">
        <v>8.4845830000000007</v>
      </c>
      <c r="AO17">
        <v>2</v>
      </c>
      <c r="AP17">
        <v>0.31642937999999998</v>
      </c>
      <c r="AQ17">
        <v>1.0052991</v>
      </c>
      <c r="AR17">
        <v>0.97234940000000003</v>
      </c>
      <c r="AS17">
        <v>0.92770370000000002</v>
      </c>
      <c r="AT17">
        <v>6.5465439999999999</v>
      </c>
      <c r="AU17">
        <f t="shared" si="0"/>
        <v>2.2887541625434795</v>
      </c>
      <c r="AV17">
        <f t="shared" si="1"/>
        <v>10.769841396520047</v>
      </c>
      <c r="AW17">
        <f t="shared" si="2"/>
        <v>4.7055474863895315</v>
      </c>
      <c r="AX17">
        <f t="shared" si="3"/>
        <v>2.1825039576682257</v>
      </c>
      <c r="AY17">
        <f t="shared" si="4"/>
        <v>0.10625020487525383</v>
      </c>
      <c r="AZ17">
        <f t="shared" si="5"/>
        <v>3.9827637854629661</v>
      </c>
    </row>
    <row r="18" spans="1:52" x14ac:dyDescent="0.35">
      <c r="A18" t="s">
        <v>5744</v>
      </c>
      <c r="B18" t="s">
        <v>5745</v>
      </c>
      <c r="C18" t="s">
        <v>5744</v>
      </c>
      <c r="D18">
        <v>0</v>
      </c>
      <c r="E18" t="s">
        <v>48</v>
      </c>
      <c r="F18">
        <v>22</v>
      </c>
      <c r="G18" s="1">
        <v>43902</v>
      </c>
      <c r="I18">
        <v>1</v>
      </c>
      <c r="J18" t="s">
        <v>48</v>
      </c>
      <c r="M18" t="s">
        <v>48</v>
      </c>
      <c r="N18">
        <v>1</v>
      </c>
      <c r="O18">
        <v>1</v>
      </c>
      <c r="P18" t="s">
        <v>5701</v>
      </c>
      <c r="Q18" t="s">
        <v>5702</v>
      </c>
      <c r="R18">
        <v>1</v>
      </c>
      <c r="S18" t="s">
        <v>5746</v>
      </c>
      <c r="T18" t="b">
        <v>0</v>
      </c>
      <c r="U18">
        <v>104.66025</v>
      </c>
      <c r="V18">
        <v>2</v>
      </c>
      <c r="W18">
        <v>63.207650000000001</v>
      </c>
      <c r="X18">
        <v>83.417990000000003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0.11661542</v>
      </c>
      <c r="AF18">
        <v>4.9404817000000003</v>
      </c>
      <c r="AG18">
        <v>3.2160894999999998</v>
      </c>
      <c r="AH18">
        <v>0.51560950000000005</v>
      </c>
      <c r="AI18">
        <v>0.16267978999999999</v>
      </c>
      <c r="AJ18">
        <v>4.7040949999999997</v>
      </c>
      <c r="AK18">
        <v>4.8091835999999999</v>
      </c>
      <c r="AL18">
        <v>1</v>
      </c>
      <c r="AM18">
        <v>133.12190000000001</v>
      </c>
      <c r="AN18">
        <v>10.973095000000001</v>
      </c>
      <c r="AO18">
        <v>2</v>
      </c>
      <c r="AP18">
        <v>0.28426757000000002</v>
      </c>
      <c r="AQ18">
        <v>1.0283504000000001</v>
      </c>
      <c r="AR18">
        <v>0.87128939999999999</v>
      </c>
      <c r="AS18">
        <v>1.0386082999999999</v>
      </c>
      <c r="AT18">
        <v>6.5020695000000002</v>
      </c>
      <c r="AU18">
        <f t="shared" si="0"/>
        <v>3.7815930310122581</v>
      </c>
      <c r="AV18">
        <f t="shared" si="1"/>
        <v>15.69384384600375</v>
      </c>
      <c r="AW18">
        <f t="shared" si="2"/>
        <v>4.1500615527109792</v>
      </c>
      <c r="AX18">
        <f t="shared" si="3"/>
        <v>3.6264877794338672</v>
      </c>
      <c r="AY18">
        <f t="shared" si="4"/>
        <v>0.15510525157839083</v>
      </c>
      <c r="AZ18">
        <f t="shared" si="5"/>
        <v>4.6304112917256681</v>
      </c>
    </row>
    <row r="19" spans="1:52" x14ac:dyDescent="0.35">
      <c r="A19" t="s">
        <v>5747</v>
      </c>
      <c r="B19" t="s">
        <v>5748</v>
      </c>
      <c r="C19" t="s">
        <v>5747</v>
      </c>
      <c r="D19">
        <v>0</v>
      </c>
      <c r="E19" t="s">
        <v>48</v>
      </c>
      <c r="F19">
        <v>22</v>
      </c>
      <c r="G19" s="1">
        <v>43902</v>
      </c>
      <c r="I19">
        <v>1</v>
      </c>
      <c r="J19" t="s">
        <v>48</v>
      </c>
      <c r="M19" t="s">
        <v>48</v>
      </c>
      <c r="N19">
        <v>1</v>
      </c>
      <c r="O19">
        <v>1</v>
      </c>
      <c r="P19" t="s">
        <v>5701</v>
      </c>
      <c r="Q19" t="s">
        <v>5702</v>
      </c>
      <c r="R19">
        <v>1</v>
      </c>
      <c r="S19" t="s">
        <v>5749</v>
      </c>
      <c r="T19" t="b">
        <v>0</v>
      </c>
      <c r="U19">
        <v>96.635099999999994</v>
      </c>
      <c r="V19">
        <v>2</v>
      </c>
      <c r="W19">
        <v>66.794044</v>
      </c>
      <c r="X19">
        <v>69.834800000000001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0.15120227999999999</v>
      </c>
      <c r="AF19">
        <v>4.2702565000000003</v>
      </c>
      <c r="AG19">
        <v>3.8479041999999999</v>
      </c>
      <c r="AH19">
        <v>0.49813685000000002</v>
      </c>
      <c r="AI19">
        <v>0.10839146</v>
      </c>
      <c r="AJ19">
        <v>4.5238500000000004</v>
      </c>
      <c r="AK19">
        <v>4.6020254999999999</v>
      </c>
      <c r="AL19">
        <v>1</v>
      </c>
      <c r="AM19">
        <v>117.25133</v>
      </c>
      <c r="AN19">
        <v>10.379049</v>
      </c>
      <c r="AO19">
        <v>2</v>
      </c>
      <c r="AP19">
        <v>0.26567316000000002</v>
      </c>
      <c r="AQ19">
        <v>1.0254884</v>
      </c>
      <c r="AR19">
        <v>0.90125257000000003</v>
      </c>
      <c r="AS19">
        <v>0.94047939999999997</v>
      </c>
      <c r="AT19">
        <v>6.5199775999999998</v>
      </c>
      <c r="AU19">
        <f t="shared" si="0"/>
        <v>2.9795690620266182</v>
      </c>
      <c r="AV19">
        <f t="shared" si="1"/>
        <v>13.598922188779607</v>
      </c>
      <c r="AW19">
        <f t="shared" si="2"/>
        <v>4.5640567161514314</v>
      </c>
      <c r="AX19">
        <f t="shared" si="3"/>
        <v>2.8453171058450692</v>
      </c>
      <c r="AY19">
        <f t="shared" si="4"/>
        <v>0.13425195618154895</v>
      </c>
      <c r="AZ19">
        <f t="shared" si="5"/>
        <v>4.893276237629447</v>
      </c>
    </row>
    <row r="20" spans="1:52" x14ac:dyDescent="0.35">
      <c r="A20" t="s">
        <v>5300</v>
      </c>
      <c r="B20" t="s">
        <v>5750</v>
      </c>
      <c r="C20" t="s">
        <v>5300</v>
      </c>
      <c r="D20">
        <v>0</v>
      </c>
      <c r="E20" t="s">
        <v>48</v>
      </c>
      <c r="F20">
        <v>22</v>
      </c>
      <c r="G20" s="1">
        <v>43902</v>
      </c>
      <c r="I20">
        <v>1</v>
      </c>
      <c r="J20" t="s">
        <v>48</v>
      </c>
      <c r="M20" t="s">
        <v>48</v>
      </c>
      <c r="N20">
        <v>1</v>
      </c>
      <c r="O20">
        <v>1</v>
      </c>
      <c r="P20" t="s">
        <v>5701</v>
      </c>
      <c r="Q20" t="s">
        <v>5702</v>
      </c>
      <c r="R20">
        <v>1</v>
      </c>
      <c r="S20" t="s">
        <v>5751</v>
      </c>
      <c r="T20" t="b">
        <v>0</v>
      </c>
      <c r="U20">
        <v>77.909790000000001</v>
      </c>
      <c r="V20">
        <v>2</v>
      </c>
      <c r="W20">
        <v>67.428023999999994</v>
      </c>
      <c r="X20">
        <v>39.030723999999999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0.13322682999999999</v>
      </c>
      <c r="AF20">
        <v>4.5951366</v>
      </c>
      <c r="AG20">
        <v>3.0840862000000002</v>
      </c>
      <c r="AH20">
        <v>0.56226039999999999</v>
      </c>
      <c r="AI20">
        <v>0.15218507000000001</v>
      </c>
      <c r="AJ20">
        <v>4.3451962000000002</v>
      </c>
      <c r="AK20">
        <v>4.4212984999999998</v>
      </c>
      <c r="AL20">
        <v>1</v>
      </c>
      <c r="AM20">
        <v>122.80191000000001</v>
      </c>
      <c r="AN20">
        <v>10.134105999999999</v>
      </c>
      <c r="AO20">
        <v>2</v>
      </c>
      <c r="AP20">
        <v>0.30987730000000002</v>
      </c>
      <c r="AQ20">
        <v>1.0220895000000001</v>
      </c>
      <c r="AR20">
        <v>0.89734239999999998</v>
      </c>
      <c r="AS20">
        <v>1.0590602</v>
      </c>
      <c r="AT20">
        <v>6.023752</v>
      </c>
      <c r="AU20">
        <f t="shared" si="0"/>
        <v>3.5842488328077544</v>
      </c>
      <c r="AV20">
        <f t="shared" si="1"/>
        <v>14.712167641870195</v>
      </c>
      <c r="AW20">
        <f t="shared" si="2"/>
        <v>4.1046725068876659</v>
      </c>
      <c r="AX20">
        <f t="shared" si="3"/>
        <v>3.4388448957592601</v>
      </c>
      <c r="AY20">
        <f t="shared" si="4"/>
        <v>0.1454039370484943</v>
      </c>
      <c r="AZ20">
        <f t="shared" si="5"/>
        <v>4.1747376589168397</v>
      </c>
    </row>
    <row r="21" spans="1:52" x14ac:dyDescent="0.35">
      <c r="A21" t="s">
        <v>5752</v>
      </c>
      <c r="B21" t="s">
        <v>5753</v>
      </c>
      <c r="C21" t="s">
        <v>5752</v>
      </c>
      <c r="D21">
        <v>0</v>
      </c>
      <c r="E21" t="s">
        <v>48</v>
      </c>
      <c r="F21">
        <v>22</v>
      </c>
      <c r="G21" s="1">
        <v>43902</v>
      </c>
      <c r="I21">
        <v>1</v>
      </c>
      <c r="J21" t="s">
        <v>48</v>
      </c>
      <c r="M21" t="s">
        <v>48</v>
      </c>
      <c r="N21">
        <v>1</v>
      </c>
      <c r="O21">
        <v>1</v>
      </c>
      <c r="P21" t="s">
        <v>5701</v>
      </c>
      <c r="Q21" t="s">
        <v>5702</v>
      </c>
      <c r="R21">
        <v>1</v>
      </c>
      <c r="S21" t="s">
        <v>5754</v>
      </c>
      <c r="T21" t="b">
        <v>0</v>
      </c>
      <c r="U21">
        <v>82.469269999999995</v>
      </c>
      <c r="V21">
        <v>2</v>
      </c>
      <c r="W21">
        <v>67.585044999999994</v>
      </c>
      <c r="X21">
        <v>47.259315000000001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0.17621908</v>
      </c>
      <c r="AF21">
        <v>2.9677937000000001</v>
      </c>
      <c r="AG21">
        <v>2.6504829999999999</v>
      </c>
      <c r="AH21">
        <v>0.66041749999999999</v>
      </c>
      <c r="AI21">
        <v>0.12154238000000001</v>
      </c>
      <c r="AJ21">
        <v>3.0971335999999998</v>
      </c>
      <c r="AK21">
        <v>3.1304120000000002</v>
      </c>
      <c r="AL21">
        <v>1</v>
      </c>
      <c r="AM21">
        <v>129.27987999999999</v>
      </c>
      <c r="AN21">
        <v>7.5147146999999999</v>
      </c>
      <c r="AO21">
        <v>2</v>
      </c>
      <c r="AP21">
        <v>0.39393443</v>
      </c>
      <c r="AQ21">
        <v>1.0195403999999999</v>
      </c>
      <c r="AR21">
        <v>0.95627266</v>
      </c>
      <c r="AS21">
        <v>0.96324339999999997</v>
      </c>
      <c r="AT21">
        <v>5.9916444000000002</v>
      </c>
      <c r="AU21">
        <f t="shared" si="0"/>
        <v>2.0474870528999176</v>
      </c>
      <c r="AV21">
        <f t="shared" si="1"/>
        <v>9.4742256099982729</v>
      </c>
      <c r="AW21">
        <f t="shared" si="2"/>
        <v>4.6272456749260718</v>
      </c>
      <c r="AX21">
        <f t="shared" si="3"/>
        <v>1.9540268339932814</v>
      </c>
      <c r="AY21">
        <f t="shared" si="4"/>
        <v>9.346021890663625E-2</v>
      </c>
      <c r="AZ21">
        <f t="shared" si="5"/>
        <v>3.2498660255549119</v>
      </c>
    </row>
    <row r="22" spans="1:52" x14ac:dyDescent="0.35">
      <c r="A22" t="s">
        <v>3805</v>
      </c>
      <c r="B22" t="s">
        <v>5755</v>
      </c>
      <c r="C22" t="s">
        <v>3805</v>
      </c>
      <c r="D22">
        <v>0</v>
      </c>
      <c r="E22" t="s">
        <v>48</v>
      </c>
      <c r="F22">
        <v>22</v>
      </c>
      <c r="G22" s="1">
        <v>43902</v>
      </c>
      <c r="I22">
        <v>1</v>
      </c>
      <c r="J22" t="s">
        <v>48</v>
      </c>
      <c r="M22" t="s">
        <v>48</v>
      </c>
      <c r="N22">
        <v>1</v>
      </c>
      <c r="O22">
        <v>1</v>
      </c>
      <c r="P22" t="s">
        <v>5701</v>
      </c>
      <c r="Q22" t="s">
        <v>5702</v>
      </c>
      <c r="R22">
        <v>1</v>
      </c>
      <c r="S22" t="s">
        <v>5756</v>
      </c>
      <c r="T22" t="b">
        <v>0</v>
      </c>
      <c r="U22">
        <v>87.938193999999996</v>
      </c>
      <c r="V22">
        <v>2</v>
      </c>
      <c r="W22">
        <v>77.03389</v>
      </c>
      <c r="X22">
        <v>42.413513000000002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4.0900949999999998E-2</v>
      </c>
      <c r="AF22">
        <v>3.2108145000000001</v>
      </c>
      <c r="AG22">
        <v>3.8603513</v>
      </c>
      <c r="AH22">
        <v>0.56667334000000003</v>
      </c>
      <c r="AI22">
        <v>1.3422003E-2</v>
      </c>
      <c r="AJ22">
        <v>3.6945958000000001</v>
      </c>
      <c r="AK22">
        <v>3.7001688000000001</v>
      </c>
      <c r="AL22">
        <v>1</v>
      </c>
      <c r="AM22">
        <v>91.565865000000002</v>
      </c>
      <c r="AN22">
        <v>8.4381280000000007</v>
      </c>
      <c r="AO22">
        <v>2</v>
      </c>
      <c r="AP22">
        <v>0.29949629999999999</v>
      </c>
      <c r="AQ22">
        <v>1.0015086</v>
      </c>
      <c r="AR22">
        <v>0.98196684999999995</v>
      </c>
      <c r="AS22">
        <v>0.88240682999999998</v>
      </c>
      <c r="AT22">
        <v>5.6118236000000001</v>
      </c>
      <c r="AU22">
        <f t="shared" si="0"/>
        <v>2.0832087303031845</v>
      </c>
      <c r="AV22">
        <f t="shared" si="1"/>
        <v>10.258800363239464</v>
      </c>
      <c r="AW22">
        <f t="shared" si="2"/>
        <v>4.9245187071323508</v>
      </c>
      <c r="AX22">
        <f t="shared" si="3"/>
        <v>1.9820563826004027</v>
      </c>
      <c r="AY22">
        <f t="shared" si="4"/>
        <v>0.10115234770278181</v>
      </c>
      <c r="AZ22">
        <f t="shared" si="5"/>
        <v>4.1932685403171686</v>
      </c>
    </row>
    <row r="23" spans="1:52" x14ac:dyDescent="0.35">
      <c r="A23" t="s">
        <v>67</v>
      </c>
      <c r="B23" t="s">
        <v>5757</v>
      </c>
      <c r="C23" t="s">
        <v>67</v>
      </c>
      <c r="D23">
        <v>0</v>
      </c>
      <c r="E23" t="s">
        <v>48</v>
      </c>
      <c r="F23">
        <v>22</v>
      </c>
      <c r="G23" s="1">
        <v>43902</v>
      </c>
      <c r="I23">
        <v>1</v>
      </c>
      <c r="J23" t="s">
        <v>48</v>
      </c>
      <c r="M23" t="s">
        <v>48</v>
      </c>
      <c r="N23">
        <v>1</v>
      </c>
      <c r="O23">
        <v>1</v>
      </c>
      <c r="P23" t="s">
        <v>5701</v>
      </c>
      <c r="Q23" t="s">
        <v>5702</v>
      </c>
      <c r="R23">
        <v>1</v>
      </c>
      <c r="S23" t="s">
        <v>5758</v>
      </c>
      <c r="T23" t="b">
        <v>0</v>
      </c>
      <c r="U23">
        <v>63.458454000000003</v>
      </c>
      <c r="V23">
        <v>2</v>
      </c>
      <c r="W23">
        <v>20.053276</v>
      </c>
      <c r="X23">
        <v>60.206657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0.14748563000000001</v>
      </c>
      <c r="AF23">
        <v>7.7149463000000003</v>
      </c>
      <c r="AG23">
        <v>5.2231969999999999</v>
      </c>
      <c r="AH23">
        <v>0.26521467999999998</v>
      </c>
      <c r="AI23">
        <v>7.7308360000000007E-2</v>
      </c>
      <c r="AJ23">
        <v>8.7293719999999997</v>
      </c>
      <c r="AK23">
        <v>8.9727859999999993</v>
      </c>
      <c r="AL23">
        <v>1</v>
      </c>
      <c r="AM23">
        <v>110.63976</v>
      </c>
      <c r="AN23">
        <v>19.119327999999999</v>
      </c>
      <c r="AO23">
        <v>2</v>
      </c>
      <c r="AP23">
        <v>0.12890716999999999</v>
      </c>
      <c r="AQ23">
        <v>1.0303814</v>
      </c>
      <c r="AR23">
        <v>0.71025895999999999</v>
      </c>
      <c r="AS23">
        <v>0.86470263999999997</v>
      </c>
      <c r="AT23">
        <v>6.3633160000000002</v>
      </c>
      <c r="AU23">
        <f t="shared" si="0"/>
        <v>5.1006693154622287</v>
      </c>
      <c r="AV23">
        <f t="shared" si="1"/>
        <v>24.378123654479531</v>
      </c>
      <c r="AW23">
        <f t="shared" si="2"/>
        <v>4.7793970059143813</v>
      </c>
      <c r="AX23">
        <f t="shared" si="3"/>
        <v>4.8599748285147886</v>
      </c>
      <c r="AY23">
        <f t="shared" si="4"/>
        <v>0.24069448694744011</v>
      </c>
      <c r="AZ23">
        <f t="shared" si="5"/>
        <v>10.376730201725763</v>
      </c>
    </row>
    <row r="24" spans="1:52" x14ac:dyDescent="0.35">
      <c r="A24" t="s">
        <v>3842</v>
      </c>
      <c r="B24" t="s">
        <v>5759</v>
      </c>
      <c r="C24" t="s">
        <v>3842</v>
      </c>
      <c r="D24">
        <v>0</v>
      </c>
      <c r="E24" t="s">
        <v>48</v>
      </c>
      <c r="F24">
        <v>15</v>
      </c>
      <c r="G24" s="1">
        <v>43902</v>
      </c>
      <c r="I24">
        <v>1</v>
      </c>
      <c r="J24" t="s">
        <v>48</v>
      </c>
      <c r="M24" t="s">
        <v>48</v>
      </c>
      <c r="N24">
        <v>1</v>
      </c>
      <c r="O24">
        <v>1</v>
      </c>
      <c r="P24" t="s">
        <v>5760</v>
      </c>
      <c r="Q24" t="s">
        <v>5761</v>
      </c>
      <c r="R24">
        <v>1</v>
      </c>
      <c r="S24" t="s">
        <v>5762</v>
      </c>
      <c r="T24" t="b">
        <v>0</v>
      </c>
      <c r="U24">
        <v>37.334784999999997</v>
      </c>
      <c r="V24">
        <v>2</v>
      </c>
      <c r="W24">
        <v>13.337885999999999</v>
      </c>
      <c r="X24">
        <v>34.871006000000001</v>
      </c>
      <c r="Y24">
        <v>2</v>
      </c>
      <c r="Z24">
        <v>1</v>
      </c>
      <c r="AA24">
        <v>1</v>
      </c>
      <c r="AB24">
        <v>2</v>
      </c>
      <c r="AC24">
        <v>2</v>
      </c>
      <c r="AD24">
        <v>1</v>
      </c>
      <c r="AE24">
        <v>0.16181762999999999</v>
      </c>
      <c r="AF24">
        <v>3.0238323</v>
      </c>
      <c r="AG24">
        <v>3.0626655</v>
      </c>
      <c r="AH24">
        <v>0.62721990000000005</v>
      </c>
      <c r="AI24">
        <v>6.6765900000000003E-2</v>
      </c>
      <c r="AJ24">
        <v>3.3063194999999999</v>
      </c>
      <c r="AK24">
        <v>3.3412299999999999</v>
      </c>
      <c r="AL24">
        <v>1</v>
      </c>
      <c r="AM24">
        <v>29.437985999999999</v>
      </c>
      <c r="AN24">
        <v>7.7834810000000001</v>
      </c>
      <c r="AO24">
        <v>2</v>
      </c>
      <c r="AP24">
        <v>0.35219096999999999</v>
      </c>
      <c r="AQ24">
        <v>1.0325397000000001</v>
      </c>
      <c r="AR24">
        <v>0.95331920000000003</v>
      </c>
      <c r="AS24">
        <v>0.93008924000000004</v>
      </c>
      <c r="AT24">
        <v>8.1138739999999991</v>
      </c>
      <c r="AU24">
        <f t="shared" si="0"/>
        <v>2.0597288792240778</v>
      </c>
      <c r="AV24">
        <f t="shared" si="1"/>
        <v>9.7642113882294588</v>
      </c>
      <c r="AW24">
        <f t="shared" si="2"/>
        <v>4.7405323519606828</v>
      </c>
      <c r="AX24">
        <f t="shared" si="3"/>
        <v>1.9634246245136573</v>
      </c>
      <c r="AY24">
        <f t="shared" si="4"/>
        <v>9.6304254710420478E-2</v>
      </c>
      <c r="AZ24">
        <f t="shared" si="5"/>
        <v>3.5923757165495216</v>
      </c>
    </row>
    <row r="25" spans="1:52" x14ac:dyDescent="0.35">
      <c r="A25" t="s">
        <v>5763</v>
      </c>
      <c r="B25" t="s">
        <v>5764</v>
      </c>
      <c r="C25" t="s">
        <v>5763</v>
      </c>
      <c r="D25">
        <v>0</v>
      </c>
      <c r="E25" t="s">
        <v>48</v>
      </c>
      <c r="F25">
        <v>15</v>
      </c>
      <c r="G25" s="1">
        <v>43902</v>
      </c>
      <c r="I25">
        <v>1</v>
      </c>
      <c r="J25" t="s">
        <v>48</v>
      </c>
      <c r="M25" t="s">
        <v>48</v>
      </c>
      <c r="N25">
        <v>1</v>
      </c>
      <c r="O25">
        <v>1</v>
      </c>
      <c r="P25" t="s">
        <v>5760</v>
      </c>
      <c r="Q25" t="s">
        <v>5761</v>
      </c>
      <c r="R25">
        <v>1</v>
      </c>
      <c r="S25" t="s">
        <v>5765</v>
      </c>
      <c r="T25" t="b">
        <v>0</v>
      </c>
      <c r="U25">
        <v>40.764094999999998</v>
      </c>
      <c r="V25">
        <v>2</v>
      </c>
      <c r="W25">
        <v>24.966042999999999</v>
      </c>
      <c r="X25">
        <v>32.224342</v>
      </c>
      <c r="Y25">
        <v>2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0.12778494000000001</v>
      </c>
      <c r="AF25">
        <v>3.577296</v>
      </c>
      <c r="AG25">
        <v>3.3176532000000001</v>
      </c>
      <c r="AH25">
        <v>0.53196615000000003</v>
      </c>
      <c r="AI25">
        <v>0.15509692999999999</v>
      </c>
      <c r="AJ25">
        <v>4.0013695</v>
      </c>
      <c r="AK25">
        <v>4.0709879999999998</v>
      </c>
      <c r="AL25">
        <v>1</v>
      </c>
      <c r="AM25">
        <v>16.323170000000001</v>
      </c>
      <c r="AN25">
        <v>9.1926419999999993</v>
      </c>
      <c r="AO25">
        <v>2</v>
      </c>
      <c r="AP25">
        <v>0.28447735000000002</v>
      </c>
      <c r="AQ25">
        <v>1.0176826999999999</v>
      </c>
      <c r="AR25">
        <v>0.88345664999999995</v>
      </c>
      <c r="AS25">
        <v>0.89701509999999995</v>
      </c>
      <c r="AT25">
        <v>8.1243510000000008</v>
      </c>
      <c r="AU25">
        <f t="shared" si="0"/>
        <v>2.3840503319992905</v>
      </c>
      <c r="AV25">
        <f t="shared" si="1"/>
        <v>11.473759878280868</v>
      </c>
      <c r="AW25">
        <f t="shared" si="2"/>
        <v>4.8127171328043428</v>
      </c>
      <c r="AX25">
        <f t="shared" si="3"/>
        <v>2.2708694904571685</v>
      </c>
      <c r="AY25">
        <f t="shared" si="4"/>
        <v>0.11318084154212205</v>
      </c>
      <c r="AZ25">
        <f t="shared" si="5"/>
        <v>4.5383717620807049</v>
      </c>
    </row>
    <row r="26" spans="1:52" x14ac:dyDescent="0.35">
      <c r="A26" t="s">
        <v>1910</v>
      </c>
      <c r="B26" t="s">
        <v>5766</v>
      </c>
      <c r="C26" t="s">
        <v>1910</v>
      </c>
      <c r="D26">
        <v>0</v>
      </c>
      <c r="E26" t="s">
        <v>48</v>
      </c>
      <c r="F26">
        <v>15</v>
      </c>
      <c r="G26" s="1">
        <v>43902</v>
      </c>
      <c r="I26">
        <v>1</v>
      </c>
      <c r="J26" t="s">
        <v>48</v>
      </c>
      <c r="M26" t="s">
        <v>48</v>
      </c>
      <c r="N26">
        <v>1</v>
      </c>
      <c r="O26">
        <v>1</v>
      </c>
      <c r="P26" t="s">
        <v>5760</v>
      </c>
      <c r="Q26" t="s">
        <v>5761</v>
      </c>
      <c r="R26">
        <v>1</v>
      </c>
      <c r="S26" t="s">
        <v>5767</v>
      </c>
      <c r="T26" t="b">
        <v>0</v>
      </c>
      <c r="U26">
        <v>45.466835000000003</v>
      </c>
      <c r="V26">
        <v>2</v>
      </c>
      <c r="W26">
        <v>31.743334000000001</v>
      </c>
      <c r="X26">
        <v>32.551403000000001</v>
      </c>
      <c r="Y26">
        <v>2</v>
      </c>
      <c r="Z26">
        <v>1</v>
      </c>
      <c r="AA26">
        <v>1</v>
      </c>
      <c r="AB26">
        <v>2</v>
      </c>
      <c r="AC26">
        <v>2</v>
      </c>
      <c r="AD26">
        <v>1</v>
      </c>
      <c r="AE26">
        <v>0.15484640999999999</v>
      </c>
      <c r="AF26">
        <v>5.8975359999999997</v>
      </c>
      <c r="AG26">
        <v>5.1911550000000002</v>
      </c>
      <c r="AH26">
        <v>0.39976856</v>
      </c>
      <c r="AI26">
        <v>2.4874855000000001E-2</v>
      </c>
      <c r="AJ26">
        <v>6.1911955000000001</v>
      </c>
      <c r="AK26">
        <v>6.2497119999999997</v>
      </c>
      <c r="AL26">
        <v>1</v>
      </c>
      <c r="AM26">
        <v>148.87102999999999</v>
      </c>
      <c r="AN26">
        <v>13.615572</v>
      </c>
      <c r="AO26">
        <v>2</v>
      </c>
      <c r="AP26">
        <v>0.19589872999999999</v>
      </c>
      <c r="AQ26">
        <v>1.0170287</v>
      </c>
      <c r="AR26">
        <v>0.90237193999999998</v>
      </c>
      <c r="AS26">
        <v>0.95403070000000001</v>
      </c>
      <c r="AT26">
        <v>7.7826576000000003</v>
      </c>
      <c r="AU26">
        <f t="shared" si="0"/>
        <v>4.2408234948387822</v>
      </c>
      <c r="AV26">
        <f t="shared" si="1"/>
        <v>18.733914572685691</v>
      </c>
      <c r="AW26">
        <f t="shared" si="2"/>
        <v>4.4175181059729232</v>
      </c>
      <c r="AX26">
        <f t="shared" si="3"/>
        <v>4.0557435757349314</v>
      </c>
      <c r="AY26">
        <f t="shared" si="4"/>
        <v>0.1850799191038508</v>
      </c>
      <c r="AZ26">
        <f t="shared" si="5"/>
        <v>6.5508499883703948</v>
      </c>
    </row>
    <row r="27" spans="1:52" x14ac:dyDescent="0.35">
      <c r="A27" t="s">
        <v>5768</v>
      </c>
      <c r="B27" t="s">
        <v>5769</v>
      </c>
      <c r="C27" t="s">
        <v>5768</v>
      </c>
      <c r="D27">
        <v>0</v>
      </c>
      <c r="E27" t="s">
        <v>48</v>
      </c>
      <c r="F27">
        <v>15</v>
      </c>
      <c r="G27" s="1">
        <v>43902</v>
      </c>
      <c r="I27">
        <v>1</v>
      </c>
      <c r="J27" t="s">
        <v>48</v>
      </c>
      <c r="M27" t="s">
        <v>48</v>
      </c>
      <c r="N27">
        <v>1</v>
      </c>
      <c r="O27">
        <v>1</v>
      </c>
      <c r="P27" t="s">
        <v>5760</v>
      </c>
      <c r="Q27" t="s">
        <v>5761</v>
      </c>
      <c r="R27">
        <v>1</v>
      </c>
      <c r="S27" t="s">
        <v>5770</v>
      </c>
      <c r="T27" t="b">
        <v>0</v>
      </c>
      <c r="U27">
        <v>67.744100000000003</v>
      </c>
      <c r="V27">
        <v>2</v>
      </c>
      <c r="W27">
        <v>32.533470000000001</v>
      </c>
      <c r="X27">
        <v>59.420850000000002</v>
      </c>
      <c r="Y27">
        <v>2</v>
      </c>
      <c r="Z27">
        <v>1</v>
      </c>
      <c r="AA27">
        <v>1</v>
      </c>
      <c r="AB27">
        <v>2</v>
      </c>
      <c r="AC27">
        <v>2</v>
      </c>
      <c r="AD27">
        <v>1</v>
      </c>
      <c r="AE27">
        <v>0.13432290999999999</v>
      </c>
      <c r="AF27">
        <v>4.057741</v>
      </c>
      <c r="AG27">
        <v>3.9135097999999999</v>
      </c>
      <c r="AH27">
        <v>0.49852896000000002</v>
      </c>
      <c r="AI27">
        <v>6.072317E-2</v>
      </c>
      <c r="AJ27">
        <v>4.3516389999999996</v>
      </c>
      <c r="AK27">
        <v>4.4049095999999999</v>
      </c>
      <c r="AL27">
        <v>1</v>
      </c>
      <c r="AM27">
        <v>130.12921</v>
      </c>
      <c r="AN27">
        <v>10.11351</v>
      </c>
      <c r="AO27">
        <v>2</v>
      </c>
      <c r="AP27">
        <v>0.27282790000000001</v>
      </c>
      <c r="AQ27">
        <v>1.0123184999999999</v>
      </c>
      <c r="AR27">
        <v>0.93767920000000005</v>
      </c>
      <c r="AS27">
        <v>0.93386595999999999</v>
      </c>
      <c r="AT27">
        <v>7.7105839999999999</v>
      </c>
      <c r="AU27">
        <f t="shared" si="0"/>
        <v>2.8042898905652538</v>
      </c>
      <c r="AV27">
        <f t="shared" si="1"/>
        <v>12.924915905740693</v>
      </c>
      <c r="AW27">
        <f t="shared" si="2"/>
        <v>4.6089799593206289</v>
      </c>
      <c r="AX27">
        <f t="shared" si="3"/>
        <v>2.6767139854554665</v>
      </c>
      <c r="AY27">
        <f t="shared" si="4"/>
        <v>0.12757590510978734</v>
      </c>
      <c r="AZ27">
        <f t="shared" si="5"/>
        <v>4.7168542260604509</v>
      </c>
    </row>
    <row r="28" spans="1:52" x14ac:dyDescent="0.35">
      <c r="A28" t="s">
        <v>5771</v>
      </c>
      <c r="B28" t="s">
        <v>5772</v>
      </c>
      <c r="C28" t="s">
        <v>5771</v>
      </c>
      <c r="D28">
        <v>0</v>
      </c>
      <c r="E28" t="s">
        <v>48</v>
      </c>
      <c r="F28">
        <v>15</v>
      </c>
      <c r="G28" s="1">
        <v>43902</v>
      </c>
      <c r="I28">
        <v>1</v>
      </c>
      <c r="J28" t="s">
        <v>48</v>
      </c>
      <c r="M28" t="s">
        <v>48</v>
      </c>
      <c r="N28">
        <v>1</v>
      </c>
      <c r="O28">
        <v>1</v>
      </c>
      <c r="P28" t="s">
        <v>5760</v>
      </c>
      <c r="Q28" t="s">
        <v>5761</v>
      </c>
      <c r="R28">
        <v>1</v>
      </c>
      <c r="S28" t="s">
        <v>5773</v>
      </c>
      <c r="T28" t="b">
        <v>0</v>
      </c>
      <c r="U28">
        <v>41.352783000000002</v>
      </c>
      <c r="V28">
        <v>2</v>
      </c>
      <c r="W28">
        <v>38.785373999999997</v>
      </c>
      <c r="X28">
        <v>14.343904</v>
      </c>
      <c r="Y28">
        <v>2</v>
      </c>
      <c r="Z28">
        <v>1</v>
      </c>
      <c r="AA28">
        <v>1</v>
      </c>
      <c r="AB28">
        <v>2</v>
      </c>
      <c r="AC28">
        <v>2</v>
      </c>
      <c r="AD28">
        <v>1</v>
      </c>
      <c r="AE28">
        <v>0.19917051</v>
      </c>
      <c r="AF28">
        <v>1.8763592</v>
      </c>
      <c r="AG28">
        <v>2.0419729000000002</v>
      </c>
      <c r="AH28">
        <v>0.78765934999999998</v>
      </c>
      <c r="AI28">
        <v>0.36886330000000001</v>
      </c>
      <c r="AJ28">
        <v>2.1691853999999999</v>
      </c>
      <c r="AK28">
        <v>2.1994538000000001</v>
      </c>
      <c r="AL28">
        <v>1</v>
      </c>
      <c r="AM28">
        <v>69.927480000000003</v>
      </c>
      <c r="AN28">
        <v>5.4713399999999996</v>
      </c>
      <c r="AO28">
        <v>2</v>
      </c>
      <c r="AP28">
        <v>0.50772994999999999</v>
      </c>
      <c r="AQ28">
        <v>1.0313234</v>
      </c>
      <c r="AR28">
        <v>0.96301674999999998</v>
      </c>
      <c r="AS28">
        <v>0.8731487</v>
      </c>
      <c r="AT28">
        <v>7.4863166999999997</v>
      </c>
      <c r="AU28">
        <f t="shared" si="0"/>
        <v>1.1428598721065439</v>
      </c>
      <c r="AV28">
        <f t="shared" si="1"/>
        <v>6.0340546106577495</v>
      </c>
      <c r="AW28">
        <f t="shared" si="2"/>
        <v>5.2797851757063183</v>
      </c>
      <c r="AX28">
        <f t="shared" si="3"/>
        <v>1.0834805483721333</v>
      </c>
      <c r="AY28">
        <f t="shared" si="4"/>
        <v>5.9379323734410683E-2</v>
      </c>
      <c r="AZ28">
        <f t="shared" si="5"/>
        <v>2.5189910951021286</v>
      </c>
    </row>
    <row r="29" spans="1:52" x14ac:dyDescent="0.35">
      <c r="A29" t="s">
        <v>5774</v>
      </c>
      <c r="B29" t="s">
        <v>5775</v>
      </c>
      <c r="C29" t="s">
        <v>5774</v>
      </c>
      <c r="D29">
        <v>0</v>
      </c>
      <c r="E29" t="s">
        <v>48</v>
      </c>
      <c r="F29">
        <v>15</v>
      </c>
      <c r="G29" s="1">
        <v>43902</v>
      </c>
      <c r="I29">
        <v>1</v>
      </c>
      <c r="J29" t="s">
        <v>48</v>
      </c>
      <c r="M29" t="s">
        <v>48</v>
      </c>
      <c r="N29">
        <v>1</v>
      </c>
      <c r="O29">
        <v>1</v>
      </c>
      <c r="P29" t="s">
        <v>5760</v>
      </c>
      <c r="Q29" t="s">
        <v>5761</v>
      </c>
      <c r="R29">
        <v>1</v>
      </c>
      <c r="S29" t="s">
        <v>5776</v>
      </c>
      <c r="T29" t="b">
        <v>0</v>
      </c>
      <c r="U29">
        <v>70.452370000000002</v>
      </c>
      <c r="V29">
        <v>2</v>
      </c>
      <c r="W29">
        <v>40.117035000000001</v>
      </c>
      <c r="X29">
        <v>57.915107999999996</v>
      </c>
      <c r="Y29">
        <v>2</v>
      </c>
      <c r="Z29">
        <v>1</v>
      </c>
      <c r="AA29">
        <v>1</v>
      </c>
      <c r="AB29">
        <v>2</v>
      </c>
      <c r="AC29">
        <v>2</v>
      </c>
      <c r="AD29">
        <v>1</v>
      </c>
      <c r="AE29">
        <v>0.105518945</v>
      </c>
      <c r="AF29">
        <v>3.1514660999999999</v>
      </c>
      <c r="AG29">
        <v>3.1435906999999998</v>
      </c>
      <c r="AH29">
        <v>0.63406890000000005</v>
      </c>
      <c r="AI29">
        <v>0.18542948000000001</v>
      </c>
      <c r="AJ29">
        <v>3.3441222000000002</v>
      </c>
      <c r="AK29">
        <v>3.3475008000000002</v>
      </c>
      <c r="AL29">
        <v>1</v>
      </c>
      <c r="AM29">
        <v>107.0583</v>
      </c>
      <c r="AN29">
        <v>7.9030189999999996</v>
      </c>
      <c r="AO29">
        <v>2</v>
      </c>
      <c r="AP29">
        <v>0.35880499999999999</v>
      </c>
      <c r="AQ29">
        <v>1.0294970000000001</v>
      </c>
      <c r="AR29">
        <v>0.96981030000000001</v>
      </c>
      <c r="AS29">
        <v>0.97394219999999998</v>
      </c>
      <c r="AT29">
        <v>7.5827660000000003</v>
      </c>
      <c r="AU29">
        <f t="shared" si="0"/>
        <v>2.2523176628413566</v>
      </c>
      <c r="AV29">
        <f t="shared" si="1"/>
        <v>10.243775546660114</v>
      </c>
      <c r="AW29">
        <f t="shared" si="2"/>
        <v>4.5481042553017712</v>
      </c>
      <c r="AX29">
        <f t="shared" si="3"/>
        <v>2.1512335154320223</v>
      </c>
      <c r="AY29">
        <f t="shared" si="4"/>
        <v>0.10108414740933425</v>
      </c>
      <c r="AZ29">
        <f t="shared" si="5"/>
        <v>3.4370631029233563</v>
      </c>
    </row>
    <row r="30" spans="1:52" x14ac:dyDescent="0.35">
      <c r="A30" t="s">
        <v>5777</v>
      </c>
      <c r="B30" t="s">
        <v>5778</v>
      </c>
      <c r="C30" t="s">
        <v>5777</v>
      </c>
      <c r="D30">
        <v>0</v>
      </c>
      <c r="E30" t="s">
        <v>48</v>
      </c>
      <c r="F30">
        <v>15</v>
      </c>
      <c r="G30" s="1">
        <v>43902</v>
      </c>
      <c r="I30">
        <v>1</v>
      </c>
      <c r="J30" t="s">
        <v>48</v>
      </c>
      <c r="M30" t="s">
        <v>48</v>
      </c>
      <c r="N30">
        <v>1</v>
      </c>
      <c r="O30">
        <v>1</v>
      </c>
      <c r="P30" t="s">
        <v>5760</v>
      </c>
      <c r="Q30" t="s">
        <v>5761</v>
      </c>
      <c r="R30">
        <v>1</v>
      </c>
      <c r="S30" t="s">
        <v>5779</v>
      </c>
      <c r="T30" t="b">
        <v>0</v>
      </c>
      <c r="U30">
        <v>51.441257</v>
      </c>
      <c r="V30">
        <v>2</v>
      </c>
      <c r="W30">
        <v>41.501724000000003</v>
      </c>
      <c r="X30">
        <v>30.394242999999999</v>
      </c>
      <c r="Y30">
        <v>2</v>
      </c>
      <c r="Z30">
        <v>1</v>
      </c>
      <c r="AA30">
        <v>1</v>
      </c>
      <c r="AB30">
        <v>2</v>
      </c>
      <c r="AC30">
        <v>2</v>
      </c>
      <c r="AD30">
        <v>1</v>
      </c>
      <c r="AE30">
        <v>9.8665669999999997E-2</v>
      </c>
      <c r="AF30">
        <v>4.9833939999999997</v>
      </c>
      <c r="AG30">
        <v>5.1591076999999999</v>
      </c>
      <c r="AH30">
        <v>0.43157879999999998</v>
      </c>
      <c r="AI30">
        <v>4.7252964000000001E-2</v>
      </c>
      <c r="AJ30">
        <v>5.4527279999999996</v>
      </c>
      <c r="AK30">
        <v>5.4825935000000001</v>
      </c>
      <c r="AL30">
        <v>1</v>
      </c>
      <c r="AM30">
        <v>37.008766000000001</v>
      </c>
      <c r="AN30">
        <v>12.045852</v>
      </c>
      <c r="AO30">
        <v>2</v>
      </c>
      <c r="AP30">
        <v>0.21340655</v>
      </c>
      <c r="AQ30">
        <v>1.0171254999999999</v>
      </c>
      <c r="AR30">
        <v>0.93949914000000001</v>
      </c>
      <c r="AS30">
        <v>0.92668103999999996</v>
      </c>
      <c r="AT30">
        <v>7.9635930000000004</v>
      </c>
      <c r="AU30">
        <f t="shared" si="0"/>
        <v>3.4898597291892752</v>
      </c>
      <c r="AV30">
        <f t="shared" si="1"/>
        <v>15.963293732831488</v>
      </c>
      <c r="AW30">
        <f t="shared" si="2"/>
        <v>4.5741935125111466</v>
      </c>
      <c r="AX30">
        <f t="shared" si="3"/>
        <v>3.3322363965880952</v>
      </c>
      <c r="AY30">
        <f t="shared" si="4"/>
        <v>0.15762333260118</v>
      </c>
      <c r="AZ30">
        <f t="shared" si="5"/>
        <v>5.9163760380810215</v>
      </c>
    </row>
    <row r="31" spans="1:52" x14ac:dyDescent="0.35">
      <c r="A31" t="s">
        <v>5780</v>
      </c>
      <c r="B31" t="s">
        <v>5781</v>
      </c>
      <c r="C31" t="s">
        <v>5780</v>
      </c>
      <c r="D31">
        <v>0</v>
      </c>
      <c r="E31" t="s">
        <v>48</v>
      </c>
      <c r="F31">
        <v>15</v>
      </c>
      <c r="G31" s="1">
        <v>43902</v>
      </c>
      <c r="I31">
        <v>1</v>
      </c>
      <c r="J31" t="s">
        <v>48</v>
      </c>
      <c r="M31" t="s">
        <v>48</v>
      </c>
      <c r="N31">
        <v>1</v>
      </c>
      <c r="O31">
        <v>1</v>
      </c>
      <c r="P31" t="s">
        <v>5760</v>
      </c>
      <c r="Q31" t="s">
        <v>5761</v>
      </c>
      <c r="R31">
        <v>1</v>
      </c>
      <c r="S31" t="s">
        <v>5782</v>
      </c>
      <c r="T31" t="b">
        <v>0</v>
      </c>
      <c r="U31">
        <v>43.300280000000001</v>
      </c>
      <c r="V31">
        <v>2</v>
      </c>
      <c r="W31">
        <v>41.07376</v>
      </c>
      <c r="X31">
        <v>13.706219000000001</v>
      </c>
      <c r="Y31">
        <v>2</v>
      </c>
      <c r="Z31">
        <v>1</v>
      </c>
      <c r="AA31">
        <v>1</v>
      </c>
      <c r="AB31">
        <v>2</v>
      </c>
      <c r="AC31">
        <v>2</v>
      </c>
      <c r="AD31">
        <v>1</v>
      </c>
      <c r="AE31">
        <v>0.16546352</v>
      </c>
      <c r="AF31">
        <v>2.0052083000000001</v>
      </c>
      <c r="AG31">
        <v>2.4340641000000001</v>
      </c>
      <c r="AH31">
        <v>0.7304503</v>
      </c>
      <c r="AI31">
        <v>0.20794460000000001</v>
      </c>
      <c r="AJ31">
        <v>2.3594577000000001</v>
      </c>
      <c r="AK31">
        <v>2.3641112</v>
      </c>
      <c r="AL31">
        <v>1</v>
      </c>
      <c r="AM31">
        <v>77.375900000000001</v>
      </c>
      <c r="AN31">
        <v>5.8733969999999998</v>
      </c>
      <c r="AO31">
        <v>2</v>
      </c>
      <c r="AP31">
        <v>0.45861175999999998</v>
      </c>
      <c r="AQ31">
        <v>1.0275145999999999</v>
      </c>
      <c r="AR31">
        <v>0.97982049999999998</v>
      </c>
      <c r="AS31">
        <v>0.8743282</v>
      </c>
      <c r="AT31">
        <v>7.9861703000000004</v>
      </c>
      <c r="AU31">
        <f t="shared" si="0"/>
        <v>1.2445862585642895</v>
      </c>
      <c r="AV31">
        <f t="shared" si="1"/>
        <v>6.4945425610811292</v>
      </c>
      <c r="AW31">
        <f t="shared" si="2"/>
        <v>5.2182341853693632</v>
      </c>
      <c r="AX31">
        <f t="shared" si="3"/>
        <v>1.1806541612796249</v>
      </c>
      <c r="AY31">
        <f t="shared" si="4"/>
        <v>6.3932097284664646E-2</v>
      </c>
      <c r="AZ31">
        <f t="shared" si="5"/>
        <v>2.7039173619242751</v>
      </c>
    </row>
    <row r="32" spans="1:52" x14ac:dyDescent="0.35">
      <c r="A32" t="s">
        <v>5783</v>
      </c>
      <c r="B32" t="s">
        <v>5784</v>
      </c>
      <c r="C32" t="s">
        <v>5783</v>
      </c>
      <c r="D32">
        <v>0</v>
      </c>
      <c r="E32" t="s">
        <v>48</v>
      </c>
      <c r="F32">
        <v>15</v>
      </c>
      <c r="G32" s="1">
        <v>43902</v>
      </c>
      <c r="I32">
        <v>1</v>
      </c>
      <c r="J32" t="s">
        <v>48</v>
      </c>
      <c r="M32" t="s">
        <v>48</v>
      </c>
      <c r="N32">
        <v>1</v>
      </c>
      <c r="O32">
        <v>1</v>
      </c>
      <c r="P32" t="s">
        <v>5760</v>
      </c>
      <c r="Q32" t="s">
        <v>5761</v>
      </c>
      <c r="R32">
        <v>1</v>
      </c>
      <c r="S32" t="s">
        <v>5785</v>
      </c>
      <c r="T32" t="b">
        <v>0</v>
      </c>
      <c r="U32">
        <v>89.233429999999998</v>
      </c>
      <c r="V32">
        <v>2</v>
      </c>
      <c r="W32">
        <v>59.952117999999999</v>
      </c>
      <c r="X32">
        <v>66.09348</v>
      </c>
      <c r="Y32">
        <v>2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6.1540409999999997E-2</v>
      </c>
      <c r="AF32">
        <v>3.6414726000000002</v>
      </c>
      <c r="AG32">
        <v>4.7648196</v>
      </c>
      <c r="AH32">
        <v>0.45333305000000002</v>
      </c>
      <c r="AI32">
        <v>5.1711069999999998E-2</v>
      </c>
      <c r="AJ32">
        <v>4.5272690000000004</v>
      </c>
      <c r="AK32">
        <v>4.5521935999999998</v>
      </c>
      <c r="AL32">
        <v>1</v>
      </c>
      <c r="AM32">
        <v>50.593792000000001</v>
      </c>
      <c r="AN32">
        <v>10.046962000000001</v>
      </c>
      <c r="AO32">
        <v>2</v>
      </c>
      <c r="AP32">
        <v>0.22621142999999999</v>
      </c>
      <c r="AQ32">
        <v>1.0055312999999999</v>
      </c>
      <c r="AR32">
        <v>0.93500609999999995</v>
      </c>
      <c r="AS32">
        <v>0.81477200000000005</v>
      </c>
      <c r="AT32">
        <v>7.5366993000000004</v>
      </c>
      <c r="AU32">
        <f t="shared" si="0"/>
        <v>2.2321497436053326</v>
      </c>
      <c r="AV32">
        <f t="shared" si="1"/>
        <v>11.653677635085607</v>
      </c>
      <c r="AW32">
        <f t="shared" si="2"/>
        <v>5.2208314735474568</v>
      </c>
      <c r="AX32">
        <f t="shared" si="3"/>
        <v>2.117295078512663</v>
      </c>
      <c r="AY32">
        <f t="shared" si="4"/>
        <v>0.11485466509266962</v>
      </c>
      <c r="AZ32">
        <f t="shared" si="5"/>
        <v>5.5870766300265586</v>
      </c>
    </row>
    <row r="33" spans="1:52" x14ac:dyDescent="0.35">
      <c r="A33" t="s">
        <v>3852</v>
      </c>
      <c r="B33" t="s">
        <v>5786</v>
      </c>
      <c r="C33" t="s">
        <v>3852</v>
      </c>
      <c r="D33">
        <v>0</v>
      </c>
      <c r="E33" t="s">
        <v>48</v>
      </c>
      <c r="F33">
        <v>15</v>
      </c>
      <c r="G33" s="1">
        <v>43902</v>
      </c>
      <c r="I33">
        <v>1</v>
      </c>
      <c r="J33" t="s">
        <v>48</v>
      </c>
      <c r="M33" t="s">
        <v>48</v>
      </c>
      <c r="N33">
        <v>1</v>
      </c>
      <c r="O33">
        <v>1</v>
      </c>
      <c r="P33" t="s">
        <v>5760</v>
      </c>
      <c r="Q33" t="s">
        <v>5761</v>
      </c>
      <c r="R33">
        <v>1</v>
      </c>
      <c r="S33" t="s">
        <v>5787</v>
      </c>
      <c r="T33" t="b">
        <v>0</v>
      </c>
      <c r="U33">
        <v>98.183549999999997</v>
      </c>
      <c r="V33">
        <v>2</v>
      </c>
      <c r="W33">
        <v>62.883118000000003</v>
      </c>
      <c r="X33">
        <v>75.403724999999994</v>
      </c>
      <c r="Y33">
        <v>2</v>
      </c>
      <c r="Z33">
        <v>1</v>
      </c>
      <c r="AA33">
        <v>1</v>
      </c>
      <c r="AB33">
        <v>2</v>
      </c>
      <c r="AC33">
        <v>2</v>
      </c>
      <c r="AD33">
        <v>1</v>
      </c>
      <c r="AE33">
        <v>7.6568609999999995E-2</v>
      </c>
      <c r="AF33">
        <v>2.4166484000000001</v>
      </c>
      <c r="AG33">
        <v>2.6116176000000002</v>
      </c>
      <c r="AH33">
        <v>0.69818795</v>
      </c>
      <c r="AI33">
        <v>9.5545149999999995E-2</v>
      </c>
      <c r="AJ33">
        <v>2.7145475999999999</v>
      </c>
      <c r="AK33">
        <v>2.7295275000000001</v>
      </c>
      <c r="AL33">
        <v>1</v>
      </c>
      <c r="AM33">
        <v>93.279365999999996</v>
      </c>
      <c r="AN33">
        <v>6.5951624000000004</v>
      </c>
      <c r="AO33">
        <v>2</v>
      </c>
      <c r="AP33">
        <v>0.41756939999999998</v>
      </c>
      <c r="AQ33">
        <v>1.0057069999999999</v>
      </c>
      <c r="AR33">
        <v>0.97181360000000006</v>
      </c>
      <c r="AS33">
        <v>0.90568762999999997</v>
      </c>
      <c r="AT33">
        <v>6.4471635999999997</v>
      </c>
      <c r="AU33">
        <f t="shared" si="0"/>
        <v>1.5641768276886172</v>
      </c>
      <c r="AV33">
        <f t="shared" si="1"/>
        <v>7.7673359770187389</v>
      </c>
      <c r="AW33">
        <f t="shared" si="2"/>
        <v>4.9657659156711356</v>
      </c>
      <c r="AX33">
        <f t="shared" si="3"/>
        <v>1.4876414631789425</v>
      </c>
      <c r="AY33">
        <f t="shared" si="4"/>
        <v>7.6535364509674686E-2</v>
      </c>
      <c r="AZ33">
        <f t="shared" si="5"/>
        <v>3.0137625927385141</v>
      </c>
    </row>
    <row r="34" spans="1:52" x14ac:dyDescent="0.35">
      <c r="A34" t="s">
        <v>3265</v>
      </c>
      <c r="B34" t="s">
        <v>5788</v>
      </c>
      <c r="C34" t="s">
        <v>3265</v>
      </c>
      <c r="D34">
        <v>0</v>
      </c>
      <c r="E34" t="s">
        <v>48</v>
      </c>
      <c r="F34">
        <v>15</v>
      </c>
      <c r="G34" s="1">
        <v>43902</v>
      </c>
      <c r="I34">
        <v>1</v>
      </c>
      <c r="J34" t="s">
        <v>48</v>
      </c>
      <c r="M34" t="s">
        <v>48</v>
      </c>
      <c r="N34">
        <v>1</v>
      </c>
      <c r="O34">
        <v>1</v>
      </c>
      <c r="P34" t="s">
        <v>5760</v>
      </c>
      <c r="Q34" t="s">
        <v>5761</v>
      </c>
      <c r="R34">
        <v>1</v>
      </c>
      <c r="S34" t="s">
        <v>5789</v>
      </c>
      <c r="T34" t="b">
        <v>0</v>
      </c>
      <c r="U34">
        <v>100.01939</v>
      </c>
      <c r="V34">
        <v>2</v>
      </c>
      <c r="W34">
        <v>65.904044999999996</v>
      </c>
      <c r="X34">
        <v>75.236530000000002</v>
      </c>
      <c r="Y34">
        <v>2</v>
      </c>
      <c r="Z34">
        <v>1</v>
      </c>
      <c r="AA34">
        <v>1</v>
      </c>
      <c r="AB34">
        <v>2</v>
      </c>
      <c r="AC34">
        <v>2</v>
      </c>
      <c r="AD34">
        <v>1</v>
      </c>
      <c r="AE34">
        <v>5.7156693000000001E-2</v>
      </c>
      <c r="AF34">
        <v>2.2987196000000001</v>
      </c>
      <c r="AG34">
        <v>2.7892117999999999</v>
      </c>
      <c r="AH34">
        <v>0.69697549999999997</v>
      </c>
      <c r="AI34">
        <v>2.1363569999999998E-2</v>
      </c>
      <c r="AJ34">
        <v>2.6918478000000001</v>
      </c>
      <c r="AK34">
        <v>2.697346</v>
      </c>
      <c r="AL34">
        <v>1</v>
      </c>
      <c r="AM34">
        <v>94.904899999999998</v>
      </c>
      <c r="AN34">
        <v>6.4378247000000002</v>
      </c>
      <c r="AO34">
        <v>2</v>
      </c>
      <c r="AP34">
        <v>0.4039198</v>
      </c>
      <c r="AQ34">
        <v>1.0020496000000001</v>
      </c>
      <c r="AR34">
        <v>0.98563120000000004</v>
      </c>
      <c r="AS34">
        <v>0.87952160000000001</v>
      </c>
      <c r="AT34">
        <v>7.3310423</v>
      </c>
      <c r="AU34">
        <f t="shared" si="0"/>
        <v>1.4608471166053743</v>
      </c>
      <c r="AV34">
        <f t="shared" si="1"/>
        <v>7.4539993269144507</v>
      </c>
      <c r="AW34">
        <f t="shared" si="2"/>
        <v>5.1025184238550514</v>
      </c>
      <c r="AX34">
        <f t="shared" si="3"/>
        <v>1.3874267858028166</v>
      </c>
      <c r="AY34">
        <f t="shared" si="4"/>
        <v>7.342033080255761E-2</v>
      </c>
      <c r="AZ34">
        <f t="shared" si="5"/>
        <v>3.0668331511130598</v>
      </c>
    </row>
    <row r="35" spans="1:52" x14ac:dyDescent="0.35">
      <c r="A35" t="s">
        <v>5790</v>
      </c>
      <c r="B35" t="s">
        <v>5791</v>
      </c>
      <c r="C35" t="s">
        <v>5790</v>
      </c>
      <c r="D35">
        <v>0</v>
      </c>
      <c r="E35" t="s">
        <v>48</v>
      </c>
      <c r="F35">
        <v>15</v>
      </c>
      <c r="G35" s="1">
        <v>43902</v>
      </c>
      <c r="I35">
        <v>1</v>
      </c>
      <c r="J35" t="s">
        <v>48</v>
      </c>
      <c r="M35" t="s">
        <v>48</v>
      </c>
      <c r="N35">
        <v>1</v>
      </c>
      <c r="O35">
        <v>1</v>
      </c>
      <c r="P35" t="s">
        <v>5760</v>
      </c>
      <c r="Q35" t="s">
        <v>5761</v>
      </c>
      <c r="R35">
        <v>1</v>
      </c>
      <c r="S35" t="s">
        <v>5792</v>
      </c>
      <c r="T35" t="b">
        <v>0</v>
      </c>
      <c r="U35">
        <v>72.818989999999999</v>
      </c>
      <c r="V35">
        <v>2</v>
      </c>
      <c r="W35">
        <v>71.146064999999993</v>
      </c>
      <c r="X35">
        <v>15.519126999999999</v>
      </c>
      <c r="Y35">
        <v>2</v>
      </c>
      <c r="Z35">
        <v>1</v>
      </c>
      <c r="AA35">
        <v>1</v>
      </c>
      <c r="AB35">
        <v>2</v>
      </c>
      <c r="AC35">
        <v>2</v>
      </c>
      <c r="AD35">
        <v>1</v>
      </c>
      <c r="AE35">
        <v>0.101607665</v>
      </c>
      <c r="AF35">
        <v>2.6109369999999998</v>
      </c>
      <c r="AG35">
        <v>2.8017173</v>
      </c>
      <c r="AH35">
        <v>0.68581307000000002</v>
      </c>
      <c r="AI35">
        <v>1.6944876000000001E-2</v>
      </c>
      <c r="AJ35">
        <v>2.8975468000000002</v>
      </c>
      <c r="AK35">
        <v>2.9071294999999999</v>
      </c>
      <c r="AL35">
        <v>1</v>
      </c>
      <c r="AM35">
        <v>175.97054</v>
      </c>
      <c r="AN35">
        <v>6.9167209999999999</v>
      </c>
      <c r="AO35">
        <v>2</v>
      </c>
      <c r="AP35">
        <v>0.39595481999999999</v>
      </c>
      <c r="AQ35">
        <v>1.0087075000000001</v>
      </c>
      <c r="AR35">
        <v>0.97112273999999998</v>
      </c>
      <c r="AS35">
        <v>0.92796369999999995</v>
      </c>
      <c r="AT35">
        <v>7.6024555999999999</v>
      </c>
      <c r="AU35">
        <f t="shared" si="0"/>
        <v>1.7571759864080601</v>
      </c>
      <c r="AV35">
        <f t="shared" si="1"/>
        <v>8.476206853499729</v>
      </c>
      <c r="AW35">
        <f t="shared" si="2"/>
        <v>4.8237666113491624</v>
      </c>
      <c r="AX35">
        <f t="shared" si="3"/>
        <v>1.6736147148231693</v>
      </c>
      <c r="AY35">
        <f t="shared" si="4"/>
        <v>8.3561271584890795E-2</v>
      </c>
      <c r="AZ35">
        <f t="shared" si="5"/>
        <v>3.1328051948583764</v>
      </c>
    </row>
    <row r="36" spans="1:52" x14ac:dyDescent="0.35">
      <c r="A36" t="s">
        <v>3271</v>
      </c>
      <c r="B36" t="s">
        <v>5793</v>
      </c>
      <c r="C36" t="s">
        <v>3271</v>
      </c>
      <c r="D36">
        <v>0</v>
      </c>
      <c r="E36" t="s">
        <v>48</v>
      </c>
      <c r="F36">
        <v>15</v>
      </c>
      <c r="G36" s="1">
        <v>43902</v>
      </c>
      <c r="I36">
        <v>1</v>
      </c>
      <c r="J36" t="s">
        <v>48</v>
      </c>
      <c r="M36" t="s">
        <v>48</v>
      </c>
      <c r="N36">
        <v>1</v>
      </c>
      <c r="O36">
        <v>1</v>
      </c>
      <c r="P36" t="s">
        <v>5760</v>
      </c>
      <c r="Q36" t="s">
        <v>5761</v>
      </c>
      <c r="R36">
        <v>1</v>
      </c>
      <c r="S36" t="s">
        <v>5794</v>
      </c>
      <c r="T36" t="b">
        <v>0</v>
      </c>
      <c r="U36">
        <v>108.73602</v>
      </c>
      <c r="V36">
        <v>2</v>
      </c>
      <c r="W36">
        <v>71.706019999999995</v>
      </c>
      <c r="X36">
        <v>81.742096000000004</v>
      </c>
      <c r="Y36">
        <v>2</v>
      </c>
      <c r="Z36">
        <v>1</v>
      </c>
      <c r="AA36">
        <v>1</v>
      </c>
      <c r="AB36">
        <v>2</v>
      </c>
      <c r="AC36">
        <v>2</v>
      </c>
      <c r="AD36">
        <v>1</v>
      </c>
      <c r="AE36">
        <v>0.14248393000000001</v>
      </c>
      <c r="AF36">
        <v>2.3314632999999998</v>
      </c>
      <c r="AG36">
        <v>2.2761817</v>
      </c>
      <c r="AH36">
        <v>0.74438539999999997</v>
      </c>
      <c r="AI36">
        <v>0.28100360000000002</v>
      </c>
      <c r="AJ36">
        <v>2.4704540000000001</v>
      </c>
      <c r="AK36">
        <v>2.4862009999999999</v>
      </c>
      <c r="AL36">
        <v>1</v>
      </c>
      <c r="AM36">
        <v>60.682963999999998</v>
      </c>
      <c r="AN36">
        <v>6.2736499999999999</v>
      </c>
      <c r="AO36">
        <v>2</v>
      </c>
      <c r="AP36">
        <v>0.48639060000000001</v>
      </c>
      <c r="AQ36">
        <v>1.0364850000000001</v>
      </c>
      <c r="AR36">
        <v>0.98126614000000001</v>
      </c>
      <c r="AS36">
        <v>0.96680754000000002</v>
      </c>
      <c r="AT36">
        <v>8.1976549999999992</v>
      </c>
      <c r="AU36">
        <f t="shared" si="0"/>
        <v>1.5888021542637916</v>
      </c>
      <c r="AV36">
        <f t="shared" si="1"/>
        <v>7.5523558761979057</v>
      </c>
      <c r="AW36">
        <f t="shared" si="2"/>
        <v>4.7534904556429591</v>
      </c>
      <c r="AX36">
        <f t="shared" si="3"/>
        <v>1.5143593414517473</v>
      </c>
      <c r="AY36">
        <f t="shared" si="4"/>
        <v>7.4442812812044235E-2</v>
      </c>
      <c r="AZ36">
        <f t="shared" si="5"/>
        <v>2.5715573132580243</v>
      </c>
    </row>
    <row r="37" spans="1:52" x14ac:dyDescent="0.35">
      <c r="A37" t="s">
        <v>5342</v>
      </c>
      <c r="B37" t="s">
        <v>5795</v>
      </c>
      <c r="C37" t="s">
        <v>5342</v>
      </c>
      <c r="D37">
        <v>0</v>
      </c>
      <c r="E37" t="s">
        <v>48</v>
      </c>
      <c r="F37">
        <v>15</v>
      </c>
      <c r="G37" s="1">
        <v>43902</v>
      </c>
      <c r="I37">
        <v>1</v>
      </c>
      <c r="J37" t="s">
        <v>48</v>
      </c>
      <c r="M37" t="s">
        <v>48</v>
      </c>
      <c r="N37">
        <v>1</v>
      </c>
      <c r="O37">
        <v>1</v>
      </c>
      <c r="P37" t="s">
        <v>5760</v>
      </c>
      <c r="Q37" t="s">
        <v>5761</v>
      </c>
      <c r="R37">
        <v>1</v>
      </c>
      <c r="S37" t="s">
        <v>5796</v>
      </c>
      <c r="T37" t="b">
        <v>0</v>
      </c>
      <c r="U37">
        <v>109.86436</v>
      </c>
      <c r="V37">
        <v>2</v>
      </c>
      <c r="W37">
        <v>74.134190000000004</v>
      </c>
      <c r="X37">
        <v>81.082040000000006</v>
      </c>
      <c r="Y37">
        <v>2</v>
      </c>
      <c r="Z37">
        <v>1</v>
      </c>
      <c r="AA37">
        <v>1</v>
      </c>
      <c r="AB37">
        <v>2</v>
      </c>
      <c r="AC37">
        <v>2</v>
      </c>
      <c r="AD37">
        <v>1</v>
      </c>
      <c r="AE37">
        <v>0.18374409999999999</v>
      </c>
      <c r="AF37">
        <v>2.1017450000000002</v>
      </c>
      <c r="AG37">
        <v>2.4834885999999998</v>
      </c>
      <c r="AH37">
        <v>0.74030410000000002</v>
      </c>
      <c r="AI37">
        <v>4.1179220000000002E-2</v>
      </c>
      <c r="AJ37">
        <v>2.44442</v>
      </c>
      <c r="AK37">
        <v>2.4507371999999998</v>
      </c>
      <c r="AL37">
        <v>1</v>
      </c>
      <c r="AM37">
        <v>84.020250000000004</v>
      </c>
      <c r="AN37">
        <v>5.9729633</v>
      </c>
      <c r="AO37">
        <v>2</v>
      </c>
      <c r="AP37">
        <v>0.44785604000000001</v>
      </c>
      <c r="AQ37">
        <v>1.0190072999999999</v>
      </c>
      <c r="AR37">
        <v>0.97380584000000003</v>
      </c>
      <c r="AS37">
        <v>0.88868049999999998</v>
      </c>
      <c r="AT37">
        <v>7.6001070000000004</v>
      </c>
      <c r="AU37">
        <f t="shared" si="0"/>
        <v>1.3365526732128086</v>
      </c>
      <c r="AV37">
        <f t="shared" si="1"/>
        <v>6.8430320559513724</v>
      </c>
      <c r="AW37">
        <f t="shared" si="2"/>
        <v>5.1199119893285427</v>
      </c>
      <c r="AX37">
        <f t="shared" si="3"/>
        <v>1.2691674083613016</v>
      </c>
      <c r="AY37">
        <f t="shared" si="4"/>
        <v>6.7385264851506976E-2</v>
      </c>
      <c r="AZ37">
        <f t="shared" si="5"/>
        <v>2.757725864357325</v>
      </c>
    </row>
    <row r="38" spans="1:52" x14ac:dyDescent="0.35">
      <c r="A38" t="s">
        <v>3869</v>
      </c>
      <c r="B38" t="s">
        <v>5797</v>
      </c>
      <c r="C38" t="s">
        <v>3869</v>
      </c>
      <c r="D38">
        <v>0</v>
      </c>
      <c r="E38" t="s">
        <v>48</v>
      </c>
      <c r="F38">
        <v>15</v>
      </c>
      <c r="G38" s="1">
        <v>43902</v>
      </c>
      <c r="I38">
        <v>1</v>
      </c>
      <c r="J38" t="s">
        <v>48</v>
      </c>
      <c r="M38" t="s">
        <v>48</v>
      </c>
      <c r="N38">
        <v>1</v>
      </c>
      <c r="O38">
        <v>1</v>
      </c>
      <c r="P38" t="s">
        <v>5760</v>
      </c>
      <c r="Q38" t="s">
        <v>5761</v>
      </c>
      <c r="R38">
        <v>1</v>
      </c>
      <c r="S38" t="s">
        <v>5798</v>
      </c>
      <c r="T38" t="b">
        <v>0</v>
      </c>
      <c r="U38">
        <v>99.469059999999999</v>
      </c>
      <c r="V38">
        <v>2</v>
      </c>
      <c r="W38">
        <v>83.251273999999995</v>
      </c>
      <c r="X38">
        <v>54.436374999999998</v>
      </c>
      <c r="Y38">
        <v>2</v>
      </c>
      <c r="Z38">
        <v>1</v>
      </c>
      <c r="AA38">
        <v>1</v>
      </c>
      <c r="AB38">
        <v>2</v>
      </c>
      <c r="AC38">
        <v>2</v>
      </c>
      <c r="AD38">
        <v>1</v>
      </c>
      <c r="AE38">
        <v>0.124171555</v>
      </c>
      <c r="AF38">
        <v>3.9113533</v>
      </c>
      <c r="AG38">
        <v>3.217473</v>
      </c>
      <c r="AH38">
        <v>0.57388793999999999</v>
      </c>
      <c r="AI38">
        <v>7.0858560000000001E-2</v>
      </c>
      <c r="AJ38">
        <v>3.9269113999999998</v>
      </c>
      <c r="AK38">
        <v>3.9535903999999999</v>
      </c>
      <c r="AL38">
        <v>1</v>
      </c>
      <c r="AM38">
        <v>152.55869999999999</v>
      </c>
      <c r="AN38">
        <v>9.2545409999999997</v>
      </c>
      <c r="AO38">
        <v>2</v>
      </c>
      <c r="AP38">
        <v>0.32294977000000002</v>
      </c>
      <c r="AQ38">
        <v>1.0272076000000001</v>
      </c>
      <c r="AR38">
        <v>0.93294279999999996</v>
      </c>
      <c r="AS38">
        <v>1.0213293000000001</v>
      </c>
      <c r="AT38">
        <v>7.4436192999999999</v>
      </c>
      <c r="AU38">
        <f t="shared" si="0"/>
        <v>2.9604889121623224</v>
      </c>
      <c r="AV38">
        <f t="shared" si="1"/>
        <v>12.687137462788218</v>
      </c>
      <c r="AW38">
        <f t="shared" si="2"/>
        <v>4.2854872418764147</v>
      </c>
      <c r="AX38">
        <f t="shared" si="3"/>
        <v>2.8351764679708462</v>
      </c>
      <c r="AY38">
        <f t="shared" si="4"/>
        <v>0.12531244419147614</v>
      </c>
      <c r="AZ38">
        <f t="shared" si="5"/>
        <v>3.8710241642925545</v>
      </c>
    </row>
    <row r="39" spans="1:52" x14ac:dyDescent="0.35">
      <c r="A39" t="s">
        <v>3914</v>
      </c>
      <c r="B39" t="s">
        <v>5799</v>
      </c>
      <c r="C39" t="s">
        <v>3914</v>
      </c>
      <c r="D39">
        <v>0</v>
      </c>
      <c r="E39" t="s">
        <v>48</v>
      </c>
      <c r="F39">
        <v>16</v>
      </c>
      <c r="G39" s="1">
        <v>43902</v>
      </c>
      <c r="I39">
        <v>1</v>
      </c>
      <c r="J39" t="s">
        <v>48</v>
      </c>
      <c r="M39" t="s">
        <v>48</v>
      </c>
      <c r="N39">
        <v>1</v>
      </c>
      <c r="O39">
        <v>1</v>
      </c>
      <c r="P39" t="s">
        <v>5800</v>
      </c>
      <c r="Q39" t="s">
        <v>5801</v>
      </c>
      <c r="R39">
        <v>1</v>
      </c>
      <c r="S39" t="s">
        <v>5802</v>
      </c>
      <c r="T39" t="b">
        <v>0</v>
      </c>
      <c r="U39">
        <v>33.299576000000002</v>
      </c>
      <c r="V39">
        <v>2</v>
      </c>
      <c r="W39">
        <v>3.6984024</v>
      </c>
      <c r="X39">
        <v>33.093555000000002</v>
      </c>
      <c r="Y39">
        <v>3</v>
      </c>
      <c r="Z39">
        <v>1</v>
      </c>
      <c r="AA39">
        <v>1</v>
      </c>
      <c r="AB39">
        <v>3</v>
      </c>
      <c r="AC39">
        <v>3</v>
      </c>
      <c r="AD39">
        <v>1</v>
      </c>
      <c r="AE39">
        <v>5.1826213000000003E-2</v>
      </c>
      <c r="AF39">
        <v>3.3451552000000002</v>
      </c>
      <c r="AG39">
        <v>3.6744995</v>
      </c>
      <c r="AH39">
        <v>0.54835193999999998</v>
      </c>
      <c r="AI39">
        <v>8.8996720000000001E-2</v>
      </c>
      <c r="AJ39">
        <v>3.8402107000000001</v>
      </c>
      <c r="AK39">
        <v>3.8609836</v>
      </c>
      <c r="AL39">
        <v>1</v>
      </c>
      <c r="AM39">
        <v>32.930329999999998</v>
      </c>
      <c r="AN39">
        <v>8.7555484999999997</v>
      </c>
      <c r="AO39">
        <v>2</v>
      </c>
      <c r="AP39">
        <v>0.28881273000000002</v>
      </c>
      <c r="AQ39">
        <v>1.0055565</v>
      </c>
      <c r="AR39">
        <v>0.94177449999999996</v>
      </c>
      <c r="AS39">
        <v>0.87831956</v>
      </c>
      <c r="AT39">
        <v>8.6032189999999993</v>
      </c>
      <c r="AU39">
        <f t="shared" si="0"/>
        <v>2.1622293329035016</v>
      </c>
      <c r="AV39">
        <f t="shared" si="1"/>
        <v>10.655079443331775</v>
      </c>
      <c r="AW39">
        <f t="shared" si="2"/>
        <v>4.9278211525434443</v>
      </c>
      <c r="AX39">
        <f t="shared" si="3"/>
        <v>2.0571634381897224</v>
      </c>
      <c r="AY39">
        <f t="shared" si="4"/>
        <v>0.10506589471377925</v>
      </c>
      <c r="AZ39">
        <f t="shared" si="5"/>
        <v>4.3958756878874476</v>
      </c>
    </row>
    <row r="40" spans="1:52" x14ac:dyDescent="0.35">
      <c r="A40" t="s">
        <v>5803</v>
      </c>
      <c r="B40" t="s">
        <v>5804</v>
      </c>
      <c r="C40" t="s">
        <v>5803</v>
      </c>
      <c r="D40">
        <v>0</v>
      </c>
      <c r="E40" t="s">
        <v>48</v>
      </c>
      <c r="F40">
        <v>16</v>
      </c>
      <c r="G40" s="1">
        <v>43902</v>
      </c>
      <c r="I40">
        <v>1</v>
      </c>
      <c r="J40" t="s">
        <v>48</v>
      </c>
      <c r="M40" t="s">
        <v>48</v>
      </c>
      <c r="N40">
        <v>1</v>
      </c>
      <c r="O40">
        <v>1</v>
      </c>
      <c r="P40" t="s">
        <v>5800</v>
      </c>
      <c r="Q40" t="s">
        <v>5801</v>
      </c>
      <c r="R40">
        <v>1</v>
      </c>
      <c r="S40" t="s">
        <v>5805</v>
      </c>
      <c r="T40" t="b">
        <v>0</v>
      </c>
      <c r="U40">
        <v>44.937572000000003</v>
      </c>
      <c r="V40">
        <v>2</v>
      </c>
      <c r="W40">
        <v>4.71983</v>
      </c>
      <c r="X40">
        <v>44.689022000000001</v>
      </c>
      <c r="Y40">
        <v>3</v>
      </c>
      <c r="Z40">
        <v>1</v>
      </c>
      <c r="AA40">
        <v>1</v>
      </c>
      <c r="AB40">
        <v>3</v>
      </c>
      <c r="AC40">
        <v>3</v>
      </c>
      <c r="AD40">
        <v>1</v>
      </c>
      <c r="AE40">
        <v>6.5740709999999994E-2</v>
      </c>
      <c r="AF40">
        <v>3.3454830000000002</v>
      </c>
      <c r="AG40">
        <v>3.5748576999999999</v>
      </c>
      <c r="AH40">
        <v>0.49348547999999998</v>
      </c>
      <c r="AI40">
        <v>0.17431894000000001</v>
      </c>
      <c r="AJ40">
        <v>4.0744170000000004</v>
      </c>
      <c r="AK40">
        <v>4.1360400000000004</v>
      </c>
      <c r="AL40">
        <v>1</v>
      </c>
      <c r="AM40">
        <v>25.260812999999999</v>
      </c>
      <c r="AN40">
        <v>9.2299030000000002</v>
      </c>
      <c r="AO40">
        <v>2</v>
      </c>
      <c r="AP40">
        <v>0.25658897000000003</v>
      </c>
      <c r="AQ40">
        <v>1.0201856</v>
      </c>
      <c r="AR40">
        <v>0.87872939999999999</v>
      </c>
      <c r="AS40">
        <v>0.82514719999999997</v>
      </c>
      <c r="AT40">
        <v>8.1219830000000002</v>
      </c>
      <c r="AU40">
        <f t="shared" si="0"/>
        <v>2.0649418765802876</v>
      </c>
      <c r="AV40">
        <f t="shared" si="1"/>
        <v>10.723149014426497</v>
      </c>
      <c r="AW40">
        <f t="shared" si="2"/>
        <v>5.1929544051791456</v>
      </c>
      <c r="AX40">
        <f t="shared" si="3"/>
        <v>1.9592650021209295</v>
      </c>
      <c r="AY40">
        <f t="shared" si="4"/>
        <v>0.10567687445935814</v>
      </c>
      <c r="AZ40">
        <f t="shared" si="5"/>
        <v>5.0124874689025187</v>
      </c>
    </row>
    <row r="41" spans="1:52" x14ac:dyDescent="0.35">
      <c r="A41" t="s">
        <v>3932</v>
      </c>
      <c r="B41" t="s">
        <v>5806</v>
      </c>
      <c r="C41" t="s">
        <v>3932</v>
      </c>
      <c r="D41">
        <v>0</v>
      </c>
      <c r="E41" t="s">
        <v>48</v>
      </c>
      <c r="F41">
        <v>16</v>
      </c>
      <c r="G41" s="1">
        <v>43902</v>
      </c>
      <c r="I41">
        <v>1</v>
      </c>
      <c r="J41" t="s">
        <v>48</v>
      </c>
      <c r="M41" t="s">
        <v>48</v>
      </c>
      <c r="N41">
        <v>1</v>
      </c>
      <c r="O41">
        <v>1</v>
      </c>
      <c r="P41" t="s">
        <v>5800</v>
      </c>
      <c r="Q41" t="s">
        <v>5801</v>
      </c>
      <c r="R41">
        <v>1</v>
      </c>
      <c r="S41" t="s">
        <v>5807</v>
      </c>
      <c r="T41" t="b">
        <v>0</v>
      </c>
      <c r="U41">
        <v>42.173409999999997</v>
      </c>
      <c r="V41">
        <v>2</v>
      </c>
      <c r="W41">
        <v>14.038181</v>
      </c>
      <c r="X41">
        <v>39.768402000000002</v>
      </c>
      <c r="Y41">
        <v>3</v>
      </c>
      <c r="Z41">
        <v>1</v>
      </c>
      <c r="AA41">
        <v>1</v>
      </c>
      <c r="AB41">
        <v>3</v>
      </c>
      <c r="AC41">
        <v>3</v>
      </c>
      <c r="AD41">
        <v>1</v>
      </c>
      <c r="AE41">
        <v>7.7789079999999997E-2</v>
      </c>
      <c r="AF41">
        <v>2.7217674000000001</v>
      </c>
      <c r="AG41">
        <v>3.0292007999999999</v>
      </c>
      <c r="AH41">
        <v>0.66466939999999997</v>
      </c>
      <c r="AI41">
        <v>9.7615159999999996E-3</v>
      </c>
      <c r="AJ41">
        <v>3.0323820000000001</v>
      </c>
      <c r="AK41">
        <v>3.0407128000000001</v>
      </c>
      <c r="AL41">
        <v>1</v>
      </c>
      <c r="AM41">
        <v>13.552728999999999</v>
      </c>
      <c r="AN41">
        <v>7.1734419999999997</v>
      </c>
      <c r="AO41">
        <v>2</v>
      </c>
      <c r="AP41">
        <v>0.37687153000000001</v>
      </c>
      <c r="AQ41">
        <v>1.0039856</v>
      </c>
      <c r="AR41">
        <v>0.98059949999999996</v>
      </c>
      <c r="AS41">
        <v>0.91054610000000002</v>
      </c>
      <c r="AT41">
        <v>8.4218740000000007</v>
      </c>
      <c r="AU41">
        <f t="shared" si="0"/>
        <v>1.7826093929841023</v>
      </c>
      <c r="AV41">
        <f t="shared" si="1"/>
        <v>8.6992842475191718</v>
      </c>
      <c r="AW41">
        <f t="shared" si="2"/>
        <v>4.8800843761720012</v>
      </c>
      <c r="AX41">
        <f t="shared" si="3"/>
        <v>1.6968538467219572</v>
      </c>
      <c r="AY41">
        <f t="shared" si="4"/>
        <v>8.5755546262145099E-2</v>
      </c>
      <c r="AZ41">
        <f t="shared" si="5"/>
        <v>3.3394386072270255</v>
      </c>
    </row>
    <row r="42" spans="1:52" x14ac:dyDescent="0.35">
      <c r="A42" t="s">
        <v>5808</v>
      </c>
      <c r="B42" t="s">
        <v>5809</v>
      </c>
      <c r="C42" t="s">
        <v>5808</v>
      </c>
      <c r="D42">
        <v>0</v>
      </c>
      <c r="E42" t="s">
        <v>48</v>
      </c>
      <c r="F42">
        <v>16</v>
      </c>
      <c r="G42" s="1">
        <v>43902</v>
      </c>
      <c r="I42">
        <v>1</v>
      </c>
      <c r="J42" t="s">
        <v>48</v>
      </c>
      <c r="M42" t="s">
        <v>48</v>
      </c>
      <c r="N42">
        <v>1</v>
      </c>
      <c r="O42">
        <v>1</v>
      </c>
      <c r="P42" t="s">
        <v>5800</v>
      </c>
      <c r="Q42" t="s">
        <v>5801</v>
      </c>
      <c r="R42">
        <v>1</v>
      </c>
      <c r="S42" t="s">
        <v>5810</v>
      </c>
      <c r="T42" t="b">
        <v>0</v>
      </c>
      <c r="U42">
        <v>35.212124000000003</v>
      </c>
      <c r="V42">
        <v>2</v>
      </c>
      <c r="W42">
        <v>16.956123000000002</v>
      </c>
      <c r="X42">
        <v>30.860714000000002</v>
      </c>
      <c r="Y42">
        <v>3</v>
      </c>
      <c r="Z42">
        <v>1</v>
      </c>
      <c r="AA42">
        <v>1</v>
      </c>
      <c r="AB42">
        <v>3</v>
      </c>
      <c r="AC42">
        <v>3</v>
      </c>
      <c r="AD42">
        <v>1</v>
      </c>
      <c r="AE42">
        <v>9.9409079999999997E-2</v>
      </c>
      <c r="AF42">
        <v>4.0089930000000003</v>
      </c>
      <c r="AG42">
        <v>3.6263537000000001</v>
      </c>
      <c r="AH42">
        <v>0.49716008</v>
      </c>
      <c r="AI42">
        <v>0.17123248999999999</v>
      </c>
      <c r="AJ42">
        <v>4.4274709999999997</v>
      </c>
      <c r="AK42">
        <v>4.5015299999999998</v>
      </c>
      <c r="AL42">
        <v>1</v>
      </c>
      <c r="AM42">
        <v>54.196536999999999</v>
      </c>
      <c r="AN42">
        <v>10.066406000000001</v>
      </c>
      <c r="AO42">
        <v>2</v>
      </c>
      <c r="AP42">
        <v>0.26039580000000001</v>
      </c>
      <c r="AQ42">
        <v>1.0276350999999999</v>
      </c>
      <c r="AR42">
        <v>0.86369777000000003</v>
      </c>
      <c r="AS42">
        <v>0.90279834999999997</v>
      </c>
      <c r="AT42">
        <v>8.0001370000000005</v>
      </c>
      <c r="AU42">
        <f t="shared" si="0"/>
        <v>2.689296848845804</v>
      </c>
      <c r="AV42">
        <f t="shared" si="1"/>
        <v>12.76900585704602</v>
      </c>
      <c r="AW42">
        <f t="shared" si="2"/>
        <v>4.7480834488488091</v>
      </c>
      <c r="AX42">
        <f t="shared" si="3"/>
        <v>2.5633006409095804</v>
      </c>
      <c r="AY42">
        <f t="shared" si="4"/>
        <v>0.12599620793622357</v>
      </c>
      <c r="AZ42">
        <f t="shared" si="5"/>
        <v>4.986196529933844</v>
      </c>
    </row>
    <row r="43" spans="1:52" x14ac:dyDescent="0.35">
      <c r="A43" t="s">
        <v>3935</v>
      </c>
      <c r="B43" t="s">
        <v>5811</v>
      </c>
      <c r="C43" t="s">
        <v>3935</v>
      </c>
      <c r="D43">
        <v>0</v>
      </c>
      <c r="E43" t="s">
        <v>48</v>
      </c>
      <c r="F43">
        <v>16</v>
      </c>
      <c r="G43" s="1">
        <v>43902</v>
      </c>
      <c r="I43">
        <v>1</v>
      </c>
      <c r="J43" t="s">
        <v>48</v>
      </c>
      <c r="M43" t="s">
        <v>48</v>
      </c>
      <c r="N43">
        <v>1</v>
      </c>
      <c r="O43">
        <v>1</v>
      </c>
      <c r="P43" t="s">
        <v>5800</v>
      </c>
      <c r="Q43" t="s">
        <v>5801</v>
      </c>
      <c r="R43">
        <v>1</v>
      </c>
      <c r="S43" t="s">
        <v>5812</v>
      </c>
      <c r="T43" t="b">
        <v>0</v>
      </c>
      <c r="U43">
        <v>87.071799999999996</v>
      </c>
      <c r="V43">
        <v>2</v>
      </c>
      <c r="W43">
        <v>22.907368000000002</v>
      </c>
      <c r="X43">
        <v>84.004469999999998</v>
      </c>
      <c r="Y43">
        <v>3</v>
      </c>
      <c r="Z43">
        <v>1</v>
      </c>
      <c r="AA43">
        <v>1</v>
      </c>
      <c r="AB43">
        <v>3</v>
      </c>
      <c r="AC43">
        <v>3</v>
      </c>
      <c r="AD43">
        <v>1</v>
      </c>
      <c r="AE43">
        <v>0.17649767</v>
      </c>
      <c r="AF43">
        <v>3.6715944</v>
      </c>
      <c r="AG43">
        <v>3.3749570000000002</v>
      </c>
      <c r="AH43">
        <v>0.57406979999999996</v>
      </c>
      <c r="AI43">
        <v>0.11492536</v>
      </c>
      <c r="AJ43">
        <v>3.8227723</v>
      </c>
      <c r="AK43">
        <v>3.8487331999999999</v>
      </c>
      <c r="AL43">
        <v>1</v>
      </c>
      <c r="AM43">
        <v>141.49207000000001</v>
      </c>
      <c r="AN43">
        <v>8.9649929999999998</v>
      </c>
      <c r="AO43">
        <v>2</v>
      </c>
      <c r="AP43">
        <v>0.3198954</v>
      </c>
      <c r="AQ43">
        <v>1.0451063</v>
      </c>
      <c r="AR43">
        <v>0.95215269999999996</v>
      </c>
      <c r="AS43">
        <v>0.97353650000000003</v>
      </c>
      <c r="AT43">
        <v>7.7979884000000004</v>
      </c>
      <c r="AU43">
        <f t="shared" si="0"/>
        <v>2.6236977678686717</v>
      </c>
      <c r="AV43">
        <f t="shared" si="1"/>
        <v>11.772704026237976</v>
      </c>
      <c r="AW43">
        <f t="shared" si="2"/>
        <v>4.4870656103814071</v>
      </c>
      <c r="AX43">
        <f t="shared" si="3"/>
        <v>2.5074816954126984</v>
      </c>
      <c r="AY43">
        <f t="shared" si="4"/>
        <v>0.11621607245597332</v>
      </c>
      <c r="AZ43">
        <f t="shared" si="5"/>
        <v>3.953352750513206</v>
      </c>
    </row>
    <row r="44" spans="1:52" x14ac:dyDescent="0.35">
      <c r="A44" t="s">
        <v>3938</v>
      </c>
      <c r="B44" t="s">
        <v>5813</v>
      </c>
      <c r="C44" t="s">
        <v>3938</v>
      </c>
      <c r="D44">
        <v>0</v>
      </c>
      <c r="E44" t="s">
        <v>48</v>
      </c>
      <c r="F44">
        <v>16</v>
      </c>
      <c r="G44" s="1">
        <v>43902</v>
      </c>
      <c r="I44">
        <v>1</v>
      </c>
      <c r="J44" t="s">
        <v>48</v>
      </c>
      <c r="M44" t="s">
        <v>48</v>
      </c>
      <c r="N44">
        <v>1</v>
      </c>
      <c r="O44">
        <v>1</v>
      </c>
      <c r="P44" t="s">
        <v>5800</v>
      </c>
      <c r="Q44" t="s">
        <v>5801</v>
      </c>
      <c r="R44">
        <v>1</v>
      </c>
      <c r="S44" t="s">
        <v>5814</v>
      </c>
      <c r="T44" t="b">
        <v>0</v>
      </c>
      <c r="U44">
        <v>42.231659999999998</v>
      </c>
      <c r="V44">
        <v>2</v>
      </c>
      <c r="W44">
        <v>37.532690000000002</v>
      </c>
      <c r="X44">
        <v>19.360016000000002</v>
      </c>
      <c r="Y44">
        <v>3</v>
      </c>
      <c r="Z44">
        <v>1</v>
      </c>
      <c r="AA44">
        <v>1</v>
      </c>
      <c r="AB44">
        <v>3</v>
      </c>
      <c r="AC44">
        <v>3</v>
      </c>
      <c r="AD44">
        <v>1</v>
      </c>
      <c r="AE44">
        <v>5.3444474999999998E-2</v>
      </c>
      <c r="AF44">
        <v>4.0116953999999998</v>
      </c>
      <c r="AG44">
        <v>3.6247734999999999</v>
      </c>
      <c r="AH44">
        <v>0.57753940000000004</v>
      </c>
      <c r="AI44">
        <v>2.0950815000000001E-2</v>
      </c>
      <c r="AJ44">
        <v>4.0738050000000001</v>
      </c>
      <c r="AK44">
        <v>4.0788545999999997</v>
      </c>
      <c r="AL44">
        <v>1</v>
      </c>
      <c r="AM44">
        <v>174.73647</v>
      </c>
      <c r="AN44">
        <v>9.3428229999999992</v>
      </c>
      <c r="AO44">
        <v>2</v>
      </c>
      <c r="AP44">
        <v>0.307778</v>
      </c>
      <c r="AQ44">
        <v>1.0027908999999999</v>
      </c>
      <c r="AR44">
        <v>0.96550714999999998</v>
      </c>
      <c r="AS44">
        <v>1.0076015</v>
      </c>
      <c r="AT44">
        <v>7.6175709999999999</v>
      </c>
      <c r="AU44">
        <f t="shared" si="0"/>
        <v>2.9849851101700056</v>
      </c>
      <c r="AV44">
        <f t="shared" si="1"/>
        <v>12.91318016160605</v>
      </c>
      <c r="AW44">
        <f t="shared" si="2"/>
        <v>4.326045083980536</v>
      </c>
      <c r="AX44">
        <f t="shared" si="3"/>
        <v>2.8574472837272316</v>
      </c>
      <c r="AY44">
        <f t="shared" si="4"/>
        <v>0.127537826442774</v>
      </c>
      <c r="AZ44">
        <f t="shared" si="5"/>
        <v>4.0480830963431469</v>
      </c>
    </row>
    <row r="45" spans="1:52" x14ac:dyDescent="0.35">
      <c r="A45" t="s">
        <v>5815</v>
      </c>
      <c r="B45" t="s">
        <v>5816</v>
      </c>
      <c r="C45" t="s">
        <v>5815</v>
      </c>
      <c r="D45">
        <v>0</v>
      </c>
      <c r="E45" t="s">
        <v>48</v>
      </c>
      <c r="F45">
        <v>16</v>
      </c>
      <c r="G45" s="1">
        <v>43902</v>
      </c>
      <c r="I45">
        <v>1</v>
      </c>
      <c r="J45" t="s">
        <v>48</v>
      </c>
      <c r="M45" t="s">
        <v>48</v>
      </c>
      <c r="N45">
        <v>1</v>
      </c>
      <c r="O45">
        <v>1</v>
      </c>
      <c r="P45" t="s">
        <v>5800</v>
      </c>
      <c r="Q45" t="s">
        <v>5801</v>
      </c>
      <c r="R45">
        <v>1</v>
      </c>
      <c r="S45" t="s">
        <v>5817</v>
      </c>
      <c r="T45" t="b">
        <v>0</v>
      </c>
      <c r="U45">
        <v>78.930769999999995</v>
      </c>
      <c r="V45">
        <v>2</v>
      </c>
      <c r="W45">
        <v>43.339602999999997</v>
      </c>
      <c r="X45">
        <v>65.967759999999998</v>
      </c>
      <c r="Y45">
        <v>3</v>
      </c>
      <c r="Z45">
        <v>1</v>
      </c>
      <c r="AA45">
        <v>1</v>
      </c>
      <c r="AB45">
        <v>3</v>
      </c>
      <c r="AC45">
        <v>3</v>
      </c>
      <c r="AD45">
        <v>1</v>
      </c>
      <c r="AE45">
        <v>0.131269</v>
      </c>
      <c r="AF45">
        <v>3.1315129000000002</v>
      </c>
      <c r="AG45">
        <v>3.3219704999999999</v>
      </c>
      <c r="AH45">
        <v>0.60029169999999998</v>
      </c>
      <c r="AI45">
        <v>8.7706920000000001E-3</v>
      </c>
      <c r="AJ45">
        <v>3.4531195000000001</v>
      </c>
      <c r="AK45">
        <v>3.4731179999999999</v>
      </c>
      <c r="AL45">
        <v>1</v>
      </c>
      <c r="AM45">
        <v>127.17391000000001</v>
      </c>
      <c r="AN45">
        <v>8.0965659999999993</v>
      </c>
      <c r="AO45">
        <v>2</v>
      </c>
      <c r="AP45">
        <v>0.33438059999999997</v>
      </c>
      <c r="AQ45">
        <v>1.0230167999999999</v>
      </c>
      <c r="AR45">
        <v>0.95659137000000005</v>
      </c>
      <c r="AS45">
        <v>0.92436105000000002</v>
      </c>
      <c r="AT45">
        <v>7.6918709999999999</v>
      </c>
      <c r="AU45">
        <f t="shared" si="0"/>
        <v>2.124236445404021</v>
      </c>
      <c r="AV45">
        <f t="shared" si="1"/>
        <v>10.087123933939754</v>
      </c>
      <c r="AW45">
        <f t="shared" si="2"/>
        <v>4.7485881130437084</v>
      </c>
      <c r="AX45">
        <f t="shared" si="3"/>
        <v>2.0247427046488</v>
      </c>
      <c r="AY45">
        <f t="shared" si="4"/>
        <v>9.9493740755220994E-2</v>
      </c>
      <c r="AZ45">
        <f t="shared" si="5"/>
        <v>3.7573175546503177</v>
      </c>
    </row>
    <row r="46" spans="1:52" x14ac:dyDescent="0.35">
      <c r="A46" t="s">
        <v>5818</v>
      </c>
      <c r="B46" t="s">
        <v>5819</v>
      </c>
      <c r="C46" t="s">
        <v>5818</v>
      </c>
      <c r="D46">
        <v>0</v>
      </c>
      <c r="E46" t="s">
        <v>48</v>
      </c>
      <c r="F46">
        <v>16</v>
      </c>
      <c r="G46" s="1">
        <v>43902</v>
      </c>
      <c r="I46">
        <v>1</v>
      </c>
      <c r="J46" t="s">
        <v>48</v>
      </c>
      <c r="M46" t="s">
        <v>48</v>
      </c>
      <c r="N46">
        <v>1</v>
      </c>
      <c r="O46">
        <v>1</v>
      </c>
      <c r="P46" t="s">
        <v>5800</v>
      </c>
      <c r="Q46" t="s">
        <v>5801</v>
      </c>
      <c r="R46">
        <v>1</v>
      </c>
      <c r="S46" t="s">
        <v>5820</v>
      </c>
      <c r="T46" t="b">
        <v>0</v>
      </c>
      <c r="U46">
        <v>50.682774000000002</v>
      </c>
      <c r="V46">
        <v>2</v>
      </c>
      <c r="W46">
        <v>48.978099999999998</v>
      </c>
      <c r="X46">
        <v>13.03417</v>
      </c>
      <c r="Y46">
        <v>3</v>
      </c>
      <c r="Z46">
        <v>1</v>
      </c>
      <c r="AA46">
        <v>1</v>
      </c>
      <c r="AB46">
        <v>3</v>
      </c>
      <c r="AC46">
        <v>3</v>
      </c>
      <c r="AD46">
        <v>1</v>
      </c>
      <c r="AE46">
        <v>8.8123580000000007E-2</v>
      </c>
      <c r="AF46">
        <v>3.4916632000000001</v>
      </c>
      <c r="AG46">
        <v>3.1186880000000001</v>
      </c>
      <c r="AH46">
        <v>0.64063409999999998</v>
      </c>
      <c r="AI46">
        <v>6.4270229999999996E-3</v>
      </c>
      <c r="AJ46">
        <v>3.4898164</v>
      </c>
      <c r="AK46">
        <v>3.5109875000000001</v>
      </c>
      <c r="AL46">
        <v>1</v>
      </c>
      <c r="AM46">
        <v>146.73670000000001</v>
      </c>
      <c r="AN46">
        <v>8.2759160000000005</v>
      </c>
      <c r="AO46">
        <v>2</v>
      </c>
      <c r="AP46">
        <v>0.36503734999999998</v>
      </c>
      <c r="AQ46">
        <v>1.0069345999999999</v>
      </c>
      <c r="AR46">
        <v>0.98303910000000005</v>
      </c>
      <c r="AS46">
        <v>1.0102869000000001</v>
      </c>
      <c r="AT46">
        <v>7.5135712999999997</v>
      </c>
      <c r="AU46">
        <f t="shared" si="0"/>
        <v>2.5449155064428028</v>
      </c>
      <c r="AV46">
        <f t="shared" si="1"/>
        <v>11.145002896119804</v>
      </c>
      <c r="AW46">
        <f t="shared" si="2"/>
        <v>4.3793213833247897</v>
      </c>
      <c r="AX46">
        <f t="shared" si="3"/>
        <v>2.434881872564751</v>
      </c>
      <c r="AY46">
        <f t="shared" si="4"/>
        <v>0.11003363387805187</v>
      </c>
      <c r="AZ46">
        <f t="shared" si="5"/>
        <v>3.4752380734621027</v>
      </c>
    </row>
    <row r="47" spans="1:52" x14ac:dyDescent="0.35">
      <c r="A47" t="s">
        <v>3944</v>
      </c>
      <c r="B47" t="s">
        <v>5821</v>
      </c>
      <c r="C47" t="s">
        <v>3944</v>
      </c>
      <c r="D47">
        <v>0</v>
      </c>
      <c r="E47" t="s">
        <v>48</v>
      </c>
      <c r="F47">
        <v>16</v>
      </c>
      <c r="G47" s="1">
        <v>43902</v>
      </c>
      <c r="I47">
        <v>1</v>
      </c>
      <c r="J47" t="s">
        <v>48</v>
      </c>
      <c r="M47" t="s">
        <v>48</v>
      </c>
      <c r="N47">
        <v>1</v>
      </c>
      <c r="O47">
        <v>1</v>
      </c>
      <c r="P47" t="s">
        <v>5800</v>
      </c>
      <c r="Q47" t="s">
        <v>5801</v>
      </c>
      <c r="R47">
        <v>1</v>
      </c>
      <c r="S47" t="s">
        <v>5822</v>
      </c>
      <c r="T47" t="b">
        <v>0</v>
      </c>
      <c r="U47">
        <v>91.413250000000005</v>
      </c>
      <c r="V47">
        <v>2</v>
      </c>
      <c r="W47">
        <v>52.075104000000003</v>
      </c>
      <c r="X47">
        <v>75.130324999999999</v>
      </c>
      <c r="Y47">
        <v>3</v>
      </c>
      <c r="Z47">
        <v>1</v>
      </c>
      <c r="AA47">
        <v>1</v>
      </c>
      <c r="AB47">
        <v>3</v>
      </c>
      <c r="AC47">
        <v>3</v>
      </c>
      <c r="AD47">
        <v>1</v>
      </c>
      <c r="AE47">
        <v>8.0040790000000001E-2</v>
      </c>
      <c r="AF47">
        <v>3.9059813000000001</v>
      </c>
      <c r="AG47">
        <v>3.4829368999999999</v>
      </c>
      <c r="AH47">
        <v>0.57130723999999999</v>
      </c>
      <c r="AI47">
        <v>6.6726347E-3</v>
      </c>
      <c r="AJ47">
        <v>3.9742088</v>
      </c>
      <c r="AK47">
        <v>3.9837009999999999</v>
      </c>
      <c r="AL47">
        <v>1</v>
      </c>
      <c r="AM47">
        <v>123.58772</v>
      </c>
      <c r="AN47">
        <v>9.2690490000000008</v>
      </c>
      <c r="AO47">
        <v>2</v>
      </c>
      <c r="AP47">
        <v>0.31487549999999997</v>
      </c>
      <c r="AQ47">
        <v>1.0143127000000001</v>
      </c>
      <c r="AR47">
        <v>0.95841575000000001</v>
      </c>
      <c r="AS47">
        <v>0.99906839999999997</v>
      </c>
      <c r="AT47">
        <v>7.2772259999999998</v>
      </c>
      <c r="AU47">
        <f t="shared" si="0"/>
        <v>2.8622672881199942</v>
      </c>
      <c r="AV47">
        <f t="shared" si="1"/>
        <v>12.505127901794271</v>
      </c>
      <c r="AW47">
        <f t="shared" si="2"/>
        <v>4.3689588158651453</v>
      </c>
      <c r="AX47">
        <f t="shared" si="3"/>
        <v>2.738777405914198</v>
      </c>
      <c r="AY47">
        <f t="shared" si="4"/>
        <v>0.12348988220579615</v>
      </c>
      <c r="AZ47">
        <f t="shared" si="5"/>
        <v>3.9874156764441753</v>
      </c>
    </row>
    <row r="48" spans="1:52" x14ac:dyDescent="0.35">
      <c r="A48" t="s">
        <v>3968</v>
      </c>
      <c r="B48" t="s">
        <v>5823</v>
      </c>
      <c r="C48" t="s">
        <v>3968</v>
      </c>
      <c r="D48">
        <v>0</v>
      </c>
      <c r="E48" t="s">
        <v>48</v>
      </c>
      <c r="F48">
        <v>16</v>
      </c>
      <c r="G48" s="1">
        <v>43902</v>
      </c>
      <c r="I48">
        <v>1</v>
      </c>
      <c r="J48" t="s">
        <v>48</v>
      </c>
      <c r="M48" t="s">
        <v>48</v>
      </c>
      <c r="N48">
        <v>1</v>
      </c>
      <c r="O48">
        <v>1</v>
      </c>
      <c r="P48" t="s">
        <v>5800</v>
      </c>
      <c r="Q48" t="s">
        <v>5801</v>
      </c>
      <c r="R48">
        <v>1</v>
      </c>
      <c r="S48" t="s">
        <v>5824</v>
      </c>
      <c r="T48" t="b">
        <v>0</v>
      </c>
      <c r="U48">
        <v>90.593019999999996</v>
      </c>
      <c r="V48">
        <v>2</v>
      </c>
      <c r="W48">
        <v>57.398243000000001</v>
      </c>
      <c r="X48">
        <v>70.089489999999998</v>
      </c>
      <c r="Y48">
        <v>3</v>
      </c>
      <c r="Z48">
        <v>1</v>
      </c>
      <c r="AA48">
        <v>1</v>
      </c>
      <c r="AB48">
        <v>3</v>
      </c>
      <c r="AC48">
        <v>3</v>
      </c>
      <c r="AD48">
        <v>1</v>
      </c>
      <c r="AE48">
        <v>0.11457881</v>
      </c>
      <c r="AF48">
        <v>5.6495905000000004</v>
      </c>
      <c r="AG48">
        <v>3.7333349999999998</v>
      </c>
      <c r="AH48">
        <v>0.43585010000000002</v>
      </c>
      <c r="AI48">
        <v>0.16771184</v>
      </c>
      <c r="AJ48">
        <v>5.6427930000000002</v>
      </c>
      <c r="AK48">
        <v>5.8092746999999996</v>
      </c>
      <c r="AL48">
        <v>1</v>
      </c>
      <c r="AM48">
        <v>167.67519999999999</v>
      </c>
      <c r="AN48">
        <v>12.762767</v>
      </c>
      <c r="AO48">
        <v>2</v>
      </c>
      <c r="AP48">
        <v>0.22591174</v>
      </c>
      <c r="AQ48">
        <v>1.0477947000000001</v>
      </c>
      <c r="AR48">
        <v>0.78775125999999995</v>
      </c>
      <c r="AS48">
        <v>0.98310470000000005</v>
      </c>
      <c r="AT48">
        <v>7.0230589999999999</v>
      </c>
      <c r="AU48">
        <f t="shared" si="0"/>
        <v>4.1615100406683796</v>
      </c>
      <c r="AV48">
        <f t="shared" si="1"/>
        <v>17.944355570568142</v>
      </c>
      <c r="AW48">
        <f t="shared" si="2"/>
        <v>4.3119818035296875</v>
      </c>
      <c r="AX48">
        <f t="shared" si="3"/>
        <v>3.9841964612368455</v>
      </c>
      <c r="AY48">
        <f t="shared" si="4"/>
        <v>0.17731357943153414</v>
      </c>
      <c r="AZ48">
        <f t="shared" si="5"/>
        <v>5.9091109014126362</v>
      </c>
    </row>
    <row r="49" spans="1:52" x14ac:dyDescent="0.35">
      <c r="A49" t="s">
        <v>5825</v>
      </c>
      <c r="B49" t="s">
        <v>5826</v>
      </c>
      <c r="C49" t="s">
        <v>5825</v>
      </c>
      <c r="D49">
        <v>0</v>
      </c>
      <c r="E49" t="s">
        <v>48</v>
      </c>
      <c r="F49">
        <v>16</v>
      </c>
      <c r="G49" s="1">
        <v>43902</v>
      </c>
      <c r="I49">
        <v>1</v>
      </c>
      <c r="J49" t="s">
        <v>48</v>
      </c>
      <c r="M49" t="s">
        <v>48</v>
      </c>
      <c r="N49">
        <v>1</v>
      </c>
      <c r="O49">
        <v>1</v>
      </c>
      <c r="P49" t="s">
        <v>5800</v>
      </c>
      <c r="Q49" t="s">
        <v>5801</v>
      </c>
      <c r="R49">
        <v>1</v>
      </c>
      <c r="S49" t="s">
        <v>5827</v>
      </c>
      <c r="T49" t="b">
        <v>0</v>
      </c>
      <c r="U49">
        <v>84.900559999999999</v>
      </c>
      <c r="V49">
        <v>2</v>
      </c>
      <c r="W49">
        <v>74.585014000000001</v>
      </c>
      <c r="X49">
        <v>40.560825000000001</v>
      </c>
      <c r="Y49">
        <v>3</v>
      </c>
      <c r="Z49">
        <v>1</v>
      </c>
      <c r="AA49">
        <v>1</v>
      </c>
      <c r="AB49">
        <v>3</v>
      </c>
      <c r="AC49">
        <v>3</v>
      </c>
      <c r="AD49">
        <v>1</v>
      </c>
      <c r="AE49">
        <v>0.19286099000000001</v>
      </c>
      <c r="AF49">
        <v>2.7558541000000001</v>
      </c>
      <c r="AG49">
        <v>2.9007618000000002</v>
      </c>
      <c r="AH49">
        <v>0.61276909999999996</v>
      </c>
      <c r="AI49">
        <v>0.19114323999999999</v>
      </c>
      <c r="AJ49">
        <v>3.1901302</v>
      </c>
      <c r="AK49">
        <v>3.2480361000000002</v>
      </c>
      <c r="AL49">
        <v>1</v>
      </c>
      <c r="AM49">
        <v>65.293639999999996</v>
      </c>
      <c r="AN49">
        <v>7.5176935</v>
      </c>
      <c r="AO49">
        <v>2</v>
      </c>
      <c r="AP49">
        <v>0.34478593000000002</v>
      </c>
      <c r="AQ49">
        <v>1.0193193</v>
      </c>
      <c r="AR49">
        <v>0.93301000000000001</v>
      </c>
      <c r="AS49">
        <v>0.86778469999999996</v>
      </c>
      <c r="AT49">
        <v>5.464486</v>
      </c>
      <c r="AU49">
        <f t="shared" si="0"/>
        <v>1.7501772686688246</v>
      </c>
      <c r="AV49">
        <f t="shared" si="1"/>
        <v>8.8560287345161388</v>
      </c>
      <c r="AW49">
        <f t="shared" si="2"/>
        <v>5.0600752809753873</v>
      </c>
      <c r="AX49">
        <f t="shared" si="3"/>
        <v>1.6629059828856896</v>
      </c>
      <c r="AY49">
        <f t="shared" si="4"/>
        <v>8.7271285783135033E-2</v>
      </c>
      <c r="AZ49">
        <f t="shared" si="5"/>
        <v>3.7429054695248722</v>
      </c>
    </row>
    <row r="50" spans="1:52" x14ac:dyDescent="0.35">
      <c r="A50" t="s">
        <v>5828</v>
      </c>
      <c r="B50" t="s">
        <v>5829</v>
      </c>
      <c r="C50" t="s">
        <v>5828</v>
      </c>
      <c r="D50">
        <v>0</v>
      </c>
      <c r="E50" t="s">
        <v>48</v>
      </c>
      <c r="F50">
        <v>16</v>
      </c>
      <c r="G50" s="1">
        <v>43902</v>
      </c>
      <c r="I50">
        <v>1</v>
      </c>
      <c r="J50" t="s">
        <v>48</v>
      </c>
      <c r="M50" t="s">
        <v>48</v>
      </c>
      <c r="N50">
        <v>1</v>
      </c>
      <c r="O50">
        <v>1</v>
      </c>
      <c r="P50" t="s">
        <v>5800</v>
      </c>
      <c r="Q50" t="s">
        <v>5801</v>
      </c>
      <c r="R50">
        <v>1</v>
      </c>
      <c r="S50" t="s">
        <v>5830</v>
      </c>
      <c r="T50" t="b">
        <v>0</v>
      </c>
      <c r="U50">
        <v>130.17637999999999</v>
      </c>
      <c r="V50">
        <v>2</v>
      </c>
      <c r="W50">
        <v>96.856049999999996</v>
      </c>
      <c r="X50">
        <v>86.975819999999999</v>
      </c>
      <c r="Y50">
        <v>3</v>
      </c>
      <c r="Z50">
        <v>1</v>
      </c>
      <c r="AA50">
        <v>1</v>
      </c>
      <c r="AB50">
        <v>3</v>
      </c>
      <c r="AC50">
        <v>3</v>
      </c>
      <c r="AD50">
        <v>1</v>
      </c>
      <c r="AE50">
        <v>2.8005036000000001E-2</v>
      </c>
      <c r="AF50">
        <v>0.22613712</v>
      </c>
      <c r="AG50">
        <v>1.2873162</v>
      </c>
      <c r="AH50">
        <v>0.92467814999999998</v>
      </c>
      <c r="AI50">
        <v>0.1063499</v>
      </c>
      <c r="AJ50">
        <v>0.64303034999999997</v>
      </c>
      <c r="AK50">
        <v>0.63560450000000002</v>
      </c>
      <c r="AL50">
        <v>1</v>
      </c>
      <c r="AM50">
        <v>54.767890000000001</v>
      </c>
      <c r="AN50">
        <v>1.753055</v>
      </c>
      <c r="AO50">
        <v>2</v>
      </c>
      <c r="AP50">
        <v>0.69633626999999998</v>
      </c>
      <c r="AQ50">
        <v>1.0002255</v>
      </c>
      <c r="AR50">
        <v>0.99103140000000001</v>
      </c>
      <c r="AS50">
        <v>0.37761644</v>
      </c>
      <c r="AT50">
        <v>4.6539270000000004</v>
      </c>
      <c r="AU50">
        <f t="shared" si="0"/>
        <v>5.7093961285390474E-2</v>
      </c>
      <c r="AV50">
        <f t="shared" si="1"/>
        <v>0.75412621422633319</v>
      </c>
      <c r="AW50">
        <f t="shared" si="2"/>
        <v>13.20851097468522</v>
      </c>
      <c r="AX50">
        <f t="shared" si="3"/>
        <v>4.9866863829141808E-2</v>
      </c>
      <c r="AY50">
        <f t="shared" si="4"/>
        <v>7.2270974562486656E-3</v>
      </c>
      <c r="AZ50">
        <f t="shared" si="5"/>
        <v>1.6832013457888646</v>
      </c>
    </row>
    <row r="51" spans="1:52" x14ac:dyDescent="0.35">
      <c r="A51" t="s">
        <v>5831</v>
      </c>
      <c r="B51" t="s">
        <v>5832</v>
      </c>
      <c r="C51" t="s">
        <v>5831</v>
      </c>
      <c r="D51">
        <v>0</v>
      </c>
      <c r="E51" t="s">
        <v>48</v>
      </c>
      <c r="F51">
        <v>16</v>
      </c>
      <c r="G51" s="1">
        <v>43902</v>
      </c>
      <c r="I51">
        <v>1</v>
      </c>
      <c r="J51" t="s">
        <v>48</v>
      </c>
      <c r="M51" t="s">
        <v>48</v>
      </c>
      <c r="N51">
        <v>1</v>
      </c>
      <c r="O51">
        <v>1</v>
      </c>
      <c r="P51" t="s">
        <v>5800</v>
      </c>
      <c r="Q51" t="s">
        <v>5801</v>
      </c>
      <c r="R51">
        <v>1</v>
      </c>
      <c r="S51" t="s">
        <v>5833</v>
      </c>
      <c r="T51" t="b">
        <v>0</v>
      </c>
      <c r="U51">
        <v>84.883099999999999</v>
      </c>
      <c r="V51">
        <v>2</v>
      </c>
      <c r="W51">
        <v>61.180149999999998</v>
      </c>
      <c r="X51">
        <v>58.839874000000002</v>
      </c>
      <c r="Y51">
        <v>3</v>
      </c>
      <c r="Z51">
        <v>1</v>
      </c>
      <c r="AA51">
        <v>1</v>
      </c>
      <c r="AB51">
        <v>3</v>
      </c>
      <c r="AC51">
        <v>3</v>
      </c>
      <c r="AD51">
        <v>1</v>
      </c>
      <c r="AE51">
        <v>0.13087103</v>
      </c>
      <c r="AF51">
        <v>2.9766192</v>
      </c>
      <c r="AG51">
        <v>3.0158014</v>
      </c>
      <c r="AH51">
        <v>0.63597095000000003</v>
      </c>
      <c r="AI51">
        <v>0.124710314</v>
      </c>
      <c r="AJ51">
        <v>3.2491045000000001</v>
      </c>
      <c r="AK51">
        <v>3.2867217000000002</v>
      </c>
      <c r="AL51">
        <v>1</v>
      </c>
      <c r="AM51">
        <v>127.6631</v>
      </c>
      <c r="AN51">
        <v>7.6691623</v>
      </c>
      <c r="AO51">
        <v>2</v>
      </c>
      <c r="AP51">
        <v>0.35900956000000001</v>
      </c>
      <c r="AQ51">
        <v>1.0162789000000001</v>
      </c>
      <c r="AR51">
        <v>0.95275529999999997</v>
      </c>
      <c r="AS51">
        <v>0.92411094999999999</v>
      </c>
      <c r="AT51">
        <v>7.3383310000000002</v>
      </c>
      <c r="AU51">
        <f t="shared" si="0"/>
        <v>1.9981080022976516</v>
      </c>
      <c r="AV51">
        <f t="shared" si="1"/>
        <v>9.5431825005031552</v>
      </c>
      <c r="AW51">
        <f t="shared" si="2"/>
        <v>4.7761094442989664</v>
      </c>
      <c r="AX51">
        <f t="shared" si="3"/>
        <v>1.9039950315779166</v>
      </c>
      <c r="AY51">
        <f t="shared" si="4"/>
        <v>9.4112970719735012E-2</v>
      </c>
      <c r="AZ51">
        <f t="shared" si="5"/>
        <v>3.5566310517151649</v>
      </c>
    </row>
    <row r="52" spans="1:52" x14ac:dyDescent="0.35">
      <c r="A52" t="s">
        <v>5834</v>
      </c>
      <c r="B52" t="s">
        <v>5835</v>
      </c>
      <c r="C52" t="s">
        <v>5834</v>
      </c>
      <c r="D52">
        <v>0</v>
      </c>
      <c r="E52" t="s">
        <v>48</v>
      </c>
      <c r="F52">
        <v>16</v>
      </c>
      <c r="G52" s="1">
        <v>43902</v>
      </c>
      <c r="I52">
        <v>1</v>
      </c>
      <c r="J52" t="s">
        <v>48</v>
      </c>
      <c r="M52" t="s">
        <v>48</v>
      </c>
      <c r="N52">
        <v>1</v>
      </c>
      <c r="O52">
        <v>1</v>
      </c>
      <c r="P52" t="s">
        <v>5800</v>
      </c>
      <c r="Q52" t="s">
        <v>5801</v>
      </c>
      <c r="R52">
        <v>1</v>
      </c>
      <c r="S52" t="s">
        <v>5836</v>
      </c>
      <c r="T52" t="b">
        <v>0</v>
      </c>
      <c r="U52">
        <v>81.93</v>
      </c>
      <c r="V52">
        <v>2</v>
      </c>
      <c r="W52">
        <v>71.530109999999993</v>
      </c>
      <c r="X52">
        <v>39.949565999999997</v>
      </c>
      <c r="Y52">
        <v>3</v>
      </c>
      <c r="Z52">
        <v>1</v>
      </c>
      <c r="AA52">
        <v>1</v>
      </c>
      <c r="AB52">
        <v>3</v>
      </c>
      <c r="AC52">
        <v>3</v>
      </c>
      <c r="AD52">
        <v>1</v>
      </c>
      <c r="AE52">
        <v>9.3738760000000004E-2</v>
      </c>
      <c r="AF52">
        <v>2.9730379999999998</v>
      </c>
      <c r="AG52">
        <v>3.4954413999999998</v>
      </c>
      <c r="AH52">
        <v>0.59116714999999997</v>
      </c>
      <c r="AI52">
        <v>2.5615921E-2</v>
      </c>
      <c r="AJ52">
        <v>3.4381200000000001</v>
      </c>
      <c r="AK52">
        <v>3.455756</v>
      </c>
      <c r="AL52">
        <v>1</v>
      </c>
      <c r="AM52">
        <v>11.084591</v>
      </c>
      <c r="AN52">
        <v>7.9496865000000003</v>
      </c>
      <c r="AO52">
        <v>2</v>
      </c>
      <c r="AP52">
        <v>0.32023479999999999</v>
      </c>
      <c r="AQ52">
        <v>1.0070333</v>
      </c>
      <c r="AR52">
        <v>0.96725064999999999</v>
      </c>
      <c r="AS52">
        <v>0.87316625999999997</v>
      </c>
      <c r="AT52">
        <v>5.6280074000000004</v>
      </c>
      <c r="AU52">
        <f t="shared" si="0"/>
        <v>1.8952770668746015</v>
      </c>
      <c r="AV52">
        <f t="shared" si="1"/>
        <v>9.480826460940623</v>
      </c>
      <c r="AW52">
        <f t="shared" si="2"/>
        <v>5.0023432598036655</v>
      </c>
      <c r="AX52">
        <f t="shared" si="3"/>
        <v>1.8018247603059541</v>
      </c>
      <c r="AY52">
        <f t="shared" si="4"/>
        <v>9.3452306568647447E-2</v>
      </c>
      <c r="AZ52">
        <f t="shared" si="5"/>
        <v>3.9577296539149374</v>
      </c>
    </row>
    <row r="53" spans="1:52" x14ac:dyDescent="0.35">
      <c r="A53" t="s">
        <v>96</v>
      </c>
      <c r="B53" t="s">
        <v>5837</v>
      </c>
      <c r="C53" t="s">
        <v>96</v>
      </c>
      <c r="D53">
        <v>0</v>
      </c>
      <c r="E53" t="s">
        <v>48</v>
      </c>
      <c r="F53">
        <v>10</v>
      </c>
      <c r="G53" s="1">
        <v>43902</v>
      </c>
      <c r="I53">
        <v>1</v>
      </c>
      <c r="J53" t="s">
        <v>48</v>
      </c>
      <c r="M53" t="s">
        <v>48</v>
      </c>
      <c r="N53">
        <v>1</v>
      </c>
      <c r="O53">
        <v>1</v>
      </c>
      <c r="P53" t="s">
        <v>5838</v>
      </c>
      <c r="Q53" t="s">
        <v>5839</v>
      </c>
      <c r="R53">
        <v>1</v>
      </c>
      <c r="S53" t="s">
        <v>5840</v>
      </c>
      <c r="T53" t="b">
        <v>0</v>
      </c>
      <c r="U53">
        <v>23.005261999999998</v>
      </c>
      <c r="V53">
        <v>2</v>
      </c>
      <c r="W53">
        <v>22.655847999999999</v>
      </c>
      <c r="X53">
        <v>3.9943268000000001</v>
      </c>
      <c r="Y53">
        <v>4</v>
      </c>
      <c r="Z53">
        <v>1</v>
      </c>
      <c r="AA53">
        <v>1</v>
      </c>
      <c r="AB53">
        <v>4</v>
      </c>
      <c r="AC53">
        <v>4</v>
      </c>
      <c r="AD53">
        <v>1</v>
      </c>
      <c r="AE53">
        <v>7.5132995999999994E-2</v>
      </c>
      <c r="AF53">
        <v>3.3933957000000001</v>
      </c>
      <c r="AG53">
        <v>4.5782948000000001</v>
      </c>
      <c r="AH53">
        <v>0.47771873999999998</v>
      </c>
      <c r="AI53">
        <v>2.0163657000000001E-2</v>
      </c>
      <c r="AJ53">
        <v>4.2398652999999999</v>
      </c>
      <c r="AK53">
        <v>4.2516689999999997</v>
      </c>
      <c r="AL53">
        <v>1</v>
      </c>
      <c r="AM53">
        <v>172.6498</v>
      </c>
      <c r="AN53">
        <v>9.4479159999999993</v>
      </c>
      <c r="AO53">
        <v>2</v>
      </c>
      <c r="AP53">
        <v>0.24034800000000001</v>
      </c>
      <c r="AQ53">
        <v>1.0031144999999999</v>
      </c>
      <c r="AR53">
        <v>0.95119094999999998</v>
      </c>
      <c r="AS53">
        <v>0.81356490000000004</v>
      </c>
      <c r="AT53">
        <v>8.1400780000000008</v>
      </c>
      <c r="AU53">
        <f t="shared" si="0"/>
        <v>2.0695032778047131</v>
      </c>
      <c r="AV53">
        <f t="shared" si="1"/>
        <v>10.868205224858468</v>
      </c>
      <c r="AW53">
        <f t="shared" si="2"/>
        <v>5.2516008751564955</v>
      </c>
      <c r="AX53">
        <f t="shared" si="3"/>
        <v>1.9624085327141751</v>
      </c>
      <c r="AY53">
        <f t="shared" si="4"/>
        <v>0.10709474509053796</v>
      </c>
      <c r="AZ53">
        <f t="shared" si="5"/>
        <v>5.2259739819158861</v>
      </c>
    </row>
    <row r="54" spans="1:52" x14ac:dyDescent="0.35">
      <c r="A54" t="s">
        <v>5841</v>
      </c>
      <c r="B54" t="s">
        <v>5842</v>
      </c>
      <c r="C54" t="s">
        <v>5841</v>
      </c>
      <c r="D54">
        <v>0</v>
      </c>
      <c r="E54" t="s">
        <v>48</v>
      </c>
      <c r="F54">
        <v>10</v>
      </c>
      <c r="G54" s="1">
        <v>43902</v>
      </c>
      <c r="I54">
        <v>1</v>
      </c>
      <c r="J54" t="s">
        <v>48</v>
      </c>
      <c r="M54" t="s">
        <v>48</v>
      </c>
      <c r="N54">
        <v>1</v>
      </c>
      <c r="O54">
        <v>1</v>
      </c>
      <c r="P54" t="s">
        <v>5838</v>
      </c>
      <c r="Q54" t="s">
        <v>5839</v>
      </c>
      <c r="R54">
        <v>1</v>
      </c>
      <c r="S54" t="s">
        <v>5843</v>
      </c>
      <c r="T54" t="b">
        <v>0</v>
      </c>
      <c r="U54">
        <v>54.751280000000001</v>
      </c>
      <c r="V54">
        <v>2</v>
      </c>
      <c r="W54">
        <v>52.490417000000001</v>
      </c>
      <c r="X54">
        <v>15.571099999999999</v>
      </c>
      <c r="Y54">
        <v>4</v>
      </c>
      <c r="Z54">
        <v>1</v>
      </c>
      <c r="AA54">
        <v>1</v>
      </c>
      <c r="AB54">
        <v>4</v>
      </c>
      <c r="AC54">
        <v>4</v>
      </c>
      <c r="AD54">
        <v>1</v>
      </c>
      <c r="AE54">
        <v>8.3591109999999996E-2</v>
      </c>
      <c r="AF54">
        <v>3.1294342999999998</v>
      </c>
      <c r="AG54">
        <v>3.3359277000000001</v>
      </c>
      <c r="AH54">
        <v>0.6015066</v>
      </c>
      <c r="AI54">
        <v>7.1168120000000001E-2</v>
      </c>
      <c r="AJ54">
        <v>3.4868526000000002</v>
      </c>
      <c r="AK54">
        <v>3.5046170000000001</v>
      </c>
      <c r="AL54">
        <v>1</v>
      </c>
      <c r="AM54">
        <v>176.01094000000001</v>
      </c>
      <c r="AN54">
        <v>8.0857010000000002</v>
      </c>
      <c r="AO54">
        <v>2</v>
      </c>
      <c r="AP54">
        <v>0.32772443000000001</v>
      </c>
      <c r="AQ54">
        <v>1.0060808999999999</v>
      </c>
      <c r="AR54">
        <v>0.95734050000000004</v>
      </c>
      <c r="AS54">
        <v>0.90644239999999998</v>
      </c>
      <c r="AT54">
        <v>8.0539799999999993</v>
      </c>
      <c r="AU54">
        <f t="shared" si="0"/>
        <v>2.0668626639053649</v>
      </c>
      <c r="AV54">
        <f t="shared" si="1"/>
        <v>9.9812964828100341</v>
      </c>
      <c r="AW54">
        <f t="shared" si="2"/>
        <v>4.8292015996603466</v>
      </c>
      <c r="AX54">
        <f t="shared" si="3"/>
        <v>1.9684314646074113</v>
      </c>
      <c r="AY54">
        <f t="shared" si="4"/>
        <v>9.8431199297953631E-2</v>
      </c>
      <c r="AZ54">
        <f t="shared" si="5"/>
        <v>3.8663427483092141</v>
      </c>
    </row>
    <row r="55" spans="1:52" x14ac:dyDescent="0.35">
      <c r="A55" t="s">
        <v>3283</v>
      </c>
      <c r="B55" t="s">
        <v>5844</v>
      </c>
      <c r="C55" t="s">
        <v>3283</v>
      </c>
      <c r="D55">
        <v>0</v>
      </c>
      <c r="E55" t="s">
        <v>48</v>
      </c>
      <c r="F55">
        <v>10</v>
      </c>
      <c r="G55" s="1">
        <v>43902</v>
      </c>
      <c r="I55">
        <v>1</v>
      </c>
      <c r="J55" t="s">
        <v>48</v>
      </c>
      <c r="M55" t="s">
        <v>48</v>
      </c>
      <c r="N55">
        <v>1</v>
      </c>
      <c r="O55">
        <v>1</v>
      </c>
      <c r="P55" t="s">
        <v>5838</v>
      </c>
      <c r="Q55" t="s">
        <v>5839</v>
      </c>
      <c r="R55">
        <v>1</v>
      </c>
      <c r="S55" t="s">
        <v>5845</v>
      </c>
      <c r="T55" t="b">
        <v>0</v>
      </c>
      <c r="U55">
        <v>97.837069999999997</v>
      </c>
      <c r="V55">
        <v>2</v>
      </c>
      <c r="W55">
        <v>53.391224000000001</v>
      </c>
      <c r="X55">
        <v>81.984566000000001</v>
      </c>
      <c r="Y55">
        <v>4</v>
      </c>
      <c r="Z55">
        <v>1</v>
      </c>
      <c r="AA55">
        <v>1</v>
      </c>
      <c r="AB55">
        <v>4</v>
      </c>
      <c r="AC55">
        <v>4</v>
      </c>
      <c r="AD55">
        <v>1</v>
      </c>
      <c r="AE55">
        <v>7.5733683999999996E-2</v>
      </c>
      <c r="AF55">
        <v>2.7717144</v>
      </c>
      <c r="AG55">
        <v>3.7042123999999998</v>
      </c>
      <c r="AH55">
        <v>0.56760323000000001</v>
      </c>
      <c r="AI55">
        <v>7.0831664000000003E-2</v>
      </c>
      <c r="AJ55">
        <v>3.4215206999999999</v>
      </c>
      <c r="AK55">
        <v>3.4317179000000002</v>
      </c>
      <c r="AL55">
        <v>1</v>
      </c>
      <c r="AM55">
        <v>155.17017000000001</v>
      </c>
      <c r="AN55">
        <v>7.8335160000000004</v>
      </c>
      <c r="AO55">
        <v>2</v>
      </c>
      <c r="AP55">
        <v>0.30145344000000002</v>
      </c>
      <c r="AQ55">
        <v>1.0066291000000001</v>
      </c>
      <c r="AR55">
        <v>0.96229849999999995</v>
      </c>
      <c r="AS55">
        <v>0.81950365999999997</v>
      </c>
      <c r="AT55">
        <v>7.8458329999999998</v>
      </c>
      <c r="AU55">
        <f t="shared" si="0"/>
        <v>1.6662330420167761</v>
      </c>
      <c r="AV55">
        <f t="shared" si="1"/>
        <v>8.8362635012500697</v>
      </c>
      <c r="AW55">
        <f t="shared" si="2"/>
        <v>5.3031378435244738</v>
      </c>
      <c r="AX55">
        <f t="shared" si="3"/>
        <v>1.5792019514850939</v>
      </c>
      <c r="AY55">
        <f t="shared" si="4"/>
        <v>8.7031090531682231E-2</v>
      </c>
      <c r="AZ55">
        <f t="shared" si="5"/>
        <v>4.1875565265931822</v>
      </c>
    </row>
    <row r="56" spans="1:52" x14ac:dyDescent="0.35">
      <c r="A56" t="s">
        <v>5846</v>
      </c>
      <c r="B56" t="s">
        <v>5847</v>
      </c>
      <c r="C56" t="s">
        <v>5846</v>
      </c>
      <c r="D56">
        <v>0</v>
      </c>
      <c r="E56" t="s">
        <v>48</v>
      </c>
      <c r="F56">
        <v>10</v>
      </c>
      <c r="G56" s="1">
        <v>43902</v>
      </c>
      <c r="I56">
        <v>1</v>
      </c>
      <c r="J56" t="s">
        <v>48</v>
      </c>
      <c r="M56" t="s">
        <v>48</v>
      </c>
      <c r="N56">
        <v>1</v>
      </c>
      <c r="O56">
        <v>1</v>
      </c>
      <c r="P56" t="s">
        <v>5838</v>
      </c>
      <c r="Q56" t="s">
        <v>5839</v>
      </c>
      <c r="R56">
        <v>1</v>
      </c>
      <c r="S56" t="s">
        <v>5848</v>
      </c>
      <c r="T56" t="b">
        <v>0</v>
      </c>
      <c r="U56">
        <v>65.384529999999998</v>
      </c>
      <c r="V56">
        <v>2</v>
      </c>
      <c r="W56">
        <v>55.583370000000002</v>
      </c>
      <c r="X56">
        <v>34.432921999999998</v>
      </c>
      <c r="Y56">
        <v>4</v>
      </c>
      <c r="Z56">
        <v>1</v>
      </c>
      <c r="AA56">
        <v>1</v>
      </c>
      <c r="AB56">
        <v>4</v>
      </c>
      <c r="AC56">
        <v>4</v>
      </c>
      <c r="AD56">
        <v>1</v>
      </c>
      <c r="AE56">
        <v>0.12746097000000001</v>
      </c>
      <c r="AF56">
        <v>3.6636001999999999</v>
      </c>
      <c r="AG56">
        <v>4.3572283000000001</v>
      </c>
      <c r="AH56">
        <v>0.48259770000000002</v>
      </c>
      <c r="AI56">
        <v>3.1493489999999999E-2</v>
      </c>
      <c r="AJ56">
        <v>4.3567330000000002</v>
      </c>
      <c r="AK56">
        <v>4.3838330000000001</v>
      </c>
      <c r="AL56">
        <v>1</v>
      </c>
      <c r="AM56">
        <v>163.85007999999999</v>
      </c>
      <c r="AN56">
        <v>9.7671170000000007</v>
      </c>
      <c r="AO56">
        <v>2</v>
      </c>
      <c r="AP56">
        <v>0.24575156000000001</v>
      </c>
      <c r="AQ56">
        <v>1.0113648</v>
      </c>
      <c r="AR56">
        <v>0.93424445</v>
      </c>
      <c r="AS56">
        <v>0.85503845999999994</v>
      </c>
      <c r="AT56">
        <v>7.4989340000000002</v>
      </c>
      <c r="AU56">
        <f t="shared" si="0"/>
        <v>2.3538368357842749</v>
      </c>
      <c r="AV56">
        <f t="shared" si="1"/>
        <v>11.777302557696379</v>
      </c>
      <c r="AW56">
        <f t="shared" si="2"/>
        <v>5.0034489981002865</v>
      </c>
      <c r="AX56">
        <f t="shared" si="3"/>
        <v>2.2377056742867096</v>
      </c>
      <c r="AY56">
        <f t="shared" si="4"/>
        <v>0.11613116149756531</v>
      </c>
      <c r="AZ56">
        <f t="shared" si="5"/>
        <v>5.12705943075356</v>
      </c>
    </row>
    <row r="57" spans="1:52" x14ac:dyDescent="0.35">
      <c r="A57" t="s">
        <v>5849</v>
      </c>
      <c r="B57" t="s">
        <v>5850</v>
      </c>
      <c r="C57" t="s">
        <v>5849</v>
      </c>
      <c r="D57">
        <v>0</v>
      </c>
      <c r="E57" t="s">
        <v>48</v>
      </c>
      <c r="F57">
        <v>10</v>
      </c>
      <c r="G57" s="1">
        <v>43902</v>
      </c>
      <c r="I57">
        <v>1</v>
      </c>
      <c r="J57" t="s">
        <v>48</v>
      </c>
      <c r="M57" t="s">
        <v>48</v>
      </c>
      <c r="N57">
        <v>1</v>
      </c>
      <c r="O57">
        <v>1</v>
      </c>
      <c r="P57" t="s">
        <v>5838</v>
      </c>
      <c r="Q57" t="s">
        <v>5839</v>
      </c>
      <c r="R57">
        <v>1</v>
      </c>
      <c r="S57" t="s">
        <v>5851</v>
      </c>
      <c r="T57" t="b">
        <v>0</v>
      </c>
      <c r="U57">
        <v>66.78416</v>
      </c>
      <c r="V57">
        <v>2</v>
      </c>
      <c r="W57">
        <v>61.281337999999998</v>
      </c>
      <c r="X57">
        <v>26.546586999999999</v>
      </c>
      <c r="Y57">
        <v>4</v>
      </c>
      <c r="Z57">
        <v>1</v>
      </c>
      <c r="AA57">
        <v>1</v>
      </c>
      <c r="AB57">
        <v>4</v>
      </c>
      <c r="AC57">
        <v>4</v>
      </c>
      <c r="AD57">
        <v>1</v>
      </c>
      <c r="AE57">
        <v>7.8040116000000007E-2</v>
      </c>
      <c r="AF57">
        <v>3.14635</v>
      </c>
      <c r="AG57">
        <v>3.2106518999999998</v>
      </c>
      <c r="AH57">
        <v>0.6118825</v>
      </c>
      <c r="AI57">
        <v>0.13132578</v>
      </c>
      <c r="AJ57">
        <v>3.4562750000000002</v>
      </c>
      <c r="AK57">
        <v>3.4675210000000001</v>
      </c>
      <c r="AL57">
        <v>1</v>
      </c>
      <c r="AM57">
        <v>136.73517000000001</v>
      </c>
      <c r="AN57">
        <v>8.0384890000000002</v>
      </c>
      <c r="AO57">
        <v>2</v>
      </c>
      <c r="AP57">
        <v>0.33535176999999999</v>
      </c>
      <c r="AQ57">
        <v>1.012783</v>
      </c>
      <c r="AR57">
        <v>0.95241600000000004</v>
      </c>
      <c r="AS57">
        <v>0.93795150000000005</v>
      </c>
      <c r="AT57">
        <v>7.5091989999999997</v>
      </c>
      <c r="AU57">
        <f t="shared" si="0"/>
        <v>2.1801606217012366</v>
      </c>
      <c r="AV57">
        <f t="shared" si="1"/>
        <v>10.218935615993374</v>
      </c>
      <c r="AW57">
        <f t="shared" si="2"/>
        <v>4.6872397906257337</v>
      </c>
      <c r="AX57">
        <f t="shared" si="3"/>
        <v>2.0793512756674701</v>
      </c>
      <c r="AY57">
        <f t="shared" si="4"/>
        <v>0.10080934603376646</v>
      </c>
      <c r="AZ57">
        <f t="shared" si="5"/>
        <v>3.6969086354678251</v>
      </c>
    </row>
    <row r="58" spans="1:52" x14ac:dyDescent="0.35">
      <c r="A58" t="s">
        <v>4134</v>
      </c>
      <c r="B58" t="s">
        <v>5852</v>
      </c>
      <c r="C58" t="s">
        <v>4134</v>
      </c>
      <c r="D58">
        <v>0</v>
      </c>
      <c r="E58" t="s">
        <v>48</v>
      </c>
      <c r="F58">
        <v>10</v>
      </c>
      <c r="G58" s="1">
        <v>43902</v>
      </c>
      <c r="I58">
        <v>1</v>
      </c>
      <c r="J58" t="s">
        <v>48</v>
      </c>
      <c r="M58" t="s">
        <v>48</v>
      </c>
      <c r="N58">
        <v>1</v>
      </c>
      <c r="O58">
        <v>1</v>
      </c>
      <c r="P58" t="s">
        <v>5838</v>
      </c>
      <c r="Q58" t="s">
        <v>5839</v>
      </c>
      <c r="R58">
        <v>1</v>
      </c>
      <c r="S58" t="s">
        <v>5853</v>
      </c>
      <c r="T58" t="b">
        <v>0</v>
      </c>
      <c r="U58">
        <v>102.06838999999999</v>
      </c>
      <c r="V58">
        <v>2</v>
      </c>
      <c r="W58">
        <v>65.498795000000001</v>
      </c>
      <c r="X58">
        <v>78.280685000000005</v>
      </c>
      <c r="Y58">
        <v>4</v>
      </c>
      <c r="Z58">
        <v>1</v>
      </c>
      <c r="AA58">
        <v>1</v>
      </c>
      <c r="AB58">
        <v>4</v>
      </c>
      <c r="AC58">
        <v>4</v>
      </c>
      <c r="AD58">
        <v>1</v>
      </c>
      <c r="AE58">
        <v>9.4297409999999998E-2</v>
      </c>
      <c r="AF58">
        <v>4.2331640000000004</v>
      </c>
      <c r="AG58">
        <v>3.8962251999999999</v>
      </c>
      <c r="AH58">
        <v>0.43506196000000003</v>
      </c>
      <c r="AI58">
        <v>0.14039114</v>
      </c>
      <c r="AJ58">
        <v>4.9369870000000002</v>
      </c>
      <c r="AK58">
        <v>5.0349950000000003</v>
      </c>
      <c r="AL58">
        <v>1</v>
      </c>
      <c r="AM58">
        <v>16.443770000000001</v>
      </c>
      <c r="AN58">
        <v>11.057627</v>
      </c>
      <c r="AO58">
        <v>2</v>
      </c>
      <c r="AP58">
        <v>0.22113182000000001</v>
      </c>
      <c r="AQ58">
        <v>1.0222671000000001</v>
      </c>
      <c r="AR58">
        <v>0.83626442999999995</v>
      </c>
      <c r="AS58">
        <v>0.85079910000000003</v>
      </c>
      <c r="AT58">
        <v>7.3582270000000003</v>
      </c>
      <c r="AU58">
        <f t="shared" si="0"/>
        <v>2.7016021719113876</v>
      </c>
      <c r="AV58">
        <f t="shared" si="1"/>
        <v>13.459602871973141</v>
      </c>
      <c r="AW58">
        <f t="shared" si="2"/>
        <v>4.9820817483465571</v>
      </c>
      <c r="AX58">
        <f t="shared" si="3"/>
        <v>2.5688512703645423</v>
      </c>
      <c r="AY58">
        <f t="shared" si="4"/>
        <v>0.13275090154684532</v>
      </c>
      <c r="AZ58">
        <f t="shared" si="5"/>
        <v>5.917959950827405</v>
      </c>
    </row>
    <row r="59" spans="1:52" x14ac:dyDescent="0.35">
      <c r="A59" t="s">
        <v>4145</v>
      </c>
      <c r="B59" t="s">
        <v>5854</v>
      </c>
      <c r="C59" t="s">
        <v>4145</v>
      </c>
      <c r="D59">
        <v>0</v>
      </c>
      <c r="E59" t="s">
        <v>48</v>
      </c>
      <c r="F59">
        <v>10</v>
      </c>
      <c r="G59" s="1">
        <v>43902</v>
      </c>
      <c r="I59">
        <v>1</v>
      </c>
      <c r="J59" t="s">
        <v>48</v>
      </c>
      <c r="M59" t="s">
        <v>48</v>
      </c>
      <c r="N59">
        <v>1</v>
      </c>
      <c r="O59">
        <v>1</v>
      </c>
      <c r="P59" t="s">
        <v>5838</v>
      </c>
      <c r="Q59" t="s">
        <v>5839</v>
      </c>
      <c r="R59">
        <v>1</v>
      </c>
      <c r="S59" t="s">
        <v>5855</v>
      </c>
      <c r="T59" t="b">
        <v>0</v>
      </c>
      <c r="U59">
        <v>112.28400999999999</v>
      </c>
      <c r="V59">
        <v>2</v>
      </c>
      <c r="W59">
        <v>89.936269999999993</v>
      </c>
      <c r="X59">
        <v>67.22475</v>
      </c>
      <c r="Y59">
        <v>4</v>
      </c>
      <c r="Z59">
        <v>1</v>
      </c>
      <c r="AA59">
        <v>1</v>
      </c>
      <c r="AB59">
        <v>4</v>
      </c>
      <c r="AC59">
        <v>4</v>
      </c>
      <c r="AD59">
        <v>1</v>
      </c>
      <c r="AE59">
        <v>8.0491590000000002E-2</v>
      </c>
      <c r="AF59">
        <v>3.6013103000000002</v>
      </c>
      <c r="AG59">
        <v>4.1884493999999997</v>
      </c>
      <c r="AH59">
        <v>0.52254109999999998</v>
      </c>
      <c r="AI59">
        <v>9.5140480000000006E-3</v>
      </c>
      <c r="AJ59">
        <v>4.1219380000000001</v>
      </c>
      <c r="AK59">
        <v>4.1352279999999997</v>
      </c>
      <c r="AL59">
        <v>1</v>
      </c>
      <c r="AM59">
        <v>178.63864000000001</v>
      </c>
      <c r="AN59">
        <v>9.3062550000000002</v>
      </c>
      <c r="AO59">
        <v>2</v>
      </c>
      <c r="AP59">
        <v>0.26987812</v>
      </c>
      <c r="AQ59">
        <v>1.0034206000000001</v>
      </c>
      <c r="AR59">
        <v>0.95879590000000003</v>
      </c>
      <c r="AS59">
        <v>0.88617986000000004</v>
      </c>
      <c r="AT59">
        <v>7.8698262999999997</v>
      </c>
      <c r="AU59">
        <f t="shared" si="0"/>
        <v>2.3686586099200646</v>
      </c>
      <c r="AV59">
        <f t="shared" si="1"/>
        <v>11.514034229679586</v>
      </c>
      <c r="AW59">
        <f t="shared" si="2"/>
        <v>4.8609935519868568</v>
      </c>
      <c r="AX59">
        <f t="shared" si="3"/>
        <v>2.2550918046395472</v>
      </c>
      <c r="AY59">
        <f t="shared" si="4"/>
        <v>0.11356680528051744</v>
      </c>
      <c r="AZ59">
        <f t="shared" si="5"/>
        <v>4.6663529455521582</v>
      </c>
    </row>
    <row r="60" spans="1:52" x14ac:dyDescent="0.35">
      <c r="A60" t="s">
        <v>4148</v>
      </c>
      <c r="B60" t="s">
        <v>5856</v>
      </c>
      <c r="C60" t="s">
        <v>4148</v>
      </c>
      <c r="D60">
        <v>0</v>
      </c>
      <c r="E60" t="s">
        <v>48</v>
      </c>
      <c r="F60">
        <v>10</v>
      </c>
      <c r="G60" s="1">
        <v>43902</v>
      </c>
      <c r="I60">
        <v>1</v>
      </c>
      <c r="J60" t="s">
        <v>48</v>
      </c>
      <c r="M60" t="s">
        <v>48</v>
      </c>
      <c r="N60">
        <v>1</v>
      </c>
      <c r="O60">
        <v>1</v>
      </c>
      <c r="P60" t="s">
        <v>5838</v>
      </c>
      <c r="Q60" t="s">
        <v>5839</v>
      </c>
      <c r="R60">
        <v>1</v>
      </c>
      <c r="S60" t="s">
        <v>5857</v>
      </c>
      <c r="T60" t="b">
        <v>0</v>
      </c>
      <c r="U60">
        <v>104.622986</v>
      </c>
      <c r="V60">
        <v>2</v>
      </c>
      <c r="W60">
        <v>90.394040000000004</v>
      </c>
      <c r="X60">
        <v>52.677190000000003</v>
      </c>
      <c r="Y60">
        <v>4</v>
      </c>
      <c r="Z60">
        <v>1</v>
      </c>
      <c r="AA60">
        <v>1</v>
      </c>
      <c r="AB60">
        <v>4</v>
      </c>
      <c r="AC60">
        <v>4</v>
      </c>
      <c r="AD60">
        <v>1</v>
      </c>
      <c r="AE60">
        <v>0.13979665999999999</v>
      </c>
      <c r="AF60">
        <v>2.7873190000000001</v>
      </c>
      <c r="AG60">
        <v>3.3408503999999999</v>
      </c>
      <c r="AH60">
        <v>0.59982586000000004</v>
      </c>
      <c r="AI60">
        <v>6.2524389999999999E-2</v>
      </c>
      <c r="AJ60">
        <v>3.2916409999999998</v>
      </c>
      <c r="AK60">
        <v>3.3096497</v>
      </c>
      <c r="AL60">
        <v>1</v>
      </c>
      <c r="AM60">
        <v>21.666563</v>
      </c>
      <c r="AN60">
        <v>7.6416244999999998</v>
      </c>
      <c r="AO60">
        <v>2</v>
      </c>
      <c r="AP60">
        <v>0.32754567000000001</v>
      </c>
      <c r="AQ60">
        <v>1.0140028000000001</v>
      </c>
      <c r="AR60">
        <v>0.9508683</v>
      </c>
      <c r="AS60">
        <v>0.87471104</v>
      </c>
      <c r="AT60">
        <v>7.0974510000000004</v>
      </c>
      <c r="AU60">
        <f t="shared" si="0"/>
        <v>1.8138695890446286</v>
      </c>
      <c r="AV60">
        <f t="shared" si="1"/>
        <v>9.0960495659874852</v>
      </c>
      <c r="AW60">
        <f t="shared" si="2"/>
        <v>5.0147208051370473</v>
      </c>
      <c r="AX60">
        <f t="shared" si="3"/>
        <v>1.7242196301959283</v>
      </c>
      <c r="AY60">
        <f t="shared" si="4"/>
        <v>8.9649958848700306E-2</v>
      </c>
      <c r="AZ60">
        <f t="shared" si="5"/>
        <v>3.7837063311788084</v>
      </c>
    </row>
    <row r="61" spans="1:52" x14ac:dyDescent="0.35">
      <c r="A61" t="s">
        <v>4151</v>
      </c>
      <c r="B61" t="s">
        <v>5858</v>
      </c>
      <c r="C61" t="s">
        <v>4151</v>
      </c>
      <c r="D61">
        <v>0</v>
      </c>
      <c r="E61" t="s">
        <v>48</v>
      </c>
      <c r="F61">
        <v>10</v>
      </c>
      <c r="G61" s="1">
        <v>43902</v>
      </c>
      <c r="I61">
        <v>1</v>
      </c>
      <c r="J61" t="s">
        <v>48</v>
      </c>
      <c r="M61" t="s">
        <v>48</v>
      </c>
      <c r="N61">
        <v>1</v>
      </c>
      <c r="O61">
        <v>1</v>
      </c>
      <c r="P61" t="s">
        <v>5838</v>
      </c>
      <c r="Q61" t="s">
        <v>5839</v>
      </c>
      <c r="R61">
        <v>1</v>
      </c>
      <c r="S61" t="s">
        <v>5859</v>
      </c>
      <c r="T61" t="b">
        <v>0</v>
      </c>
      <c r="U61">
        <v>124.38975499999999</v>
      </c>
      <c r="V61">
        <v>2</v>
      </c>
      <c r="W61">
        <v>93.569564999999997</v>
      </c>
      <c r="X61">
        <v>81.960650000000001</v>
      </c>
      <c r="Y61">
        <v>4</v>
      </c>
      <c r="Z61">
        <v>1</v>
      </c>
      <c r="AA61">
        <v>1</v>
      </c>
      <c r="AB61">
        <v>4</v>
      </c>
      <c r="AC61">
        <v>4</v>
      </c>
      <c r="AD61">
        <v>1</v>
      </c>
      <c r="AE61">
        <v>0.11735044</v>
      </c>
      <c r="AF61">
        <v>4.7391585999999997</v>
      </c>
      <c r="AG61">
        <v>3.8975884999999999</v>
      </c>
      <c r="AH61">
        <v>0.51101490000000005</v>
      </c>
      <c r="AI61">
        <v>2.3349887E-2</v>
      </c>
      <c r="AJ61">
        <v>4.7241106000000004</v>
      </c>
      <c r="AK61">
        <v>4.7480773999999997</v>
      </c>
      <c r="AL61">
        <v>1</v>
      </c>
      <c r="AM61">
        <v>164.59607</v>
      </c>
      <c r="AN61">
        <v>10.795401</v>
      </c>
      <c r="AO61">
        <v>2</v>
      </c>
      <c r="AP61">
        <v>0.27037792999999999</v>
      </c>
      <c r="AQ61">
        <v>1.0186685</v>
      </c>
      <c r="AR61">
        <v>0.92727362999999996</v>
      </c>
      <c r="AS61">
        <v>1.0228298</v>
      </c>
      <c r="AT61">
        <v>7.8699383999999997</v>
      </c>
      <c r="AU61">
        <f t="shared" si="0"/>
        <v>3.6216727327082676</v>
      </c>
      <c r="AV61">
        <f t="shared" si="1"/>
        <v>15.259044630434124</v>
      </c>
      <c r="AW61">
        <f t="shared" si="2"/>
        <v>4.2132588327558498</v>
      </c>
      <c r="AX61">
        <f t="shared" si="3"/>
        <v>3.4708913161128336</v>
      </c>
      <c r="AY61">
        <f t="shared" si="4"/>
        <v>0.15078141659543398</v>
      </c>
      <c r="AZ61">
        <f t="shared" si="5"/>
        <v>4.6420992036016155</v>
      </c>
    </row>
    <row r="62" spans="1:52" x14ac:dyDescent="0.35">
      <c r="A62" t="s">
        <v>4157</v>
      </c>
      <c r="B62" t="s">
        <v>5860</v>
      </c>
      <c r="C62" t="s">
        <v>4157</v>
      </c>
      <c r="D62">
        <v>0</v>
      </c>
      <c r="E62" t="s">
        <v>48</v>
      </c>
      <c r="F62">
        <v>10</v>
      </c>
      <c r="G62" s="1">
        <v>43902</v>
      </c>
      <c r="I62">
        <v>1</v>
      </c>
      <c r="J62" t="s">
        <v>48</v>
      </c>
      <c r="M62" t="s">
        <v>48</v>
      </c>
      <c r="N62">
        <v>1</v>
      </c>
      <c r="O62">
        <v>1</v>
      </c>
      <c r="P62" t="s">
        <v>5838</v>
      </c>
      <c r="Q62" t="s">
        <v>5839</v>
      </c>
      <c r="R62">
        <v>1</v>
      </c>
      <c r="S62" t="s">
        <v>5861</v>
      </c>
      <c r="T62" t="b">
        <v>0</v>
      </c>
      <c r="U62">
        <v>103.657</v>
      </c>
      <c r="V62">
        <v>2</v>
      </c>
      <c r="W62">
        <v>100.20265999999999</v>
      </c>
      <c r="X62">
        <v>26.536770000000001</v>
      </c>
      <c r="Y62">
        <v>4</v>
      </c>
      <c r="Z62">
        <v>1</v>
      </c>
      <c r="AA62">
        <v>1</v>
      </c>
      <c r="AB62">
        <v>4</v>
      </c>
      <c r="AC62">
        <v>4</v>
      </c>
      <c r="AD62">
        <v>1</v>
      </c>
      <c r="AE62">
        <v>5.4781129999999997E-2</v>
      </c>
      <c r="AF62">
        <v>2.879283</v>
      </c>
      <c r="AG62">
        <v>3.244383</v>
      </c>
      <c r="AH62">
        <v>0.62147427</v>
      </c>
      <c r="AI62">
        <v>8.1351235999999993E-2</v>
      </c>
      <c r="AJ62">
        <v>3.2737881999999998</v>
      </c>
      <c r="AK62">
        <v>3.2863896000000001</v>
      </c>
      <c r="AL62">
        <v>1</v>
      </c>
      <c r="AM62">
        <v>169.56213</v>
      </c>
      <c r="AN62">
        <v>7.6301930000000002</v>
      </c>
      <c r="AO62">
        <v>2</v>
      </c>
      <c r="AP62">
        <v>0.34205294000000003</v>
      </c>
      <c r="AQ62">
        <v>1.0038494</v>
      </c>
      <c r="AR62">
        <v>0.96792363999999997</v>
      </c>
      <c r="AS62">
        <v>0.89049953000000004</v>
      </c>
      <c r="AT62">
        <v>7.5171320000000001</v>
      </c>
      <c r="AU62">
        <f t="shared" si="0"/>
        <v>1.8621743188493143</v>
      </c>
      <c r="AV62">
        <f t="shared" si="1"/>
        <v>9.1951522145666225</v>
      </c>
      <c r="AW62">
        <f t="shared" si="2"/>
        <v>4.9378579231231932</v>
      </c>
      <c r="AX62">
        <f t="shared" si="3"/>
        <v>1.7715309859349606</v>
      </c>
      <c r="AY62">
        <f t="shared" si="4"/>
        <v>9.0643332914353669E-2</v>
      </c>
      <c r="AZ62">
        <f t="shared" si="5"/>
        <v>3.690501217895084</v>
      </c>
    </row>
    <row r="63" spans="1:52" x14ac:dyDescent="0.35">
      <c r="A63" t="s">
        <v>1008</v>
      </c>
      <c r="B63" t="s">
        <v>5862</v>
      </c>
      <c r="C63" t="s">
        <v>1008</v>
      </c>
      <c r="D63">
        <v>0</v>
      </c>
      <c r="E63" t="s">
        <v>48</v>
      </c>
      <c r="F63">
        <v>22</v>
      </c>
      <c r="G63" s="1">
        <v>43902</v>
      </c>
      <c r="I63">
        <v>1</v>
      </c>
      <c r="J63" t="s">
        <v>48</v>
      </c>
      <c r="M63" t="s">
        <v>48</v>
      </c>
      <c r="N63">
        <v>1</v>
      </c>
      <c r="O63">
        <v>1</v>
      </c>
      <c r="P63" t="s">
        <v>5863</v>
      </c>
      <c r="Q63" t="s">
        <v>5864</v>
      </c>
      <c r="R63">
        <v>1</v>
      </c>
      <c r="S63" t="s">
        <v>5865</v>
      </c>
      <c r="T63" t="b">
        <v>0</v>
      </c>
      <c r="U63">
        <v>57.958424000000001</v>
      </c>
      <c r="V63">
        <v>2</v>
      </c>
      <c r="W63">
        <v>10.535710999999999</v>
      </c>
      <c r="X63">
        <v>56.992786000000002</v>
      </c>
      <c r="Y63">
        <v>5</v>
      </c>
      <c r="Z63">
        <v>1</v>
      </c>
      <c r="AA63">
        <v>1</v>
      </c>
      <c r="AB63">
        <v>5</v>
      </c>
      <c r="AC63">
        <v>5</v>
      </c>
      <c r="AD63">
        <v>1</v>
      </c>
      <c r="AE63">
        <v>0.10174095</v>
      </c>
      <c r="AF63">
        <v>3.7998197</v>
      </c>
      <c r="AG63">
        <v>3.8931684</v>
      </c>
      <c r="AH63">
        <v>0.51816815000000005</v>
      </c>
      <c r="AI63">
        <v>0.1130758</v>
      </c>
      <c r="AJ63">
        <v>4.223617</v>
      </c>
      <c r="AK63">
        <v>4.2677389999999997</v>
      </c>
      <c r="AL63">
        <v>1</v>
      </c>
      <c r="AM63">
        <v>106.417114</v>
      </c>
      <c r="AN63">
        <v>9.5995539999999995</v>
      </c>
      <c r="AO63">
        <v>2</v>
      </c>
      <c r="AP63">
        <v>0.27120894000000001</v>
      </c>
      <c r="AQ63">
        <v>1.023901</v>
      </c>
      <c r="AR63">
        <v>0.93159190000000003</v>
      </c>
      <c r="AS63">
        <v>0.91803979999999996</v>
      </c>
      <c r="AT63">
        <v>6.7890595999999999</v>
      </c>
      <c r="AU63">
        <f t="shared" si="0"/>
        <v>2.6227301886175418</v>
      </c>
      <c r="AV63">
        <f t="shared" si="1"/>
        <v>12.310212278674332</v>
      </c>
      <c r="AW63">
        <f t="shared" si="2"/>
        <v>4.6936632414953534</v>
      </c>
      <c r="AX63">
        <f t="shared" si="3"/>
        <v>2.5012532481964254</v>
      </c>
      <c r="AY63">
        <f t="shared" si="4"/>
        <v>0.12147694042111645</v>
      </c>
      <c r="AZ63">
        <f t="shared" si="5"/>
        <v>4.6487516118582226</v>
      </c>
    </row>
    <row r="64" spans="1:52" x14ac:dyDescent="0.35">
      <c r="A64" t="s">
        <v>1011</v>
      </c>
      <c r="B64" t="s">
        <v>5866</v>
      </c>
      <c r="C64" t="s">
        <v>1011</v>
      </c>
      <c r="D64">
        <v>0</v>
      </c>
      <c r="E64" t="s">
        <v>48</v>
      </c>
      <c r="F64">
        <v>22</v>
      </c>
      <c r="G64" s="1">
        <v>43902</v>
      </c>
      <c r="I64">
        <v>1</v>
      </c>
      <c r="J64" t="s">
        <v>48</v>
      </c>
      <c r="M64" t="s">
        <v>48</v>
      </c>
      <c r="N64">
        <v>1</v>
      </c>
      <c r="O64">
        <v>1</v>
      </c>
      <c r="P64" t="s">
        <v>5863</v>
      </c>
      <c r="Q64" t="s">
        <v>5864</v>
      </c>
      <c r="R64">
        <v>1</v>
      </c>
      <c r="S64" t="s">
        <v>5867</v>
      </c>
      <c r="T64" t="b">
        <v>0</v>
      </c>
      <c r="U64">
        <v>37.504542999999998</v>
      </c>
      <c r="V64">
        <v>2</v>
      </c>
      <c r="W64">
        <v>13.930222000000001</v>
      </c>
      <c r="X64">
        <v>34.821539999999999</v>
      </c>
      <c r="Y64">
        <v>5</v>
      </c>
      <c r="Z64">
        <v>1</v>
      </c>
      <c r="AA64">
        <v>1</v>
      </c>
      <c r="AB64">
        <v>5</v>
      </c>
      <c r="AC64">
        <v>5</v>
      </c>
      <c r="AD64">
        <v>1</v>
      </c>
      <c r="AE64">
        <v>0.18863463</v>
      </c>
      <c r="AF64">
        <v>2.8467950000000002</v>
      </c>
      <c r="AG64">
        <v>2.9673471</v>
      </c>
      <c r="AH64">
        <v>0.61485034000000005</v>
      </c>
      <c r="AI64">
        <v>0.12998049</v>
      </c>
      <c r="AJ64">
        <v>3.1288315999999998</v>
      </c>
      <c r="AK64">
        <v>3.1512007999999998</v>
      </c>
      <c r="AL64">
        <v>1</v>
      </c>
      <c r="AM64">
        <v>155.04567</v>
      </c>
      <c r="AN64">
        <v>7.627783</v>
      </c>
      <c r="AO64">
        <v>2</v>
      </c>
      <c r="AP64">
        <v>0.37025585999999999</v>
      </c>
      <c r="AQ64">
        <v>1.0517603</v>
      </c>
      <c r="AR64">
        <v>0.95994824000000001</v>
      </c>
      <c r="AS64">
        <v>0.92959464000000003</v>
      </c>
      <c r="AT64">
        <v>7.1694383999999998</v>
      </c>
      <c r="AU64">
        <f t="shared" si="0"/>
        <v>1.928661419007857</v>
      </c>
      <c r="AV64">
        <f t="shared" si="1"/>
        <v>9.2039843107317427</v>
      </c>
      <c r="AW64">
        <f t="shared" si="2"/>
        <v>4.772213629630472</v>
      </c>
      <c r="AX64">
        <f t="shared" si="3"/>
        <v>1.8378995724944545</v>
      </c>
      <c r="AY64">
        <f t="shared" si="4"/>
        <v>9.0761846513402578E-2</v>
      </c>
      <c r="AZ64">
        <f t="shared" si="5"/>
        <v>3.3898655009456591</v>
      </c>
    </row>
    <row r="65" spans="1:52" x14ac:dyDescent="0.35">
      <c r="A65" t="s">
        <v>3289</v>
      </c>
      <c r="B65" t="s">
        <v>5868</v>
      </c>
      <c r="C65" t="s">
        <v>3289</v>
      </c>
      <c r="D65">
        <v>0</v>
      </c>
      <c r="E65" t="s">
        <v>48</v>
      </c>
      <c r="F65">
        <v>22</v>
      </c>
      <c r="G65" s="1">
        <v>43902</v>
      </c>
      <c r="I65">
        <v>1</v>
      </c>
      <c r="J65" t="s">
        <v>48</v>
      </c>
      <c r="M65" t="s">
        <v>48</v>
      </c>
      <c r="N65">
        <v>1</v>
      </c>
      <c r="O65">
        <v>1</v>
      </c>
      <c r="P65" t="s">
        <v>5863</v>
      </c>
      <c r="Q65" t="s">
        <v>5864</v>
      </c>
      <c r="R65">
        <v>1</v>
      </c>
      <c r="S65" t="s">
        <v>5869</v>
      </c>
      <c r="T65" t="b">
        <v>0</v>
      </c>
      <c r="U65">
        <v>78.621660000000006</v>
      </c>
      <c r="V65">
        <v>2</v>
      </c>
      <c r="W65">
        <v>13.639571</v>
      </c>
      <c r="X65">
        <v>77.429500000000004</v>
      </c>
      <c r="Y65">
        <v>5</v>
      </c>
      <c r="Z65">
        <v>1</v>
      </c>
      <c r="AA65">
        <v>1</v>
      </c>
      <c r="AB65">
        <v>5</v>
      </c>
      <c r="AC65">
        <v>5</v>
      </c>
      <c r="AD65">
        <v>1</v>
      </c>
      <c r="AE65">
        <v>9.4042790000000001E-2</v>
      </c>
      <c r="AF65">
        <v>2.8661728000000002</v>
      </c>
      <c r="AG65">
        <v>4.2983320000000003</v>
      </c>
      <c r="AH65">
        <v>0.50564750000000003</v>
      </c>
      <c r="AI65">
        <v>4.0043290000000002E-2</v>
      </c>
      <c r="AJ65">
        <v>3.7436934000000002</v>
      </c>
      <c r="AK65">
        <v>3.7669735000000002</v>
      </c>
      <c r="AL65">
        <v>1</v>
      </c>
      <c r="AM65">
        <v>178.82198</v>
      </c>
      <c r="AN65">
        <v>8.4398</v>
      </c>
      <c r="AO65">
        <v>2</v>
      </c>
      <c r="AP65">
        <v>0.26038260000000002</v>
      </c>
      <c r="AQ65">
        <v>1.0064120999999999</v>
      </c>
      <c r="AR65">
        <v>0.94932159999999999</v>
      </c>
      <c r="AS65">
        <v>0.77742509999999998</v>
      </c>
      <c r="AT65">
        <v>6.5601669999999999</v>
      </c>
      <c r="AU65">
        <f t="shared" si="0"/>
        <v>1.6653367522354907</v>
      </c>
      <c r="AV65">
        <f t="shared" si="1"/>
        <v>9.2014718942952989</v>
      </c>
      <c r="AW65">
        <f t="shared" si="2"/>
        <v>5.5252920359462188</v>
      </c>
      <c r="AX65">
        <f t="shared" si="3"/>
        <v>1.5747456939993243</v>
      </c>
      <c r="AY65">
        <f t="shared" si="4"/>
        <v>9.0591058236166422E-2</v>
      </c>
      <c r="AZ65">
        <f t="shared" si="5"/>
        <v>4.845448776994723</v>
      </c>
    </row>
    <row r="66" spans="1:52" x14ac:dyDescent="0.35">
      <c r="A66" t="s">
        <v>4189</v>
      </c>
      <c r="B66" t="s">
        <v>5870</v>
      </c>
      <c r="C66" t="s">
        <v>4189</v>
      </c>
      <c r="D66">
        <v>0</v>
      </c>
      <c r="E66" t="s">
        <v>48</v>
      </c>
      <c r="F66">
        <v>22</v>
      </c>
      <c r="G66" s="1">
        <v>43902</v>
      </c>
      <c r="I66">
        <v>1</v>
      </c>
      <c r="J66" t="s">
        <v>48</v>
      </c>
      <c r="M66" t="s">
        <v>48</v>
      </c>
      <c r="N66">
        <v>1</v>
      </c>
      <c r="O66">
        <v>1</v>
      </c>
      <c r="P66" t="s">
        <v>5863</v>
      </c>
      <c r="Q66" t="s">
        <v>5864</v>
      </c>
      <c r="R66">
        <v>1</v>
      </c>
      <c r="S66" t="s">
        <v>5871</v>
      </c>
      <c r="T66" t="b">
        <v>0</v>
      </c>
      <c r="U66">
        <v>32.189284999999998</v>
      </c>
      <c r="V66">
        <v>2</v>
      </c>
      <c r="W66">
        <v>16.421617999999999</v>
      </c>
      <c r="X66">
        <v>27.685386999999999</v>
      </c>
      <c r="Y66">
        <v>5</v>
      </c>
      <c r="Z66">
        <v>1</v>
      </c>
      <c r="AA66">
        <v>1</v>
      </c>
      <c r="AB66">
        <v>5</v>
      </c>
      <c r="AC66">
        <v>5</v>
      </c>
      <c r="AD66">
        <v>1</v>
      </c>
      <c r="AE66">
        <v>8.4970154000000006E-2</v>
      </c>
      <c r="AF66">
        <v>4.5099998000000001</v>
      </c>
      <c r="AG66">
        <v>5.0413959999999998</v>
      </c>
      <c r="AH66">
        <v>0.43280755999999998</v>
      </c>
      <c r="AI66">
        <v>3.9666116000000001E-2</v>
      </c>
      <c r="AJ66">
        <v>5.1602397</v>
      </c>
      <c r="AK66">
        <v>5.1833499999999999</v>
      </c>
      <c r="AL66">
        <v>1</v>
      </c>
      <c r="AM66">
        <v>25.651857</v>
      </c>
      <c r="AN66">
        <v>11.443154</v>
      </c>
      <c r="AO66">
        <v>2</v>
      </c>
      <c r="AP66">
        <v>0.2156487</v>
      </c>
      <c r="AQ66">
        <v>1.0232452999999999</v>
      </c>
      <c r="AR66">
        <v>0.92988676000000003</v>
      </c>
      <c r="AS66">
        <v>0.88145669999999998</v>
      </c>
      <c r="AT66">
        <v>6.7563032999999999</v>
      </c>
      <c r="AU66">
        <f t="shared" si="0"/>
        <v>2.9841137145158267</v>
      </c>
      <c r="AV66">
        <f t="shared" si="1"/>
        <v>14.355479357039188</v>
      </c>
      <c r="AW66">
        <f t="shared" si="2"/>
        <v>4.8106341548610754</v>
      </c>
      <c r="AX66">
        <f t="shared" si="3"/>
        <v>2.8424602938772416</v>
      </c>
      <c r="AY66">
        <f t="shared" si="4"/>
        <v>0.1416534206385851</v>
      </c>
      <c r="AZ66">
        <f t="shared" si="5"/>
        <v>5.8804363277288605</v>
      </c>
    </row>
    <row r="67" spans="1:52" x14ac:dyDescent="0.35">
      <c r="A67" t="s">
        <v>1014</v>
      </c>
      <c r="B67" t="s">
        <v>5872</v>
      </c>
      <c r="C67" t="s">
        <v>1014</v>
      </c>
      <c r="D67">
        <v>0</v>
      </c>
      <c r="E67" t="s">
        <v>48</v>
      </c>
      <c r="F67">
        <v>22</v>
      </c>
      <c r="G67" s="1">
        <v>43902</v>
      </c>
      <c r="I67">
        <v>1</v>
      </c>
      <c r="J67" t="s">
        <v>48</v>
      </c>
      <c r="M67" t="s">
        <v>48</v>
      </c>
      <c r="N67">
        <v>1</v>
      </c>
      <c r="O67">
        <v>1</v>
      </c>
      <c r="P67" t="s">
        <v>5863</v>
      </c>
      <c r="Q67" t="s">
        <v>5864</v>
      </c>
      <c r="R67">
        <v>1</v>
      </c>
      <c r="S67" t="s">
        <v>5873</v>
      </c>
      <c r="T67" t="b">
        <v>0</v>
      </c>
      <c r="U67">
        <v>76.611496000000002</v>
      </c>
      <c r="V67">
        <v>2</v>
      </c>
      <c r="W67">
        <v>16.317238</v>
      </c>
      <c r="X67">
        <v>74.853650000000002</v>
      </c>
      <c r="Y67">
        <v>5</v>
      </c>
      <c r="Z67">
        <v>1</v>
      </c>
      <c r="AA67">
        <v>1</v>
      </c>
      <c r="AB67">
        <v>5</v>
      </c>
      <c r="AC67">
        <v>5</v>
      </c>
      <c r="AD67">
        <v>1</v>
      </c>
      <c r="AE67">
        <v>0.12086417000000001</v>
      </c>
      <c r="AF67">
        <v>3.6671814999999999</v>
      </c>
      <c r="AG67">
        <v>3.6295394999999999</v>
      </c>
      <c r="AH67">
        <v>0.54760330000000002</v>
      </c>
      <c r="AI67" s="2">
        <v>8.7800243999999999E-4</v>
      </c>
      <c r="AJ67">
        <v>4.0086054999999998</v>
      </c>
      <c r="AK67">
        <v>4.0461435000000003</v>
      </c>
      <c r="AL67">
        <v>1</v>
      </c>
      <c r="AM67">
        <v>174.9803</v>
      </c>
      <c r="AN67">
        <v>9.1735640000000007</v>
      </c>
      <c r="AO67">
        <v>2</v>
      </c>
      <c r="AP67">
        <v>0.29057345000000001</v>
      </c>
      <c r="AQ67">
        <v>1.0117628999999999</v>
      </c>
      <c r="AR67">
        <v>0.92421509999999996</v>
      </c>
      <c r="AS67">
        <v>0.92816549999999998</v>
      </c>
      <c r="AT67">
        <v>6.8711650000000004</v>
      </c>
      <c r="AU67">
        <f t="shared" ref="AU67:AU130" si="6">((3.142*(AS67/2)*(AS67/2)*(AK67-AS67))+((3.142*AS67*AS67*AS67)/6))</f>
        <v>2.5286670932528525</v>
      </c>
      <c r="AV67">
        <f t="shared" ref="AV67:AV130" si="7">((3.142*AS67*(AK67-AS67))+(3.142*AS67*AS67))</f>
        <v>11.799752108522144</v>
      </c>
      <c r="AW67">
        <f t="shared" ref="AW67:AW130" si="8">(AV67/AU67)</f>
        <v>4.6663920845915143</v>
      </c>
      <c r="AX67">
        <f t="shared" ref="AX67:AX130" si="9">((3.142*((AS67-0.02)/2)*((AS67-0.02)/2)*((AK67-0.02)-(AS67-0.02)))+((3.142*(AS67-0.02)*(AS67-0.02)*(AS67-0.02))/6))</f>
        <v>2.4122283107220981</v>
      </c>
      <c r="AY67">
        <f t="shared" ref="AY67:AY130" si="10">(AU67-AX67)</f>
        <v>0.11643878253075446</v>
      </c>
      <c r="AZ67">
        <f t="shared" ref="AZ67:AZ130" si="11">(AK67/AS67)</f>
        <v>4.3592909885144406</v>
      </c>
    </row>
    <row r="68" spans="1:52" x14ac:dyDescent="0.35">
      <c r="A68" t="s">
        <v>4200</v>
      </c>
      <c r="B68" t="s">
        <v>5874</v>
      </c>
      <c r="C68" t="s">
        <v>4200</v>
      </c>
      <c r="D68">
        <v>0</v>
      </c>
      <c r="E68" t="s">
        <v>48</v>
      </c>
      <c r="F68">
        <v>22</v>
      </c>
      <c r="G68" s="1">
        <v>43902</v>
      </c>
      <c r="I68">
        <v>1</v>
      </c>
      <c r="J68" t="s">
        <v>48</v>
      </c>
      <c r="M68" t="s">
        <v>48</v>
      </c>
      <c r="N68">
        <v>1</v>
      </c>
      <c r="O68">
        <v>1</v>
      </c>
      <c r="P68" t="s">
        <v>5863</v>
      </c>
      <c r="Q68" t="s">
        <v>5864</v>
      </c>
      <c r="R68">
        <v>1</v>
      </c>
      <c r="S68" t="s">
        <v>5875</v>
      </c>
      <c r="T68" t="b">
        <v>0</v>
      </c>
      <c r="U68">
        <v>33.268836999999998</v>
      </c>
      <c r="V68">
        <v>2</v>
      </c>
      <c r="W68">
        <v>21.137594</v>
      </c>
      <c r="X68">
        <v>25.690807</v>
      </c>
      <c r="Y68">
        <v>5</v>
      </c>
      <c r="Z68">
        <v>1</v>
      </c>
      <c r="AA68">
        <v>1</v>
      </c>
      <c r="AB68">
        <v>5</v>
      </c>
      <c r="AC68">
        <v>5</v>
      </c>
      <c r="AD68">
        <v>1</v>
      </c>
      <c r="AE68">
        <v>0.13199474999999999</v>
      </c>
      <c r="AF68">
        <v>5.2961235000000002</v>
      </c>
      <c r="AG68">
        <v>4.2844863000000002</v>
      </c>
      <c r="AH68">
        <v>0.43243742000000002</v>
      </c>
      <c r="AI68">
        <v>9.0787300000000001E-2</v>
      </c>
      <c r="AJ68">
        <v>5.5700529999999997</v>
      </c>
      <c r="AK68">
        <v>5.6471359999999997</v>
      </c>
      <c r="AL68">
        <v>1</v>
      </c>
      <c r="AM68">
        <v>110.464386</v>
      </c>
      <c r="AN68">
        <v>12.40573</v>
      </c>
      <c r="AO68">
        <v>2</v>
      </c>
      <c r="AP68">
        <v>0.21734493999999999</v>
      </c>
      <c r="AQ68">
        <v>1.0217729</v>
      </c>
      <c r="AR68">
        <v>0.86741524999999997</v>
      </c>
      <c r="AS68">
        <v>0.95612870000000005</v>
      </c>
      <c r="AT68">
        <v>6.4392623999999996</v>
      </c>
      <c r="AU68">
        <f t="shared" si="6"/>
        <v>3.8262899104303134</v>
      </c>
      <c r="AV68">
        <f t="shared" si="7"/>
        <v>16.964879617150856</v>
      </c>
      <c r="AW68">
        <f t="shared" si="8"/>
        <v>4.4337674390289328</v>
      </c>
      <c r="AX68">
        <f t="shared" si="9"/>
        <v>3.6587116706942115</v>
      </c>
      <c r="AY68">
        <f t="shared" si="10"/>
        <v>0.16757823973610186</v>
      </c>
      <c r="AZ68">
        <f t="shared" si="11"/>
        <v>5.9062509053436001</v>
      </c>
    </row>
    <row r="69" spans="1:52" x14ac:dyDescent="0.35">
      <c r="A69" t="s">
        <v>5876</v>
      </c>
      <c r="B69" t="s">
        <v>5877</v>
      </c>
      <c r="C69" t="s">
        <v>5876</v>
      </c>
      <c r="D69">
        <v>0</v>
      </c>
      <c r="E69" t="s">
        <v>48</v>
      </c>
      <c r="F69">
        <v>22</v>
      </c>
      <c r="G69" s="1">
        <v>43902</v>
      </c>
      <c r="I69">
        <v>1</v>
      </c>
      <c r="J69" t="s">
        <v>48</v>
      </c>
      <c r="M69" t="s">
        <v>48</v>
      </c>
      <c r="N69">
        <v>1</v>
      </c>
      <c r="O69">
        <v>1</v>
      </c>
      <c r="P69" t="s">
        <v>5863</v>
      </c>
      <c r="Q69" t="s">
        <v>5864</v>
      </c>
      <c r="R69">
        <v>1</v>
      </c>
      <c r="S69" t="s">
        <v>5878</v>
      </c>
      <c r="T69" t="b">
        <v>0</v>
      </c>
      <c r="U69">
        <v>57.524900000000002</v>
      </c>
      <c r="V69">
        <v>2</v>
      </c>
      <c r="W69">
        <v>23.034776999999998</v>
      </c>
      <c r="X69">
        <v>52.711604999999999</v>
      </c>
      <c r="Y69">
        <v>5</v>
      </c>
      <c r="Z69">
        <v>1</v>
      </c>
      <c r="AA69">
        <v>1</v>
      </c>
      <c r="AB69">
        <v>5</v>
      </c>
      <c r="AC69">
        <v>5</v>
      </c>
      <c r="AD69">
        <v>1</v>
      </c>
      <c r="AE69">
        <v>0.121592805</v>
      </c>
      <c r="AF69">
        <v>3.3208131999999999</v>
      </c>
      <c r="AG69">
        <v>3.9297287000000001</v>
      </c>
      <c r="AH69">
        <v>0.49712506000000001</v>
      </c>
      <c r="AI69">
        <v>9.6012029999999998E-2</v>
      </c>
      <c r="AJ69">
        <v>4.0571029999999997</v>
      </c>
      <c r="AK69">
        <v>4.1001820000000002</v>
      </c>
      <c r="AL69">
        <v>1</v>
      </c>
      <c r="AM69">
        <v>145.42080000000001</v>
      </c>
      <c r="AN69">
        <v>9.1620860000000004</v>
      </c>
      <c r="AO69">
        <v>2</v>
      </c>
      <c r="AP69">
        <v>0.25687539999999998</v>
      </c>
      <c r="AQ69">
        <v>1.0108581999999999</v>
      </c>
      <c r="AR69">
        <v>0.9146088</v>
      </c>
      <c r="AS69">
        <v>0.82250610000000002</v>
      </c>
      <c r="AT69">
        <v>6.8102239999999998</v>
      </c>
      <c r="AU69">
        <f t="shared" si="6"/>
        <v>2.033157017461324</v>
      </c>
      <c r="AV69">
        <f t="shared" si="7"/>
        <v>10.596158426598249</v>
      </c>
      <c r="AW69">
        <f t="shared" si="8"/>
        <v>5.2116773744454861</v>
      </c>
      <c r="AX69">
        <f t="shared" si="9"/>
        <v>1.9287379524630281</v>
      </c>
      <c r="AY69">
        <f t="shared" si="10"/>
        <v>0.1044190649982959</v>
      </c>
      <c r="AZ69">
        <f t="shared" si="11"/>
        <v>4.9849867374843786</v>
      </c>
    </row>
    <row r="70" spans="1:52" x14ac:dyDescent="0.35">
      <c r="A70" t="s">
        <v>5440</v>
      </c>
      <c r="B70" t="s">
        <v>5879</v>
      </c>
      <c r="C70" t="s">
        <v>5440</v>
      </c>
      <c r="D70">
        <v>0</v>
      </c>
      <c r="E70" t="s">
        <v>48</v>
      </c>
      <c r="F70">
        <v>22</v>
      </c>
      <c r="G70" s="1">
        <v>43902</v>
      </c>
      <c r="I70">
        <v>1</v>
      </c>
      <c r="J70" t="s">
        <v>48</v>
      </c>
      <c r="M70" t="s">
        <v>48</v>
      </c>
      <c r="N70">
        <v>1</v>
      </c>
      <c r="O70">
        <v>1</v>
      </c>
      <c r="P70" t="s">
        <v>5863</v>
      </c>
      <c r="Q70" t="s">
        <v>5864</v>
      </c>
      <c r="R70">
        <v>1</v>
      </c>
      <c r="S70" t="s">
        <v>5880</v>
      </c>
      <c r="T70" t="b">
        <v>0</v>
      </c>
      <c r="U70">
        <v>88.693084999999996</v>
      </c>
      <c r="V70">
        <v>2</v>
      </c>
      <c r="W70">
        <v>28.246804999999998</v>
      </c>
      <c r="X70">
        <v>84.074860000000001</v>
      </c>
      <c r="Y70">
        <v>5</v>
      </c>
      <c r="Z70">
        <v>1</v>
      </c>
      <c r="AA70">
        <v>1</v>
      </c>
      <c r="AB70">
        <v>5</v>
      </c>
      <c r="AC70">
        <v>5</v>
      </c>
      <c r="AD70">
        <v>1</v>
      </c>
      <c r="AE70">
        <v>0.11815378999999999</v>
      </c>
      <c r="AF70">
        <v>4.1082000000000001</v>
      </c>
      <c r="AG70">
        <v>4.4282589999999997</v>
      </c>
      <c r="AH70">
        <v>0.45234653000000002</v>
      </c>
      <c r="AI70">
        <v>0.11631782</v>
      </c>
      <c r="AJ70">
        <v>4.7764139999999999</v>
      </c>
      <c r="AK70">
        <v>4.8368653999999998</v>
      </c>
      <c r="AL70">
        <v>1</v>
      </c>
      <c r="AM70">
        <v>140.26607000000001</v>
      </c>
      <c r="AN70">
        <v>10.683045999999999</v>
      </c>
      <c r="AO70">
        <v>2</v>
      </c>
      <c r="AP70">
        <v>0.22927554999999999</v>
      </c>
      <c r="AQ70">
        <v>1.0368919000000001</v>
      </c>
      <c r="AR70">
        <v>0.88202659999999999</v>
      </c>
      <c r="AS70">
        <v>0.861568</v>
      </c>
      <c r="AT70">
        <v>6.5100192999999997</v>
      </c>
      <c r="AU70">
        <f t="shared" si="6"/>
        <v>2.6528078018327488</v>
      </c>
      <c r="AV70">
        <f t="shared" si="7"/>
        <v>13.093620306592101</v>
      </c>
      <c r="AW70">
        <f t="shared" si="8"/>
        <v>4.9357591219183288</v>
      </c>
      <c r="AX70">
        <f t="shared" si="9"/>
        <v>2.5236578572077741</v>
      </c>
      <c r="AY70">
        <f t="shared" si="10"/>
        <v>0.12914994462497464</v>
      </c>
      <c r="AZ70">
        <f t="shared" si="11"/>
        <v>5.6140262869558759</v>
      </c>
    </row>
    <row r="71" spans="1:52" x14ac:dyDescent="0.35">
      <c r="A71" t="s">
        <v>4208</v>
      </c>
      <c r="B71" t="s">
        <v>5881</v>
      </c>
      <c r="C71" t="s">
        <v>4208</v>
      </c>
      <c r="D71">
        <v>0</v>
      </c>
      <c r="E71" t="s">
        <v>48</v>
      </c>
      <c r="F71">
        <v>22</v>
      </c>
      <c r="G71" s="1">
        <v>43902</v>
      </c>
      <c r="I71">
        <v>1</v>
      </c>
      <c r="J71" t="s">
        <v>48</v>
      </c>
      <c r="M71" t="s">
        <v>48</v>
      </c>
      <c r="N71">
        <v>1</v>
      </c>
      <c r="O71">
        <v>1</v>
      </c>
      <c r="P71" t="s">
        <v>5863</v>
      </c>
      <c r="Q71" t="s">
        <v>5864</v>
      </c>
      <c r="R71">
        <v>1</v>
      </c>
      <c r="S71" t="s">
        <v>5882</v>
      </c>
      <c r="T71" t="b">
        <v>0</v>
      </c>
      <c r="U71">
        <v>77.426280000000006</v>
      </c>
      <c r="V71">
        <v>2</v>
      </c>
      <c r="W71">
        <v>33.449860000000001</v>
      </c>
      <c r="X71">
        <v>69.8279</v>
      </c>
      <c r="Y71">
        <v>5</v>
      </c>
      <c r="Z71">
        <v>1</v>
      </c>
      <c r="AA71">
        <v>1</v>
      </c>
      <c r="AB71">
        <v>5</v>
      </c>
      <c r="AC71">
        <v>5</v>
      </c>
      <c r="AD71">
        <v>1</v>
      </c>
      <c r="AE71">
        <v>0.14368352000000001</v>
      </c>
      <c r="AF71">
        <v>2.4312298000000001</v>
      </c>
      <c r="AG71">
        <v>2.4387476000000001</v>
      </c>
      <c r="AH71">
        <v>0.71707310000000002</v>
      </c>
      <c r="AI71">
        <v>2.1515941E-2</v>
      </c>
      <c r="AJ71">
        <v>2.6283943999999999</v>
      </c>
      <c r="AK71">
        <v>2.6450790999999998</v>
      </c>
      <c r="AL71">
        <v>1</v>
      </c>
      <c r="AM71">
        <v>65.706990000000005</v>
      </c>
      <c r="AN71">
        <v>6.5273399999999997</v>
      </c>
      <c r="AO71">
        <v>2</v>
      </c>
      <c r="AP71">
        <v>0.44807950000000002</v>
      </c>
      <c r="AQ71">
        <v>1.0068878000000001</v>
      </c>
      <c r="AR71">
        <v>0.97818035000000003</v>
      </c>
      <c r="AS71">
        <v>0.94467323999999997</v>
      </c>
      <c r="AT71">
        <v>6.9955062999999997</v>
      </c>
      <c r="AU71">
        <f t="shared" si="6"/>
        <v>1.6334294476093307</v>
      </c>
      <c r="AV71">
        <f t="shared" si="7"/>
        <v>7.8510267633302178</v>
      </c>
      <c r="AW71">
        <f t="shared" si="8"/>
        <v>4.8064682406827508</v>
      </c>
      <c r="AX71">
        <f t="shared" si="9"/>
        <v>1.5560428908279234</v>
      </c>
      <c r="AY71">
        <f t="shared" si="10"/>
        <v>7.7386556781407378E-2</v>
      </c>
      <c r="AZ71">
        <f t="shared" si="11"/>
        <v>2.7999936782373553</v>
      </c>
    </row>
    <row r="72" spans="1:52" x14ac:dyDescent="0.35">
      <c r="A72" t="s">
        <v>5883</v>
      </c>
      <c r="B72" t="s">
        <v>5884</v>
      </c>
      <c r="C72" t="s">
        <v>5883</v>
      </c>
      <c r="D72">
        <v>0</v>
      </c>
      <c r="E72" t="s">
        <v>48</v>
      </c>
      <c r="F72">
        <v>22</v>
      </c>
      <c r="G72" s="1">
        <v>43902</v>
      </c>
      <c r="I72">
        <v>1</v>
      </c>
      <c r="J72" t="s">
        <v>48</v>
      </c>
      <c r="M72" t="s">
        <v>48</v>
      </c>
      <c r="N72">
        <v>1</v>
      </c>
      <c r="O72">
        <v>1</v>
      </c>
      <c r="P72" t="s">
        <v>5863</v>
      </c>
      <c r="Q72" t="s">
        <v>5864</v>
      </c>
      <c r="R72">
        <v>1</v>
      </c>
      <c r="S72" t="s">
        <v>5885</v>
      </c>
      <c r="T72" t="b">
        <v>0</v>
      </c>
      <c r="U72">
        <v>57.669820000000001</v>
      </c>
      <c r="V72">
        <v>2</v>
      </c>
      <c r="W72">
        <v>34.4191</v>
      </c>
      <c r="X72">
        <v>46.272379999999998</v>
      </c>
      <c r="Y72">
        <v>5</v>
      </c>
      <c r="Z72">
        <v>1</v>
      </c>
      <c r="AA72">
        <v>1</v>
      </c>
      <c r="AB72">
        <v>5</v>
      </c>
      <c r="AC72">
        <v>5</v>
      </c>
      <c r="AD72">
        <v>1</v>
      </c>
      <c r="AE72">
        <v>9.1533600000000007E-2</v>
      </c>
      <c r="AF72">
        <v>4.2384079999999997</v>
      </c>
      <c r="AG72">
        <v>4.1609590000000001</v>
      </c>
      <c r="AH72">
        <v>0.48051134000000001</v>
      </c>
      <c r="AI72">
        <v>5.0403994000000001E-2</v>
      </c>
      <c r="AJ72">
        <v>4.6994695999999996</v>
      </c>
      <c r="AK72">
        <v>4.7282824999999997</v>
      </c>
      <c r="AL72">
        <v>1</v>
      </c>
      <c r="AM72">
        <v>166.11908</v>
      </c>
      <c r="AN72">
        <v>10.528209</v>
      </c>
      <c r="AO72">
        <v>2</v>
      </c>
      <c r="AP72">
        <v>0.2443516</v>
      </c>
      <c r="AQ72">
        <v>1.0111300000000001</v>
      </c>
      <c r="AR72">
        <v>0.90782569999999996</v>
      </c>
      <c r="AS72">
        <v>0.91600627000000001</v>
      </c>
      <c r="AT72">
        <v>6.9894457000000001</v>
      </c>
      <c r="AU72">
        <f t="shared" si="6"/>
        <v>2.915109179101103</v>
      </c>
      <c r="AV72">
        <f t="shared" si="7"/>
        <v>13.608430620112863</v>
      </c>
      <c r="AW72">
        <f t="shared" si="8"/>
        <v>4.6682404616862856</v>
      </c>
      <c r="AX72">
        <f t="shared" si="9"/>
        <v>2.7807941190981755</v>
      </c>
      <c r="AY72">
        <f t="shared" si="10"/>
        <v>0.13431506000292748</v>
      </c>
      <c r="AZ72">
        <f t="shared" si="11"/>
        <v>5.1618451257981013</v>
      </c>
    </row>
    <row r="73" spans="1:52" x14ac:dyDescent="0.35">
      <c r="A73" t="s">
        <v>3301</v>
      </c>
      <c r="B73" t="s">
        <v>5886</v>
      </c>
      <c r="C73" t="s">
        <v>3301</v>
      </c>
      <c r="D73">
        <v>0</v>
      </c>
      <c r="E73" t="s">
        <v>48</v>
      </c>
      <c r="F73">
        <v>22</v>
      </c>
      <c r="G73" s="1">
        <v>43902</v>
      </c>
      <c r="I73">
        <v>1</v>
      </c>
      <c r="J73" t="s">
        <v>48</v>
      </c>
      <c r="M73" t="s">
        <v>48</v>
      </c>
      <c r="N73">
        <v>1</v>
      </c>
      <c r="O73">
        <v>1</v>
      </c>
      <c r="P73" t="s">
        <v>5863</v>
      </c>
      <c r="Q73" t="s">
        <v>5864</v>
      </c>
      <c r="R73">
        <v>1</v>
      </c>
      <c r="S73" t="s">
        <v>5887</v>
      </c>
      <c r="T73" t="b">
        <v>0</v>
      </c>
      <c r="U73">
        <v>43.206940000000003</v>
      </c>
      <c r="V73">
        <v>2</v>
      </c>
      <c r="W73">
        <v>35.970939999999999</v>
      </c>
      <c r="X73">
        <v>23.935980000000001</v>
      </c>
      <c r="Y73">
        <v>5</v>
      </c>
      <c r="Z73">
        <v>1</v>
      </c>
      <c r="AA73">
        <v>1</v>
      </c>
      <c r="AB73">
        <v>5</v>
      </c>
      <c r="AC73">
        <v>5</v>
      </c>
      <c r="AD73">
        <v>1</v>
      </c>
      <c r="AE73">
        <v>4.4060691999999999E-2</v>
      </c>
      <c r="AF73">
        <v>4.0497154999999996</v>
      </c>
      <c r="AG73">
        <v>4.6528086999999996</v>
      </c>
      <c r="AH73">
        <v>0.4560092</v>
      </c>
      <c r="AI73">
        <v>7.1473190000000006E-2</v>
      </c>
      <c r="AJ73">
        <v>4.7608449999999998</v>
      </c>
      <c r="AK73">
        <v>4.7832819999999998</v>
      </c>
      <c r="AL73">
        <v>1</v>
      </c>
      <c r="AM73">
        <v>2.5194844999999999</v>
      </c>
      <c r="AN73">
        <v>10.564048</v>
      </c>
      <c r="AO73">
        <v>2</v>
      </c>
      <c r="AP73">
        <v>0.22749220000000001</v>
      </c>
      <c r="AQ73">
        <v>1.0062355999999999</v>
      </c>
      <c r="AR73">
        <v>0.91868380000000005</v>
      </c>
      <c r="AS73">
        <v>0.86164390000000002</v>
      </c>
      <c r="AT73">
        <v>7.2262040000000001</v>
      </c>
      <c r="AU73">
        <f t="shared" si="6"/>
        <v>2.6220117573363888</v>
      </c>
      <c r="AV73">
        <f t="shared" si="7"/>
        <v>12.949708249373133</v>
      </c>
      <c r="AW73">
        <f t="shared" si="8"/>
        <v>4.9388444628975634</v>
      </c>
      <c r="AX73">
        <f t="shared" si="9"/>
        <v>2.4942841212271047</v>
      </c>
      <c r="AY73">
        <f t="shared" si="10"/>
        <v>0.12772763610928406</v>
      </c>
      <c r="AZ73">
        <f t="shared" si="11"/>
        <v>5.5513443546690224</v>
      </c>
    </row>
    <row r="74" spans="1:52" x14ac:dyDescent="0.35">
      <c r="A74" t="s">
        <v>120</v>
      </c>
      <c r="B74" t="s">
        <v>5888</v>
      </c>
      <c r="C74" t="s">
        <v>120</v>
      </c>
      <c r="D74">
        <v>0</v>
      </c>
      <c r="E74" t="s">
        <v>48</v>
      </c>
      <c r="F74">
        <v>22</v>
      </c>
      <c r="G74" s="1">
        <v>43902</v>
      </c>
      <c r="I74">
        <v>1</v>
      </c>
      <c r="J74" t="s">
        <v>48</v>
      </c>
      <c r="M74" t="s">
        <v>48</v>
      </c>
      <c r="N74">
        <v>1</v>
      </c>
      <c r="O74">
        <v>1</v>
      </c>
      <c r="P74" t="s">
        <v>5863</v>
      </c>
      <c r="Q74" t="s">
        <v>5864</v>
      </c>
      <c r="R74">
        <v>1</v>
      </c>
      <c r="S74" t="s">
        <v>5889</v>
      </c>
      <c r="T74" t="b">
        <v>0</v>
      </c>
      <c r="U74">
        <v>63.815420000000003</v>
      </c>
      <c r="V74">
        <v>2</v>
      </c>
      <c r="W74">
        <v>39.465989999999998</v>
      </c>
      <c r="X74">
        <v>50.148212000000001</v>
      </c>
      <c r="Y74">
        <v>5</v>
      </c>
      <c r="Z74">
        <v>1</v>
      </c>
      <c r="AA74">
        <v>1</v>
      </c>
      <c r="AB74">
        <v>5</v>
      </c>
      <c r="AC74">
        <v>5</v>
      </c>
      <c r="AD74">
        <v>1</v>
      </c>
      <c r="AE74">
        <v>0.14355105000000001</v>
      </c>
      <c r="AF74">
        <v>5.3314250000000003</v>
      </c>
      <c r="AG74">
        <v>3.8082916999999998</v>
      </c>
      <c r="AH74">
        <v>0.40817487000000002</v>
      </c>
      <c r="AI74">
        <v>0.20209094999999999</v>
      </c>
      <c r="AJ74">
        <v>5.4502953999999999</v>
      </c>
      <c r="AK74">
        <v>5.5826989999999999</v>
      </c>
      <c r="AL74">
        <v>1</v>
      </c>
      <c r="AM74">
        <v>126.98936</v>
      </c>
      <c r="AN74">
        <v>12.811603</v>
      </c>
      <c r="AO74">
        <v>2</v>
      </c>
      <c r="AP74">
        <v>0.22851427999999999</v>
      </c>
      <c r="AQ74">
        <v>1.0717970000000001</v>
      </c>
      <c r="AR74">
        <v>0.82876030000000001</v>
      </c>
      <c r="AS74">
        <v>0.97171240000000003</v>
      </c>
      <c r="AT74">
        <v>6.2799759999999996</v>
      </c>
      <c r="AU74">
        <f t="shared" si="6"/>
        <v>3.9003888771561548</v>
      </c>
      <c r="AV74">
        <f t="shared" si="7"/>
        <v>17.044651985117795</v>
      </c>
      <c r="AW74">
        <f t="shared" si="8"/>
        <v>4.3699878453005345</v>
      </c>
      <c r="AX74">
        <f t="shared" si="9"/>
        <v>3.7319975640335241</v>
      </c>
      <c r="AY74">
        <f t="shared" si="10"/>
        <v>0.16839131312263067</v>
      </c>
      <c r="AZ74">
        <f t="shared" si="11"/>
        <v>5.7452174120655446</v>
      </c>
    </row>
    <row r="75" spans="1:52" x14ac:dyDescent="0.35">
      <c r="A75" t="s">
        <v>5890</v>
      </c>
      <c r="B75" t="s">
        <v>5891</v>
      </c>
      <c r="C75" t="s">
        <v>5890</v>
      </c>
      <c r="D75">
        <v>0</v>
      </c>
      <c r="E75" t="s">
        <v>48</v>
      </c>
      <c r="F75">
        <v>22</v>
      </c>
      <c r="G75" s="1">
        <v>43902</v>
      </c>
      <c r="I75">
        <v>1</v>
      </c>
      <c r="J75" t="s">
        <v>48</v>
      </c>
      <c r="M75" t="s">
        <v>48</v>
      </c>
      <c r="N75">
        <v>1</v>
      </c>
      <c r="O75">
        <v>1</v>
      </c>
      <c r="P75" t="s">
        <v>5863</v>
      </c>
      <c r="Q75" t="s">
        <v>5864</v>
      </c>
      <c r="R75">
        <v>1</v>
      </c>
      <c r="S75" t="s">
        <v>5892</v>
      </c>
      <c r="T75" t="b">
        <v>0</v>
      </c>
      <c r="U75">
        <v>77.156350000000003</v>
      </c>
      <c r="V75">
        <v>2</v>
      </c>
      <c r="W75">
        <v>47.427273</v>
      </c>
      <c r="X75">
        <v>60.858494</v>
      </c>
      <c r="Y75">
        <v>5</v>
      </c>
      <c r="Z75">
        <v>1</v>
      </c>
      <c r="AA75">
        <v>1</v>
      </c>
      <c r="AB75">
        <v>5</v>
      </c>
      <c r="AC75">
        <v>5</v>
      </c>
      <c r="AD75">
        <v>1</v>
      </c>
      <c r="AE75">
        <v>5.4740829999999997E-2</v>
      </c>
      <c r="AF75">
        <v>3.9187720000000001</v>
      </c>
      <c r="AG75">
        <v>4.2524240000000004</v>
      </c>
      <c r="AH75">
        <v>0.51929910000000001</v>
      </c>
      <c r="AI75">
        <v>1.2953848E-2</v>
      </c>
      <c r="AJ75">
        <v>4.3219785999999996</v>
      </c>
      <c r="AK75">
        <v>4.3303520000000004</v>
      </c>
      <c r="AL75">
        <v>1</v>
      </c>
      <c r="AM75">
        <v>171.94055</v>
      </c>
      <c r="AN75">
        <v>9.7380300000000002</v>
      </c>
      <c r="AO75">
        <v>2</v>
      </c>
      <c r="AP75">
        <v>0.26711288</v>
      </c>
      <c r="AQ75">
        <v>1.0050644</v>
      </c>
      <c r="AR75">
        <v>0.96249056</v>
      </c>
      <c r="AS75">
        <v>0.91770995</v>
      </c>
      <c r="AT75">
        <v>7.1503734999999997</v>
      </c>
      <c r="AU75">
        <f t="shared" si="6"/>
        <v>2.6623396751915975</v>
      </c>
      <c r="AV75">
        <f t="shared" si="7"/>
        <v>12.486330362878343</v>
      </c>
      <c r="AW75">
        <f t="shared" si="8"/>
        <v>4.6899839563033048</v>
      </c>
      <c r="AX75">
        <f t="shared" si="9"/>
        <v>2.5391211232941706</v>
      </c>
      <c r="AY75">
        <f t="shared" si="10"/>
        <v>0.12321855189742692</v>
      </c>
      <c r="AZ75">
        <f t="shared" si="11"/>
        <v>4.7186499394498238</v>
      </c>
    </row>
    <row r="76" spans="1:52" x14ac:dyDescent="0.35">
      <c r="A76" t="s">
        <v>5893</v>
      </c>
      <c r="B76" s="2" t="s">
        <v>5894</v>
      </c>
      <c r="C76" t="s">
        <v>5893</v>
      </c>
      <c r="D76">
        <v>0</v>
      </c>
      <c r="E76" t="s">
        <v>48</v>
      </c>
      <c r="F76">
        <v>22</v>
      </c>
      <c r="G76" s="1">
        <v>43902</v>
      </c>
      <c r="I76">
        <v>1</v>
      </c>
      <c r="J76" t="s">
        <v>48</v>
      </c>
      <c r="M76" t="s">
        <v>48</v>
      </c>
      <c r="N76">
        <v>1</v>
      </c>
      <c r="O76">
        <v>1</v>
      </c>
      <c r="P76" t="s">
        <v>5863</v>
      </c>
      <c r="Q76" t="s">
        <v>5864</v>
      </c>
      <c r="R76">
        <v>1</v>
      </c>
      <c r="S76" t="s">
        <v>5895</v>
      </c>
      <c r="T76" t="b">
        <v>0</v>
      </c>
      <c r="U76">
        <v>71.666880000000006</v>
      </c>
      <c r="V76">
        <v>2</v>
      </c>
      <c r="W76">
        <v>68.913489999999996</v>
      </c>
      <c r="X76">
        <v>19.674161999999999</v>
      </c>
      <c r="Y76">
        <v>5</v>
      </c>
      <c r="Z76">
        <v>1</v>
      </c>
      <c r="AA76">
        <v>1</v>
      </c>
      <c r="AB76">
        <v>5</v>
      </c>
      <c r="AC76">
        <v>5</v>
      </c>
      <c r="AD76">
        <v>1</v>
      </c>
      <c r="AE76">
        <v>7.2267904999999993E-2</v>
      </c>
      <c r="AF76">
        <v>3.6309843000000002</v>
      </c>
      <c r="AG76">
        <v>4.2392874000000003</v>
      </c>
      <c r="AH76">
        <v>0.51722586000000004</v>
      </c>
      <c r="AI76">
        <v>1.3820211000000001E-2</v>
      </c>
      <c r="AJ76">
        <v>4.1667193999999999</v>
      </c>
      <c r="AK76">
        <v>4.1801659999999998</v>
      </c>
      <c r="AL76">
        <v>1</v>
      </c>
      <c r="AM76">
        <v>145.69815</v>
      </c>
      <c r="AN76">
        <v>9.3924090000000007</v>
      </c>
      <c r="AO76">
        <v>2</v>
      </c>
      <c r="AP76">
        <v>0.26628457999999999</v>
      </c>
      <c r="AQ76">
        <v>1.0032976</v>
      </c>
      <c r="AR76">
        <v>0.96434819999999999</v>
      </c>
      <c r="AS76">
        <v>0.87957450000000004</v>
      </c>
      <c r="AT76">
        <v>6.217066</v>
      </c>
      <c r="AU76">
        <f t="shared" si="6"/>
        <v>2.362126441512741</v>
      </c>
      <c r="AV76">
        <f t="shared" si="7"/>
        <v>11.552403231651114</v>
      </c>
      <c r="AW76">
        <f t="shared" si="8"/>
        <v>4.8906794440067243</v>
      </c>
      <c r="AX76">
        <f t="shared" si="9"/>
        <v>2.2481879903279962</v>
      </c>
      <c r="AY76">
        <f t="shared" si="10"/>
        <v>0.11393845118474477</v>
      </c>
      <c r="AZ76">
        <f t="shared" si="11"/>
        <v>4.7524865716320788</v>
      </c>
    </row>
    <row r="77" spans="1:52" x14ac:dyDescent="0.35">
      <c r="A77" t="s">
        <v>132</v>
      </c>
      <c r="B77" t="s">
        <v>5896</v>
      </c>
      <c r="C77" t="s">
        <v>132</v>
      </c>
      <c r="D77">
        <v>0</v>
      </c>
      <c r="E77" t="s">
        <v>48</v>
      </c>
      <c r="F77">
        <v>22</v>
      </c>
      <c r="G77" s="1">
        <v>43902</v>
      </c>
      <c r="I77">
        <v>1</v>
      </c>
      <c r="J77" t="s">
        <v>48</v>
      </c>
      <c r="M77" t="s">
        <v>48</v>
      </c>
      <c r="N77">
        <v>1</v>
      </c>
      <c r="O77">
        <v>1</v>
      </c>
      <c r="P77" t="s">
        <v>5863</v>
      </c>
      <c r="Q77" t="s">
        <v>5864</v>
      </c>
      <c r="R77">
        <v>1</v>
      </c>
      <c r="S77" t="s">
        <v>5897</v>
      </c>
      <c r="T77" t="b">
        <v>0</v>
      </c>
      <c r="U77">
        <v>93.350970000000004</v>
      </c>
      <c r="V77">
        <v>2</v>
      </c>
      <c r="W77">
        <v>69.435919999999996</v>
      </c>
      <c r="X77">
        <v>62.394359999999999</v>
      </c>
      <c r="Y77">
        <v>5</v>
      </c>
      <c r="Z77">
        <v>1</v>
      </c>
      <c r="AA77">
        <v>1</v>
      </c>
      <c r="AB77">
        <v>5</v>
      </c>
      <c r="AC77">
        <v>5</v>
      </c>
      <c r="AD77">
        <v>1</v>
      </c>
      <c r="AE77">
        <v>0.10423244500000001</v>
      </c>
      <c r="AF77">
        <v>5.0960150000000004</v>
      </c>
      <c r="AG77">
        <v>4.9663477</v>
      </c>
      <c r="AH77">
        <v>0.40001228</v>
      </c>
      <c r="AI77">
        <v>5.8029022E-2</v>
      </c>
      <c r="AJ77">
        <v>5.7029147</v>
      </c>
      <c r="AK77">
        <v>5.7585410000000001</v>
      </c>
      <c r="AL77">
        <v>1</v>
      </c>
      <c r="AM77">
        <v>7.0533995999999997</v>
      </c>
      <c r="AN77">
        <v>12.652711999999999</v>
      </c>
      <c r="AO77">
        <v>2</v>
      </c>
      <c r="AP77">
        <v>0.19950192999999999</v>
      </c>
      <c r="AQ77">
        <v>1.0098851</v>
      </c>
      <c r="AR77">
        <v>0.90961389999999998</v>
      </c>
      <c r="AS77">
        <v>0.89379710000000001</v>
      </c>
      <c r="AT77">
        <v>6.4922589999999998</v>
      </c>
      <c r="AU77">
        <f t="shared" si="6"/>
        <v>3.4266135129062048</v>
      </c>
      <c r="AV77">
        <f t="shared" si="7"/>
        <v>16.171771087029718</v>
      </c>
      <c r="AW77">
        <f t="shared" si="8"/>
        <v>4.7194616568572378</v>
      </c>
      <c r="AX77">
        <f t="shared" si="9"/>
        <v>3.2669817773335943</v>
      </c>
      <c r="AY77">
        <f t="shared" si="10"/>
        <v>0.15963173557261046</v>
      </c>
      <c r="AZ77">
        <f t="shared" si="11"/>
        <v>6.4427832670300678</v>
      </c>
    </row>
    <row r="78" spans="1:52" x14ac:dyDescent="0.35">
      <c r="A78" t="s">
        <v>4226</v>
      </c>
      <c r="B78" t="s">
        <v>5898</v>
      </c>
      <c r="C78" t="s">
        <v>4226</v>
      </c>
      <c r="D78">
        <v>0</v>
      </c>
      <c r="E78" t="s">
        <v>48</v>
      </c>
      <c r="F78">
        <v>22</v>
      </c>
      <c r="G78" s="1">
        <v>43902</v>
      </c>
      <c r="I78">
        <v>1</v>
      </c>
      <c r="J78" t="s">
        <v>48</v>
      </c>
      <c r="M78" t="s">
        <v>48</v>
      </c>
      <c r="N78">
        <v>1</v>
      </c>
      <c r="O78">
        <v>1</v>
      </c>
      <c r="P78" t="s">
        <v>5863</v>
      </c>
      <c r="Q78" t="s">
        <v>5864</v>
      </c>
      <c r="R78">
        <v>1</v>
      </c>
      <c r="S78" t="s">
        <v>5899</v>
      </c>
      <c r="T78" t="b">
        <v>0</v>
      </c>
      <c r="U78">
        <v>110.23584</v>
      </c>
      <c r="V78">
        <v>2</v>
      </c>
      <c r="W78">
        <v>86.080894000000001</v>
      </c>
      <c r="X78">
        <v>68.862319999999997</v>
      </c>
      <c r="Y78">
        <v>5</v>
      </c>
      <c r="Z78">
        <v>1</v>
      </c>
      <c r="AA78">
        <v>1</v>
      </c>
      <c r="AB78">
        <v>5</v>
      </c>
      <c r="AC78">
        <v>5</v>
      </c>
      <c r="AD78">
        <v>1</v>
      </c>
      <c r="AE78">
        <v>9.3621270000000006E-2</v>
      </c>
      <c r="AF78">
        <v>5.0269459999999997</v>
      </c>
      <c r="AG78">
        <v>4.3785585999999999</v>
      </c>
      <c r="AH78">
        <v>0.46702558</v>
      </c>
      <c r="AI78">
        <v>3.1651079999999998E-2</v>
      </c>
      <c r="AJ78">
        <v>5.2083253999999997</v>
      </c>
      <c r="AK78">
        <v>5.2476906999999997</v>
      </c>
      <c r="AL78">
        <v>1</v>
      </c>
      <c r="AM78">
        <v>154.28935000000001</v>
      </c>
      <c r="AN78">
        <v>11.630186999999999</v>
      </c>
      <c r="AO78">
        <v>2</v>
      </c>
      <c r="AP78">
        <v>0.23594898</v>
      </c>
      <c r="AQ78">
        <v>1.0118419999999999</v>
      </c>
      <c r="AR78">
        <v>0.92236567000000003</v>
      </c>
      <c r="AS78">
        <v>0.96927680000000005</v>
      </c>
      <c r="AT78">
        <v>6.4520483000000004</v>
      </c>
      <c r="AU78">
        <f t="shared" si="6"/>
        <v>3.6342319966001067</v>
      </c>
      <c r="AV78">
        <f t="shared" si="7"/>
        <v>15.981672555827458</v>
      </c>
      <c r="AW78">
        <f t="shared" si="8"/>
        <v>4.3975377936187394</v>
      </c>
      <c r="AX78">
        <f t="shared" si="9"/>
        <v>3.4763644528969992</v>
      </c>
      <c r="AY78">
        <f t="shared" si="10"/>
        <v>0.1578675437031074</v>
      </c>
      <c r="AZ78">
        <f t="shared" si="11"/>
        <v>5.4140269322447407</v>
      </c>
    </row>
    <row r="79" spans="1:52" x14ac:dyDescent="0.35">
      <c r="A79" t="s">
        <v>4229</v>
      </c>
      <c r="B79" t="s">
        <v>5900</v>
      </c>
      <c r="C79" t="s">
        <v>4229</v>
      </c>
      <c r="D79">
        <v>0</v>
      </c>
      <c r="E79" t="s">
        <v>48</v>
      </c>
      <c r="F79">
        <v>22</v>
      </c>
      <c r="G79" s="1">
        <v>43902</v>
      </c>
      <c r="I79">
        <v>1</v>
      </c>
      <c r="J79" t="s">
        <v>48</v>
      </c>
      <c r="M79" t="s">
        <v>48</v>
      </c>
      <c r="N79">
        <v>1</v>
      </c>
      <c r="O79">
        <v>1</v>
      </c>
      <c r="P79" t="s">
        <v>5863</v>
      </c>
      <c r="Q79" t="s">
        <v>5864</v>
      </c>
      <c r="R79">
        <v>1</v>
      </c>
      <c r="S79" t="s">
        <v>5901</v>
      </c>
      <c r="T79" t="b">
        <v>0</v>
      </c>
      <c r="U79">
        <v>122.25583</v>
      </c>
      <c r="V79">
        <v>2</v>
      </c>
      <c r="W79">
        <v>90.127080000000007</v>
      </c>
      <c r="X79">
        <v>82.605063999999999</v>
      </c>
      <c r="Y79">
        <v>5</v>
      </c>
      <c r="Z79">
        <v>1</v>
      </c>
      <c r="AA79">
        <v>1</v>
      </c>
      <c r="AB79">
        <v>5</v>
      </c>
      <c r="AC79">
        <v>5</v>
      </c>
      <c r="AD79">
        <v>1</v>
      </c>
      <c r="AE79">
        <v>0.113643415</v>
      </c>
      <c r="AF79">
        <v>4.4145339999999997</v>
      </c>
      <c r="AG79">
        <v>3.9692802</v>
      </c>
      <c r="AH79">
        <v>0.50025319999999995</v>
      </c>
      <c r="AI79">
        <v>6.0497889999999999E-2</v>
      </c>
      <c r="AJ79">
        <v>4.6716389999999999</v>
      </c>
      <c r="AK79">
        <v>4.7065343999999998</v>
      </c>
      <c r="AL79">
        <v>1</v>
      </c>
      <c r="AM79">
        <v>1.3837911000000001</v>
      </c>
      <c r="AN79">
        <v>10.530583</v>
      </c>
      <c r="AO79">
        <v>2</v>
      </c>
      <c r="AP79">
        <v>0.25754700000000003</v>
      </c>
      <c r="AQ79">
        <v>1.0082316</v>
      </c>
      <c r="AR79">
        <v>0.90802419999999995</v>
      </c>
      <c r="AS79">
        <v>0.9563585</v>
      </c>
      <c r="AT79">
        <v>6.6605040000000004</v>
      </c>
      <c r="AU79">
        <f t="shared" si="6"/>
        <v>3.1523130055345114</v>
      </c>
      <c r="AV79">
        <f t="shared" si="7"/>
        <v>14.1425635903627</v>
      </c>
      <c r="AW79">
        <f t="shared" si="8"/>
        <v>4.4864084136101399</v>
      </c>
      <c r="AX79">
        <f t="shared" si="9"/>
        <v>3.0126624612467312</v>
      </c>
      <c r="AY79">
        <f t="shared" si="10"/>
        <v>0.13965054428778023</v>
      </c>
      <c r="AZ79">
        <f t="shared" si="11"/>
        <v>4.9213076477074233</v>
      </c>
    </row>
    <row r="80" spans="1:52" x14ac:dyDescent="0.35">
      <c r="A80" t="s">
        <v>4232</v>
      </c>
      <c r="B80" t="s">
        <v>5902</v>
      </c>
      <c r="C80" t="s">
        <v>4232</v>
      </c>
      <c r="D80">
        <v>0</v>
      </c>
      <c r="E80" t="s">
        <v>48</v>
      </c>
      <c r="F80">
        <v>22</v>
      </c>
      <c r="G80" s="1">
        <v>43902</v>
      </c>
      <c r="I80">
        <v>1</v>
      </c>
      <c r="J80" t="s">
        <v>48</v>
      </c>
      <c r="M80" t="s">
        <v>48</v>
      </c>
      <c r="N80">
        <v>1</v>
      </c>
      <c r="O80">
        <v>1</v>
      </c>
      <c r="P80" t="s">
        <v>5863</v>
      </c>
      <c r="Q80" t="s">
        <v>5864</v>
      </c>
      <c r="R80">
        <v>1</v>
      </c>
      <c r="S80" t="s">
        <v>5903</v>
      </c>
      <c r="T80" t="b">
        <v>0</v>
      </c>
      <c r="U80">
        <v>97.712689999999995</v>
      </c>
      <c r="V80">
        <v>2</v>
      </c>
      <c r="W80">
        <v>91.334130000000002</v>
      </c>
      <c r="X80">
        <v>34.725299999999997</v>
      </c>
      <c r="Y80">
        <v>5</v>
      </c>
      <c r="Z80">
        <v>1</v>
      </c>
      <c r="AA80">
        <v>1</v>
      </c>
      <c r="AB80">
        <v>5</v>
      </c>
      <c r="AC80">
        <v>5</v>
      </c>
      <c r="AD80">
        <v>1</v>
      </c>
      <c r="AE80">
        <v>0.20563495000000001</v>
      </c>
      <c r="AF80">
        <v>3.4482070999999999</v>
      </c>
      <c r="AG80">
        <v>2.9305908999999999</v>
      </c>
      <c r="AH80">
        <v>0.59591280000000002</v>
      </c>
      <c r="AI80">
        <v>1.6721422E-2</v>
      </c>
      <c r="AJ80">
        <v>3.5350256</v>
      </c>
      <c r="AK80">
        <v>3.5987800000000001</v>
      </c>
      <c r="AL80">
        <v>1</v>
      </c>
      <c r="AM80">
        <v>43.973697999999999</v>
      </c>
      <c r="AN80">
        <v>8.5272740000000002</v>
      </c>
      <c r="AO80">
        <v>2</v>
      </c>
      <c r="AP80">
        <v>0.35133249999999999</v>
      </c>
      <c r="AQ80">
        <v>1.0187797999999999</v>
      </c>
      <c r="AR80">
        <v>0.93754130000000002</v>
      </c>
      <c r="AS80">
        <v>0.98373350000000004</v>
      </c>
      <c r="AT80">
        <v>5.8854160000000002</v>
      </c>
      <c r="AU80">
        <f t="shared" si="6"/>
        <v>2.486361315687998</v>
      </c>
      <c r="AV80">
        <f t="shared" si="7"/>
        <v>11.123435478598461</v>
      </c>
      <c r="AW80">
        <f t="shared" si="8"/>
        <v>4.4737807849622646</v>
      </c>
      <c r="AX80">
        <f t="shared" si="9"/>
        <v>2.3765625973103797</v>
      </c>
      <c r="AY80">
        <f t="shared" si="10"/>
        <v>0.10979871837761834</v>
      </c>
      <c r="AZ80">
        <f t="shared" si="11"/>
        <v>3.6582875341746521</v>
      </c>
    </row>
    <row r="81" spans="1:52" x14ac:dyDescent="0.35">
      <c r="A81" t="s">
        <v>5904</v>
      </c>
      <c r="B81" t="s">
        <v>5905</v>
      </c>
      <c r="C81" t="s">
        <v>5904</v>
      </c>
      <c r="D81">
        <v>0</v>
      </c>
      <c r="E81" t="s">
        <v>48</v>
      </c>
      <c r="F81">
        <v>22</v>
      </c>
      <c r="G81" s="1">
        <v>43902</v>
      </c>
      <c r="I81">
        <v>1</v>
      </c>
      <c r="J81" t="s">
        <v>48</v>
      </c>
      <c r="M81" t="s">
        <v>48</v>
      </c>
      <c r="N81">
        <v>1</v>
      </c>
      <c r="O81">
        <v>1</v>
      </c>
      <c r="P81" t="s">
        <v>5863</v>
      </c>
      <c r="Q81" t="s">
        <v>5864</v>
      </c>
      <c r="R81">
        <v>1</v>
      </c>
      <c r="S81" t="s">
        <v>5906</v>
      </c>
      <c r="T81" t="b">
        <v>0</v>
      </c>
      <c r="U81">
        <v>103.63624</v>
      </c>
      <c r="V81">
        <v>2</v>
      </c>
      <c r="W81">
        <v>93.989369999999994</v>
      </c>
      <c r="X81">
        <v>43.663113000000003</v>
      </c>
      <c r="Y81">
        <v>5</v>
      </c>
      <c r="Z81">
        <v>1</v>
      </c>
      <c r="AA81">
        <v>1</v>
      </c>
      <c r="AB81">
        <v>5</v>
      </c>
      <c r="AC81">
        <v>5</v>
      </c>
      <c r="AD81">
        <v>1</v>
      </c>
      <c r="AE81">
        <v>9.3113959999999996E-2</v>
      </c>
      <c r="AF81">
        <v>4.4218244999999996</v>
      </c>
      <c r="AG81">
        <v>4.7131423999999997</v>
      </c>
      <c r="AH81">
        <v>0.43661228000000002</v>
      </c>
      <c r="AI81">
        <v>5.5954456E-2</v>
      </c>
      <c r="AJ81">
        <v>5.0916861999999998</v>
      </c>
      <c r="AK81">
        <v>5.1320534000000002</v>
      </c>
      <c r="AL81">
        <v>1</v>
      </c>
      <c r="AM81">
        <v>125.01508</v>
      </c>
      <c r="AN81">
        <v>11.281262999999999</v>
      </c>
      <c r="AO81">
        <v>2</v>
      </c>
      <c r="AP81">
        <v>0.21716427999999999</v>
      </c>
      <c r="AQ81">
        <v>1.008669</v>
      </c>
      <c r="AR81">
        <v>0.91368240000000001</v>
      </c>
      <c r="AS81">
        <v>0.87060409999999999</v>
      </c>
      <c r="AT81">
        <v>5.6897883</v>
      </c>
      <c r="AU81">
        <f t="shared" si="6"/>
        <v>2.8826978144449122</v>
      </c>
      <c r="AV81">
        <f t="shared" si="7"/>
        <v>14.03841431024399</v>
      </c>
      <c r="AW81">
        <f t="shared" si="8"/>
        <v>4.8698875892918405</v>
      </c>
      <c r="AX81">
        <f t="shared" si="9"/>
        <v>2.7441955169956391</v>
      </c>
      <c r="AY81">
        <f t="shared" si="10"/>
        <v>0.13850229744927312</v>
      </c>
      <c r="AZ81">
        <f t="shared" si="11"/>
        <v>5.8948187815793656</v>
      </c>
    </row>
    <row r="82" spans="1:52" x14ac:dyDescent="0.35">
      <c r="A82" t="s">
        <v>5907</v>
      </c>
      <c r="B82" t="s">
        <v>5908</v>
      </c>
      <c r="C82" t="s">
        <v>5907</v>
      </c>
      <c r="D82">
        <v>0</v>
      </c>
      <c r="E82" t="s">
        <v>48</v>
      </c>
      <c r="F82">
        <v>22</v>
      </c>
      <c r="G82" s="1">
        <v>43902</v>
      </c>
      <c r="I82">
        <v>1</v>
      </c>
      <c r="J82" t="s">
        <v>48</v>
      </c>
      <c r="M82" t="s">
        <v>48</v>
      </c>
      <c r="N82">
        <v>1</v>
      </c>
      <c r="O82">
        <v>1</v>
      </c>
      <c r="P82" t="s">
        <v>5863</v>
      </c>
      <c r="Q82" t="s">
        <v>5864</v>
      </c>
      <c r="R82">
        <v>1</v>
      </c>
      <c r="S82" t="s">
        <v>5909</v>
      </c>
      <c r="T82" t="b">
        <v>0</v>
      </c>
      <c r="U82">
        <v>110.23448</v>
      </c>
      <c r="V82">
        <v>2</v>
      </c>
      <c r="W82">
        <v>100.70621</v>
      </c>
      <c r="X82">
        <v>44.831924000000001</v>
      </c>
      <c r="Y82">
        <v>5</v>
      </c>
      <c r="Z82">
        <v>1</v>
      </c>
      <c r="AA82">
        <v>1</v>
      </c>
      <c r="AB82">
        <v>5</v>
      </c>
      <c r="AC82">
        <v>5</v>
      </c>
      <c r="AD82">
        <v>1</v>
      </c>
      <c r="AE82">
        <v>7.6114810000000005E-2</v>
      </c>
      <c r="AF82">
        <v>7.0252150000000002</v>
      </c>
      <c r="AG82">
        <v>5.6056112999999996</v>
      </c>
      <c r="AH82">
        <v>0.39404726000000001</v>
      </c>
      <c r="AI82">
        <v>3.1839456000000002E-2</v>
      </c>
      <c r="AJ82">
        <v>6.7949985999999996</v>
      </c>
      <c r="AK82">
        <v>6.8390236</v>
      </c>
      <c r="AL82">
        <v>1</v>
      </c>
      <c r="AM82">
        <v>19.311036999999999</v>
      </c>
      <c r="AN82">
        <v>14.967891</v>
      </c>
      <c r="AO82">
        <v>2</v>
      </c>
      <c r="AP82">
        <v>0.19372739</v>
      </c>
      <c r="AQ82">
        <v>1.0087451000000001</v>
      </c>
      <c r="AR82">
        <v>0.93252855999999995</v>
      </c>
      <c r="AS82">
        <v>1.0370647</v>
      </c>
      <c r="AT82">
        <v>5.4883069999999998</v>
      </c>
      <c r="AU82">
        <f t="shared" si="6"/>
        <v>5.485620088543385</v>
      </c>
      <c r="AV82">
        <f t="shared" si="7"/>
        <v>22.284666288120583</v>
      </c>
      <c r="AW82">
        <f t="shared" si="8"/>
        <v>4.062378715336429</v>
      </c>
      <c r="AX82">
        <f t="shared" si="9"/>
        <v>5.2652439032727054</v>
      </c>
      <c r="AY82">
        <f t="shared" si="10"/>
        <v>0.22037618527067959</v>
      </c>
      <c r="AZ82">
        <f t="shared" si="11"/>
        <v>6.5945968462719833</v>
      </c>
    </row>
    <row r="83" spans="1:52" x14ac:dyDescent="0.35">
      <c r="A83" t="s">
        <v>4241</v>
      </c>
      <c r="B83" t="s">
        <v>5910</v>
      </c>
      <c r="C83" t="s">
        <v>4241</v>
      </c>
      <c r="D83">
        <v>0</v>
      </c>
      <c r="E83" t="s">
        <v>48</v>
      </c>
      <c r="F83">
        <v>22</v>
      </c>
      <c r="G83" s="1">
        <v>43902</v>
      </c>
      <c r="I83">
        <v>1</v>
      </c>
      <c r="J83" t="s">
        <v>48</v>
      </c>
      <c r="M83" t="s">
        <v>48</v>
      </c>
      <c r="N83">
        <v>1</v>
      </c>
      <c r="O83">
        <v>1</v>
      </c>
      <c r="P83" t="s">
        <v>5863</v>
      </c>
      <c r="Q83" t="s">
        <v>5864</v>
      </c>
      <c r="R83">
        <v>1</v>
      </c>
      <c r="S83" t="s">
        <v>5911</v>
      </c>
      <c r="T83" t="b">
        <v>0</v>
      </c>
      <c r="U83">
        <v>106.05070499999999</v>
      </c>
      <c r="V83">
        <v>2</v>
      </c>
      <c r="W83">
        <v>101.77495</v>
      </c>
      <c r="X83">
        <v>29.80959</v>
      </c>
      <c r="Y83">
        <v>5</v>
      </c>
      <c r="Z83">
        <v>1</v>
      </c>
      <c r="AA83">
        <v>1</v>
      </c>
      <c r="AB83">
        <v>5</v>
      </c>
      <c r="AC83">
        <v>5</v>
      </c>
      <c r="AD83">
        <v>1</v>
      </c>
      <c r="AE83">
        <v>0.18908611</v>
      </c>
      <c r="AF83">
        <v>3.2672207000000002</v>
      </c>
      <c r="AG83">
        <v>3.2699354</v>
      </c>
      <c r="AH83">
        <v>0.55727210000000005</v>
      </c>
      <c r="AI83">
        <v>1.50230555E-2</v>
      </c>
      <c r="AJ83">
        <v>3.5727205</v>
      </c>
      <c r="AK83">
        <v>3.6210054999999999</v>
      </c>
      <c r="AL83">
        <v>1</v>
      </c>
      <c r="AM83">
        <v>60.932544999999998</v>
      </c>
      <c r="AN83">
        <v>8.5834240000000008</v>
      </c>
      <c r="AO83">
        <v>2</v>
      </c>
      <c r="AP83">
        <v>0.32590459999999999</v>
      </c>
      <c r="AQ83">
        <v>1.0137608</v>
      </c>
      <c r="AR83">
        <v>0.94645964999999999</v>
      </c>
      <c r="AS83">
        <v>0.91678420000000005</v>
      </c>
      <c r="AT83">
        <v>5.7302689999999998</v>
      </c>
      <c r="AU83">
        <f t="shared" si="6"/>
        <v>2.1888589313617821</v>
      </c>
      <c r="AV83">
        <f t="shared" si="7"/>
        <v>10.430436541072162</v>
      </c>
      <c r="AW83">
        <f t="shared" si="8"/>
        <v>4.7652392722188557</v>
      </c>
      <c r="AX83">
        <f t="shared" si="9"/>
        <v>2.0859761501414673</v>
      </c>
      <c r="AY83">
        <f t="shared" si="10"/>
        <v>0.1028827812203148</v>
      </c>
      <c r="AZ83">
        <f t="shared" si="11"/>
        <v>3.9496813972143059</v>
      </c>
    </row>
    <row r="84" spans="1:52" x14ac:dyDescent="0.35">
      <c r="A84" t="s">
        <v>3304</v>
      </c>
      <c r="B84" t="s">
        <v>5912</v>
      </c>
      <c r="C84" t="s">
        <v>3304</v>
      </c>
      <c r="D84">
        <v>0</v>
      </c>
      <c r="E84" t="s">
        <v>48</v>
      </c>
      <c r="F84">
        <v>22</v>
      </c>
      <c r="G84" s="1">
        <v>43902</v>
      </c>
      <c r="I84">
        <v>1</v>
      </c>
      <c r="J84" t="s">
        <v>48</v>
      </c>
      <c r="M84" t="s">
        <v>48</v>
      </c>
      <c r="N84">
        <v>1</v>
      </c>
      <c r="O84">
        <v>1</v>
      </c>
      <c r="P84" t="s">
        <v>5863</v>
      </c>
      <c r="Q84" t="s">
        <v>5864</v>
      </c>
      <c r="R84">
        <v>1</v>
      </c>
      <c r="S84" t="s">
        <v>5913</v>
      </c>
      <c r="T84" t="b">
        <v>0</v>
      </c>
      <c r="U84">
        <v>115.72029000000001</v>
      </c>
      <c r="V84">
        <v>2</v>
      </c>
      <c r="W84">
        <v>110.98018</v>
      </c>
      <c r="X84">
        <v>32.780864999999999</v>
      </c>
      <c r="Y84">
        <v>5</v>
      </c>
      <c r="Z84">
        <v>1</v>
      </c>
      <c r="AA84">
        <v>1</v>
      </c>
      <c r="AB84">
        <v>5</v>
      </c>
      <c r="AC84">
        <v>5</v>
      </c>
      <c r="AD84">
        <v>1</v>
      </c>
      <c r="AE84">
        <v>0.103536</v>
      </c>
      <c r="AF84">
        <v>3.3886031999999999</v>
      </c>
      <c r="AG84">
        <v>4.3430986000000003</v>
      </c>
      <c r="AH84">
        <v>0.45565065999999999</v>
      </c>
      <c r="AI84">
        <v>0.1227476</v>
      </c>
      <c r="AJ84">
        <v>4.3171716</v>
      </c>
      <c r="AK84">
        <v>4.3546579999999997</v>
      </c>
      <c r="AL84">
        <v>1</v>
      </c>
      <c r="AM84">
        <v>104.19595</v>
      </c>
      <c r="AN84">
        <v>9.6671689999999995</v>
      </c>
      <c r="AO84">
        <v>2</v>
      </c>
      <c r="AP84">
        <v>0.23148999000000001</v>
      </c>
      <c r="AQ84">
        <v>1.0204443000000001</v>
      </c>
      <c r="AR84">
        <v>0.89467110000000005</v>
      </c>
      <c r="AS84">
        <v>0.79295470000000001</v>
      </c>
      <c r="AT84">
        <v>5.4188232000000003</v>
      </c>
      <c r="AU84">
        <f t="shared" si="6"/>
        <v>2.0202370382760555</v>
      </c>
      <c r="AV84">
        <f t="shared" si="7"/>
        <v>10.849472190952749</v>
      </c>
      <c r="AW84">
        <f t="shared" si="8"/>
        <v>5.3703956443700358</v>
      </c>
      <c r="AX84">
        <f t="shared" si="9"/>
        <v>1.9133555069435346</v>
      </c>
      <c r="AY84">
        <f t="shared" si="10"/>
        <v>0.10688153133252087</v>
      </c>
      <c r="AZ84">
        <f t="shared" si="11"/>
        <v>5.491685716725053</v>
      </c>
    </row>
    <row r="85" spans="1:52" x14ac:dyDescent="0.35">
      <c r="A85" t="s">
        <v>5914</v>
      </c>
      <c r="B85" t="s">
        <v>5915</v>
      </c>
      <c r="C85" t="s">
        <v>5914</v>
      </c>
      <c r="D85">
        <v>0</v>
      </c>
      <c r="E85" t="s">
        <v>48</v>
      </c>
      <c r="F85">
        <v>27</v>
      </c>
      <c r="G85" s="1">
        <v>43902</v>
      </c>
      <c r="I85">
        <v>1</v>
      </c>
      <c r="J85" t="s">
        <v>48</v>
      </c>
      <c r="M85" t="s">
        <v>48</v>
      </c>
      <c r="N85">
        <v>1</v>
      </c>
      <c r="O85">
        <v>1</v>
      </c>
      <c r="P85" t="s">
        <v>5916</v>
      </c>
      <c r="Q85" t="s">
        <v>5917</v>
      </c>
      <c r="R85">
        <v>1</v>
      </c>
      <c r="S85" t="s">
        <v>5918</v>
      </c>
      <c r="T85" t="b">
        <v>0</v>
      </c>
      <c r="U85">
        <v>40.458064999999998</v>
      </c>
      <c r="V85">
        <v>2</v>
      </c>
      <c r="W85">
        <v>1.5958188</v>
      </c>
      <c r="X85">
        <v>40.426582000000003</v>
      </c>
      <c r="Y85">
        <v>6</v>
      </c>
      <c r="Z85">
        <v>1</v>
      </c>
      <c r="AA85">
        <v>1</v>
      </c>
      <c r="AB85">
        <v>6</v>
      </c>
      <c r="AC85">
        <v>6</v>
      </c>
      <c r="AD85">
        <v>1</v>
      </c>
      <c r="AE85">
        <v>0.13333892999999999</v>
      </c>
      <c r="AF85">
        <v>2.4416766000000001</v>
      </c>
      <c r="AG85">
        <v>2.9955324999999999</v>
      </c>
      <c r="AH85">
        <v>0.65858793000000004</v>
      </c>
      <c r="AI85">
        <v>9.9383979999999993E-3</v>
      </c>
      <c r="AJ85">
        <v>2.8812918999999999</v>
      </c>
      <c r="AK85">
        <v>2.8978619999999999</v>
      </c>
      <c r="AL85">
        <v>1</v>
      </c>
      <c r="AM85">
        <v>119.29976000000001</v>
      </c>
      <c r="AN85">
        <v>6.8256199999999998</v>
      </c>
      <c r="AO85">
        <v>2</v>
      </c>
      <c r="AP85">
        <v>0.37447580000000003</v>
      </c>
      <c r="AQ85">
        <v>1.0095116</v>
      </c>
      <c r="AR85">
        <v>0.97140459999999995</v>
      </c>
      <c r="AS85">
        <v>0.87330996999999999</v>
      </c>
      <c r="AT85">
        <v>6.6300980000000003</v>
      </c>
      <c r="AU85">
        <f t="shared" si="6"/>
        <v>1.561650532529363</v>
      </c>
      <c r="AV85">
        <f t="shared" si="7"/>
        <v>7.9515592410847669</v>
      </c>
      <c r="AW85">
        <f t="shared" si="8"/>
        <v>5.0917660996829053</v>
      </c>
      <c r="AX85">
        <f t="shared" si="9"/>
        <v>1.4833156530181559</v>
      </c>
      <c r="AY85">
        <f t="shared" si="10"/>
        <v>7.8334879511207101E-2</v>
      </c>
      <c r="AZ85">
        <f t="shared" si="11"/>
        <v>3.3182513649764012</v>
      </c>
    </row>
    <row r="86" spans="1:52" x14ac:dyDescent="0.35">
      <c r="A86" t="s">
        <v>4295</v>
      </c>
      <c r="B86" t="s">
        <v>5919</v>
      </c>
      <c r="C86" t="s">
        <v>4295</v>
      </c>
      <c r="D86">
        <v>0</v>
      </c>
      <c r="E86" t="s">
        <v>48</v>
      </c>
      <c r="F86">
        <v>27</v>
      </c>
      <c r="G86" s="1">
        <v>43902</v>
      </c>
      <c r="I86">
        <v>1</v>
      </c>
      <c r="J86" t="s">
        <v>48</v>
      </c>
      <c r="M86" t="s">
        <v>48</v>
      </c>
      <c r="N86">
        <v>1</v>
      </c>
      <c r="O86">
        <v>1</v>
      </c>
      <c r="P86" t="s">
        <v>5916</v>
      </c>
      <c r="Q86" t="s">
        <v>5917</v>
      </c>
      <c r="R86">
        <v>1</v>
      </c>
      <c r="S86" t="s">
        <v>5920</v>
      </c>
      <c r="T86" t="b">
        <v>0</v>
      </c>
      <c r="U86">
        <v>62.435707000000001</v>
      </c>
      <c r="V86">
        <v>2</v>
      </c>
      <c r="W86">
        <v>3.9656513000000002</v>
      </c>
      <c r="X86">
        <v>62.309640000000002</v>
      </c>
      <c r="Y86">
        <v>6</v>
      </c>
      <c r="Z86">
        <v>1</v>
      </c>
      <c r="AA86">
        <v>1</v>
      </c>
      <c r="AB86">
        <v>6</v>
      </c>
      <c r="AC86">
        <v>6</v>
      </c>
      <c r="AD86">
        <v>1</v>
      </c>
      <c r="AE86">
        <v>0.10637319000000001</v>
      </c>
      <c r="AF86">
        <v>4.2650084000000001</v>
      </c>
      <c r="AG86">
        <v>4.4758269999999998</v>
      </c>
      <c r="AH86">
        <v>0.45423847000000001</v>
      </c>
      <c r="AI86">
        <v>3.5581811999999997E-2</v>
      </c>
      <c r="AJ86">
        <v>4.8773629999999999</v>
      </c>
      <c r="AK86">
        <v>4.9194789999999999</v>
      </c>
      <c r="AL86">
        <v>1</v>
      </c>
      <c r="AM86">
        <v>104.56424</v>
      </c>
      <c r="AN86">
        <v>10.862329000000001</v>
      </c>
      <c r="AO86">
        <v>2</v>
      </c>
      <c r="AP86">
        <v>0.22827575999999999</v>
      </c>
      <c r="AQ86">
        <v>1.0092186999999999</v>
      </c>
      <c r="AR86">
        <v>0.90843295999999996</v>
      </c>
      <c r="AS86">
        <v>0.87990000000000002</v>
      </c>
      <c r="AT86">
        <v>6.0325350000000002</v>
      </c>
      <c r="AU86">
        <f t="shared" si="6"/>
        <v>2.8134244516690439</v>
      </c>
      <c r="AV86">
        <f t="shared" si="7"/>
        <v>13.600616955538198</v>
      </c>
      <c r="AW86">
        <f t="shared" si="8"/>
        <v>4.8341859499620581</v>
      </c>
      <c r="AX86">
        <f t="shared" si="9"/>
        <v>2.6792362576621294</v>
      </c>
      <c r="AY86">
        <f t="shared" si="10"/>
        <v>0.13418819400691451</v>
      </c>
      <c r="AZ86">
        <f t="shared" si="11"/>
        <v>5.5909523809523805</v>
      </c>
    </row>
    <row r="87" spans="1:52" x14ac:dyDescent="0.35">
      <c r="A87" t="s">
        <v>4327</v>
      </c>
      <c r="B87" t="s">
        <v>5921</v>
      </c>
      <c r="C87" t="s">
        <v>4327</v>
      </c>
      <c r="D87">
        <v>0</v>
      </c>
      <c r="E87" t="s">
        <v>48</v>
      </c>
      <c r="F87">
        <v>27</v>
      </c>
      <c r="G87" s="1">
        <v>43902</v>
      </c>
      <c r="I87">
        <v>1</v>
      </c>
      <c r="J87" t="s">
        <v>48</v>
      </c>
      <c r="M87" t="s">
        <v>48</v>
      </c>
      <c r="N87">
        <v>1</v>
      </c>
      <c r="O87">
        <v>1</v>
      </c>
      <c r="P87" t="s">
        <v>5916</v>
      </c>
      <c r="Q87" t="s">
        <v>5917</v>
      </c>
      <c r="R87">
        <v>1</v>
      </c>
      <c r="S87" t="s">
        <v>5922</v>
      </c>
      <c r="T87" t="b">
        <v>0</v>
      </c>
      <c r="U87">
        <v>75.731964000000005</v>
      </c>
      <c r="V87">
        <v>2</v>
      </c>
      <c r="W87">
        <v>14.325065</v>
      </c>
      <c r="X87">
        <v>74.364800000000002</v>
      </c>
      <c r="Y87">
        <v>6</v>
      </c>
      <c r="Z87">
        <v>1</v>
      </c>
      <c r="AA87">
        <v>1</v>
      </c>
      <c r="AB87">
        <v>6</v>
      </c>
      <c r="AC87">
        <v>6</v>
      </c>
      <c r="AD87">
        <v>1</v>
      </c>
      <c r="AE87">
        <v>0.15824263999999999</v>
      </c>
      <c r="AF87">
        <v>2.5507255</v>
      </c>
      <c r="AG87">
        <v>2.8133352</v>
      </c>
      <c r="AH87">
        <v>0.65273780000000003</v>
      </c>
      <c r="AI87">
        <v>0.19085577000000001</v>
      </c>
      <c r="AJ87">
        <v>2.9559495</v>
      </c>
      <c r="AK87">
        <v>2.9808967000000002</v>
      </c>
      <c r="AL87">
        <v>1</v>
      </c>
      <c r="AM87">
        <v>55.154586999999999</v>
      </c>
      <c r="AN87">
        <v>7.0075700000000003</v>
      </c>
      <c r="AO87">
        <v>2</v>
      </c>
      <c r="AP87">
        <v>0.37168908000000001</v>
      </c>
      <c r="AQ87">
        <v>1.0250096</v>
      </c>
      <c r="AR87">
        <v>0.94561209999999996</v>
      </c>
      <c r="AS87">
        <v>0.89142390000000005</v>
      </c>
      <c r="AT87">
        <v>6.70425</v>
      </c>
      <c r="AU87">
        <f t="shared" si="6"/>
        <v>1.6751652998536706</v>
      </c>
      <c r="AV87">
        <f t="shared" si="7"/>
        <v>8.3490561292105721</v>
      </c>
      <c r="AW87">
        <f t="shared" si="8"/>
        <v>4.9840192666000664</v>
      </c>
      <c r="AX87">
        <f t="shared" si="9"/>
        <v>1.5928872323607512</v>
      </c>
      <c r="AY87">
        <f t="shared" si="10"/>
        <v>8.2278067492919327E-2</v>
      </c>
      <c r="AZ87">
        <f t="shared" si="11"/>
        <v>3.3439721551104924</v>
      </c>
    </row>
    <row r="88" spans="1:52" x14ac:dyDescent="0.35">
      <c r="A88" t="s">
        <v>5923</v>
      </c>
      <c r="B88" t="s">
        <v>5924</v>
      </c>
      <c r="C88" t="s">
        <v>5923</v>
      </c>
      <c r="D88">
        <v>0</v>
      </c>
      <c r="E88" t="s">
        <v>48</v>
      </c>
      <c r="F88">
        <v>27</v>
      </c>
      <c r="G88" s="1">
        <v>43902</v>
      </c>
      <c r="I88">
        <v>1</v>
      </c>
      <c r="J88" t="s">
        <v>48</v>
      </c>
      <c r="M88" t="s">
        <v>48</v>
      </c>
      <c r="N88">
        <v>1</v>
      </c>
      <c r="O88">
        <v>1</v>
      </c>
      <c r="P88" t="s">
        <v>5916</v>
      </c>
      <c r="Q88" t="s">
        <v>5917</v>
      </c>
      <c r="R88">
        <v>1</v>
      </c>
      <c r="S88" t="s">
        <v>5925</v>
      </c>
      <c r="T88" t="b">
        <v>0</v>
      </c>
      <c r="U88">
        <v>31.290458999999998</v>
      </c>
      <c r="V88">
        <v>2</v>
      </c>
      <c r="W88">
        <v>21.172257999999999</v>
      </c>
      <c r="X88">
        <v>23.039711</v>
      </c>
      <c r="Y88">
        <v>6</v>
      </c>
      <c r="Z88">
        <v>1</v>
      </c>
      <c r="AA88">
        <v>1</v>
      </c>
      <c r="AB88">
        <v>6</v>
      </c>
      <c r="AC88">
        <v>6</v>
      </c>
      <c r="AD88">
        <v>1</v>
      </c>
      <c r="AE88">
        <v>0.16845381000000001</v>
      </c>
      <c r="AF88">
        <v>2.3389777999999999</v>
      </c>
      <c r="AG88">
        <v>2.5074184000000002</v>
      </c>
      <c r="AH88">
        <v>0.70683295000000002</v>
      </c>
      <c r="AI88">
        <v>0.23300914</v>
      </c>
      <c r="AJ88">
        <v>2.6647280000000002</v>
      </c>
      <c r="AK88">
        <v>2.6850304999999999</v>
      </c>
      <c r="AL88">
        <v>1</v>
      </c>
      <c r="AM88">
        <v>88.500529999999998</v>
      </c>
      <c r="AN88">
        <v>6.4485134999999998</v>
      </c>
      <c r="AO88">
        <v>2</v>
      </c>
      <c r="AP88">
        <v>0.419402</v>
      </c>
      <c r="AQ88">
        <v>1.023463</v>
      </c>
      <c r="AR88">
        <v>0.95225512999999995</v>
      </c>
      <c r="AS88">
        <v>0.89975740000000004</v>
      </c>
      <c r="AT88">
        <v>5.7802423999999997</v>
      </c>
      <c r="AU88">
        <f t="shared" si="6"/>
        <v>1.5167210207091673</v>
      </c>
      <c r="AV88">
        <f t="shared" si="7"/>
        <v>7.5906825855494002</v>
      </c>
      <c r="AW88">
        <f t="shared" si="8"/>
        <v>5.0046663044204758</v>
      </c>
      <c r="AX88">
        <f t="shared" si="9"/>
        <v>1.4419363458785199</v>
      </c>
      <c r="AY88">
        <f t="shared" si="10"/>
        <v>7.4784674830647324E-2</v>
      </c>
      <c r="AZ88">
        <f t="shared" si="11"/>
        <v>2.984171622261734</v>
      </c>
    </row>
    <row r="89" spans="1:52" x14ac:dyDescent="0.35">
      <c r="A89" t="s">
        <v>4333</v>
      </c>
      <c r="B89" t="s">
        <v>5926</v>
      </c>
      <c r="C89" t="s">
        <v>4333</v>
      </c>
      <c r="D89">
        <v>0</v>
      </c>
      <c r="E89" t="s">
        <v>48</v>
      </c>
      <c r="F89">
        <v>27</v>
      </c>
      <c r="G89" s="1">
        <v>43902</v>
      </c>
      <c r="I89">
        <v>1</v>
      </c>
      <c r="J89" t="s">
        <v>48</v>
      </c>
      <c r="M89" t="s">
        <v>48</v>
      </c>
      <c r="N89">
        <v>1</v>
      </c>
      <c r="O89">
        <v>1</v>
      </c>
      <c r="P89" t="s">
        <v>5916</v>
      </c>
      <c r="Q89" t="s">
        <v>5917</v>
      </c>
      <c r="R89">
        <v>1</v>
      </c>
      <c r="S89" t="s">
        <v>5927</v>
      </c>
      <c r="T89" t="b">
        <v>0</v>
      </c>
      <c r="U89">
        <v>61.84984</v>
      </c>
      <c r="V89">
        <v>2</v>
      </c>
      <c r="W89">
        <v>21.237759</v>
      </c>
      <c r="X89">
        <v>58.089244999999998</v>
      </c>
      <c r="Y89">
        <v>6</v>
      </c>
      <c r="Z89">
        <v>1</v>
      </c>
      <c r="AA89">
        <v>1</v>
      </c>
      <c r="AB89">
        <v>6</v>
      </c>
      <c r="AC89">
        <v>6</v>
      </c>
      <c r="AD89">
        <v>1</v>
      </c>
      <c r="AE89">
        <v>8.8717110000000002E-2</v>
      </c>
      <c r="AF89">
        <v>4.481109</v>
      </c>
      <c r="AG89">
        <v>5.9350180000000003</v>
      </c>
      <c r="AH89">
        <v>0.36256832</v>
      </c>
      <c r="AI89">
        <v>4.3347169999999997E-2</v>
      </c>
      <c r="AJ89">
        <v>5.7475233000000001</v>
      </c>
      <c r="AK89">
        <v>5.7791819999999996</v>
      </c>
      <c r="AL89">
        <v>1</v>
      </c>
      <c r="AM89">
        <v>167.33951999999999</v>
      </c>
      <c r="AN89">
        <v>12.462431</v>
      </c>
      <c r="AO89">
        <v>2</v>
      </c>
      <c r="AP89">
        <v>0.17271661999999999</v>
      </c>
      <c r="AQ89">
        <v>1.0089589000000001</v>
      </c>
      <c r="AR89">
        <v>0.88703920000000003</v>
      </c>
      <c r="AS89">
        <v>0.78557639999999995</v>
      </c>
      <c r="AT89">
        <v>6.5311016999999998</v>
      </c>
      <c r="AU89">
        <f t="shared" si="6"/>
        <v>2.6745546154767825</v>
      </c>
      <c r="AV89">
        <f t="shared" si="7"/>
        <v>14.264645408166079</v>
      </c>
      <c r="AW89">
        <f t="shared" si="8"/>
        <v>5.3334657387892506</v>
      </c>
      <c r="AX89">
        <f t="shared" si="9"/>
        <v>2.533966619151069</v>
      </c>
      <c r="AY89">
        <f t="shared" si="10"/>
        <v>0.1405879963257135</v>
      </c>
      <c r="AZ89">
        <f t="shared" si="11"/>
        <v>7.3566135642567669</v>
      </c>
    </row>
    <row r="90" spans="1:52" x14ac:dyDescent="0.35">
      <c r="A90" t="s">
        <v>4341</v>
      </c>
      <c r="B90" t="s">
        <v>5928</v>
      </c>
      <c r="C90" t="s">
        <v>4341</v>
      </c>
      <c r="D90">
        <v>0</v>
      </c>
      <c r="E90" t="s">
        <v>48</v>
      </c>
      <c r="F90">
        <v>27</v>
      </c>
      <c r="G90" s="1">
        <v>43902</v>
      </c>
      <c r="I90">
        <v>1</v>
      </c>
      <c r="J90" t="s">
        <v>48</v>
      </c>
      <c r="M90" t="s">
        <v>48</v>
      </c>
      <c r="N90">
        <v>1</v>
      </c>
      <c r="O90">
        <v>1</v>
      </c>
      <c r="P90" t="s">
        <v>5916</v>
      </c>
      <c r="Q90" t="s">
        <v>5917</v>
      </c>
      <c r="R90">
        <v>1</v>
      </c>
      <c r="S90" t="s">
        <v>5929</v>
      </c>
      <c r="T90" t="b">
        <v>0</v>
      </c>
      <c r="U90">
        <v>33.553837000000001</v>
      </c>
      <c r="V90">
        <v>2</v>
      </c>
      <c r="W90">
        <v>24.026630000000001</v>
      </c>
      <c r="X90">
        <v>23.421806</v>
      </c>
      <c r="Y90">
        <v>6</v>
      </c>
      <c r="Z90">
        <v>1</v>
      </c>
      <c r="AA90">
        <v>1</v>
      </c>
      <c r="AB90">
        <v>6</v>
      </c>
      <c r="AC90">
        <v>6</v>
      </c>
      <c r="AD90">
        <v>1</v>
      </c>
      <c r="AE90">
        <v>0.11992775999999999</v>
      </c>
      <c r="AF90">
        <v>2.2752488</v>
      </c>
      <c r="AG90">
        <v>2.5900685999999999</v>
      </c>
      <c r="AH90">
        <v>0.69506480000000004</v>
      </c>
      <c r="AI90">
        <v>0.23482615000000001</v>
      </c>
      <c r="AJ90">
        <v>2.6635124999999999</v>
      </c>
      <c r="AK90">
        <v>2.6876112999999999</v>
      </c>
      <c r="AL90">
        <v>1</v>
      </c>
      <c r="AM90">
        <v>81.296530000000004</v>
      </c>
      <c r="AN90">
        <v>6.413672</v>
      </c>
      <c r="AO90">
        <v>2</v>
      </c>
      <c r="AP90">
        <v>0.40834715999999999</v>
      </c>
      <c r="AQ90">
        <v>1.0221089000000001</v>
      </c>
      <c r="AR90">
        <v>0.95693689999999998</v>
      </c>
      <c r="AS90">
        <v>0.86299820000000005</v>
      </c>
      <c r="AT90">
        <v>6.0501842000000003</v>
      </c>
      <c r="AU90">
        <f t="shared" si="6"/>
        <v>1.4040006226214226</v>
      </c>
      <c r="AV90">
        <f t="shared" si="7"/>
        <v>7.2875664700153315</v>
      </c>
      <c r="AW90">
        <f t="shared" si="8"/>
        <v>5.1905721070184772</v>
      </c>
      <c r="AX90">
        <f t="shared" si="9"/>
        <v>1.3322363700928359</v>
      </c>
      <c r="AY90">
        <f t="shared" si="10"/>
        <v>7.1764252528586647E-2</v>
      </c>
      <c r="AZ90">
        <f t="shared" si="11"/>
        <v>3.1142721966279883</v>
      </c>
    </row>
    <row r="91" spans="1:52" x14ac:dyDescent="0.35">
      <c r="A91" t="s">
        <v>144</v>
      </c>
      <c r="B91" t="s">
        <v>5930</v>
      </c>
      <c r="C91" t="s">
        <v>144</v>
      </c>
      <c r="D91">
        <v>0</v>
      </c>
      <c r="E91" t="s">
        <v>48</v>
      </c>
      <c r="F91">
        <v>27</v>
      </c>
      <c r="G91" s="1">
        <v>43902</v>
      </c>
      <c r="I91">
        <v>1</v>
      </c>
      <c r="J91" t="s">
        <v>48</v>
      </c>
      <c r="M91" t="s">
        <v>48</v>
      </c>
      <c r="N91">
        <v>1</v>
      </c>
      <c r="O91">
        <v>1</v>
      </c>
      <c r="P91" t="s">
        <v>5916</v>
      </c>
      <c r="Q91" t="s">
        <v>5917</v>
      </c>
      <c r="R91">
        <v>1</v>
      </c>
      <c r="S91" t="s">
        <v>5931</v>
      </c>
      <c r="T91" t="b">
        <v>0</v>
      </c>
      <c r="U91">
        <v>31.498493</v>
      </c>
      <c r="V91">
        <v>2</v>
      </c>
      <c r="W91">
        <v>25.009789999999999</v>
      </c>
      <c r="X91">
        <v>19.148512</v>
      </c>
      <c r="Y91">
        <v>6</v>
      </c>
      <c r="Z91">
        <v>1</v>
      </c>
      <c r="AA91">
        <v>1</v>
      </c>
      <c r="AB91">
        <v>6</v>
      </c>
      <c r="AC91">
        <v>6</v>
      </c>
      <c r="AD91">
        <v>1</v>
      </c>
      <c r="AE91">
        <v>9.6595790000000001E-2</v>
      </c>
      <c r="AF91">
        <v>3.0674321999999998</v>
      </c>
      <c r="AG91">
        <v>3.4262725999999999</v>
      </c>
      <c r="AH91">
        <v>0.57857939999999997</v>
      </c>
      <c r="AI91">
        <v>0.12191359</v>
      </c>
      <c r="AJ91">
        <v>3.5427567999999998</v>
      </c>
      <c r="AK91">
        <v>3.5572366999999998</v>
      </c>
      <c r="AL91">
        <v>1</v>
      </c>
      <c r="AM91">
        <v>162.92186000000001</v>
      </c>
      <c r="AN91">
        <v>8.1622699999999995</v>
      </c>
      <c r="AO91">
        <v>2</v>
      </c>
      <c r="AP91">
        <v>0.31117335000000002</v>
      </c>
      <c r="AQ91">
        <v>1.0168667</v>
      </c>
      <c r="AR91">
        <v>0.93466556000000001</v>
      </c>
      <c r="AS91">
        <v>0.89443742999999998</v>
      </c>
      <c r="AT91">
        <v>6.7998934000000002</v>
      </c>
      <c r="AU91">
        <f t="shared" si="6"/>
        <v>2.0480596050007316</v>
      </c>
      <c r="AV91">
        <f t="shared" si="7"/>
        <v>9.9969819981116963</v>
      </c>
      <c r="AW91">
        <f t="shared" si="8"/>
        <v>4.8811968038928857</v>
      </c>
      <c r="AX91">
        <f t="shared" si="9"/>
        <v>1.9494843116979272</v>
      </c>
      <c r="AY91">
        <f t="shared" si="10"/>
        <v>9.8575293302804345E-2</v>
      </c>
      <c r="AZ91">
        <f t="shared" si="11"/>
        <v>3.977066008966105</v>
      </c>
    </row>
    <row r="92" spans="1:52" x14ac:dyDescent="0.35">
      <c r="A92" t="s">
        <v>5932</v>
      </c>
      <c r="B92" t="s">
        <v>5933</v>
      </c>
      <c r="C92" t="s">
        <v>5932</v>
      </c>
      <c r="D92">
        <v>0</v>
      </c>
      <c r="E92" t="s">
        <v>48</v>
      </c>
      <c r="F92">
        <v>27</v>
      </c>
      <c r="G92" s="1">
        <v>43902</v>
      </c>
      <c r="I92">
        <v>1</v>
      </c>
      <c r="J92" t="s">
        <v>48</v>
      </c>
      <c r="M92" t="s">
        <v>48</v>
      </c>
      <c r="N92">
        <v>1</v>
      </c>
      <c r="O92">
        <v>1</v>
      </c>
      <c r="P92" t="s">
        <v>5916</v>
      </c>
      <c r="Q92" t="s">
        <v>5917</v>
      </c>
      <c r="R92">
        <v>1</v>
      </c>
      <c r="S92" t="s">
        <v>5934</v>
      </c>
      <c r="T92" t="b">
        <v>0</v>
      </c>
      <c r="U92">
        <v>75.016869999999997</v>
      </c>
      <c r="V92">
        <v>2</v>
      </c>
      <c r="W92">
        <v>28.244522</v>
      </c>
      <c r="X92">
        <v>69.496605000000002</v>
      </c>
      <c r="Y92">
        <v>6</v>
      </c>
      <c r="Z92">
        <v>1</v>
      </c>
      <c r="AA92">
        <v>1</v>
      </c>
      <c r="AB92">
        <v>6</v>
      </c>
      <c r="AC92">
        <v>6</v>
      </c>
      <c r="AD92">
        <v>1</v>
      </c>
      <c r="AE92">
        <v>0.14989735000000001</v>
      </c>
      <c r="AF92">
        <v>3.0064213</v>
      </c>
      <c r="AG92">
        <v>3.2151567999999999</v>
      </c>
      <c r="AH92">
        <v>0.59355040000000003</v>
      </c>
      <c r="AI92">
        <v>2.8689954E-2</v>
      </c>
      <c r="AJ92">
        <v>3.4308755</v>
      </c>
      <c r="AK92">
        <v>3.4645112</v>
      </c>
      <c r="AL92">
        <v>1</v>
      </c>
      <c r="AM92">
        <v>175.58924999999999</v>
      </c>
      <c r="AN92">
        <v>7.978129</v>
      </c>
      <c r="AO92">
        <v>2</v>
      </c>
      <c r="AP92">
        <v>0.32519959999999998</v>
      </c>
      <c r="AQ92">
        <v>1.0233570000000001</v>
      </c>
      <c r="AR92">
        <v>0.93505716000000005</v>
      </c>
      <c r="AS92">
        <v>0.8903993</v>
      </c>
      <c r="AT92">
        <v>6.5089436000000003</v>
      </c>
      <c r="AU92">
        <f t="shared" si="6"/>
        <v>1.9727017111543421</v>
      </c>
      <c r="AV92">
        <f t="shared" si="7"/>
        <v>9.6924364072862268</v>
      </c>
      <c r="AW92">
        <f t="shared" si="8"/>
        <v>4.9132802757162004</v>
      </c>
      <c r="AX92">
        <f t="shared" si="9"/>
        <v>1.8771414706272469</v>
      </c>
      <c r="AY92">
        <f t="shared" si="10"/>
        <v>9.5560240527095219E-2</v>
      </c>
      <c r="AZ92">
        <f t="shared" si="11"/>
        <v>3.8909635261393398</v>
      </c>
    </row>
    <row r="93" spans="1:52" x14ac:dyDescent="0.35">
      <c r="A93" t="s">
        <v>4346</v>
      </c>
      <c r="B93" t="s">
        <v>5935</v>
      </c>
      <c r="C93" t="s">
        <v>4346</v>
      </c>
      <c r="D93">
        <v>0</v>
      </c>
      <c r="E93" t="s">
        <v>48</v>
      </c>
      <c r="F93">
        <v>27</v>
      </c>
      <c r="G93" s="1">
        <v>43902</v>
      </c>
      <c r="I93">
        <v>1</v>
      </c>
      <c r="J93" t="s">
        <v>48</v>
      </c>
      <c r="M93" t="s">
        <v>48</v>
      </c>
      <c r="N93">
        <v>1</v>
      </c>
      <c r="O93">
        <v>1</v>
      </c>
      <c r="P93" t="s">
        <v>5916</v>
      </c>
      <c r="Q93" t="s">
        <v>5917</v>
      </c>
      <c r="R93">
        <v>1</v>
      </c>
      <c r="S93" t="s">
        <v>5936</v>
      </c>
      <c r="T93" t="b">
        <v>0</v>
      </c>
      <c r="U93">
        <v>82.802704000000006</v>
      </c>
      <c r="V93">
        <v>2</v>
      </c>
      <c r="W93">
        <v>30.288612000000001</v>
      </c>
      <c r="X93">
        <v>77.064179999999993</v>
      </c>
      <c r="Y93">
        <v>6</v>
      </c>
      <c r="Z93">
        <v>1</v>
      </c>
      <c r="AA93">
        <v>1</v>
      </c>
      <c r="AB93">
        <v>6</v>
      </c>
      <c r="AC93">
        <v>6</v>
      </c>
      <c r="AD93">
        <v>1</v>
      </c>
      <c r="AE93">
        <v>9.9772730000000004E-2</v>
      </c>
      <c r="AF93">
        <v>4.7814310000000004</v>
      </c>
      <c r="AG93">
        <v>4.9030950000000004</v>
      </c>
      <c r="AH93">
        <v>0.4403919</v>
      </c>
      <c r="AI93">
        <v>4.9240529999999998E-2</v>
      </c>
      <c r="AJ93">
        <v>5.2817379999999998</v>
      </c>
      <c r="AK93">
        <v>5.3084692999999996</v>
      </c>
      <c r="AL93">
        <v>1</v>
      </c>
      <c r="AM93">
        <v>140.93819999999999</v>
      </c>
      <c r="AN93">
        <v>11.680574999999999</v>
      </c>
      <c r="AO93">
        <v>2</v>
      </c>
      <c r="AP93">
        <v>0.21822992999999999</v>
      </c>
      <c r="AQ93">
        <v>1.0091593999999999</v>
      </c>
      <c r="AR93">
        <v>0.92943894999999999</v>
      </c>
      <c r="AS93">
        <v>0.91726850000000004</v>
      </c>
      <c r="AT93">
        <v>6.3386703000000004</v>
      </c>
      <c r="AU93">
        <f t="shared" si="6"/>
        <v>3.3063189693842912</v>
      </c>
      <c r="AV93">
        <f t="shared" si="7"/>
        <v>15.299314433760351</v>
      </c>
      <c r="AW93">
        <f t="shared" si="8"/>
        <v>4.6272953624342597</v>
      </c>
      <c r="AX93">
        <f t="shared" si="9"/>
        <v>3.1552777625301145</v>
      </c>
      <c r="AY93">
        <f t="shared" si="10"/>
        <v>0.15104120685417666</v>
      </c>
      <c r="AZ93">
        <f t="shared" si="11"/>
        <v>5.787257820365574</v>
      </c>
    </row>
    <row r="94" spans="1:52" x14ac:dyDescent="0.35">
      <c r="A94" t="s">
        <v>4349</v>
      </c>
      <c r="B94" t="s">
        <v>5937</v>
      </c>
      <c r="C94" t="s">
        <v>4349</v>
      </c>
      <c r="D94">
        <v>0</v>
      </c>
      <c r="E94" t="s">
        <v>48</v>
      </c>
      <c r="F94">
        <v>27</v>
      </c>
      <c r="G94" s="1">
        <v>43902</v>
      </c>
      <c r="I94">
        <v>1</v>
      </c>
      <c r="J94" t="s">
        <v>48</v>
      </c>
      <c r="M94" t="s">
        <v>48</v>
      </c>
      <c r="N94">
        <v>1</v>
      </c>
      <c r="O94">
        <v>1</v>
      </c>
      <c r="P94" t="s">
        <v>5916</v>
      </c>
      <c r="Q94" t="s">
        <v>5917</v>
      </c>
      <c r="R94">
        <v>1</v>
      </c>
      <c r="S94" t="s">
        <v>5938</v>
      </c>
      <c r="T94" t="b">
        <v>0</v>
      </c>
      <c r="U94">
        <v>79.697190000000006</v>
      </c>
      <c r="V94">
        <v>2</v>
      </c>
      <c r="W94">
        <v>31.779904999999999</v>
      </c>
      <c r="X94">
        <v>73.086789999999993</v>
      </c>
      <c r="Y94">
        <v>6</v>
      </c>
      <c r="Z94">
        <v>1</v>
      </c>
      <c r="AA94">
        <v>1</v>
      </c>
      <c r="AB94">
        <v>6</v>
      </c>
      <c r="AC94">
        <v>6</v>
      </c>
      <c r="AD94">
        <v>1</v>
      </c>
      <c r="AE94">
        <v>0.14346149999999999</v>
      </c>
      <c r="AF94">
        <v>4.3074770000000004</v>
      </c>
      <c r="AG94">
        <v>4.7263593999999998</v>
      </c>
      <c r="AH94">
        <v>0.44883028000000003</v>
      </c>
      <c r="AI94">
        <v>5.2179780000000002E-2</v>
      </c>
      <c r="AJ94">
        <v>4.889869</v>
      </c>
      <c r="AK94">
        <v>4.9320570000000004</v>
      </c>
      <c r="AL94">
        <v>1</v>
      </c>
      <c r="AM94">
        <v>148.83063000000001</v>
      </c>
      <c r="AN94">
        <v>10.981846000000001</v>
      </c>
      <c r="AO94">
        <v>2</v>
      </c>
      <c r="AP94">
        <v>0.22937104</v>
      </c>
      <c r="AQ94">
        <v>1.0175356</v>
      </c>
      <c r="AR94">
        <v>0.93357915000000002</v>
      </c>
      <c r="AS94">
        <v>0.88488084</v>
      </c>
      <c r="AT94">
        <v>6.3138646999999999</v>
      </c>
      <c r="AU94">
        <f t="shared" si="6"/>
        <v>2.8520814698332391</v>
      </c>
      <c r="AV94">
        <f t="shared" si="7"/>
        <v>13.71257637249812</v>
      </c>
      <c r="AW94">
        <f t="shared" si="8"/>
        <v>4.8079188892524494</v>
      </c>
      <c r="AX94">
        <f t="shared" si="9"/>
        <v>2.7167791986442529</v>
      </c>
      <c r="AY94">
        <f t="shared" si="10"/>
        <v>0.13530227118898619</v>
      </c>
      <c r="AZ94">
        <f t="shared" si="11"/>
        <v>5.5736962278446445</v>
      </c>
    </row>
    <row r="95" spans="1:52" x14ac:dyDescent="0.35">
      <c r="A95" t="s">
        <v>4355</v>
      </c>
      <c r="B95" t="s">
        <v>5939</v>
      </c>
      <c r="C95" t="s">
        <v>4355</v>
      </c>
      <c r="D95">
        <v>0</v>
      </c>
      <c r="E95" t="s">
        <v>48</v>
      </c>
      <c r="F95">
        <v>27</v>
      </c>
      <c r="G95" s="1">
        <v>43902</v>
      </c>
      <c r="I95">
        <v>1</v>
      </c>
      <c r="J95" t="s">
        <v>48</v>
      </c>
      <c r="M95" t="s">
        <v>48</v>
      </c>
      <c r="N95">
        <v>1</v>
      </c>
      <c r="O95">
        <v>1</v>
      </c>
      <c r="P95" t="s">
        <v>5916</v>
      </c>
      <c r="Q95" t="s">
        <v>5917</v>
      </c>
      <c r="R95">
        <v>1</v>
      </c>
      <c r="S95" t="s">
        <v>5940</v>
      </c>
      <c r="T95" t="b">
        <v>0</v>
      </c>
      <c r="U95">
        <v>60.898113000000002</v>
      </c>
      <c r="V95">
        <v>2</v>
      </c>
      <c r="W95">
        <v>35.679355999999999</v>
      </c>
      <c r="X95">
        <v>49.351433</v>
      </c>
      <c r="Y95">
        <v>6</v>
      </c>
      <c r="Z95">
        <v>1</v>
      </c>
      <c r="AA95">
        <v>1</v>
      </c>
      <c r="AB95">
        <v>6</v>
      </c>
      <c r="AC95">
        <v>6</v>
      </c>
      <c r="AD95">
        <v>1</v>
      </c>
      <c r="AE95">
        <v>6.8396189999999996E-2</v>
      </c>
      <c r="AF95">
        <v>3.1620183000000002</v>
      </c>
      <c r="AG95">
        <v>3.4419591</v>
      </c>
      <c r="AH95">
        <v>0.59168034999999997</v>
      </c>
      <c r="AI95">
        <v>5.5378508E-2</v>
      </c>
      <c r="AJ95">
        <v>3.5501090999999998</v>
      </c>
      <c r="AK95">
        <v>3.5648257999999999</v>
      </c>
      <c r="AL95">
        <v>1</v>
      </c>
      <c r="AM95">
        <v>27.406013000000002</v>
      </c>
      <c r="AN95">
        <v>8.1948989999999995</v>
      </c>
      <c r="AO95">
        <v>2</v>
      </c>
      <c r="AP95">
        <v>0.31944131999999997</v>
      </c>
      <c r="AQ95">
        <v>1.0042351</v>
      </c>
      <c r="AR95">
        <v>0.96438396000000004</v>
      </c>
      <c r="AS95">
        <v>0.9027828</v>
      </c>
      <c r="AT95">
        <v>6.5900626000000004</v>
      </c>
      <c r="AU95">
        <f t="shared" si="6"/>
        <v>2.0895335400450925</v>
      </c>
      <c r="AV95">
        <f t="shared" si="7"/>
        <v>10.111783656956264</v>
      </c>
      <c r="AW95">
        <f t="shared" si="8"/>
        <v>4.8392540551122476</v>
      </c>
      <c r="AX95">
        <f t="shared" si="9"/>
        <v>1.9898152367643165</v>
      </c>
      <c r="AY95">
        <f t="shared" si="10"/>
        <v>9.9718303280776022E-2</v>
      </c>
      <c r="AZ95">
        <f t="shared" si="11"/>
        <v>3.948708149955892</v>
      </c>
    </row>
    <row r="96" spans="1:52" x14ac:dyDescent="0.35">
      <c r="A96" t="s">
        <v>4361</v>
      </c>
      <c r="B96" t="s">
        <v>5941</v>
      </c>
      <c r="C96" t="s">
        <v>4361</v>
      </c>
      <c r="D96">
        <v>0</v>
      </c>
      <c r="E96" t="s">
        <v>48</v>
      </c>
      <c r="F96">
        <v>27</v>
      </c>
      <c r="G96" s="1">
        <v>43902</v>
      </c>
      <c r="I96">
        <v>1</v>
      </c>
      <c r="J96" t="s">
        <v>48</v>
      </c>
      <c r="M96" t="s">
        <v>48</v>
      </c>
      <c r="N96">
        <v>1</v>
      </c>
      <c r="O96">
        <v>1</v>
      </c>
      <c r="P96" t="s">
        <v>5916</v>
      </c>
      <c r="Q96" t="s">
        <v>5917</v>
      </c>
      <c r="R96">
        <v>1</v>
      </c>
      <c r="S96" t="s">
        <v>5942</v>
      </c>
      <c r="T96" t="b">
        <v>0</v>
      </c>
      <c r="U96">
        <v>49.733539999999998</v>
      </c>
      <c r="V96">
        <v>2</v>
      </c>
      <c r="W96">
        <v>40.979050000000001</v>
      </c>
      <c r="X96">
        <v>28.180534000000002</v>
      </c>
      <c r="Y96">
        <v>6</v>
      </c>
      <c r="Z96">
        <v>1</v>
      </c>
      <c r="AA96">
        <v>1</v>
      </c>
      <c r="AB96">
        <v>6</v>
      </c>
      <c r="AC96">
        <v>6</v>
      </c>
      <c r="AD96">
        <v>1</v>
      </c>
      <c r="AE96">
        <v>0.13230877999999999</v>
      </c>
      <c r="AF96">
        <v>5.2392693000000001</v>
      </c>
      <c r="AG96">
        <v>4.4064554999999999</v>
      </c>
      <c r="AH96">
        <v>0.43214576999999998</v>
      </c>
      <c r="AI96">
        <v>0.1173638</v>
      </c>
      <c r="AJ96">
        <v>5.4062643000000001</v>
      </c>
      <c r="AK96">
        <v>5.469214</v>
      </c>
      <c r="AL96">
        <v>1</v>
      </c>
      <c r="AM96">
        <v>138.70526000000001</v>
      </c>
      <c r="AN96">
        <v>12.343126</v>
      </c>
      <c r="AO96">
        <v>2</v>
      </c>
      <c r="AP96">
        <v>0.22823715</v>
      </c>
      <c r="AQ96">
        <v>1.0417042000000001</v>
      </c>
      <c r="AR96">
        <v>0.90973599999999999</v>
      </c>
      <c r="AS96">
        <v>0.97129785999999996</v>
      </c>
      <c r="AT96">
        <v>6.0927462999999999</v>
      </c>
      <c r="AU96">
        <f t="shared" si="6"/>
        <v>3.8130653691629863</v>
      </c>
      <c r="AV96">
        <f t="shared" si="7"/>
        <v>16.69104505352577</v>
      </c>
      <c r="AW96">
        <f t="shared" si="8"/>
        <v>4.3773299006383555</v>
      </c>
      <c r="AX96">
        <f t="shared" si="9"/>
        <v>3.6481743381208074</v>
      </c>
      <c r="AY96">
        <f t="shared" si="10"/>
        <v>0.16489103104217895</v>
      </c>
      <c r="AZ96">
        <f t="shared" si="11"/>
        <v>5.6308308967138059</v>
      </c>
    </row>
    <row r="97" spans="1:52" x14ac:dyDescent="0.35">
      <c r="A97" t="s">
        <v>4364</v>
      </c>
      <c r="B97" t="s">
        <v>5943</v>
      </c>
      <c r="C97" t="s">
        <v>4364</v>
      </c>
      <c r="D97">
        <v>0</v>
      </c>
      <c r="E97" t="s">
        <v>48</v>
      </c>
      <c r="F97">
        <v>27</v>
      </c>
      <c r="G97" s="1">
        <v>43902</v>
      </c>
      <c r="I97">
        <v>1</v>
      </c>
      <c r="J97" t="s">
        <v>48</v>
      </c>
      <c r="M97" t="s">
        <v>48</v>
      </c>
      <c r="N97">
        <v>1</v>
      </c>
      <c r="O97">
        <v>1</v>
      </c>
      <c r="P97" t="s">
        <v>5916</v>
      </c>
      <c r="Q97" t="s">
        <v>5917</v>
      </c>
      <c r="R97">
        <v>1</v>
      </c>
      <c r="S97" t="s">
        <v>5944</v>
      </c>
      <c r="T97" t="b">
        <v>0</v>
      </c>
      <c r="U97">
        <v>92.603080000000006</v>
      </c>
      <c r="V97">
        <v>2</v>
      </c>
      <c r="W97">
        <v>40.913463999999998</v>
      </c>
      <c r="X97">
        <v>83.074780000000004</v>
      </c>
      <c r="Y97">
        <v>6</v>
      </c>
      <c r="Z97">
        <v>1</v>
      </c>
      <c r="AA97">
        <v>1</v>
      </c>
      <c r="AB97">
        <v>6</v>
      </c>
      <c r="AC97">
        <v>6</v>
      </c>
      <c r="AD97">
        <v>1</v>
      </c>
      <c r="AE97">
        <v>0.10447022</v>
      </c>
      <c r="AF97">
        <v>4.5832414999999997</v>
      </c>
      <c r="AG97">
        <v>5.0048659999999998</v>
      </c>
      <c r="AH97">
        <v>0.40847155000000002</v>
      </c>
      <c r="AI97">
        <v>8.1754850000000004E-2</v>
      </c>
      <c r="AJ97">
        <v>5.4041604999999997</v>
      </c>
      <c r="AK97">
        <v>5.4389495999999999</v>
      </c>
      <c r="AL97">
        <v>1</v>
      </c>
      <c r="AM97">
        <v>130.25935000000001</v>
      </c>
      <c r="AN97">
        <v>11.874364999999999</v>
      </c>
      <c r="AO97">
        <v>2</v>
      </c>
      <c r="AP97">
        <v>0.19981423000000001</v>
      </c>
      <c r="AQ97">
        <v>1.013196</v>
      </c>
      <c r="AR97">
        <v>0.89143466999999998</v>
      </c>
      <c r="AS97">
        <v>0.85307509999999998</v>
      </c>
      <c r="AT97">
        <v>6.1228156</v>
      </c>
      <c r="AU97">
        <f t="shared" si="6"/>
        <v>2.946557711409584</v>
      </c>
      <c r="AV97">
        <f t="shared" si="7"/>
        <v>14.578353633040804</v>
      </c>
      <c r="AW97">
        <f t="shared" si="8"/>
        <v>4.9475880199430282</v>
      </c>
      <c r="AX97">
        <f t="shared" si="9"/>
        <v>2.8027469399065823</v>
      </c>
      <c r="AY97">
        <f t="shared" si="10"/>
        <v>0.1438107715030017</v>
      </c>
      <c r="AZ97">
        <f t="shared" si="11"/>
        <v>6.3756984584358403</v>
      </c>
    </row>
    <row r="98" spans="1:52" x14ac:dyDescent="0.35">
      <c r="A98" t="s">
        <v>4367</v>
      </c>
      <c r="B98" t="s">
        <v>5945</v>
      </c>
      <c r="C98" t="s">
        <v>4367</v>
      </c>
      <c r="D98">
        <v>0</v>
      </c>
      <c r="E98" t="s">
        <v>48</v>
      </c>
      <c r="F98">
        <v>27</v>
      </c>
      <c r="G98" s="1">
        <v>43902</v>
      </c>
      <c r="I98">
        <v>1</v>
      </c>
      <c r="J98" t="s">
        <v>48</v>
      </c>
      <c r="M98" t="s">
        <v>48</v>
      </c>
      <c r="N98">
        <v>1</v>
      </c>
      <c r="O98">
        <v>1</v>
      </c>
      <c r="P98" t="s">
        <v>5916</v>
      </c>
      <c r="Q98" t="s">
        <v>5917</v>
      </c>
      <c r="R98">
        <v>1</v>
      </c>
      <c r="S98" t="s">
        <v>5946</v>
      </c>
      <c r="T98" t="b">
        <v>0</v>
      </c>
      <c r="U98">
        <v>88.983729999999994</v>
      </c>
      <c r="V98">
        <v>2</v>
      </c>
      <c r="W98">
        <v>42.736773999999997</v>
      </c>
      <c r="X98">
        <v>78.049160000000001</v>
      </c>
      <c r="Y98">
        <v>6</v>
      </c>
      <c r="Z98">
        <v>1</v>
      </c>
      <c r="AA98">
        <v>1</v>
      </c>
      <c r="AB98">
        <v>6</v>
      </c>
      <c r="AC98">
        <v>6</v>
      </c>
      <c r="AD98">
        <v>1</v>
      </c>
      <c r="AE98">
        <v>0.17844972000000001</v>
      </c>
      <c r="AF98">
        <v>3.6449259999999999</v>
      </c>
      <c r="AG98">
        <v>3.7629079999999999</v>
      </c>
      <c r="AH98">
        <v>0.49491563</v>
      </c>
      <c r="AI98">
        <v>0.15586916000000001</v>
      </c>
      <c r="AJ98">
        <v>4.1030253999999999</v>
      </c>
      <c r="AK98">
        <v>4.1559233999999998</v>
      </c>
      <c r="AL98">
        <v>1</v>
      </c>
      <c r="AM98">
        <v>146.57508999999999</v>
      </c>
      <c r="AN98">
        <v>9.6201919999999994</v>
      </c>
      <c r="AO98">
        <v>2</v>
      </c>
      <c r="AP98">
        <v>0.27567056000000001</v>
      </c>
      <c r="AQ98">
        <v>1.0364499</v>
      </c>
      <c r="AR98">
        <v>0.92902786000000004</v>
      </c>
      <c r="AS98">
        <v>0.89309539999999998</v>
      </c>
      <c r="AT98">
        <v>6.3352633000000003</v>
      </c>
      <c r="AU98">
        <f t="shared" si="6"/>
        <v>2.4172937970990214</v>
      </c>
      <c r="AV98">
        <f t="shared" si="7"/>
        <v>11.661960536000594</v>
      </c>
      <c r="AW98">
        <f t="shared" si="8"/>
        <v>4.8243869032370155</v>
      </c>
      <c r="AX98">
        <f t="shared" si="9"/>
        <v>2.3022564041126423</v>
      </c>
      <c r="AY98">
        <f t="shared" si="10"/>
        <v>0.11503739298637905</v>
      </c>
      <c r="AZ98">
        <f t="shared" si="11"/>
        <v>4.6533924595289591</v>
      </c>
    </row>
    <row r="99" spans="1:52" x14ac:dyDescent="0.35">
      <c r="A99" t="s">
        <v>5947</v>
      </c>
      <c r="B99" t="s">
        <v>5948</v>
      </c>
      <c r="C99" t="s">
        <v>5947</v>
      </c>
      <c r="D99">
        <v>0</v>
      </c>
      <c r="E99" t="s">
        <v>48</v>
      </c>
      <c r="F99">
        <v>27</v>
      </c>
      <c r="G99" s="1">
        <v>43902</v>
      </c>
      <c r="I99">
        <v>1</v>
      </c>
      <c r="J99" t="s">
        <v>48</v>
      </c>
      <c r="M99" t="s">
        <v>48</v>
      </c>
      <c r="N99">
        <v>1</v>
      </c>
      <c r="O99">
        <v>1</v>
      </c>
      <c r="P99" t="s">
        <v>5916</v>
      </c>
      <c r="Q99" t="s">
        <v>5917</v>
      </c>
      <c r="R99">
        <v>1</v>
      </c>
      <c r="S99" t="s">
        <v>5949</v>
      </c>
      <c r="T99" t="b">
        <v>0</v>
      </c>
      <c r="U99">
        <v>54.585299999999997</v>
      </c>
      <c r="V99">
        <v>2</v>
      </c>
      <c r="W99">
        <v>45.249890000000001</v>
      </c>
      <c r="X99">
        <v>30.528717</v>
      </c>
      <c r="Y99">
        <v>6</v>
      </c>
      <c r="Z99">
        <v>1</v>
      </c>
      <c r="AA99">
        <v>1</v>
      </c>
      <c r="AB99">
        <v>6</v>
      </c>
      <c r="AC99">
        <v>6</v>
      </c>
      <c r="AD99">
        <v>1</v>
      </c>
      <c r="AE99">
        <v>3.914169E-2</v>
      </c>
      <c r="AF99">
        <v>3.2108145000000001</v>
      </c>
      <c r="AG99">
        <v>3.8622272</v>
      </c>
      <c r="AH99">
        <v>0.53440290000000001</v>
      </c>
      <c r="AI99">
        <v>8.1630595E-2</v>
      </c>
      <c r="AJ99">
        <v>3.8303400999999999</v>
      </c>
      <c r="AK99">
        <v>3.8472933999999999</v>
      </c>
      <c r="AL99">
        <v>1</v>
      </c>
      <c r="AM99">
        <v>88.293599999999998</v>
      </c>
      <c r="AN99">
        <v>8.6891660000000002</v>
      </c>
      <c r="AO99">
        <v>2</v>
      </c>
      <c r="AP99">
        <v>0.27864462000000001</v>
      </c>
      <c r="AQ99">
        <v>1.0044597</v>
      </c>
      <c r="AR99">
        <v>0.94322539999999999</v>
      </c>
      <c r="AS99">
        <v>0.84798680000000004</v>
      </c>
      <c r="AT99">
        <v>5.8015489999999996</v>
      </c>
      <c r="AU99">
        <f t="shared" si="6"/>
        <v>2.013441283789696</v>
      </c>
      <c r="AV99">
        <f t="shared" si="7"/>
        <v>10.25063052746901</v>
      </c>
      <c r="AW99">
        <f t="shared" si="8"/>
        <v>5.091099805093541</v>
      </c>
      <c r="AX99">
        <f t="shared" si="9"/>
        <v>1.9124060462205128</v>
      </c>
      <c r="AY99">
        <f t="shared" si="10"/>
        <v>0.1010352375691832</v>
      </c>
      <c r="AZ99">
        <f t="shared" si="11"/>
        <v>4.5369732170359249</v>
      </c>
    </row>
    <row r="100" spans="1:52" x14ac:dyDescent="0.35">
      <c r="A100" t="s">
        <v>4370</v>
      </c>
      <c r="B100" t="s">
        <v>5950</v>
      </c>
      <c r="C100" t="s">
        <v>4370</v>
      </c>
      <c r="D100">
        <v>0</v>
      </c>
      <c r="E100" t="s">
        <v>48</v>
      </c>
      <c r="F100">
        <v>27</v>
      </c>
      <c r="G100" s="1">
        <v>43902</v>
      </c>
      <c r="I100">
        <v>1</v>
      </c>
      <c r="J100" t="s">
        <v>48</v>
      </c>
      <c r="M100" t="s">
        <v>48</v>
      </c>
      <c r="N100">
        <v>1</v>
      </c>
      <c r="O100">
        <v>1</v>
      </c>
      <c r="P100" t="s">
        <v>5916</v>
      </c>
      <c r="Q100" t="s">
        <v>5917</v>
      </c>
      <c r="R100">
        <v>1</v>
      </c>
      <c r="S100" t="s">
        <v>5951</v>
      </c>
      <c r="T100" t="b">
        <v>0</v>
      </c>
      <c r="U100">
        <v>60.651535000000003</v>
      </c>
      <c r="V100">
        <v>2</v>
      </c>
      <c r="W100">
        <v>59.199688000000002</v>
      </c>
      <c r="X100">
        <v>13.191124</v>
      </c>
      <c r="Y100">
        <v>6</v>
      </c>
      <c r="Z100">
        <v>1</v>
      </c>
      <c r="AA100">
        <v>1</v>
      </c>
      <c r="AB100">
        <v>6</v>
      </c>
      <c r="AC100">
        <v>6</v>
      </c>
      <c r="AD100">
        <v>1</v>
      </c>
      <c r="AE100">
        <v>0.12696463999999999</v>
      </c>
      <c r="AF100">
        <v>3.4370154999999998</v>
      </c>
      <c r="AG100">
        <v>2.8085802000000002</v>
      </c>
      <c r="AH100">
        <v>0.64453260000000001</v>
      </c>
      <c r="AI100">
        <v>0.21487651999999999</v>
      </c>
      <c r="AJ100">
        <v>3.3332193000000001</v>
      </c>
      <c r="AK100">
        <v>3.3485605999999999</v>
      </c>
      <c r="AL100">
        <v>1</v>
      </c>
      <c r="AM100">
        <v>146.49610000000001</v>
      </c>
      <c r="AN100">
        <v>8.1860285000000008</v>
      </c>
      <c r="AO100">
        <v>2</v>
      </c>
      <c r="AP100">
        <v>0.39387990000000001</v>
      </c>
      <c r="AQ100">
        <v>1.0542094</v>
      </c>
      <c r="AR100">
        <v>0.96672239999999998</v>
      </c>
      <c r="AS100">
        <v>1.0641322</v>
      </c>
      <c r="AT100">
        <v>6.3698462999999999</v>
      </c>
      <c r="AU100">
        <f t="shared" si="6"/>
        <v>2.6629767641778739</v>
      </c>
      <c r="AV100">
        <f t="shared" si="7"/>
        <v>11.195923658785766</v>
      </c>
      <c r="AW100">
        <f t="shared" si="8"/>
        <v>4.2042889030773134</v>
      </c>
      <c r="AX100">
        <f t="shared" si="9"/>
        <v>2.5523998063344431</v>
      </c>
      <c r="AY100">
        <f t="shared" si="10"/>
        <v>0.1105769578434308</v>
      </c>
      <c r="AZ100">
        <f t="shared" si="11"/>
        <v>3.1467524429765401</v>
      </c>
    </row>
    <row r="101" spans="1:52" x14ac:dyDescent="0.35">
      <c r="A101" t="s">
        <v>4390</v>
      </c>
      <c r="B101" t="s">
        <v>5952</v>
      </c>
      <c r="C101" t="s">
        <v>4390</v>
      </c>
      <c r="D101">
        <v>0</v>
      </c>
      <c r="E101" t="s">
        <v>48</v>
      </c>
      <c r="F101">
        <v>27</v>
      </c>
      <c r="G101" s="1">
        <v>43902</v>
      </c>
      <c r="I101">
        <v>1</v>
      </c>
      <c r="J101" t="s">
        <v>48</v>
      </c>
      <c r="M101" t="s">
        <v>48</v>
      </c>
      <c r="N101">
        <v>1</v>
      </c>
      <c r="O101">
        <v>1</v>
      </c>
      <c r="P101" t="s">
        <v>5916</v>
      </c>
      <c r="Q101" t="s">
        <v>5917</v>
      </c>
      <c r="R101">
        <v>1</v>
      </c>
      <c r="S101" t="s">
        <v>5953</v>
      </c>
      <c r="T101" t="b">
        <v>0</v>
      </c>
      <c r="U101">
        <v>79.155529999999999</v>
      </c>
      <c r="V101">
        <v>2</v>
      </c>
      <c r="W101">
        <v>78.298550000000006</v>
      </c>
      <c r="X101">
        <v>11.616171</v>
      </c>
      <c r="Y101">
        <v>6</v>
      </c>
      <c r="Z101">
        <v>1</v>
      </c>
      <c r="AA101">
        <v>1</v>
      </c>
      <c r="AB101">
        <v>6</v>
      </c>
      <c r="AC101">
        <v>6</v>
      </c>
      <c r="AD101">
        <v>1</v>
      </c>
      <c r="AE101">
        <v>0.14506047999999999</v>
      </c>
      <c r="AF101">
        <v>3.049909</v>
      </c>
      <c r="AG101">
        <v>2.9050566999999998</v>
      </c>
      <c r="AH101">
        <v>0.65108569999999999</v>
      </c>
      <c r="AI101">
        <v>3.5650330000000001E-2</v>
      </c>
      <c r="AJ101">
        <v>3.2069375999999998</v>
      </c>
      <c r="AK101">
        <v>3.2226319999999999</v>
      </c>
      <c r="AL101">
        <v>1</v>
      </c>
      <c r="AM101">
        <v>146.75163000000001</v>
      </c>
      <c r="AN101">
        <v>7.6723660000000002</v>
      </c>
      <c r="AO101">
        <v>2</v>
      </c>
      <c r="AP101">
        <v>0.37758609999999998</v>
      </c>
      <c r="AQ101">
        <v>1.0152383</v>
      </c>
      <c r="AR101">
        <v>0.96968339999999997</v>
      </c>
      <c r="AS101">
        <v>0.96904904000000003</v>
      </c>
      <c r="AT101">
        <v>6.0349190000000004</v>
      </c>
      <c r="AU101">
        <f t="shared" si="6"/>
        <v>2.1388392056396173</v>
      </c>
      <c r="AV101">
        <f t="shared" si="7"/>
        <v>9.8121154969338473</v>
      </c>
      <c r="AW101">
        <f t="shared" si="8"/>
        <v>4.5875891329566061</v>
      </c>
      <c r="AX101">
        <f t="shared" si="9"/>
        <v>2.0420308875197128</v>
      </c>
      <c r="AY101">
        <f t="shared" si="10"/>
        <v>9.6808318119904424E-2</v>
      </c>
      <c r="AZ101">
        <f t="shared" si="11"/>
        <v>3.3255613152457175</v>
      </c>
    </row>
    <row r="102" spans="1:52" x14ac:dyDescent="0.35">
      <c r="A102" t="s">
        <v>5954</v>
      </c>
      <c r="B102" t="s">
        <v>5955</v>
      </c>
      <c r="C102" t="s">
        <v>5954</v>
      </c>
      <c r="D102">
        <v>0</v>
      </c>
      <c r="E102" t="s">
        <v>48</v>
      </c>
      <c r="F102">
        <v>27</v>
      </c>
      <c r="G102" s="1">
        <v>43902</v>
      </c>
      <c r="I102">
        <v>1</v>
      </c>
      <c r="J102" t="s">
        <v>48</v>
      </c>
      <c r="M102" t="s">
        <v>48</v>
      </c>
      <c r="N102">
        <v>1</v>
      </c>
      <c r="O102">
        <v>1</v>
      </c>
      <c r="P102" t="s">
        <v>5916</v>
      </c>
      <c r="Q102" t="s">
        <v>5917</v>
      </c>
      <c r="R102">
        <v>1</v>
      </c>
      <c r="S102" t="s">
        <v>5956</v>
      </c>
      <c r="T102" t="b">
        <v>0</v>
      </c>
      <c r="U102">
        <v>94.986720000000005</v>
      </c>
      <c r="V102">
        <v>2</v>
      </c>
      <c r="W102">
        <v>77.961939999999998</v>
      </c>
      <c r="X102">
        <v>54.262439999999998</v>
      </c>
      <c r="Y102">
        <v>6</v>
      </c>
      <c r="Z102">
        <v>1</v>
      </c>
      <c r="AA102">
        <v>1</v>
      </c>
      <c r="AB102">
        <v>6</v>
      </c>
      <c r="AC102">
        <v>6</v>
      </c>
      <c r="AD102">
        <v>1</v>
      </c>
      <c r="AE102">
        <v>5.9713296999999999E-2</v>
      </c>
      <c r="AF102">
        <v>3.5872407000000002</v>
      </c>
      <c r="AG102">
        <v>3.6199553</v>
      </c>
      <c r="AH102">
        <v>0.58668715000000005</v>
      </c>
      <c r="AI102">
        <v>1.5842674000000001E-2</v>
      </c>
      <c r="AJ102">
        <v>3.8128269000000001</v>
      </c>
      <c r="AK102">
        <v>3.8154735999999998</v>
      </c>
      <c r="AL102">
        <v>1</v>
      </c>
      <c r="AM102">
        <v>0</v>
      </c>
      <c r="AN102">
        <v>8.7656050000000008</v>
      </c>
      <c r="AO102">
        <v>2</v>
      </c>
      <c r="AP102">
        <v>0.31417850000000003</v>
      </c>
      <c r="AQ102">
        <v>1.0017715</v>
      </c>
      <c r="AR102">
        <v>0.97317743000000001</v>
      </c>
      <c r="AS102">
        <v>0.9667192</v>
      </c>
      <c r="AT102">
        <v>5.5008344999999998</v>
      </c>
      <c r="AU102">
        <f t="shared" si="6"/>
        <v>2.5643336995006178</v>
      </c>
      <c r="AV102">
        <f t="shared" si="7"/>
        <v>11.589240563881622</v>
      </c>
      <c r="AW102">
        <f t="shared" si="8"/>
        <v>4.5193964288417412</v>
      </c>
      <c r="AX102">
        <f t="shared" si="9"/>
        <v>2.4499396695062279</v>
      </c>
      <c r="AY102">
        <f t="shared" si="10"/>
        <v>0.11439402999438997</v>
      </c>
      <c r="AZ102">
        <f t="shared" si="11"/>
        <v>3.9468271655305904</v>
      </c>
    </row>
    <row r="103" spans="1:52" x14ac:dyDescent="0.35">
      <c r="A103" t="s">
        <v>5957</v>
      </c>
      <c r="B103" t="s">
        <v>5958</v>
      </c>
      <c r="C103" t="s">
        <v>5957</v>
      </c>
      <c r="D103">
        <v>0</v>
      </c>
      <c r="E103" t="s">
        <v>48</v>
      </c>
      <c r="F103">
        <v>27</v>
      </c>
      <c r="G103" s="1">
        <v>43902</v>
      </c>
      <c r="I103">
        <v>1</v>
      </c>
      <c r="J103" t="s">
        <v>48</v>
      </c>
      <c r="M103" t="s">
        <v>48</v>
      </c>
      <c r="N103">
        <v>1</v>
      </c>
      <c r="O103">
        <v>1</v>
      </c>
      <c r="P103" t="s">
        <v>5916</v>
      </c>
      <c r="Q103" t="s">
        <v>5917</v>
      </c>
      <c r="R103">
        <v>1</v>
      </c>
      <c r="S103" t="s">
        <v>5959</v>
      </c>
      <c r="T103" t="b">
        <v>0</v>
      </c>
      <c r="U103">
        <v>80.924750000000003</v>
      </c>
      <c r="V103">
        <v>2</v>
      </c>
      <c r="W103">
        <v>80.798940000000002</v>
      </c>
      <c r="X103">
        <v>4.5107359999999996</v>
      </c>
      <c r="Y103">
        <v>6</v>
      </c>
      <c r="Z103">
        <v>1</v>
      </c>
      <c r="AA103">
        <v>1</v>
      </c>
      <c r="AB103">
        <v>6</v>
      </c>
      <c r="AC103">
        <v>6</v>
      </c>
      <c r="AD103">
        <v>1</v>
      </c>
      <c r="AE103">
        <v>7.3137729999999998E-2</v>
      </c>
      <c r="AF103">
        <v>5.2306840000000001</v>
      </c>
      <c r="AG103">
        <v>4.4076066000000003</v>
      </c>
      <c r="AH103">
        <v>0.49952533999999998</v>
      </c>
      <c r="AI103">
        <v>1.8469492000000001E-2</v>
      </c>
      <c r="AJ103">
        <v>5.0852994999999996</v>
      </c>
      <c r="AK103">
        <v>5.1037884</v>
      </c>
      <c r="AL103">
        <v>1</v>
      </c>
      <c r="AM103">
        <v>22.101462999999999</v>
      </c>
      <c r="AN103">
        <v>11.471109</v>
      </c>
      <c r="AO103">
        <v>2</v>
      </c>
      <c r="AP103">
        <v>0.25753456000000002</v>
      </c>
      <c r="AQ103">
        <v>1.0067507</v>
      </c>
      <c r="AR103">
        <v>0.96094495000000002</v>
      </c>
      <c r="AS103">
        <v>1.0562066000000001</v>
      </c>
      <c r="AT103">
        <v>5.5939069999999997</v>
      </c>
      <c r="AU103">
        <f t="shared" si="6"/>
        <v>4.163846799645917</v>
      </c>
      <c r="AV103">
        <f t="shared" si="7"/>
        <v>16.937437988268169</v>
      </c>
      <c r="AW103">
        <f t="shared" si="8"/>
        <v>4.0677380324627901</v>
      </c>
      <c r="AX103">
        <f t="shared" si="9"/>
        <v>3.9964037008589024</v>
      </c>
      <c r="AY103">
        <f t="shared" si="10"/>
        <v>0.16744309878701458</v>
      </c>
      <c r="AZ103">
        <f t="shared" si="11"/>
        <v>4.8321875663340856</v>
      </c>
    </row>
    <row r="104" spans="1:52" x14ac:dyDescent="0.35">
      <c r="A104" t="s">
        <v>5960</v>
      </c>
      <c r="B104" t="s">
        <v>5961</v>
      </c>
      <c r="C104" t="s">
        <v>5960</v>
      </c>
      <c r="D104">
        <v>0</v>
      </c>
      <c r="E104" t="s">
        <v>48</v>
      </c>
      <c r="F104">
        <v>27</v>
      </c>
      <c r="G104" s="1">
        <v>43902</v>
      </c>
      <c r="I104">
        <v>1</v>
      </c>
      <c r="J104" t="s">
        <v>48</v>
      </c>
      <c r="M104" t="s">
        <v>48</v>
      </c>
      <c r="N104">
        <v>1</v>
      </c>
      <c r="O104">
        <v>1</v>
      </c>
      <c r="P104" t="s">
        <v>5916</v>
      </c>
      <c r="Q104" t="s">
        <v>5917</v>
      </c>
      <c r="R104">
        <v>1</v>
      </c>
      <c r="S104" t="s">
        <v>5962</v>
      </c>
      <c r="T104" t="b">
        <v>0</v>
      </c>
      <c r="U104">
        <v>95.816850000000002</v>
      </c>
      <c r="V104">
        <v>2</v>
      </c>
      <c r="W104">
        <v>80.682680000000005</v>
      </c>
      <c r="X104">
        <v>51.683402999999998</v>
      </c>
      <c r="Y104">
        <v>6</v>
      </c>
      <c r="Z104">
        <v>1</v>
      </c>
      <c r="AA104">
        <v>1</v>
      </c>
      <c r="AB104">
        <v>6</v>
      </c>
      <c r="AC104">
        <v>6</v>
      </c>
      <c r="AD104">
        <v>1</v>
      </c>
      <c r="AE104">
        <v>8.1058839999999993E-2</v>
      </c>
      <c r="AF104">
        <v>4.1023164000000003</v>
      </c>
      <c r="AG104">
        <v>3.4363663</v>
      </c>
      <c r="AH104">
        <v>0.58116179999999995</v>
      </c>
      <c r="AI104">
        <v>2.9870007000000001E-2</v>
      </c>
      <c r="AJ104">
        <v>4.0859449999999997</v>
      </c>
      <c r="AK104">
        <v>4.1087312999999996</v>
      </c>
      <c r="AL104">
        <v>1</v>
      </c>
      <c r="AM104">
        <v>176.74978999999999</v>
      </c>
      <c r="AN104">
        <v>9.4182670000000002</v>
      </c>
      <c r="AO104">
        <v>2</v>
      </c>
      <c r="AP104">
        <v>0.312863</v>
      </c>
      <c r="AQ104">
        <v>1.0057901</v>
      </c>
      <c r="AR104">
        <v>0.94616204999999998</v>
      </c>
      <c r="AS104">
        <v>1.0114107999999999</v>
      </c>
      <c r="AT104">
        <v>5.9929240000000004</v>
      </c>
      <c r="AU104">
        <f t="shared" si="6"/>
        <v>3.0305841067626749</v>
      </c>
      <c r="AV104">
        <f t="shared" si="7"/>
        <v>13.056942993332878</v>
      </c>
      <c r="AW104">
        <f t="shared" si="8"/>
        <v>4.3083915619423419</v>
      </c>
      <c r="AX104">
        <f t="shared" si="9"/>
        <v>2.9016192361438331</v>
      </c>
      <c r="AY104">
        <f t="shared" si="10"/>
        <v>0.12896487061884176</v>
      </c>
      <c r="AZ104">
        <f t="shared" si="11"/>
        <v>4.0623763361039842</v>
      </c>
    </row>
    <row r="105" spans="1:52" x14ac:dyDescent="0.35">
      <c r="A105" t="s">
        <v>3312</v>
      </c>
      <c r="B105" t="s">
        <v>5963</v>
      </c>
      <c r="C105" t="s">
        <v>3312</v>
      </c>
      <c r="D105">
        <v>0</v>
      </c>
      <c r="E105" t="s">
        <v>48</v>
      </c>
      <c r="F105">
        <v>27</v>
      </c>
      <c r="G105" s="1">
        <v>43902</v>
      </c>
      <c r="I105">
        <v>1</v>
      </c>
      <c r="J105" t="s">
        <v>48</v>
      </c>
      <c r="M105" t="s">
        <v>48</v>
      </c>
      <c r="N105">
        <v>1</v>
      </c>
      <c r="O105">
        <v>1</v>
      </c>
      <c r="P105" t="s">
        <v>5916</v>
      </c>
      <c r="Q105" t="s">
        <v>5917</v>
      </c>
      <c r="R105">
        <v>1</v>
      </c>
      <c r="S105" t="s">
        <v>5964</v>
      </c>
      <c r="T105" t="b">
        <v>0</v>
      </c>
      <c r="U105">
        <v>119.962265</v>
      </c>
      <c r="V105">
        <v>2</v>
      </c>
      <c r="W105">
        <v>82.987729999999999</v>
      </c>
      <c r="X105">
        <v>86.625529999999998</v>
      </c>
      <c r="Y105">
        <v>6</v>
      </c>
      <c r="Z105">
        <v>1</v>
      </c>
      <c r="AA105">
        <v>1</v>
      </c>
      <c r="AB105">
        <v>6</v>
      </c>
      <c r="AC105">
        <v>6</v>
      </c>
      <c r="AD105">
        <v>1</v>
      </c>
      <c r="AE105">
        <v>6.70182E-2</v>
      </c>
      <c r="AF105">
        <v>0.25146243000000001</v>
      </c>
      <c r="AG105">
        <v>1.3323187000000001</v>
      </c>
      <c r="AH105">
        <v>0.94354249999999995</v>
      </c>
      <c r="AI105">
        <v>0.4007619</v>
      </c>
      <c r="AJ105">
        <v>0.65696120000000002</v>
      </c>
      <c r="AK105">
        <v>0.65102420000000005</v>
      </c>
      <c r="AL105">
        <v>1</v>
      </c>
      <c r="AM105">
        <v>101.31304</v>
      </c>
      <c r="AN105">
        <v>1.8300407000000001</v>
      </c>
      <c r="AO105">
        <v>2</v>
      </c>
      <c r="AP105">
        <v>0.74182886000000003</v>
      </c>
      <c r="AQ105">
        <v>1.0023928</v>
      </c>
      <c r="AR105">
        <v>0.99594729999999998</v>
      </c>
      <c r="AS105">
        <v>0.46212476000000002</v>
      </c>
      <c r="AT105">
        <v>4.5808163000000004</v>
      </c>
      <c r="AU105">
        <f t="shared" si="6"/>
        <v>8.3369243538402499E-2</v>
      </c>
      <c r="AV105">
        <f t="shared" si="7"/>
        <v>0.94528453164702131</v>
      </c>
      <c r="AW105">
        <f t="shared" si="8"/>
        <v>11.338528353224094</v>
      </c>
      <c r="AX105">
        <f t="shared" si="9"/>
        <v>7.426196029183095E-2</v>
      </c>
      <c r="AY105">
        <f t="shared" si="10"/>
        <v>9.1072832465715486E-3</v>
      </c>
      <c r="AZ105">
        <f t="shared" si="11"/>
        <v>1.4087628630848519</v>
      </c>
    </row>
    <row r="106" spans="1:52" x14ac:dyDescent="0.35">
      <c r="A106" t="s">
        <v>5965</v>
      </c>
      <c r="B106" t="s">
        <v>5966</v>
      </c>
      <c r="C106" t="s">
        <v>5965</v>
      </c>
      <c r="D106">
        <v>0</v>
      </c>
      <c r="E106" t="s">
        <v>48</v>
      </c>
      <c r="F106">
        <v>27</v>
      </c>
      <c r="G106" s="1">
        <v>43902</v>
      </c>
      <c r="I106">
        <v>1</v>
      </c>
      <c r="J106" t="s">
        <v>48</v>
      </c>
      <c r="M106" t="s">
        <v>48</v>
      </c>
      <c r="N106">
        <v>1</v>
      </c>
      <c r="O106">
        <v>1</v>
      </c>
      <c r="P106" t="s">
        <v>5916</v>
      </c>
      <c r="Q106" t="s">
        <v>5917</v>
      </c>
      <c r="R106">
        <v>1</v>
      </c>
      <c r="S106" t="s">
        <v>5967</v>
      </c>
      <c r="T106" t="b">
        <v>0</v>
      </c>
      <c r="U106">
        <v>85.524609999999996</v>
      </c>
      <c r="V106">
        <v>2</v>
      </c>
      <c r="W106">
        <v>85.487110000000001</v>
      </c>
      <c r="X106">
        <v>2.5325096</v>
      </c>
      <c r="Y106">
        <v>6</v>
      </c>
      <c r="Z106">
        <v>1</v>
      </c>
      <c r="AA106">
        <v>1</v>
      </c>
      <c r="AB106">
        <v>6</v>
      </c>
      <c r="AC106">
        <v>6</v>
      </c>
      <c r="AD106">
        <v>1</v>
      </c>
      <c r="AE106">
        <v>0.11317437</v>
      </c>
      <c r="AF106">
        <v>4.9734534999999997</v>
      </c>
      <c r="AG106">
        <v>4.4169260000000001</v>
      </c>
      <c r="AH106">
        <v>0.41226142999999998</v>
      </c>
      <c r="AI106">
        <v>7.1507476E-2</v>
      </c>
      <c r="AJ106">
        <v>5.5151987</v>
      </c>
      <c r="AK106">
        <v>5.5877666000000001</v>
      </c>
      <c r="AL106">
        <v>1</v>
      </c>
      <c r="AM106">
        <v>115.39554</v>
      </c>
      <c r="AN106">
        <v>12.312538999999999</v>
      </c>
      <c r="AO106">
        <v>2</v>
      </c>
      <c r="AP106">
        <v>0.20818328999999999</v>
      </c>
      <c r="AQ106">
        <v>1.0173346000000001</v>
      </c>
      <c r="AR106">
        <v>0.86294839999999995</v>
      </c>
      <c r="AS106">
        <v>0.91114600000000001</v>
      </c>
      <c r="AT106">
        <v>5.2418903999999999</v>
      </c>
      <c r="AU106">
        <f t="shared" si="6"/>
        <v>3.4457927887189483</v>
      </c>
      <c r="AV106">
        <f t="shared" si="7"/>
        <v>15.99677406805715</v>
      </c>
      <c r="AW106">
        <f t="shared" si="8"/>
        <v>4.6424074368105908</v>
      </c>
      <c r="AX106">
        <f t="shared" si="9"/>
        <v>3.2878628170439641</v>
      </c>
      <c r="AY106">
        <f t="shared" si="10"/>
        <v>0.15792997167498424</v>
      </c>
      <c r="AZ106">
        <f t="shared" si="11"/>
        <v>6.1326797242154383</v>
      </c>
    </row>
    <row r="107" spans="1:52" x14ac:dyDescent="0.35">
      <c r="A107" t="s">
        <v>4401</v>
      </c>
      <c r="B107" t="s">
        <v>5968</v>
      </c>
      <c r="C107" t="s">
        <v>4401</v>
      </c>
      <c r="D107">
        <v>0</v>
      </c>
      <c r="E107" t="s">
        <v>48</v>
      </c>
      <c r="F107">
        <v>27</v>
      </c>
      <c r="G107" s="1">
        <v>43902</v>
      </c>
      <c r="I107">
        <v>1</v>
      </c>
      <c r="J107" t="s">
        <v>48</v>
      </c>
      <c r="M107" t="s">
        <v>48</v>
      </c>
      <c r="N107">
        <v>1</v>
      </c>
      <c r="O107">
        <v>1</v>
      </c>
      <c r="P107" t="s">
        <v>5916</v>
      </c>
      <c r="Q107" t="s">
        <v>5917</v>
      </c>
      <c r="R107">
        <v>1</v>
      </c>
      <c r="S107" t="s">
        <v>5969</v>
      </c>
      <c r="T107" t="b">
        <v>0</v>
      </c>
      <c r="U107">
        <v>92.204759999999993</v>
      </c>
      <c r="V107">
        <v>2</v>
      </c>
      <c r="W107">
        <v>87.359560000000002</v>
      </c>
      <c r="X107">
        <v>29.496191</v>
      </c>
      <c r="Y107">
        <v>6</v>
      </c>
      <c r="Z107">
        <v>1</v>
      </c>
      <c r="AA107">
        <v>1</v>
      </c>
      <c r="AB107">
        <v>6</v>
      </c>
      <c r="AC107">
        <v>6</v>
      </c>
      <c r="AD107">
        <v>1</v>
      </c>
      <c r="AE107">
        <v>6.8893306000000001E-2</v>
      </c>
      <c r="AF107">
        <v>3.8828304</v>
      </c>
      <c r="AG107">
        <v>3.2664312999999998</v>
      </c>
      <c r="AH107">
        <v>0.55971009999999999</v>
      </c>
      <c r="AI107">
        <v>0.18167396999999999</v>
      </c>
      <c r="AJ107">
        <v>4.0544696</v>
      </c>
      <c r="AK107">
        <v>4.0980249999999998</v>
      </c>
      <c r="AL107">
        <v>1</v>
      </c>
      <c r="AM107">
        <v>145.84297000000001</v>
      </c>
      <c r="AN107">
        <v>9.3367900000000006</v>
      </c>
      <c r="AO107">
        <v>2</v>
      </c>
      <c r="AP107">
        <v>0.30073947000000001</v>
      </c>
      <c r="AQ107">
        <v>1.0229520000000001</v>
      </c>
      <c r="AR107">
        <v>0.91050059999999999</v>
      </c>
      <c r="AS107">
        <v>0.9755395</v>
      </c>
      <c r="AT107">
        <v>5.7986927000000001</v>
      </c>
      <c r="AU107">
        <f t="shared" si="6"/>
        <v>2.8203622278485745</v>
      </c>
      <c r="AV107">
        <f t="shared" si="7"/>
        <v>12.561041285309724</v>
      </c>
      <c r="AW107">
        <f t="shared" si="8"/>
        <v>4.4536978836550096</v>
      </c>
      <c r="AX107">
        <f t="shared" si="9"/>
        <v>2.696341739628044</v>
      </c>
      <c r="AY107">
        <f t="shared" si="10"/>
        <v>0.12402048822053047</v>
      </c>
      <c r="AZ107">
        <f t="shared" si="11"/>
        <v>4.2007781335353407</v>
      </c>
    </row>
    <row r="108" spans="1:52" x14ac:dyDescent="0.35">
      <c r="A108" t="s">
        <v>4404</v>
      </c>
      <c r="B108" t="s">
        <v>5970</v>
      </c>
      <c r="C108" t="s">
        <v>4404</v>
      </c>
      <c r="D108">
        <v>0</v>
      </c>
      <c r="E108" t="s">
        <v>48</v>
      </c>
      <c r="F108">
        <v>27</v>
      </c>
      <c r="G108" s="1">
        <v>43902</v>
      </c>
      <c r="I108">
        <v>1</v>
      </c>
      <c r="J108" t="s">
        <v>48</v>
      </c>
      <c r="M108" t="s">
        <v>48</v>
      </c>
      <c r="N108">
        <v>1</v>
      </c>
      <c r="O108">
        <v>1</v>
      </c>
      <c r="P108" t="s">
        <v>5916</v>
      </c>
      <c r="Q108" t="s">
        <v>5917</v>
      </c>
      <c r="R108">
        <v>1</v>
      </c>
      <c r="S108" t="s">
        <v>5971</v>
      </c>
      <c r="T108" t="b">
        <v>0</v>
      </c>
      <c r="U108">
        <v>110.70954</v>
      </c>
      <c r="V108">
        <v>2</v>
      </c>
      <c r="W108">
        <v>92.51182</v>
      </c>
      <c r="X108">
        <v>60.812556999999998</v>
      </c>
      <c r="Y108">
        <v>6</v>
      </c>
      <c r="Z108">
        <v>1</v>
      </c>
      <c r="AA108">
        <v>1</v>
      </c>
      <c r="AB108">
        <v>6</v>
      </c>
      <c r="AC108">
        <v>6</v>
      </c>
      <c r="AD108">
        <v>1</v>
      </c>
      <c r="AE108">
        <v>0.11621502</v>
      </c>
      <c r="AF108">
        <v>4.3101630000000002</v>
      </c>
      <c r="AG108">
        <v>4.1897172999999999</v>
      </c>
      <c r="AH108">
        <v>0.46022516000000002</v>
      </c>
      <c r="AI108">
        <v>0.11706306</v>
      </c>
      <c r="AJ108">
        <v>4.7716700000000003</v>
      </c>
      <c r="AK108">
        <v>4.8242820000000002</v>
      </c>
      <c r="AL108">
        <v>1</v>
      </c>
      <c r="AM108">
        <v>133.40561</v>
      </c>
      <c r="AN108">
        <v>10.848423</v>
      </c>
      <c r="AO108">
        <v>2</v>
      </c>
      <c r="AP108">
        <v>0.2410255</v>
      </c>
      <c r="AQ108">
        <v>1.0282823000000001</v>
      </c>
      <c r="AR108">
        <v>0.89923679999999995</v>
      </c>
      <c r="AS108">
        <v>0.90784246000000002</v>
      </c>
      <c r="AT108">
        <v>5.7093540000000003</v>
      </c>
      <c r="AU108">
        <f t="shared" si="6"/>
        <v>2.9272905312822202</v>
      </c>
      <c r="AV108">
        <f t="shared" si="7"/>
        <v>13.760979817324309</v>
      </c>
      <c r="AW108">
        <f t="shared" si="8"/>
        <v>4.7009272466360503</v>
      </c>
      <c r="AX108">
        <f t="shared" si="9"/>
        <v>2.7914775772809755</v>
      </c>
      <c r="AY108">
        <f t="shared" si="10"/>
        <v>0.13581295400124471</v>
      </c>
      <c r="AZ108">
        <f t="shared" si="11"/>
        <v>5.3140078951583734</v>
      </c>
    </row>
    <row r="109" spans="1:52" x14ac:dyDescent="0.35">
      <c r="A109" t="s">
        <v>4419</v>
      </c>
      <c r="B109" t="s">
        <v>5972</v>
      </c>
      <c r="C109" t="s">
        <v>4419</v>
      </c>
      <c r="D109">
        <v>0</v>
      </c>
      <c r="E109" t="s">
        <v>48</v>
      </c>
      <c r="F109">
        <v>27</v>
      </c>
      <c r="G109" s="1">
        <v>43902</v>
      </c>
      <c r="I109">
        <v>1</v>
      </c>
      <c r="J109" t="s">
        <v>48</v>
      </c>
      <c r="M109" t="s">
        <v>48</v>
      </c>
      <c r="N109">
        <v>1</v>
      </c>
      <c r="O109">
        <v>1</v>
      </c>
      <c r="P109" t="s">
        <v>5916</v>
      </c>
      <c r="Q109" t="s">
        <v>5917</v>
      </c>
      <c r="R109">
        <v>1</v>
      </c>
      <c r="S109" t="s">
        <v>5973</v>
      </c>
      <c r="T109" t="b">
        <v>0</v>
      </c>
      <c r="U109">
        <v>108.35626000000001</v>
      </c>
      <c r="V109">
        <v>2</v>
      </c>
      <c r="W109">
        <v>97.799809999999994</v>
      </c>
      <c r="X109">
        <v>46.650578000000003</v>
      </c>
      <c r="Y109">
        <v>6</v>
      </c>
      <c r="Z109">
        <v>1</v>
      </c>
      <c r="AA109">
        <v>1</v>
      </c>
      <c r="AB109">
        <v>6</v>
      </c>
      <c r="AC109">
        <v>6</v>
      </c>
      <c r="AD109">
        <v>1</v>
      </c>
      <c r="AE109">
        <v>0.17193362000000001</v>
      </c>
      <c r="AF109">
        <v>2.4736943</v>
      </c>
      <c r="AG109">
        <v>2.50529</v>
      </c>
      <c r="AH109">
        <v>0.68853450000000005</v>
      </c>
      <c r="AI109">
        <v>3.6704085999999997E-2</v>
      </c>
      <c r="AJ109">
        <v>2.6586199000000001</v>
      </c>
      <c r="AK109">
        <v>2.6629266999999999</v>
      </c>
      <c r="AL109">
        <v>1</v>
      </c>
      <c r="AM109">
        <v>78.124309999999994</v>
      </c>
      <c r="AN109">
        <v>6.7191619999999999</v>
      </c>
      <c r="AO109">
        <v>2</v>
      </c>
      <c r="AP109">
        <v>0.44559842</v>
      </c>
      <c r="AQ109">
        <v>1.0372045000000001</v>
      </c>
      <c r="AR109">
        <v>0.97824984999999998</v>
      </c>
      <c r="AS109">
        <v>0.95816950000000001</v>
      </c>
      <c r="AT109">
        <v>5.4213176000000001</v>
      </c>
      <c r="AU109">
        <f t="shared" si="6"/>
        <v>1.690062105904536</v>
      </c>
      <c r="AV109">
        <f t="shared" si="7"/>
        <v>8.0169234245708925</v>
      </c>
      <c r="AW109">
        <f t="shared" si="8"/>
        <v>4.7435673497218405</v>
      </c>
      <c r="AX109">
        <f t="shared" si="9"/>
        <v>1.6110264307515334</v>
      </c>
      <c r="AY109">
        <f t="shared" si="10"/>
        <v>7.9035675153002583E-2</v>
      </c>
      <c r="AZ109">
        <f t="shared" si="11"/>
        <v>2.7791812408973566</v>
      </c>
    </row>
    <row r="110" spans="1:52" x14ac:dyDescent="0.35">
      <c r="A110" t="s">
        <v>5974</v>
      </c>
      <c r="B110" t="s">
        <v>5975</v>
      </c>
      <c r="C110" t="s">
        <v>5974</v>
      </c>
      <c r="D110">
        <v>0</v>
      </c>
      <c r="E110" t="s">
        <v>48</v>
      </c>
      <c r="F110">
        <v>27</v>
      </c>
      <c r="G110" s="1">
        <v>43902</v>
      </c>
      <c r="I110">
        <v>1</v>
      </c>
      <c r="J110" t="s">
        <v>48</v>
      </c>
      <c r="M110" t="s">
        <v>48</v>
      </c>
      <c r="N110">
        <v>1</v>
      </c>
      <c r="O110">
        <v>1</v>
      </c>
      <c r="P110" t="s">
        <v>5916</v>
      </c>
      <c r="Q110" t="s">
        <v>5917</v>
      </c>
      <c r="R110">
        <v>1</v>
      </c>
      <c r="S110" t="s">
        <v>5976</v>
      </c>
      <c r="T110" t="b">
        <v>0</v>
      </c>
      <c r="U110">
        <v>101.41997000000001</v>
      </c>
      <c r="V110">
        <v>2</v>
      </c>
      <c r="W110">
        <v>98.767650000000003</v>
      </c>
      <c r="X110">
        <v>23.042622000000001</v>
      </c>
      <c r="Y110">
        <v>6</v>
      </c>
      <c r="Z110">
        <v>1</v>
      </c>
      <c r="AA110">
        <v>1</v>
      </c>
      <c r="AB110">
        <v>6</v>
      </c>
      <c r="AC110">
        <v>6</v>
      </c>
      <c r="AD110">
        <v>1</v>
      </c>
      <c r="AE110">
        <v>0.12331649</v>
      </c>
      <c r="AF110">
        <v>4.9047320000000001</v>
      </c>
      <c r="AG110">
        <v>3.6049465999999999</v>
      </c>
      <c r="AH110">
        <v>0.50217650000000003</v>
      </c>
      <c r="AI110">
        <v>7.8117064999999999E-2</v>
      </c>
      <c r="AJ110">
        <v>4.6834519999999999</v>
      </c>
      <c r="AK110">
        <v>4.742127</v>
      </c>
      <c r="AL110">
        <v>1</v>
      </c>
      <c r="AM110">
        <v>162.93496999999999</v>
      </c>
      <c r="AN110">
        <v>11.078587000000001</v>
      </c>
      <c r="AO110">
        <v>2</v>
      </c>
      <c r="AP110">
        <v>0.28470382</v>
      </c>
      <c r="AQ110">
        <v>1.0158358999999999</v>
      </c>
      <c r="AR110">
        <v>0.93193910000000002</v>
      </c>
      <c r="AS110">
        <v>1.0539259000000001</v>
      </c>
      <c r="AT110">
        <v>5.7994136999999997</v>
      </c>
      <c r="AU110">
        <f t="shared" si="6"/>
        <v>3.8309970382200378</v>
      </c>
      <c r="AV110">
        <f t="shared" si="7"/>
        <v>15.70324616539518</v>
      </c>
      <c r="AW110">
        <f t="shared" si="8"/>
        <v>4.0989972084894228</v>
      </c>
      <c r="AX110">
        <f t="shared" si="9"/>
        <v>3.6757815070539337</v>
      </c>
      <c r="AY110">
        <f t="shared" si="10"/>
        <v>0.15521553116610409</v>
      </c>
      <c r="AZ110">
        <f t="shared" si="11"/>
        <v>4.4994880569876869</v>
      </c>
    </row>
    <row r="111" spans="1:52" x14ac:dyDescent="0.35">
      <c r="A111" t="s">
        <v>4422</v>
      </c>
      <c r="B111" t="s">
        <v>5977</v>
      </c>
      <c r="C111" t="s">
        <v>4422</v>
      </c>
      <c r="D111">
        <v>0</v>
      </c>
      <c r="E111" t="s">
        <v>48</v>
      </c>
      <c r="F111">
        <v>27</v>
      </c>
      <c r="G111" s="1">
        <v>43902</v>
      </c>
      <c r="I111">
        <v>1</v>
      </c>
      <c r="J111" t="s">
        <v>48</v>
      </c>
      <c r="M111" t="s">
        <v>48</v>
      </c>
      <c r="N111">
        <v>1</v>
      </c>
      <c r="O111">
        <v>1</v>
      </c>
      <c r="P111" t="s">
        <v>5916</v>
      </c>
      <c r="Q111" t="s">
        <v>5917</v>
      </c>
      <c r="R111">
        <v>1</v>
      </c>
      <c r="S111" t="s">
        <v>5978</v>
      </c>
      <c r="T111" t="b">
        <v>0</v>
      </c>
      <c r="U111">
        <v>117.29246000000001</v>
      </c>
      <c r="V111">
        <v>2</v>
      </c>
      <c r="W111">
        <v>98.9953</v>
      </c>
      <c r="X111">
        <v>62.908279999999998</v>
      </c>
      <c r="Y111">
        <v>6</v>
      </c>
      <c r="Z111">
        <v>1</v>
      </c>
      <c r="AA111">
        <v>1</v>
      </c>
      <c r="AB111">
        <v>6</v>
      </c>
      <c r="AC111">
        <v>6</v>
      </c>
      <c r="AD111">
        <v>1</v>
      </c>
      <c r="AE111">
        <v>7.6661065E-2</v>
      </c>
      <c r="AF111">
        <v>4.2950699999999999</v>
      </c>
      <c r="AG111">
        <v>3.7385839999999999</v>
      </c>
      <c r="AH111">
        <v>0.51485955999999999</v>
      </c>
      <c r="AI111">
        <v>9.4960059999999999E-2</v>
      </c>
      <c r="AJ111">
        <v>4.5138764</v>
      </c>
      <c r="AK111">
        <v>4.5577100000000002</v>
      </c>
      <c r="AL111">
        <v>1</v>
      </c>
      <c r="AM111">
        <v>166.13019</v>
      </c>
      <c r="AN111">
        <v>10.238720000000001</v>
      </c>
      <c r="AO111">
        <v>2</v>
      </c>
      <c r="AP111">
        <v>0.2683991</v>
      </c>
      <c r="AQ111">
        <v>1.0127851999999999</v>
      </c>
      <c r="AR111">
        <v>0.90668539999999997</v>
      </c>
      <c r="AS111">
        <v>0.96142464999999999</v>
      </c>
      <c r="AT111">
        <v>5.9231987000000004</v>
      </c>
      <c r="AU111">
        <f t="shared" si="6"/>
        <v>3.0765165657942037</v>
      </c>
      <c r="AV111">
        <f t="shared" si="7"/>
        <v>13.767913277954813</v>
      </c>
      <c r="AW111">
        <f t="shared" si="8"/>
        <v>4.4751630565007607</v>
      </c>
      <c r="AX111">
        <f t="shared" si="9"/>
        <v>2.9405673557883523</v>
      </c>
      <c r="AY111">
        <f t="shared" si="10"/>
        <v>0.13594921000585147</v>
      </c>
      <c r="AZ111">
        <f t="shared" si="11"/>
        <v>4.7405795139535902</v>
      </c>
    </row>
    <row r="112" spans="1:52" x14ac:dyDescent="0.35">
      <c r="A112" t="s">
        <v>1936</v>
      </c>
      <c r="B112" t="s">
        <v>5979</v>
      </c>
      <c r="C112" t="s">
        <v>1936</v>
      </c>
      <c r="D112">
        <v>0</v>
      </c>
      <c r="E112" t="s">
        <v>48</v>
      </c>
      <c r="F112">
        <v>22</v>
      </c>
      <c r="G112" s="1">
        <v>43902</v>
      </c>
      <c r="I112">
        <v>1</v>
      </c>
      <c r="J112" t="s">
        <v>48</v>
      </c>
      <c r="M112" t="s">
        <v>48</v>
      </c>
      <c r="N112">
        <v>1</v>
      </c>
      <c r="O112">
        <v>1</v>
      </c>
      <c r="P112" t="s">
        <v>5980</v>
      </c>
      <c r="Q112" t="s">
        <v>5981</v>
      </c>
      <c r="R112">
        <v>1</v>
      </c>
      <c r="S112" t="s">
        <v>5982</v>
      </c>
      <c r="T112" t="b">
        <v>0</v>
      </c>
      <c r="U112">
        <v>5.8935690000000003</v>
      </c>
      <c r="V112">
        <v>2</v>
      </c>
      <c r="W112">
        <v>5.7582516999999998</v>
      </c>
      <c r="X112">
        <v>1.2556647000000001</v>
      </c>
      <c r="Y112">
        <v>7</v>
      </c>
      <c r="Z112">
        <v>1</v>
      </c>
      <c r="AA112">
        <v>1</v>
      </c>
      <c r="AB112">
        <v>7</v>
      </c>
      <c r="AC112">
        <v>7</v>
      </c>
      <c r="AD112">
        <v>1</v>
      </c>
      <c r="AE112">
        <v>7.9331299999999993E-2</v>
      </c>
      <c r="AF112">
        <v>3.8144602999999999</v>
      </c>
      <c r="AG112">
        <v>3.5840200000000002</v>
      </c>
      <c r="AH112">
        <v>0.55426620000000004</v>
      </c>
      <c r="AI112">
        <v>7.9950830000000001E-2</v>
      </c>
      <c r="AJ112">
        <v>4.0613979999999996</v>
      </c>
      <c r="AK112">
        <v>4.0921946</v>
      </c>
      <c r="AL112">
        <v>1</v>
      </c>
      <c r="AM112">
        <v>118.76455</v>
      </c>
      <c r="AN112">
        <v>9.2995579999999993</v>
      </c>
      <c r="AO112">
        <v>2</v>
      </c>
      <c r="AP112">
        <v>0.29443678000000001</v>
      </c>
      <c r="AQ112">
        <v>1.0090219</v>
      </c>
      <c r="AR112">
        <v>0.93353249999999999</v>
      </c>
      <c r="AS112">
        <v>0.95229050000000004</v>
      </c>
      <c r="AT112">
        <v>7.2902655999999997</v>
      </c>
      <c r="AU112">
        <f t="shared" si="6"/>
        <v>2.6889018346168663</v>
      </c>
      <c r="AV112">
        <f t="shared" si="7"/>
        <v>12.244242167119744</v>
      </c>
      <c r="AW112">
        <f t="shared" si="8"/>
        <v>4.5536218576251555</v>
      </c>
      <c r="AX112">
        <f t="shared" si="9"/>
        <v>2.5680402008307563</v>
      </c>
      <c r="AY112">
        <f t="shared" si="10"/>
        <v>0.12086163378610992</v>
      </c>
      <c r="AZ112">
        <f t="shared" si="11"/>
        <v>4.297212457753175</v>
      </c>
    </row>
    <row r="113" spans="1:52" x14ac:dyDescent="0.35">
      <c r="A113" t="s">
        <v>4535</v>
      </c>
      <c r="B113" t="s">
        <v>5983</v>
      </c>
      <c r="C113" t="s">
        <v>4535</v>
      </c>
      <c r="D113">
        <v>0</v>
      </c>
      <c r="E113" t="s">
        <v>48</v>
      </c>
      <c r="F113">
        <v>22</v>
      </c>
      <c r="G113" s="1">
        <v>43902</v>
      </c>
      <c r="I113">
        <v>1</v>
      </c>
      <c r="J113" t="s">
        <v>48</v>
      </c>
      <c r="M113" t="s">
        <v>48</v>
      </c>
      <c r="N113">
        <v>1</v>
      </c>
      <c r="O113">
        <v>1</v>
      </c>
      <c r="P113" t="s">
        <v>5980</v>
      </c>
      <c r="Q113" t="s">
        <v>5981</v>
      </c>
      <c r="R113">
        <v>1</v>
      </c>
      <c r="S113" t="s">
        <v>5984</v>
      </c>
      <c r="T113" t="b">
        <v>0</v>
      </c>
      <c r="U113">
        <v>56.235764000000003</v>
      </c>
      <c r="V113">
        <v>2</v>
      </c>
      <c r="W113">
        <v>9.0940150000000006</v>
      </c>
      <c r="X113">
        <v>55.495583000000003</v>
      </c>
      <c r="Y113">
        <v>7</v>
      </c>
      <c r="Z113">
        <v>1</v>
      </c>
      <c r="AA113">
        <v>1</v>
      </c>
      <c r="AB113">
        <v>7</v>
      </c>
      <c r="AC113">
        <v>7</v>
      </c>
      <c r="AD113">
        <v>1</v>
      </c>
      <c r="AE113">
        <v>0.13033463000000001</v>
      </c>
      <c r="AF113">
        <v>3.4296768000000002</v>
      </c>
      <c r="AG113">
        <v>4.517671</v>
      </c>
      <c r="AH113">
        <v>0.45317104000000002</v>
      </c>
      <c r="AI113">
        <v>2.3557160000000001E-2</v>
      </c>
      <c r="AJ113">
        <v>4.3666872999999997</v>
      </c>
      <c r="AK113">
        <v>4.4162189999999999</v>
      </c>
      <c r="AL113">
        <v>1</v>
      </c>
      <c r="AM113">
        <v>34.376376999999998</v>
      </c>
      <c r="AN113">
        <v>9.7521515000000001</v>
      </c>
      <c r="AO113">
        <v>2</v>
      </c>
      <c r="AP113">
        <v>0.22901249000000001</v>
      </c>
      <c r="AQ113">
        <v>1.0120074999999999</v>
      </c>
      <c r="AR113">
        <v>0.90864540000000005</v>
      </c>
      <c r="AS113">
        <v>0.78567975999999995</v>
      </c>
      <c r="AT113">
        <v>7.4049415999999999</v>
      </c>
      <c r="AU113">
        <f t="shared" si="6"/>
        <v>2.0143636105419973</v>
      </c>
      <c r="AV113">
        <f t="shared" si="7"/>
        <v>10.901903863614216</v>
      </c>
      <c r="AW113">
        <f t="shared" si="8"/>
        <v>5.4120834026985234</v>
      </c>
      <c r="AX113">
        <f t="shared" si="9"/>
        <v>1.9069748191629141</v>
      </c>
      <c r="AY113">
        <f t="shared" si="10"/>
        <v>0.10738879137908319</v>
      </c>
      <c r="AZ113">
        <f t="shared" si="11"/>
        <v>5.6208893557344535</v>
      </c>
    </row>
    <row r="114" spans="1:52" x14ac:dyDescent="0.35">
      <c r="A114" t="s">
        <v>3321</v>
      </c>
      <c r="B114" t="s">
        <v>5985</v>
      </c>
      <c r="C114" t="s">
        <v>3321</v>
      </c>
      <c r="D114">
        <v>0</v>
      </c>
      <c r="E114" t="s">
        <v>48</v>
      </c>
      <c r="F114">
        <v>22</v>
      </c>
      <c r="G114" s="1">
        <v>43902</v>
      </c>
      <c r="I114">
        <v>1</v>
      </c>
      <c r="J114" t="s">
        <v>48</v>
      </c>
      <c r="M114" t="s">
        <v>48</v>
      </c>
      <c r="N114">
        <v>1</v>
      </c>
      <c r="O114">
        <v>1</v>
      </c>
      <c r="P114" t="s">
        <v>5980</v>
      </c>
      <c r="Q114" t="s">
        <v>5981</v>
      </c>
      <c r="R114">
        <v>1</v>
      </c>
      <c r="S114" t="s">
        <v>5986</v>
      </c>
      <c r="T114" t="b">
        <v>0</v>
      </c>
      <c r="U114">
        <v>15.029223</v>
      </c>
      <c r="V114">
        <v>2</v>
      </c>
      <c r="W114">
        <v>12.022107</v>
      </c>
      <c r="X114">
        <v>9.019228</v>
      </c>
      <c r="Y114">
        <v>7</v>
      </c>
      <c r="Z114">
        <v>1</v>
      </c>
      <c r="AA114">
        <v>1</v>
      </c>
      <c r="AB114">
        <v>7</v>
      </c>
      <c r="AC114">
        <v>7</v>
      </c>
      <c r="AD114">
        <v>1</v>
      </c>
      <c r="AE114">
        <v>9.2770900000000003E-2</v>
      </c>
      <c r="AF114">
        <v>4.6987041999999999</v>
      </c>
      <c r="AG114">
        <v>4.2162231999999999</v>
      </c>
      <c r="AH114">
        <v>0.47478512</v>
      </c>
      <c r="AI114">
        <v>8.2336339999999994E-2</v>
      </c>
      <c r="AJ114">
        <v>4.9740339999999996</v>
      </c>
      <c r="AK114">
        <v>5.0210160000000004</v>
      </c>
      <c r="AL114">
        <v>1</v>
      </c>
      <c r="AM114">
        <v>158.68691999999999</v>
      </c>
      <c r="AN114">
        <v>11.151812</v>
      </c>
      <c r="AO114">
        <v>2</v>
      </c>
      <c r="AP114">
        <v>0.24180804</v>
      </c>
      <c r="AQ114">
        <v>1.0110722000000001</v>
      </c>
      <c r="AR114">
        <v>0.89401364000000005</v>
      </c>
      <c r="AS114">
        <v>0.94562875999999996</v>
      </c>
      <c r="AT114">
        <v>7.7840490000000004</v>
      </c>
      <c r="AU114">
        <f t="shared" si="6"/>
        <v>3.3053814925464549</v>
      </c>
      <c r="AV114">
        <f t="shared" si="7"/>
        <v>14.918269835091342</v>
      </c>
      <c r="AW114">
        <f t="shared" si="8"/>
        <v>4.5133276956779831</v>
      </c>
      <c r="AX114">
        <f t="shared" si="9"/>
        <v>3.1580693246458003</v>
      </c>
      <c r="AY114">
        <f t="shared" si="10"/>
        <v>0.1473121679006546</v>
      </c>
      <c r="AZ114">
        <f t="shared" si="11"/>
        <v>5.3097116039491024</v>
      </c>
    </row>
    <row r="115" spans="1:52" x14ac:dyDescent="0.35">
      <c r="A115" t="s">
        <v>5987</v>
      </c>
      <c r="B115" t="s">
        <v>5988</v>
      </c>
      <c r="C115" t="s">
        <v>5987</v>
      </c>
      <c r="D115">
        <v>0</v>
      </c>
      <c r="E115" t="s">
        <v>48</v>
      </c>
      <c r="F115">
        <v>22</v>
      </c>
      <c r="G115" s="1">
        <v>43902</v>
      </c>
      <c r="I115">
        <v>1</v>
      </c>
      <c r="J115" t="s">
        <v>48</v>
      </c>
      <c r="M115" t="s">
        <v>48</v>
      </c>
      <c r="N115">
        <v>1</v>
      </c>
      <c r="O115">
        <v>1</v>
      </c>
      <c r="P115" t="s">
        <v>5980</v>
      </c>
      <c r="Q115" t="s">
        <v>5981</v>
      </c>
      <c r="R115">
        <v>1</v>
      </c>
      <c r="S115" t="s">
        <v>5989</v>
      </c>
      <c r="T115" t="b">
        <v>0</v>
      </c>
      <c r="U115">
        <v>81.169349999999994</v>
      </c>
      <c r="V115">
        <v>2</v>
      </c>
      <c r="W115">
        <v>16.239090000000001</v>
      </c>
      <c r="X115">
        <v>79.528329999999997</v>
      </c>
      <c r="Y115">
        <v>7</v>
      </c>
      <c r="Z115">
        <v>1</v>
      </c>
      <c r="AA115">
        <v>1</v>
      </c>
      <c r="AB115">
        <v>7</v>
      </c>
      <c r="AC115">
        <v>7</v>
      </c>
      <c r="AD115">
        <v>1</v>
      </c>
      <c r="AE115">
        <v>0.13390245000000001</v>
      </c>
      <c r="AF115">
        <v>3.3124354</v>
      </c>
      <c r="AG115">
        <v>4.5043763999999999</v>
      </c>
      <c r="AH115">
        <v>0.45644337000000001</v>
      </c>
      <c r="AI115">
        <v>6.1819266999999997E-2</v>
      </c>
      <c r="AJ115">
        <v>4.2863429999999996</v>
      </c>
      <c r="AK115">
        <v>4.3215370000000002</v>
      </c>
      <c r="AL115">
        <v>1</v>
      </c>
      <c r="AM115">
        <v>123.07859000000001</v>
      </c>
      <c r="AN115">
        <v>9.5496009999999991</v>
      </c>
      <c r="AO115">
        <v>2</v>
      </c>
      <c r="AP115">
        <v>0.22955339</v>
      </c>
      <c r="AQ115">
        <v>1.0111528999999999</v>
      </c>
      <c r="AR115">
        <v>0.917099</v>
      </c>
      <c r="AS115">
        <v>0.78767149999999997</v>
      </c>
      <c r="AT115">
        <v>6.7107080000000003</v>
      </c>
      <c r="AU115">
        <f t="shared" si="6"/>
        <v>1.9781232461854947</v>
      </c>
      <c r="AV115">
        <f t="shared" si="7"/>
        <v>10.695215710702062</v>
      </c>
      <c r="AW115">
        <f t="shared" si="8"/>
        <v>5.4067489128021391</v>
      </c>
      <c r="AX115">
        <f t="shared" si="9"/>
        <v>1.8727722130558406</v>
      </c>
      <c r="AY115">
        <f t="shared" si="10"/>
        <v>0.1053510331296541</v>
      </c>
      <c r="AZ115">
        <f t="shared" si="11"/>
        <v>5.4864712002402021</v>
      </c>
    </row>
    <row r="116" spans="1:52" x14ac:dyDescent="0.35">
      <c r="A116" t="s">
        <v>4538</v>
      </c>
      <c r="B116" t="s">
        <v>5990</v>
      </c>
      <c r="C116" t="s">
        <v>4538</v>
      </c>
      <c r="D116">
        <v>0</v>
      </c>
      <c r="E116" t="s">
        <v>48</v>
      </c>
      <c r="F116">
        <v>22</v>
      </c>
      <c r="G116" s="1">
        <v>43902</v>
      </c>
      <c r="I116">
        <v>1</v>
      </c>
      <c r="J116" t="s">
        <v>48</v>
      </c>
      <c r="M116" t="s">
        <v>48</v>
      </c>
      <c r="N116">
        <v>1</v>
      </c>
      <c r="O116">
        <v>1</v>
      </c>
      <c r="P116" t="s">
        <v>5980</v>
      </c>
      <c r="Q116" t="s">
        <v>5981</v>
      </c>
      <c r="R116">
        <v>1</v>
      </c>
      <c r="S116" t="s">
        <v>5991</v>
      </c>
      <c r="T116" t="b">
        <v>0</v>
      </c>
      <c r="U116">
        <v>34.371414000000001</v>
      </c>
      <c r="V116">
        <v>2</v>
      </c>
      <c r="W116">
        <v>20.188368000000001</v>
      </c>
      <c r="X116">
        <v>27.817688</v>
      </c>
      <c r="Y116">
        <v>7</v>
      </c>
      <c r="Z116">
        <v>1</v>
      </c>
      <c r="AA116">
        <v>1</v>
      </c>
      <c r="AB116">
        <v>7</v>
      </c>
      <c r="AC116">
        <v>7</v>
      </c>
      <c r="AD116">
        <v>1</v>
      </c>
      <c r="AE116">
        <v>7.9154470000000005E-2</v>
      </c>
      <c r="AF116">
        <v>5.5642138000000001</v>
      </c>
      <c r="AG116">
        <v>4.2381864</v>
      </c>
      <c r="AH116">
        <v>0.45263745999999999</v>
      </c>
      <c r="AI116">
        <v>5.7722583000000001E-2</v>
      </c>
      <c r="AJ116">
        <v>5.5209665000000001</v>
      </c>
      <c r="AK116">
        <v>5.5769485999999997</v>
      </c>
      <c r="AL116">
        <v>1</v>
      </c>
      <c r="AM116">
        <v>86.021324000000007</v>
      </c>
      <c r="AN116">
        <v>12.428868</v>
      </c>
      <c r="AO116">
        <v>2</v>
      </c>
      <c r="AP116">
        <v>0.23242547</v>
      </c>
      <c r="AQ116">
        <v>1.0157045</v>
      </c>
      <c r="AR116">
        <v>0.88310449999999996</v>
      </c>
      <c r="AS116">
        <v>1.0103005</v>
      </c>
      <c r="AT116">
        <v>6.8777200000000001</v>
      </c>
      <c r="AU116">
        <f t="shared" si="6"/>
        <v>4.2013965732070018</v>
      </c>
      <c r="AV116">
        <f t="shared" si="7"/>
        <v>17.703265819348612</v>
      </c>
      <c r="AW116">
        <f t="shared" si="8"/>
        <v>4.2136621742030389</v>
      </c>
      <c r="AX116">
        <f t="shared" si="9"/>
        <v>4.0264294393474023</v>
      </c>
      <c r="AY116">
        <f t="shared" si="10"/>
        <v>0.1749671338595995</v>
      </c>
      <c r="AZ116">
        <f t="shared" si="11"/>
        <v>5.5200889240379469</v>
      </c>
    </row>
    <row r="117" spans="1:52" x14ac:dyDescent="0.35">
      <c r="A117" t="s">
        <v>4573</v>
      </c>
      <c r="B117" t="s">
        <v>5992</v>
      </c>
      <c r="C117" t="s">
        <v>4573</v>
      </c>
      <c r="D117">
        <v>0</v>
      </c>
      <c r="E117" t="s">
        <v>48</v>
      </c>
      <c r="F117">
        <v>22</v>
      </c>
      <c r="G117" s="1">
        <v>43902</v>
      </c>
      <c r="I117">
        <v>1</v>
      </c>
      <c r="J117" t="s">
        <v>48</v>
      </c>
      <c r="M117" t="s">
        <v>48</v>
      </c>
      <c r="N117">
        <v>1</v>
      </c>
      <c r="O117">
        <v>1</v>
      </c>
      <c r="P117" t="s">
        <v>5980</v>
      </c>
      <c r="Q117" t="s">
        <v>5981</v>
      </c>
      <c r="R117">
        <v>1</v>
      </c>
      <c r="S117" t="s">
        <v>5993</v>
      </c>
      <c r="T117" t="b">
        <v>0</v>
      </c>
      <c r="U117">
        <v>63.064959999999999</v>
      </c>
      <c r="V117">
        <v>2</v>
      </c>
      <c r="W117">
        <v>28.81033</v>
      </c>
      <c r="X117">
        <v>56.099502999999999</v>
      </c>
      <c r="Y117">
        <v>7</v>
      </c>
      <c r="Z117">
        <v>1</v>
      </c>
      <c r="AA117">
        <v>1</v>
      </c>
      <c r="AB117">
        <v>7</v>
      </c>
      <c r="AC117">
        <v>7</v>
      </c>
      <c r="AD117">
        <v>1</v>
      </c>
      <c r="AE117">
        <v>8.0147949999999996E-2</v>
      </c>
      <c r="AF117">
        <v>5.3664712999999997</v>
      </c>
      <c r="AG117">
        <v>5.4835023999999999</v>
      </c>
      <c r="AH117">
        <v>0.40486457999999997</v>
      </c>
      <c r="AI117">
        <v>1.7842837E-2</v>
      </c>
      <c r="AJ117">
        <v>5.894031</v>
      </c>
      <c r="AK117">
        <v>5.9182550000000003</v>
      </c>
      <c r="AL117">
        <v>1</v>
      </c>
      <c r="AM117">
        <v>164.84473</v>
      </c>
      <c r="AN117">
        <v>12.906083000000001</v>
      </c>
      <c r="AO117">
        <v>2</v>
      </c>
      <c r="AP117">
        <v>0.19668631</v>
      </c>
      <c r="AQ117">
        <v>1.0054764</v>
      </c>
      <c r="AR117">
        <v>0.92527289999999995</v>
      </c>
      <c r="AS117">
        <v>0.92228043000000004</v>
      </c>
      <c r="AT117">
        <v>7.1884712999999998</v>
      </c>
      <c r="AU117">
        <f t="shared" si="6"/>
        <v>3.7488593466575311</v>
      </c>
      <c r="AV117">
        <f t="shared" si="7"/>
        <v>17.149949587556403</v>
      </c>
      <c r="AW117">
        <f t="shared" si="8"/>
        <v>4.5747113993079616</v>
      </c>
      <c r="AX117">
        <f t="shared" si="9"/>
        <v>3.5795049576807396</v>
      </c>
      <c r="AY117">
        <f t="shared" si="10"/>
        <v>0.16935438897679145</v>
      </c>
      <c r="AZ117">
        <f t="shared" si="11"/>
        <v>6.4169799200878632</v>
      </c>
    </row>
    <row r="118" spans="1:52" x14ac:dyDescent="0.35">
      <c r="A118" t="s">
        <v>4584</v>
      </c>
      <c r="B118" t="s">
        <v>5994</v>
      </c>
      <c r="C118" t="s">
        <v>4584</v>
      </c>
      <c r="D118">
        <v>0</v>
      </c>
      <c r="E118" t="s">
        <v>48</v>
      </c>
      <c r="F118">
        <v>22</v>
      </c>
      <c r="G118" s="1">
        <v>43902</v>
      </c>
      <c r="I118">
        <v>1</v>
      </c>
      <c r="J118" t="s">
        <v>48</v>
      </c>
      <c r="M118" t="s">
        <v>48</v>
      </c>
      <c r="N118">
        <v>1</v>
      </c>
      <c r="O118">
        <v>1</v>
      </c>
      <c r="P118" t="s">
        <v>5980</v>
      </c>
      <c r="Q118" t="s">
        <v>5981</v>
      </c>
      <c r="R118">
        <v>1</v>
      </c>
      <c r="S118" t="s">
        <v>5995</v>
      </c>
      <c r="T118" t="b">
        <v>0</v>
      </c>
      <c r="U118">
        <v>70.920879999999997</v>
      </c>
      <c r="V118">
        <v>2</v>
      </c>
      <c r="W118">
        <v>42.891711999999998</v>
      </c>
      <c r="X118">
        <v>56.480724000000002</v>
      </c>
      <c r="Y118">
        <v>7</v>
      </c>
      <c r="Z118">
        <v>1</v>
      </c>
      <c r="AA118">
        <v>1</v>
      </c>
      <c r="AB118">
        <v>7</v>
      </c>
      <c r="AC118">
        <v>7</v>
      </c>
      <c r="AD118">
        <v>1</v>
      </c>
      <c r="AE118">
        <v>9.1217204999999996E-2</v>
      </c>
      <c r="AF118">
        <v>3.8055753999999999</v>
      </c>
      <c r="AG118">
        <v>3.7470107000000001</v>
      </c>
      <c r="AH118">
        <v>0.54366135999999998</v>
      </c>
      <c r="AI118">
        <v>0.12764923</v>
      </c>
      <c r="AJ118">
        <v>4.1072984000000003</v>
      </c>
      <c r="AK118">
        <v>4.1343126000000003</v>
      </c>
      <c r="AL118">
        <v>1</v>
      </c>
      <c r="AM118">
        <v>28.778393000000001</v>
      </c>
      <c r="AN118">
        <v>9.3788780000000003</v>
      </c>
      <c r="AO118">
        <v>2</v>
      </c>
      <c r="AP118">
        <v>0.28722217999999999</v>
      </c>
      <c r="AQ118">
        <v>1.0227938999999999</v>
      </c>
      <c r="AR118">
        <v>0.93413080000000004</v>
      </c>
      <c r="AS118">
        <v>0.94674396999999999</v>
      </c>
      <c r="AT118">
        <v>6.9066029999999996</v>
      </c>
      <c r="AU118">
        <f t="shared" si="6"/>
        <v>2.68862593125372</v>
      </c>
      <c r="AV118">
        <f t="shared" si="7"/>
        <v>12.29821381686366</v>
      </c>
      <c r="AW118">
        <f t="shared" si="8"/>
        <v>4.5741632087617861</v>
      </c>
      <c r="AX118">
        <f t="shared" si="9"/>
        <v>2.5672360717260436</v>
      </c>
      <c r="AY118">
        <f t="shared" si="10"/>
        <v>0.12138985952767634</v>
      </c>
      <c r="AZ118">
        <f t="shared" si="11"/>
        <v>4.3668750274691481</v>
      </c>
    </row>
    <row r="119" spans="1:52" x14ac:dyDescent="0.35">
      <c r="A119" t="s">
        <v>4602</v>
      </c>
      <c r="B119" t="s">
        <v>5996</v>
      </c>
      <c r="C119" t="s">
        <v>4602</v>
      </c>
      <c r="D119">
        <v>0</v>
      </c>
      <c r="E119" t="s">
        <v>48</v>
      </c>
      <c r="F119">
        <v>22</v>
      </c>
      <c r="G119" s="1">
        <v>43902</v>
      </c>
      <c r="I119">
        <v>1</v>
      </c>
      <c r="J119" t="s">
        <v>48</v>
      </c>
      <c r="M119" t="s">
        <v>48</v>
      </c>
      <c r="N119">
        <v>1</v>
      </c>
      <c r="O119">
        <v>1</v>
      </c>
      <c r="P119" t="s">
        <v>5980</v>
      </c>
      <c r="Q119" t="s">
        <v>5981</v>
      </c>
      <c r="R119">
        <v>1</v>
      </c>
      <c r="S119" t="s">
        <v>5997</v>
      </c>
      <c r="T119" t="b">
        <v>0</v>
      </c>
      <c r="U119">
        <v>52.158355999999998</v>
      </c>
      <c r="V119">
        <v>2</v>
      </c>
      <c r="W119">
        <v>48.237094999999997</v>
      </c>
      <c r="X119">
        <v>19.841290000000001</v>
      </c>
      <c r="Y119">
        <v>7</v>
      </c>
      <c r="Z119">
        <v>1</v>
      </c>
      <c r="AA119">
        <v>1</v>
      </c>
      <c r="AB119">
        <v>7</v>
      </c>
      <c r="AC119">
        <v>7</v>
      </c>
      <c r="AD119">
        <v>1</v>
      </c>
      <c r="AE119">
        <v>5.6747579999999999E-2</v>
      </c>
      <c r="AF119">
        <v>4.7840533000000001</v>
      </c>
      <c r="AG119">
        <v>4.9673657000000002</v>
      </c>
      <c r="AH119">
        <v>0.36983228000000001</v>
      </c>
      <c r="AI119">
        <v>7.4753106E-2</v>
      </c>
      <c r="AJ119">
        <v>5.8382079999999998</v>
      </c>
      <c r="AK119">
        <v>5.9020967000000004</v>
      </c>
      <c r="AL119">
        <v>1</v>
      </c>
      <c r="AM119">
        <v>65.690025000000006</v>
      </c>
      <c r="AN119">
        <v>12.749717</v>
      </c>
      <c r="AO119">
        <v>2</v>
      </c>
      <c r="AP119">
        <v>0.17870922</v>
      </c>
      <c r="AQ119">
        <v>1.0110223</v>
      </c>
      <c r="AR119">
        <v>0.84129195999999995</v>
      </c>
      <c r="AS119">
        <v>0.82275560000000003</v>
      </c>
      <c r="AT119">
        <v>6.6451409999999997</v>
      </c>
      <c r="AU119">
        <f t="shared" si="6"/>
        <v>2.9924713295173584</v>
      </c>
      <c r="AV119">
        <f t="shared" si="7"/>
        <v>15.257498936856209</v>
      </c>
      <c r="AW119">
        <f t="shared" si="8"/>
        <v>5.0986282763541189</v>
      </c>
      <c r="AX119">
        <f t="shared" si="9"/>
        <v>2.8420050994081225</v>
      </c>
      <c r="AY119">
        <f t="shared" si="10"/>
        <v>0.15046623010923588</v>
      </c>
      <c r="AZ119">
        <f t="shared" si="11"/>
        <v>7.1735722005416918</v>
      </c>
    </row>
    <row r="120" spans="1:52" x14ac:dyDescent="0.35">
      <c r="A120" t="s">
        <v>4605</v>
      </c>
      <c r="B120" t="s">
        <v>5998</v>
      </c>
      <c r="C120" t="s">
        <v>4605</v>
      </c>
      <c r="D120">
        <v>0</v>
      </c>
      <c r="E120" t="s">
        <v>48</v>
      </c>
      <c r="F120">
        <v>22</v>
      </c>
      <c r="G120" s="1">
        <v>43902</v>
      </c>
      <c r="I120">
        <v>1</v>
      </c>
      <c r="J120" t="s">
        <v>48</v>
      </c>
      <c r="M120" t="s">
        <v>48</v>
      </c>
      <c r="N120">
        <v>1</v>
      </c>
      <c r="O120">
        <v>1</v>
      </c>
      <c r="P120" t="s">
        <v>5980</v>
      </c>
      <c r="Q120" t="s">
        <v>5981</v>
      </c>
      <c r="R120">
        <v>1</v>
      </c>
      <c r="S120" t="s">
        <v>5999</v>
      </c>
      <c r="T120" t="b">
        <v>0</v>
      </c>
      <c r="U120">
        <v>59.733020000000003</v>
      </c>
      <c r="V120">
        <v>2</v>
      </c>
      <c r="W120">
        <v>47.544730000000001</v>
      </c>
      <c r="X120">
        <v>36.159813</v>
      </c>
      <c r="Y120">
        <v>7</v>
      </c>
      <c r="Z120">
        <v>1</v>
      </c>
      <c r="AA120">
        <v>1</v>
      </c>
      <c r="AB120">
        <v>7</v>
      </c>
      <c r="AC120">
        <v>7</v>
      </c>
      <c r="AD120">
        <v>1</v>
      </c>
      <c r="AE120">
        <v>5.8765169999999999E-2</v>
      </c>
      <c r="AF120">
        <v>4.3803830000000001</v>
      </c>
      <c r="AG120">
        <v>4.573563</v>
      </c>
      <c r="AH120">
        <v>0.48604061999999998</v>
      </c>
      <c r="AI120">
        <v>7.8776820000000004E-3</v>
      </c>
      <c r="AJ120">
        <v>4.7677813000000002</v>
      </c>
      <c r="AK120">
        <v>4.7787519999999999</v>
      </c>
      <c r="AL120">
        <v>1</v>
      </c>
      <c r="AM120">
        <v>177.49924999999999</v>
      </c>
      <c r="AN120">
        <v>10.6420355</v>
      </c>
      <c r="AO120">
        <v>2</v>
      </c>
      <c r="AP120">
        <v>0.24535197</v>
      </c>
      <c r="AQ120">
        <v>1.0023622999999999</v>
      </c>
      <c r="AR120">
        <v>0.95567243999999996</v>
      </c>
      <c r="AS120">
        <v>0.92677957</v>
      </c>
      <c r="AT120">
        <v>6.9666294999999998</v>
      </c>
      <c r="AU120">
        <f t="shared" si="6"/>
        <v>3.0157105764034613</v>
      </c>
      <c r="AV120">
        <f t="shared" si="7"/>
        <v>13.915445831854841</v>
      </c>
      <c r="AW120">
        <f t="shared" si="8"/>
        <v>4.6143174151845869</v>
      </c>
      <c r="AX120">
        <f t="shared" si="9"/>
        <v>2.8783446067708738</v>
      </c>
      <c r="AY120">
        <f t="shared" si="10"/>
        <v>0.13736596963258751</v>
      </c>
      <c r="AZ120">
        <f t="shared" si="11"/>
        <v>5.1562983849546873</v>
      </c>
    </row>
    <row r="121" spans="1:52" x14ac:dyDescent="0.35">
      <c r="A121" t="s">
        <v>6000</v>
      </c>
      <c r="B121" t="s">
        <v>6001</v>
      </c>
      <c r="C121" t="s">
        <v>6000</v>
      </c>
      <c r="D121">
        <v>0</v>
      </c>
      <c r="E121" t="s">
        <v>48</v>
      </c>
      <c r="F121">
        <v>22</v>
      </c>
      <c r="G121" s="1">
        <v>43902</v>
      </c>
      <c r="I121">
        <v>1</v>
      </c>
      <c r="J121" t="s">
        <v>48</v>
      </c>
      <c r="M121" t="s">
        <v>48</v>
      </c>
      <c r="N121">
        <v>1</v>
      </c>
      <c r="O121">
        <v>1</v>
      </c>
      <c r="P121" t="s">
        <v>5980</v>
      </c>
      <c r="Q121" t="s">
        <v>5981</v>
      </c>
      <c r="R121">
        <v>1</v>
      </c>
      <c r="S121" t="s">
        <v>6002</v>
      </c>
      <c r="T121" t="b">
        <v>0</v>
      </c>
      <c r="U121">
        <v>62.443510000000003</v>
      </c>
      <c r="V121">
        <v>2</v>
      </c>
      <c r="W121">
        <v>48.796664999999997</v>
      </c>
      <c r="X121">
        <v>38.962510000000002</v>
      </c>
      <c r="Y121">
        <v>7</v>
      </c>
      <c r="Z121">
        <v>1</v>
      </c>
      <c r="AA121">
        <v>1</v>
      </c>
      <c r="AB121">
        <v>7</v>
      </c>
      <c r="AC121">
        <v>7</v>
      </c>
      <c r="AD121">
        <v>1</v>
      </c>
      <c r="AE121">
        <v>7.6648569999999999E-2</v>
      </c>
      <c r="AF121">
        <v>2.7638482999999998</v>
      </c>
      <c r="AG121">
        <v>3.5407248</v>
      </c>
      <c r="AH121">
        <v>0.56378530000000004</v>
      </c>
      <c r="AI121">
        <v>0.14203677000000001</v>
      </c>
      <c r="AJ121">
        <v>3.4216044000000001</v>
      </c>
      <c r="AK121">
        <v>3.4439660000000001</v>
      </c>
      <c r="AL121">
        <v>1</v>
      </c>
      <c r="AM121">
        <v>52.918796999999998</v>
      </c>
      <c r="AN121">
        <v>7.8488344999999997</v>
      </c>
      <c r="AO121">
        <v>2</v>
      </c>
      <c r="AP121">
        <v>0.30058319999999999</v>
      </c>
      <c r="AQ121">
        <v>1.0132380999999999</v>
      </c>
      <c r="AR121">
        <v>0.92939780000000005</v>
      </c>
      <c r="AS121">
        <v>0.82193433999999999</v>
      </c>
      <c r="AT121">
        <v>6.407203</v>
      </c>
      <c r="AU121">
        <f t="shared" si="6"/>
        <v>1.682201604625484</v>
      </c>
      <c r="AV121">
        <f t="shared" si="7"/>
        <v>8.8941031403866475</v>
      </c>
      <c r="AW121">
        <f t="shared" si="8"/>
        <v>5.2871802737144469</v>
      </c>
      <c r="AX121">
        <f t="shared" si="9"/>
        <v>1.5945967297751116</v>
      </c>
      <c r="AY121">
        <f t="shared" si="10"/>
        <v>8.7604874850372383E-2</v>
      </c>
      <c r="AZ121">
        <f t="shared" si="11"/>
        <v>4.1900743555744366</v>
      </c>
    </row>
    <row r="122" spans="1:52" x14ac:dyDescent="0.35">
      <c r="A122" t="s">
        <v>6003</v>
      </c>
      <c r="B122" t="s">
        <v>6004</v>
      </c>
      <c r="C122" t="s">
        <v>6003</v>
      </c>
      <c r="D122">
        <v>0</v>
      </c>
      <c r="E122" t="s">
        <v>48</v>
      </c>
      <c r="F122">
        <v>22</v>
      </c>
      <c r="G122" s="1">
        <v>43902</v>
      </c>
      <c r="I122">
        <v>1</v>
      </c>
      <c r="J122" t="s">
        <v>48</v>
      </c>
      <c r="M122" t="s">
        <v>48</v>
      </c>
      <c r="N122">
        <v>1</v>
      </c>
      <c r="O122">
        <v>1</v>
      </c>
      <c r="P122" t="s">
        <v>5980</v>
      </c>
      <c r="Q122" t="s">
        <v>5981</v>
      </c>
      <c r="R122">
        <v>1</v>
      </c>
      <c r="S122" t="s">
        <v>6005</v>
      </c>
      <c r="T122" t="b">
        <v>0</v>
      </c>
      <c r="U122">
        <v>88.16225</v>
      </c>
      <c r="V122">
        <v>2</v>
      </c>
      <c r="W122">
        <v>51.5732</v>
      </c>
      <c r="X122">
        <v>71.503749999999997</v>
      </c>
      <c r="Y122">
        <v>7</v>
      </c>
      <c r="Z122">
        <v>1</v>
      </c>
      <c r="AA122">
        <v>1</v>
      </c>
      <c r="AB122">
        <v>7</v>
      </c>
      <c r="AC122">
        <v>7</v>
      </c>
      <c r="AD122">
        <v>1</v>
      </c>
      <c r="AE122">
        <v>0.13164848000000001</v>
      </c>
      <c r="AF122">
        <v>4.0195619999999996</v>
      </c>
      <c r="AG122">
        <v>3.2571053999999999</v>
      </c>
      <c r="AH122">
        <v>0.60803119999999999</v>
      </c>
      <c r="AI122">
        <v>4.0554649999999998E-2</v>
      </c>
      <c r="AJ122">
        <v>3.9162998</v>
      </c>
      <c r="AK122">
        <v>3.9409618000000002</v>
      </c>
      <c r="AL122">
        <v>1</v>
      </c>
      <c r="AM122">
        <v>107.80356999999999</v>
      </c>
      <c r="AN122">
        <v>9.1144689999999997</v>
      </c>
      <c r="AO122">
        <v>2</v>
      </c>
      <c r="AP122">
        <v>0.33368520000000002</v>
      </c>
      <c r="AQ122">
        <v>1.0149169</v>
      </c>
      <c r="AR122">
        <v>0.94645226000000005</v>
      </c>
      <c r="AS122">
        <v>1.0412756999999999</v>
      </c>
      <c r="AT122">
        <v>7.0957590000000001</v>
      </c>
      <c r="AU122">
        <f t="shared" si="6"/>
        <v>3.06083562678399</v>
      </c>
      <c r="AV122">
        <f t="shared" si="7"/>
        <v>12.893598412394271</v>
      </c>
      <c r="AW122">
        <f t="shared" si="8"/>
        <v>4.212443915500792</v>
      </c>
      <c r="AX122">
        <f t="shared" si="9"/>
        <v>2.9334608723492144</v>
      </c>
      <c r="AY122">
        <f t="shared" si="10"/>
        <v>0.12737475443477564</v>
      </c>
      <c r="AZ122">
        <f t="shared" si="11"/>
        <v>3.7847438483391098</v>
      </c>
    </row>
    <row r="123" spans="1:52" x14ac:dyDescent="0.35">
      <c r="A123" t="s">
        <v>6006</v>
      </c>
      <c r="B123" s="2" t="s">
        <v>6007</v>
      </c>
      <c r="C123" t="s">
        <v>6006</v>
      </c>
      <c r="D123">
        <v>0</v>
      </c>
      <c r="E123" t="s">
        <v>48</v>
      </c>
      <c r="F123">
        <v>22</v>
      </c>
      <c r="G123" s="1">
        <v>43902</v>
      </c>
      <c r="I123">
        <v>1</v>
      </c>
      <c r="J123" t="s">
        <v>48</v>
      </c>
      <c r="M123" t="s">
        <v>48</v>
      </c>
      <c r="N123">
        <v>1</v>
      </c>
      <c r="O123">
        <v>1</v>
      </c>
      <c r="P123" t="s">
        <v>5980</v>
      </c>
      <c r="Q123" t="s">
        <v>5981</v>
      </c>
      <c r="R123">
        <v>1</v>
      </c>
      <c r="S123" t="s">
        <v>6008</v>
      </c>
      <c r="T123" t="b">
        <v>0</v>
      </c>
      <c r="U123">
        <v>72.426240000000007</v>
      </c>
      <c r="V123">
        <v>2</v>
      </c>
      <c r="W123">
        <v>56.525559999999999</v>
      </c>
      <c r="X123">
        <v>45.281573999999999</v>
      </c>
      <c r="Y123">
        <v>7</v>
      </c>
      <c r="Z123">
        <v>1</v>
      </c>
      <c r="AA123">
        <v>1</v>
      </c>
      <c r="AB123">
        <v>7</v>
      </c>
      <c r="AC123">
        <v>7</v>
      </c>
      <c r="AD123">
        <v>1</v>
      </c>
      <c r="AE123">
        <v>0.10806786</v>
      </c>
      <c r="AF123">
        <v>3.3415339999999998</v>
      </c>
      <c r="AG123">
        <v>2.9351742000000001</v>
      </c>
      <c r="AH123">
        <v>0.64056570000000002</v>
      </c>
      <c r="AI123">
        <v>0.15995139</v>
      </c>
      <c r="AJ123">
        <v>3.3808463</v>
      </c>
      <c r="AK123">
        <v>3.4000205999999999</v>
      </c>
      <c r="AL123">
        <v>1</v>
      </c>
      <c r="AM123">
        <v>109.69938999999999</v>
      </c>
      <c r="AN123">
        <v>8.0964770000000001</v>
      </c>
      <c r="AO123">
        <v>2</v>
      </c>
      <c r="AP123">
        <v>0.37222465999999998</v>
      </c>
      <c r="AQ123">
        <v>1.0228503</v>
      </c>
      <c r="AR123">
        <v>0.95934929999999996</v>
      </c>
      <c r="AS123">
        <v>1.0062081</v>
      </c>
      <c r="AT123">
        <v>6.3258190000000001</v>
      </c>
      <c r="AU123">
        <f t="shared" si="6"/>
        <v>2.4372391262046245</v>
      </c>
      <c r="AV123">
        <f t="shared" si="7"/>
        <v>10.749185017700515</v>
      </c>
      <c r="AW123">
        <f t="shared" si="8"/>
        <v>4.4103940816179232</v>
      </c>
      <c r="AX123">
        <f t="shared" si="9"/>
        <v>2.3311275237518263</v>
      </c>
      <c r="AY123">
        <f t="shared" si="10"/>
        <v>0.10611160245279816</v>
      </c>
      <c r="AZ123">
        <f t="shared" si="11"/>
        <v>3.3790431621450869</v>
      </c>
    </row>
    <row r="124" spans="1:52" x14ac:dyDescent="0.35">
      <c r="A124" t="s">
        <v>4614</v>
      </c>
      <c r="B124" s="2" t="s">
        <v>6009</v>
      </c>
      <c r="C124" t="s">
        <v>4614</v>
      </c>
      <c r="D124">
        <v>0</v>
      </c>
      <c r="E124" t="s">
        <v>48</v>
      </c>
      <c r="F124">
        <v>22</v>
      </c>
      <c r="G124" s="1">
        <v>43902</v>
      </c>
      <c r="I124">
        <v>1</v>
      </c>
      <c r="J124" t="s">
        <v>48</v>
      </c>
      <c r="M124" t="s">
        <v>48</v>
      </c>
      <c r="N124">
        <v>1</v>
      </c>
      <c r="O124">
        <v>1</v>
      </c>
      <c r="P124" t="s">
        <v>5980</v>
      </c>
      <c r="Q124" t="s">
        <v>5981</v>
      </c>
      <c r="R124">
        <v>1</v>
      </c>
      <c r="S124" t="s">
        <v>6010</v>
      </c>
      <c r="T124" t="b">
        <v>0</v>
      </c>
      <c r="U124">
        <v>99.7102</v>
      </c>
      <c r="V124">
        <v>2</v>
      </c>
      <c r="W124">
        <v>58.688102999999998</v>
      </c>
      <c r="X124">
        <v>80.609120000000004</v>
      </c>
      <c r="Y124">
        <v>7</v>
      </c>
      <c r="Z124">
        <v>1</v>
      </c>
      <c r="AA124">
        <v>1</v>
      </c>
      <c r="AB124">
        <v>7</v>
      </c>
      <c r="AC124">
        <v>7</v>
      </c>
      <c r="AD124">
        <v>1</v>
      </c>
      <c r="AE124">
        <v>6.1436508000000001E-2</v>
      </c>
      <c r="AF124">
        <v>4.2912330000000001</v>
      </c>
      <c r="AG124">
        <v>4.5980489999999996</v>
      </c>
      <c r="AH124">
        <v>0.47416459999999999</v>
      </c>
      <c r="AI124">
        <v>3.4245256000000002E-2</v>
      </c>
      <c r="AJ124">
        <v>4.7876506000000001</v>
      </c>
      <c r="AK124">
        <v>4.8046904000000001</v>
      </c>
      <c r="AL124">
        <v>1</v>
      </c>
      <c r="AM124">
        <v>62.597403999999997</v>
      </c>
      <c r="AN124">
        <v>10.664277</v>
      </c>
      <c r="AO124">
        <v>2</v>
      </c>
      <c r="AP124">
        <v>0.23836768</v>
      </c>
      <c r="AQ124">
        <v>1.0035661</v>
      </c>
      <c r="AR124">
        <v>0.95242150000000003</v>
      </c>
      <c r="AS124">
        <v>0.90325979999999995</v>
      </c>
      <c r="AT124">
        <v>6.6833815999999997</v>
      </c>
      <c r="AU124">
        <f t="shared" si="6"/>
        <v>2.8862352776663962</v>
      </c>
      <c r="AV124">
        <f t="shared" si="7"/>
        <v>13.63591455324452</v>
      </c>
      <c r="AW124">
        <f t="shared" si="8"/>
        <v>4.7244639613266548</v>
      </c>
      <c r="AX124">
        <f t="shared" si="9"/>
        <v>2.7516653807534581</v>
      </c>
      <c r="AY124">
        <f t="shared" si="10"/>
        <v>0.13456989691293808</v>
      </c>
      <c r="AZ124">
        <f t="shared" si="11"/>
        <v>5.3192784622984446</v>
      </c>
    </row>
    <row r="125" spans="1:52" x14ac:dyDescent="0.35">
      <c r="A125" t="s">
        <v>5505</v>
      </c>
      <c r="B125" t="s">
        <v>6011</v>
      </c>
      <c r="C125" t="s">
        <v>5505</v>
      </c>
      <c r="D125">
        <v>0</v>
      </c>
      <c r="E125" t="s">
        <v>48</v>
      </c>
      <c r="F125">
        <v>22</v>
      </c>
      <c r="G125" s="1">
        <v>43902</v>
      </c>
      <c r="I125">
        <v>1</v>
      </c>
      <c r="J125" t="s">
        <v>48</v>
      </c>
      <c r="M125" t="s">
        <v>48</v>
      </c>
      <c r="N125">
        <v>1</v>
      </c>
      <c r="O125">
        <v>1</v>
      </c>
      <c r="P125" t="s">
        <v>5980</v>
      </c>
      <c r="Q125" t="s">
        <v>5981</v>
      </c>
      <c r="R125">
        <v>1</v>
      </c>
      <c r="S125" t="s">
        <v>6012</v>
      </c>
      <c r="T125" t="b">
        <v>0</v>
      </c>
      <c r="U125">
        <v>75.923775000000006</v>
      </c>
      <c r="V125">
        <v>2</v>
      </c>
      <c r="W125">
        <v>63.474870000000003</v>
      </c>
      <c r="X125">
        <v>41.65766</v>
      </c>
      <c r="Y125">
        <v>7</v>
      </c>
      <c r="Z125">
        <v>1</v>
      </c>
      <c r="AA125">
        <v>1</v>
      </c>
      <c r="AB125">
        <v>7</v>
      </c>
      <c r="AC125">
        <v>7</v>
      </c>
      <c r="AD125">
        <v>1</v>
      </c>
      <c r="AE125">
        <v>0.14356162</v>
      </c>
      <c r="AF125">
        <v>4.7449139999999996</v>
      </c>
      <c r="AG125">
        <v>4.088603</v>
      </c>
      <c r="AH125">
        <v>0.44468849999999999</v>
      </c>
      <c r="AI125">
        <v>6.477695E-2</v>
      </c>
      <c r="AJ125">
        <v>4.9328446000000001</v>
      </c>
      <c r="AK125">
        <v>5.0119667000000003</v>
      </c>
      <c r="AL125">
        <v>1</v>
      </c>
      <c r="AM125">
        <v>55.182087000000003</v>
      </c>
      <c r="AN125">
        <v>11.579535999999999</v>
      </c>
      <c r="AO125">
        <v>2</v>
      </c>
      <c r="AP125">
        <v>0.24828106</v>
      </c>
      <c r="AQ125">
        <v>1.018375</v>
      </c>
      <c r="AR125">
        <v>0.90768289999999996</v>
      </c>
      <c r="AS125">
        <v>0.96798026999999998</v>
      </c>
      <c r="AT125">
        <v>5.3277749999999999</v>
      </c>
      <c r="AU125">
        <f t="shared" si="6"/>
        <v>3.4513406770572286</v>
      </c>
      <c r="AV125">
        <f t="shared" si="7"/>
        <v>15.243365491379601</v>
      </c>
      <c r="AW125">
        <f t="shared" si="8"/>
        <v>4.4166504896806638</v>
      </c>
      <c r="AX125">
        <f t="shared" si="9"/>
        <v>3.3007817321480735</v>
      </c>
      <c r="AY125">
        <f t="shared" si="10"/>
        <v>0.15055894490915511</v>
      </c>
      <c r="AZ125">
        <f t="shared" si="11"/>
        <v>5.1777570838298184</v>
      </c>
    </row>
    <row r="126" spans="1:52" x14ac:dyDescent="0.35">
      <c r="A126" t="s">
        <v>6013</v>
      </c>
      <c r="B126" t="s">
        <v>6014</v>
      </c>
      <c r="C126" t="s">
        <v>6013</v>
      </c>
      <c r="D126">
        <v>0</v>
      </c>
      <c r="E126" t="s">
        <v>48</v>
      </c>
      <c r="F126">
        <v>22</v>
      </c>
      <c r="G126" s="1">
        <v>43902</v>
      </c>
      <c r="I126">
        <v>1</v>
      </c>
      <c r="J126" t="s">
        <v>48</v>
      </c>
      <c r="M126" t="s">
        <v>48</v>
      </c>
      <c r="N126">
        <v>1</v>
      </c>
      <c r="O126">
        <v>1</v>
      </c>
      <c r="P126" t="s">
        <v>5980</v>
      </c>
      <c r="Q126" t="s">
        <v>5981</v>
      </c>
      <c r="R126">
        <v>1</v>
      </c>
      <c r="S126" t="s">
        <v>6015</v>
      </c>
      <c r="T126" t="b">
        <v>0</v>
      </c>
      <c r="U126">
        <v>77.992035000000001</v>
      </c>
      <c r="V126">
        <v>2</v>
      </c>
      <c r="W126">
        <v>66.126784999999998</v>
      </c>
      <c r="X126">
        <v>41.352220000000003</v>
      </c>
      <c r="Y126">
        <v>7</v>
      </c>
      <c r="Z126">
        <v>1</v>
      </c>
      <c r="AA126">
        <v>1</v>
      </c>
      <c r="AB126">
        <v>7</v>
      </c>
      <c r="AC126">
        <v>7</v>
      </c>
      <c r="AD126">
        <v>1</v>
      </c>
      <c r="AE126">
        <v>7.5721730000000001E-2</v>
      </c>
      <c r="AF126">
        <v>2.8268418</v>
      </c>
      <c r="AG126">
        <v>3.3198633000000002</v>
      </c>
      <c r="AH126">
        <v>0.61318629999999996</v>
      </c>
      <c r="AI126">
        <v>4.1681910000000003E-2</v>
      </c>
      <c r="AJ126">
        <v>3.2750454000000002</v>
      </c>
      <c r="AK126">
        <v>3.2860223999999998</v>
      </c>
      <c r="AL126">
        <v>1</v>
      </c>
      <c r="AM126">
        <v>15.901612</v>
      </c>
      <c r="AN126">
        <v>7.6113109999999997</v>
      </c>
      <c r="AO126">
        <v>2</v>
      </c>
      <c r="AP126">
        <v>0.33556523999999999</v>
      </c>
      <c r="AQ126">
        <v>1.0037887000000001</v>
      </c>
      <c r="AR126">
        <v>0.97083240000000004</v>
      </c>
      <c r="AS126">
        <v>0.88564955999999995</v>
      </c>
      <c r="AT126">
        <v>6.4926349999999999</v>
      </c>
      <c r="AU126">
        <f t="shared" si="6"/>
        <v>1.8427152821971062</v>
      </c>
      <c r="AV126">
        <f t="shared" si="7"/>
        <v>9.1440504076952713</v>
      </c>
      <c r="AW126">
        <f t="shared" si="8"/>
        <v>4.9622698069734561</v>
      </c>
      <c r="AX126">
        <f t="shared" si="9"/>
        <v>1.752581328116652</v>
      </c>
      <c r="AY126">
        <f t="shared" si="10"/>
        <v>9.0133954080454215E-2</v>
      </c>
      <c r="AZ126">
        <f t="shared" si="11"/>
        <v>3.7102964292106688</v>
      </c>
    </row>
    <row r="127" spans="1:52" x14ac:dyDescent="0.35">
      <c r="A127" t="s">
        <v>6016</v>
      </c>
      <c r="B127" t="s">
        <v>6017</v>
      </c>
      <c r="C127" t="s">
        <v>6016</v>
      </c>
      <c r="D127">
        <v>0</v>
      </c>
      <c r="E127" t="s">
        <v>48</v>
      </c>
      <c r="F127">
        <v>22</v>
      </c>
      <c r="G127" s="1">
        <v>43902</v>
      </c>
      <c r="I127">
        <v>1</v>
      </c>
      <c r="J127" t="s">
        <v>48</v>
      </c>
      <c r="M127" t="s">
        <v>48</v>
      </c>
      <c r="N127">
        <v>1</v>
      </c>
      <c r="O127">
        <v>1</v>
      </c>
      <c r="P127" t="s">
        <v>5980</v>
      </c>
      <c r="Q127" t="s">
        <v>5981</v>
      </c>
      <c r="R127">
        <v>1</v>
      </c>
      <c r="S127" t="s">
        <v>6018</v>
      </c>
      <c r="T127" t="b">
        <v>0</v>
      </c>
      <c r="U127">
        <v>87.263739999999999</v>
      </c>
      <c r="V127">
        <v>2</v>
      </c>
      <c r="W127">
        <v>68.740359999999995</v>
      </c>
      <c r="X127">
        <v>53.756152999999998</v>
      </c>
      <c r="Y127">
        <v>7</v>
      </c>
      <c r="Z127">
        <v>1</v>
      </c>
      <c r="AA127">
        <v>1</v>
      </c>
      <c r="AB127">
        <v>7</v>
      </c>
      <c r="AC127">
        <v>7</v>
      </c>
      <c r="AD127">
        <v>1</v>
      </c>
      <c r="AE127">
        <v>8.6344875000000001E-2</v>
      </c>
      <c r="AF127">
        <v>6.0255049999999999</v>
      </c>
      <c r="AG127">
        <v>4.4126263000000003</v>
      </c>
      <c r="AH127">
        <v>0.43544495</v>
      </c>
      <c r="AI127">
        <v>8.7877659999999996E-2</v>
      </c>
      <c r="AJ127">
        <v>5.9393253000000001</v>
      </c>
      <c r="AK127">
        <v>6.0030859999999997</v>
      </c>
      <c r="AL127">
        <v>1</v>
      </c>
      <c r="AM127">
        <v>131.26160999999999</v>
      </c>
      <c r="AN127">
        <v>13.186666499999999</v>
      </c>
      <c r="AO127">
        <v>2</v>
      </c>
      <c r="AP127">
        <v>0.21748503</v>
      </c>
      <c r="AQ127">
        <v>1.013487</v>
      </c>
      <c r="AR127">
        <v>0.87150126999999999</v>
      </c>
      <c r="AS127">
        <v>1.0146061</v>
      </c>
      <c r="AT127">
        <v>6.5385609999999996</v>
      </c>
      <c r="AU127">
        <f t="shared" si="6"/>
        <v>4.5807031255104187</v>
      </c>
      <c r="AV127">
        <f t="shared" si="7"/>
        <v>19.137192033042091</v>
      </c>
      <c r="AW127">
        <f t="shared" si="8"/>
        <v>4.1777848309935326</v>
      </c>
      <c r="AX127">
        <f t="shared" si="9"/>
        <v>4.3915319747044848</v>
      </c>
      <c r="AY127">
        <f t="shared" si="10"/>
        <v>0.18917115080593394</v>
      </c>
      <c r="AZ127">
        <f t="shared" si="11"/>
        <v>5.916666576319618</v>
      </c>
    </row>
    <row r="128" spans="1:52" x14ac:dyDescent="0.35">
      <c r="A128" t="s">
        <v>5517</v>
      </c>
      <c r="B128" t="s">
        <v>6019</v>
      </c>
      <c r="C128" t="s">
        <v>5517</v>
      </c>
      <c r="D128">
        <v>0</v>
      </c>
      <c r="E128" t="s">
        <v>48</v>
      </c>
      <c r="F128">
        <v>22</v>
      </c>
      <c r="G128" s="1">
        <v>43902</v>
      </c>
      <c r="I128">
        <v>1</v>
      </c>
      <c r="J128" t="s">
        <v>48</v>
      </c>
      <c r="M128" t="s">
        <v>48</v>
      </c>
      <c r="N128">
        <v>1</v>
      </c>
      <c r="O128">
        <v>1</v>
      </c>
      <c r="P128" t="s">
        <v>5980</v>
      </c>
      <c r="Q128" t="s">
        <v>5981</v>
      </c>
      <c r="R128">
        <v>1</v>
      </c>
      <c r="S128" t="s">
        <v>6020</v>
      </c>
      <c r="T128" t="b">
        <v>0</v>
      </c>
      <c r="U128">
        <v>92.92653</v>
      </c>
      <c r="V128">
        <v>2</v>
      </c>
      <c r="W128">
        <v>74.461780000000005</v>
      </c>
      <c r="X128">
        <v>55.594819999999999</v>
      </c>
      <c r="Y128">
        <v>7</v>
      </c>
      <c r="Z128">
        <v>1</v>
      </c>
      <c r="AA128">
        <v>1</v>
      </c>
      <c r="AB128">
        <v>7</v>
      </c>
      <c r="AC128">
        <v>7</v>
      </c>
      <c r="AD128">
        <v>1</v>
      </c>
      <c r="AE128">
        <v>7.8991699999999998E-2</v>
      </c>
      <c r="AF128">
        <v>3.2413837999999999</v>
      </c>
      <c r="AG128">
        <v>2.9849996999999999</v>
      </c>
      <c r="AH128">
        <v>0.66251504000000006</v>
      </c>
      <c r="AI128">
        <v>2.0234645000000002E-3</v>
      </c>
      <c r="AJ128">
        <v>3.3168516000000001</v>
      </c>
      <c r="AK128">
        <v>3.3221405000000002</v>
      </c>
      <c r="AL128">
        <v>1</v>
      </c>
      <c r="AM128">
        <v>148.04456999999999</v>
      </c>
      <c r="AN128">
        <v>7.8410152999999996</v>
      </c>
      <c r="AO128">
        <v>2</v>
      </c>
      <c r="AP128">
        <v>0.37513577999999997</v>
      </c>
      <c r="AQ128">
        <v>1.004677</v>
      </c>
      <c r="AR128">
        <v>0.97285885000000005</v>
      </c>
      <c r="AS128">
        <v>1.0061408000000001</v>
      </c>
      <c r="AT128">
        <v>6.3862876999999996</v>
      </c>
      <c r="AU128">
        <f t="shared" si="6"/>
        <v>2.3750024971360193</v>
      </c>
      <c r="AV128">
        <f t="shared" si="7"/>
        <v>10.5022641374015</v>
      </c>
      <c r="AW128">
        <f t="shared" si="8"/>
        <v>4.4220013031843237</v>
      </c>
      <c r="AX128">
        <f t="shared" si="9"/>
        <v>2.2713356124131305</v>
      </c>
      <c r="AY128">
        <f t="shared" si="10"/>
        <v>0.10366688472288876</v>
      </c>
      <c r="AZ128">
        <f t="shared" si="11"/>
        <v>3.3018644110247788</v>
      </c>
    </row>
    <row r="129" spans="1:52" x14ac:dyDescent="0.35">
      <c r="A129" t="s">
        <v>5520</v>
      </c>
      <c r="B129" t="s">
        <v>6021</v>
      </c>
      <c r="C129" t="s">
        <v>5520</v>
      </c>
      <c r="D129">
        <v>0</v>
      </c>
      <c r="E129" t="s">
        <v>48</v>
      </c>
      <c r="F129">
        <v>22</v>
      </c>
      <c r="G129" s="1">
        <v>43902</v>
      </c>
      <c r="I129">
        <v>1</v>
      </c>
      <c r="J129" t="s">
        <v>48</v>
      </c>
      <c r="M129" t="s">
        <v>48</v>
      </c>
      <c r="N129">
        <v>1</v>
      </c>
      <c r="O129">
        <v>1</v>
      </c>
      <c r="P129" t="s">
        <v>5980</v>
      </c>
      <c r="Q129" t="s">
        <v>5981</v>
      </c>
      <c r="R129">
        <v>1</v>
      </c>
      <c r="S129" t="s">
        <v>6022</v>
      </c>
      <c r="T129" t="b">
        <v>0</v>
      </c>
      <c r="U129">
        <v>113.31735999999999</v>
      </c>
      <c r="V129">
        <v>2</v>
      </c>
      <c r="W129">
        <v>79.515720000000002</v>
      </c>
      <c r="X129">
        <v>80.734589999999997</v>
      </c>
      <c r="Y129">
        <v>7</v>
      </c>
      <c r="Z129">
        <v>1</v>
      </c>
      <c r="AA129">
        <v>1</v>
      </c>
      <c r="AB129">
        <v>7</v>
      </c>
      <c r="AC129">
        <v>7</v>
      </c>
      <c r="AD129">
        <v>1</v>
      </c>
      <c r="AE129">
        <v>8.4399290000000002E-2</v>
      </c>
      <c r="AF129">
        <v>6.2573980000000002</v>
      </c>
      <c r="AG129">
        <v>4.5224036999999999</v>
      </c>
      <c r="AH129">
        <v>0.44509977000000001</v>
      </c>
      <c r="AI129">
        <v>2.821044E-2</v>
      </c>
      <c r="AJ129">
        <v>5.9532119999999997</v>
      </c>
      <c r="AK129">
        <v>5.9872737000000003</v>
      </c>
      <c r="AL129">
        <v>1</v>
      </c>
      <c r="AM129">
        <v>158.83383000000001</v>
      </c>
      <c r="AN129">
        <v>13.291473</v>
      </c>
      <c r="AO129">
        <v>2</v>
      </c>
      <c r="AP129">
        <v>0.22480254</v>
      </c>
      <c r="AQ129">
        <v>1.0105861</v>
      </c>
      <c r="AR129">
        <v>0.91810230000000004</v>
      </c>
      <c r="AS129">
        <v>1.0571360000000001</v>
      </c>
      <c r="AT129">
        <v>6.6132609999999996</v>
      </c>
      <c r="AU129">
        <f t="shared" si="6"/>
        <v>4.9464513856424244</v>
      </c>
      <c r="AV129">
        <f t="shared" si="7"/>
        <v>19.886857195327099</v>
      </c>
      <c r="AW129">
        <f t="shared" si="8"/>
        <v>4.020429120773473</v>
      </c>
      <c r="AX129">
        <f t="shared" si="9"/>
        <v>4.74979197788356</v>
      </c>
      <c r="AY129">
        <f t="shared" si="10"/>
        <v>0.19665940775886437</v>
      </c>
      <c r="AZ129">
        <f t="shared" si="11"/>
        <v>5.6636740211287853</v>
      </c>
    </row>
    <row r="130" spans="1:52" x14ac:dyDescent="0.35">
      <c r="A130" t="s">
        <v>6023</v>
      </c>
      <c r="B130" t="s">
        <v>6024</v>
      </c>
      <c r="C130" t="s">
        <v>6023</v>
      </c>
      <c r="D130">
        <v>0</v>
      </c>
      <c r="E130" t="s">
        <v>48</v>
      </c>
      <c r="F130">
        <v>22</v>
      </c>
      <c r="G130" s="1">
        <v>43902</v>
      </c>
      <c r="I130">
        <v>1</v>
      </c>
      <c r="J130" t="s">
        <v>48</v>
      </c>
      <c r="M130" t="s">
        <v>48</v>
      </c>
      <c r="N130">
        <v>1</v>
      </c>
      <c r="O130">
        <v>1</v>
      </c>
      <c r="P130" t="s">
        <v>5980</v>
      </c>
      <c r="Q130" t="s">
        <v>5981</v>
      </c>
      <c r="R130">
        <v>1</v>
      </c>
      <c r="S130" t="s">
        <v>6025</v>
      </c>
      <c r="T130" t="b">
        <v>0</v>
      </c>
      <c r="U130">
        <v>86.258260000000007</v>
      </c>
      <c r="V130">
        <v>2</v>
      </c>
      <c r="W130">
        <v>79.163666000000006</v>
      </c>
      <c r="X130">
        <v>34.257874000000001</v>
      </c>
      <c r="Y130">
        <v>7</v>
      </c>
      <c r="Z130">
        <v>1</v>
      </c>
      <c r="AA130">
        <v>1</v>
      </c>
      <c r="AB130">
        <v>7</v>
      </c>
      <c r="AC130">
        <v>7</v>
      </c>
      <c r="AD130">
        <v>1</v>
      </c>
      <c r="AE130">
        <v>9.9583169999999999E-2</v>
      </c>
      <c r="AF130">
        <v>4.5626490000000004</v>
      </c>
      <c r="AG130">
        <v>3.7389941000000002</v>
      </c>
      <c r="AH130">
        <v>0.54898820000000004</v>
      </c>
      <c r="AI130">
        <v>7.4792235999999998E-2</v>
      </c>
      <c r="AJ130">
        <v>4.4785740000000001</v>
      </c>
      <c r="AK130">
        <v>4.4963536</v>
      </c>
      <c r="AL130">
        <v>1</v>
      </c>
      <c r="AM130">
        <v>161.45698999999999</v>
      </c>
      <c r="AN130">
        <v>10.219554</v>
      </c>
      <c r="AO130">
        <v>2</v>
      </c>
      <c r="AP130">
        <v>0.28963274</v>
      </c>
      <c r="AQ130">
        <v>1.0171524999999999</v>
      </c>
      <c r="AR130">
        <v>0.94330440000000004</v>
      </c>
      <c r="AS130">
        <v>1.0368501999999999</v>
      </c>
      <c r="AT130">
        <v>6.5857070000000002</v>
      </c>
      <c r="AU130">
        <f t="shared" si="6"/>
        <v>3.5051242973837851</v>
      </c>
      <c r="AV130">
        <f t="shared" si="7"/>
        <v>14.64814579667132</v>
      </c>
      <c r="AW130">
        <f t="shared" si="8"/>
        <v>4.1790660056205864</v>
      </c>
      <c r="AX130">
        <f t="shared" si="9"/>
        <v>3.3603771827176989</v>
      </c>
      <c r="AY130">
        <f t="shared" si="10"/>
        <v>0.14474711466608614</v>
      </c>
      <c r="AZ130">
        <f t="shared" si="11"/>
        <v>4.3365508344406933</v>
      </c>
    </row>
    <row r="131" spans="1:52" x14ac:dyDescent="0.35">
      <c r="A131" t="s">
        <v>4630</v>
      </c>
      <c r="B131" t="s">
        <v>6026</v>
      </c>
      <c r="C131" t="s">
        <v>4630</v>
      </c>
      <c r="D131">
        <v>0</v>
      </c>
      <c r="E131" t="s">
        <v>48</v>
      </c>
      <c r="F131">
        <v>22</v>
      </c>
      <c r="G131" s="1">
        <v>43902</v>
      </c>
      <c r="I131">
        <v>1</v>
      </c>
      <c r="J131" t="s">
        <v>48</v>
      </c>
      <c r="M131" t="s">
        <v>48</v>
      </c>
      <c r="N131">
        <v>1</v>
      </c>
      <c r="O131">
        <v>1</v>
      </c>
      <c r="P131" t="s">
        <v>5980</v>
      </c>
      <c r="Q131" t="s">
        <v>5981</v>
      </c>
      <c r="R131">
        <v>1</v>
      </c>
      <c r="S131" t="s">
        <v>6027</v>
      </c>
      <c r="T131" t="b">
        <v>0</v>
      </c>
      <c r="U131">
        <v>91.793723999999997</v>
      </c>
      <c r="V131">
        <v>2</v>
      </c>
      <c r="W131">
        <v>88.126170000000002</v>
      </c>
      <c r="X131">
        <v>25.68788</v>
      </c>
      <c r="Y131">
        <v>7</v>
      </c>
      <c r="Z131">
        <v>1</v>
      </c>
      <c r="AA131">
        <v>1</v>
      </c>
      <c r="AB131">
        <v>7</v>
      </c>
      <c r="AC131">
        <v>7</v>
      </c>
      <c r="AD131">
        <v>1</v>
      </c>
      <c r="AE131">
        <v>9.2529230000000004E-2</v>
      </c>
      <c r="AF131">
        <v>3.359057</v>
      </c>
      <c r="AG131">
        <v>3.1635746999999999</v>
      </c>
      <c r="AH131">
        <v>0.60868509999999998</v>
      </c>
      <c r="AI131">
        <v>7.0841596000000007E-2</v>
      </c>
      <c r="AJ131">
        <v>3.5763267999999999</v>
      </c>
      <c r="AK131">
        <v>3.5985157000000001</v>
      </c>
      <c r="AL131">
        <v>1</v>
      </c>
      <c r="AM131">
        <v>156.06746999999999</v>
      </c>
      <c r="AN131">
        <v>8.3275509999999997</v>
      </c>
      <c r="AO131">
        <v>2</v>
      </c>
      <c r="AP131">
        <v>0.33438986999999998</v>
      </c>
      <c r="AQ131">
        <v>1.0074225999999999</v>
      </c>
      <c r="AR131">
        <v>0.94682189999999999</v>
      </c>
      <c r="AS131">
        <v>0.95994849999999998</v>
      </c>
      <c r="AT131">
        <v>5.9154559999999998</v>
      </c>
      <c r="AU131">
        <f t="shared" ref="AU131:AU194" si="12">((3.142*(AS131/2)*(AS131/2)*(AK131-AS131))+((3.142*AS131*AS131*AS131)/6))</f>
        <v>2.3731303839278648</v>
      </c>
      <c r="AV131">
        <f t="shared" ref="AV131:AV194" si="13">((3.142*AS131*(AK131-AS131))+(3.142*AS131*AS131))</f>
        <v>10.853692589603035</v>
      </c>
      <c r="AW131">
        <f t="shared" ref="AW131:AW194" si="14">(AV131/AU131)</f>
        <v>4.5735761773184356</v>
      </c>
      <c r="AX131">
        <f t="shared" ref="AX131:AX194" si="15">((3.142*((AS131-0.02)/2)*((AS131-0.02)/2)*((AK131-0.02)-(AS131-0.02)))+((3.142*(AS131-0.02)*(AS131-0.02)*(AS131-0.02))/6))</f>
        <v>2.2660215381501407</v>
      </c>
      <c r="AY131">
        <f t="shared" ref="AY131:AY194" si="16">(AU131-AX131)</f>
        <v>0.10710884577772406</v>
      </c>
      <c r="AZ131">
        <f t="shared" ref="AZ131:AZ194" si="17">(AK131/AS131)</f>
        <v>3.7486549538855471</v>
      </c>
    </row>
    <row r="132" spans="1:52" x14ac:dyDescent="0.35">
      <c r="A132" t="s">
        <v>4657</v>
      </c>
      <c r="B132" t="s">
        <v>6028</v>
      </c>
      <c r="C132" t="s">
        <v>4657</v>
      </c>
      <c r="D132">
        <v>0</v>
      </c>
      <c r="E132" t="s">
        <v>48</v>
      </c>
      <c r="F132">
        <v>22</v>
      </c>
      <c r="G132" s="1">
        <v>43902</v>
      </c>
      <c r="I132">
        <v>1</v>
      </c>
      <c r="J132" t="s">
        <v>48</v>
      </c>
      <c r="M132" t="s">
        <v>48</v>
      </c>
      <c r="N132">
        <v>1</v>
      </c>
      <c r="O132">
        <v>1</v>
      </c>
      <c r="P132" t="s">
        <v>5980</v>
      </c>
      <c r="Q132" t="s">
        <v>5981</v>
      </c>
      <c r="R132">
        <v>1</v>
      </c>
      <c r="S132" t="s">
        <v>6029</v>
      </c>
      <c r="T132" t="b">
        <v>0</v>
      </c>
      <c r="U132">
        <v>98.468993999999995</v>
      </c>
      <c r="V132">
        <v>2</v>
      </c>
      <c r="W132">
        <v>90.925740000000005</v>
      </c>
      <c r="X132">
        <v>37.797504000000004</v>
      </c>
      <c r="Y132">
        <v>7</v>
      </c>
      <c r="Z132">
        <v>1</v>
      </c>
      <c r="AA132">
        <v>1</v>
      </c>
      <c r="AB132">
        <v>7</v>
      </c>
      <c r="AC132">
        <v>7</v>
      </c>
      <c r="AD132">
        <v>1</v>
      </c>
      <c r="AE132">
        <v>0.16452204000000001</v>
      </c>
      <c r="AF132">
        <v>4.5921950000000002</v>
      </c>
      <c r="AG132">
        <v>3.5915984999999999</v>
      </c>
      <c r="AH132">
        <v>0.47729385000000002</v>
      </c>
      <c r="AI132">
        <v>0.11746905000000001</v>
      </c>
      <c r="AJ132">
        <v>4.6745586000000001</v>
      </c>
      <c r="AK132">
        <v>4.7542242999999997</v>
      </c>
      <c r="AL132">
        <v>1</v>
      </c>
      <c r="AM132">
        <v>143.01541</v>
      </c>
      <c r="AN132">
        <v>10.995682</v>
      </c>
      <c r="AO132">
        <v>2</v>
      </c>
      <c r="AP132">
        <v>0.26757725999999998</v>
      </c>
      <c r="AQ132">
        <v>1.0268041000000001</v>
      </c>
      <c r="AR132">
        <v>0.89881085999999999</v>
      </c>
      <c r="AS132">
        <v>0.98274030000000001</v>
      </c>
      <c r="AT132">
        <v>5.7753797000000002</v>
      </c>
      <c r="AU132">
        <f t="shared" si="12"/>
        <v>3.358136438790214</v>
      </c>
      <c r="AV132">
        <f t="shared" si="13"/>
        <v>14.679951274256467</v>
      </c>
      <c r="AW132">
        <f t="shared" si="14"/>
        <v>4.3714576646400332</v>
      </c>
      <c r="AX132">
        <f t="shared" si="15"/>
        <v>3.2131352909916364</v>
      </c>
      <c r="AY132">
        <f t="shared" si="16"/>
        <v>0.14500114779857753</v>
      </c>
      <c r="AZ132">
        <f t="shared" si="17"/>
        <v>4.8377219291810869</v>
      </c>
    </row>
    <row r="133" spans="1:52" x14ac:dyDescent="0.35">
      <c r="A133" t="s">
        <v>4666</v>
      </c>
      <c r="B133" t="s">
        <v>6030</v>
      </c>
      <c r="C133" t="s">
        <v>4666</v>
      </c>
      <c r="D133">
        <v>0</v>
      </c>
      <c r="E133" t="s">
        <v>48</v>
      </c>
      <c r="F133">
        <v>22</v>
      </c>
      <c r="G133" s="1">
        <v>43902</v>
      </c>
      <c r="I133">
        <v>1</v>
      </c>
      <c r="J133" t="s">
        <v>48</v>
      </c>
      <c r="M133" t="s">
        <v>48</v>
      </c>
      <c r="N133">
        <v>1</v>
      </c>
      <c r="O133">
        <v>1</v>
      </c>
      <c r="P133" t="s">
        <v>5980</v>
      </c>
      <c r="Q133" t="s">
        <v>5981</v>
      </c>
      <c r="R133">
        <v>1</v>
      </c>
      <c r="S133" t="s">
        <v>6031</v>
      </c>
      <c r="T133" t="b">
        <v>0</v>
      </c>
      <c r="U133">
        <v>97.615486000000004</v>
      </c>
      <c r="V133">
        <v>2</v>
      </c>
      <c r="W133">
        <v>97.605599999999995</v>
      </c>
      <c r="X133">
        <v>1.3895324</v>
      </c>
      <c r="Y133">
        <v>7</v>
      </c>
      <c r="Z133">
        <v>1</v>
      </c>
      <c r="AA133">
        <v>1</v>
      </c>
      <c r="AB133">
        <v>7</v>
      </c>
      <c r="AC133">
        <v>7</v>
      </c>
      <c r="AD133">
        <v>1</v>
      </c>
      <c r="AE133">
        <v>9.1151350000000006E-2</v>
      </c>
      <c r="AF133">
        <v>3.0081519999999999</v>
      </c>
      <c r="AG133">
        <v>4.1637225000000004</v>
      </c>
      <c r="AH133">
        <v>0.51373667000000001</v>
      </c>
      <c r="AI133">
        <v>6.1021882999999999E-2</v>
      </c>
      <c r="AJ133">
        <v>3.7949120000000001</v>
      </c>
      <c r="AK133">
        <v>3.8200238</v>
      </c>
      <c r="AL133">
        <v>1</v>
      </c>
      <c r="AM133">
        <v>128.6438</v>
      </c>
      <c r="AN133">
        <v>8.5779704999999993</v>
      </c>
      <c r="AO133">
        <v>2</v>
      </c>
      <c r="AP133">
        <v>0.26595395999999999</v>
      </c>
      <c r="AQ133">
        <v>1.0068288999999999</v>
      </c>
      <c r="AR133">
        <v>0.95503740000000004</v>
      </c>
      <c r="AS133">
        <v>0.80594089999999996</v>
      </c>
      <c r="AT133">
        <v>5.4273787000000002</v>
      </c>
      <c r="AU133">
        <f t="shared" si="12"/>
        <v>1.8119630560759754</v>
      </c>
      <c r="AV133">
        <f t="shared" si="13"/>
        <v>9.6733175637341233</v>
      </c>
      <c r="AW133">
        <f t="shared" si="14"/>
        <v>5.338584322289031</v>
      </c>
      <c r="AX133">
        <f t="shared" si="15"/>
        <v>1.7166791692140408</v>
      </c>
      <c r="AY133">
        <f t="shared" si="16"/>
        <v>9.5283886861934564E-2</v>
      </c>
      <c r="AZ133">
        <f t="shared" si="17"/>
        <v>4.7398311712434502</v>
      </c>
    </row>
    <row r="134" spans="1:52" x14ac:dyDescent="0.35">
      <c r="A134" t="s">
        <v>6032</v>
      </c>
      <c r="B134" t="s">
        <v>6033</v>
      </c>
      <c r="C134" t="s">
        <v>6032</v>
      </c>
      <c r="D134">
        <v>0</v>
      </c>
      <c r="E134" t="s">
        <v>48</v>
      </c>
      <c r="F134">
        <v>39</v>
      </c>
      <c r="G134" s="1">
        <v>43902</v>
      </c>
      <c r="I134">
        <v>1</v>
      </c>
      <c r="J134" t="s">
        <v>48</v>
      </c>
      <c r="M134" t="s">
        <v>48</v>
      </c>
      <c r="N134">
        <v>1</v>
      </c>
      <c r="O134">
        <v>1</v>
      </c>
      <c r="P134" t="s">
        <v>6034</v>
      </c>
      <c r="Q134" t="s">
        <v>6035</v>
      </c>
      <c r="R134">
        <v>1</v>
      </c>
      <c r="S134" t="s">
        <v>6036</v>
      </c>
      <c r="T134" t="b">
        <v>0</v>
      </c>
      <c r="U134">
        <v>16.2606</v>
      </c>
      <c r="V134">
        <v>2</v>
      </c>
      <c r="W134">
        <v>5.5488552999999996</v>
      </c>
      <c r="X134">
        <v>15.284545</v>
      </c>
      <c r="Y134">
        <v>8</v>
      </c>
      <c r="Z134">
        <v>1</v>
      </c>
      <c r="AA134">
        <v>1</v>
      </c>
      <c r="AB134">
        <v>8</v>
      </c>
      <c r="AC134">
        <v>8</v>
      </c>
      <c r="AD134">
        <v>1</v>
      </c>
      <c r="AE134">
        <v>0.13872781000000001</v>
      </c>
      <c r="AF134">
        <v>2.6674454000000001</v>
      </c>
      <c r="AG134">
        <v>2.9884126000000002</v>
      </c>
      <c r="AH134">
        <v>0.65816759999999996</v>
      </c>
      <c r="AI134">
        <v>0.16284858999999999</v>
      </c>
      <c r="AJ134">
        <v>3.0181284000000002</v>
      </c>
      <c r="AK134">
        <v>3.0296984</v>
      </c>
      <c r="AL134">
        <v>1</v>
      </c>
      <c r="AM134">
        <v>91.648979999999995</v>
      </c>
      <c r="AN134">
        <v>7.1364865000000002</v>
      </c>
      <c r="AO134">
        <v>2</v>
      </c>
      <c r="AP134">
        <v>0.37284666</v>
      </c>
      <c r="AQ134">
        <v>1.0190714999999999</v>
      </c>
      <c r="AR134">
        <v>0.96617359999999997</v>
      </c>
      <c r="AS134">
        <v>0.89546716000000004</v>
      </c>
      <c r="AT134">
        <v>6.8063750000000001</v>
      </c>
      <c r="AU134">
        <f t="shared" si="12"/>
        <v>1.7202854100601623</v>
      </c>
      <c r="AV134">
        <f t="shared" si="13"/>
        <v>8.5242316156240783</v>
      </c>
      <c r="AW134">
        <f t="shared" si="14"/>
        <v>4.955126379480232</v>
      </c>
      <c r="AX134">
        <f t="shared" si="15"/>
        <v>1.6362721915895397</v>
      </c>
      <c r="AY134">
        <f t="shared" si="16"/>
        <v>8.4013218470622597E-2</v>
      </c>
      <c r="AZ134">
        <f t="shared" si="17"/>
        <v>3.3833718703877427</v>
      </c>
    </row>
    <row r="135" spans="1:52" x14ac:dyDescent="0.35">
      <c r="A135" t="s">
        <v>6037</v>
      </c>
      <c r="B135" t="s">
        <v>6038</v>
      </c>
      <c r="C135" t="s">
        <v>6037</v>
      </c>
      <c r="D135">
        <v>0</v>
      </c>
      <c r="E135" t="s">
        <v>48</v>
      </c>
      <c r="F135">
        <v>39</v>
      </c>
      <c r="G135" s="1">
        <v>43902</v>
      </c>
      <c r="I135">
        <v>1</v>
      </c>
      <c r="J135" t="s">
        <v>48</v>
      </c>
      <c r="M135" t="s">
        <v>48</v>
      </c>
      <c r="N135">
        <v>1</v>
      </c>
      <c r="O135">
        <v>1</v>
      </c>
      <c r="P135" t="s">
        <v>6034</v>
      </c>
      <c r="Q135" t="s">
        <v>6035</v>
      </c>
      <c r="R135">
        <v>1</v>
      </c>
      <c r="S135" t="s">
        <v>6039</v>
      </c>
      <c r="T135" t="b">
        <v>0</v>
      </c>
      <c r="U135">
        <v>88.026039999999995</v>
      </c>
      <c r="V135">
        <v>2</v>
      </c>
      <c r="W135">
        <v>19.744499999999999</v>
      </c>
      <c r="X135">
        <v>85.783090000000001</v>
      </c>
      <c r="Y135">
        <v>8</v>
      </c>
      <c r="Z135">
        <v>1</v>
      </c>
      <c r="AA135">
        <v>1</v>
      </c>
      <c r="AB135">
        <v>8</v>
      </c>
      <c r="AC135">
        <v>8</v>
      </c>
      <c r="AD135">
        <v>1</v>
      </c>
      <c r="AE135">
        <v>0.1890474</v>
      </c>
      <c r="AF135">
        <v>1.5954945</v>
      </c>
      <c r="AG135">
        <v>2.1014967000000002</v>
      </c>
      <c r="AH135">
        <v>0.80658143999999998</v>
      </c>
      <c r="AI135">
        <v>3.8270110000000003E-2</v>
      </c>
      <c r="AJ135">
        <v>1.9756277</v>
      </c>
      <c r="AK135">
        <v>1.9852158</v>
      </c>
      <c r="AL135">
        <v>1</v>
      </c>
      <c r="AM135">
        <v>172.73074</v>
      </c>
      <c r="AN135">
        <v>4.9857269999999998</v>
      </c>
      <c r="AO135">
        <v>2</v>
      </c>
      <c r="AP135">
        <v>0.52046950000000003</v>
      </c>
      <c r="AQ135">
        <v>1.0096586999999999</v>
      </c>
      <c r="AR135">
        <v>0.98181819999999997</v>
      </c>
      <c r="AS135">
        <v>0.8246637</v>
      </c>
      <c r="AT135">
        <v>5.8214399999999999</v>
      </c>
      <c r="AU135">
        <f t="shared" si="12"/>
        <v>0.91364887989166355</v>
      </c>
      <c r="AV135">
        <f t="shared" si="13"/>
        <v>5.1438794485629371</v>
      </c>
      <c r="AW135">
        <f t="shared" si="14"/>
        <v>5.6300396812973448</v>
      </c>
      <c r="AX135">
        <f t="shared" si="15"/>
        <v>0.86308876021160086</v>
      </c>
      <c r="AY135">
        <f t="shared" si="16"/>
        <v>5.0560119680062687E-2</v>
      </c>
      <c r="AZ135">
        <f t="shared" si="17"/>
        <v>2.4073034862574891</v>
      </c>
    </row>
    <row r="136" spans="1:52" x14ac:dyDescent="0.35">
      <c r="A136" t="s">
        <v>4766</v>
      </c>
      <c r="B136" t="s">
        <v>6040</v>
      </c>
      <c r="C136" t="s">
        <v>4766</v>
      </c>
      <c r="D136">
        <v>0</v>
      </c>
      <c r="E136" t="s">
        <v>48</v>
      </c>
      <c r="F136">
        <v>39</v>
      </c>
      <c r="G136" s="1">
        <v>43902</v>
      </c>
      <c r="I136">
        <v>1</v>
      </c>
      <c r="J136" t="s">
        <v>48</v>
      </c>
      <c r="M136" t="s">
        <v>48</v>
      </c>
      <c r="N136">
        <v>1</v>
      </c>
      <c r="O136">
        <v>1</v>
      </c>
      <c r="P136" t="s">
        <v>6034</v>
      </c>
      <c r="Q136" t="s">
        <v>6035</v>
      </c>
      <c r="R136">
        <v>1</v>
      </c>
      <c r="S136" t="s">
        <v>6041</v>
      </c>
      <c r="T136" t="b">
        <v>0</v>
      </c>
      <c r="U136">
        <v>51.811264000000001</v>
      </c>
      <c r="V136">
        <v>2</v>
      </c>
      <c r="W136">
        <v>27.784379999999999</v>
      </c>
      <c r="X136">
        <v>43.731395999999997</v>
      </c>
      <c r="Y136">
        <v>8</v>
      </c>
      <c r="Z136">
        <v>1</v>
      </c>
      <c r="AA136">
        <v>1</v>
      </c>
      <c r="AB136">
        <v>8</v>
      </c>
      <c r="AC136">
        <v>8</v>
      </c>
      <c r="AD136">
        <v>1</v>
      </c>
      <c r="AE136">
        <v>0.14461513000000001</v>
      </c>
      <c r="AF136">
        <v>2.4039218</v>
      </c>
      <c r="AG136">
        <v>3.3008313</v>
      </c>
      <c r="AH136">
        <v>0.55457489999999998</v>
      </c>
      <c r="AI136">
        <v>0.23403336</v>
      </c>
      <c r="AJ136">
        <v>3.0731790000000001</v>
      </c>
      <c r="AK136">
        <v>3.0996779999999999</v>
      </c>
      <c r="AL136">
        <v>1</v>
      </c>
      <c r="AM136">
        <v>132.77063000000001</v>
      </c>
      <c r="AN136">
        <v>7.3804864999999999</v>
      </c>
      <c r="AO136">
        <v>2</v>
      </c>
      <c r="AP136">
        <v>0.32408186999999999</v>
      </c>
      <c r="AQ136">
        <v>1.0577904</v>
      </c>
      <c r="AR136">
        <v>0.94222189999999995</v>
      </c>
      <c r="AS136">
        <v>0.79784040000000001</v>
      </c>
      <c r="AT136">
        <v>6.4841839999999999</v>
      </c>
      <c r="AU136">
        <f t="shared" si="12"/>
        <v>1.4168924586472047</v>
      </c>
      <c r="AV136">
        <f t="shared" si="13"/>
        <v>7.7703178697991504</v>
      </c>
      <c r="AW136">
        <f t="shared" si="14"/>
        <v>5.4840561980391627</v>
      </c>
      <c r="AX136">
        <f t="shared" si="15"/>
        <v>1.3404096908971597</v>
      </c>
      <c r="AY136">
        <f t="shared" si="16"/>
        <v>7.6482767750045033E-2</v>
      </c>
      <c r="AZ136">
        <f t="shared" si="17"/>
        <v>3.8850852877342383</v>
      </c>
    </row>
    <row r="137" spans="1:52" x14ac:dyDescent="0.35">
      <c r="A137" t="s">
        <v>4769</v>
      </c>
      <c r="B137" t="s">
        <v>6042</v>
      </c>
      <c r="C137" t="s">
        <v>4769</v>
      </c>
      <c r="D137">
        <v>0</v>
      </c>
      <c r="E137" t="s">
        <v>48</v>
      </c>
      <c r="F137">
        <v>39</v>
      </c>
      <c r="G137" s="1">
        <v>43902</v>
      </c>
      <c r="I137">
        <v>1</v>
      </c>
      <c r="J137" t="s">
        <v>48</v>
      </c>
      <c r="M137" t="s">
        <v>48</v>
      </c>
      <c r="N137">
        <v>1</v>
      </c>
      <c r="O137">
        <v>1</v>
      </c>
      <c r="P137" t="s">
        <v>6034</v>
      </c>
      <c r="Q137" t="s">
        <v>6035</v>
      </c>
      <c r="R137">
        <v>1</v>
      </c>
      <c r="S137" t="s">
        <v>6043</v>
      </c>
      <c r="T137" t="b">
        <v>0</v>
      </c>
      <c r="U137">
        <v>74.208100000000002</v>
      </c>
      <c r="V137">
        <v>2</v>
      </c>
      <c r="W137">
        <v>28.974105999999999</v>
      </c>
      <c r="X137">
        <v>68.317959999999999</v>
      </c>
      <c r="Y137">
        <v>8</v>
      </c>
      <c r="Z137">
        <v>1</v>
      </c>
      <c r="AA137">
        <v>1</v>
      </c>
      <c r="AB137">
        <v>8</v>
      </c>
      <c r="AC137">
        <v>8</v>
      </c>
      <c r="AD137">
        <v>1</v>
      </c>
      <c r="AE137">
        <v>0.20680179000000001</v>
      </c>
      <c r="AF137">
        <v>5.3786864000000003</v>
      </c>
      <c r="AG137">
        <v>4.1154374999999996</v>
      </c>
      <c r="AH137">
        <v>0.41374123000000002</v>
      </c>
      <c r="AI137">
        <v>1.2343764E-2</v>
      </c>
      <c r="AJ137">
        <v>5.5437937000000002</v>
      </c>
      <c r="AK137">
        <v>5.7038646000000002</v>
      </c>
      <c r="AL137">
        <v>1</v>
      </c>
      <c r="AM137">
        <v>130.24170000000001</v>
      </c>
      <c r="AN137">
        <v>12.781406</v>
      </c>
      <c r="AO137">
        <v>2</v>
      </c>
      <c r="AP137">
        <v>0.22282925000000001</v>
      </c>
      <c r="AQ137">
        <v>1.0366522</v>
      </c>
      <c r="AR137">
        <v>0.84269165999999995</v>
      </c>
      <c r="AS137">
        <v>0.95477590000000001</v>
      </c>
      <c r="AT137">
        <v>6.7956799999999999</v>
      </c>
      <c r="AU137">
        <f t="shared" si="12"/>
        <v>3.8564140927132016</v>
      </c>
      <c r="AV137">
        <f t="shared" si="13"/>
        <v>17.111056939715343</v>
      </c>
      <c r="AW137">
        <f t="shared" si="14"/>
        <v>4.4370382765811245</v>
      </c>
      <c r="AX137">
        <f t="shared" si="15"/>
        <v>3.6873914788278155</v>
      </c>
      <c r="AY137">
        <f t="shared" si="16"/>
        <v>0.16902261388538609</v>
      </c>
      <c r="AZ137">
        <f t="shared" si="17"/>
        <v>5.9740349541709215</v>
      </c>
    </row>
    <row r="138" spans="1:52" x14ac:dyDescent="0.35">
      <c r="A138" t="s">
        <v>5567</v>
      </c>
      <c r="B138" t="s">
        <v>6044</v>
      </c>
      <c r="C138" t="s">
        <v>5567</v>
      </c>
      <c r="D138">
        <v>0</v>
      </c>
      <c r="E138" t="s">
        <v>48</v>
      </c>
      <c r="F138">
        <v>39</v>
      </c>
      <c r="G138" s="1">
        <v>43902</v>
      </c>
      <c r="I138">
        <v>1</v>
      </c>
      <c r="J138" t="s">
        <v>48</v>
      </c>
      <c r="M138" t="s">
        <v>48</v>
      </c>
      <c r="N138">
        <v>1</v>
      </c>
      <c r="O138">
        <v>1</v>
      </c>
      <c r="P138" t="s">
        <v>6034</v>
      </c>
      <c r="Q138" t="s">
        <v>6035</v>
      </c>
      <c r="R138">
        <v>1</v>
      </c>
      <c r="S138" t="s">
        <v>6045</v>
      </c>
      <c r="T138" t="b">
        <v>0</v>
      </c>
      <c r="U138">
        <v>54.825417000000002</v>
      </c>
      <c r="V138">
        <v>2</v>
      </c>
      <c r="W138">
        <v>30.719512999999999</v>
      </c>
      <c r="X138">
        <v>45.410769999999999</v>
      </c>
      <c r="Y138">
        <v>8</v>
      </c>
      <c r="Z138">
        <v>1</v>
      </c>
      <c r="AA138">
        <v>1</v>
      </c>
      <c r="AB138">
        <v>8</v>
      </c>
      <c r="AC138">
        <v>8</v>
      </c>
      <c r="AD138">
        <v>1</v>
      </c>
      <c r="AE138">
        <v>7.762956E-2</v>
      </c>
      <c r="AF138">
        <v>2.6133673000000002</v>
      </c>
      <c r="AG138">
        <v>3.3250286999999998</v>
      </c>
      <c r="AH138">
        <v>0.59714049999999996</v>
      </c>
      <c r="AI138">
        <v>0.14143316</v>
      </c>
      <c r="AJ138">
        <v>3.1997110000000002</v>
      </c>
      <c r="AK138">
        <v>3.2191874999999999</v>
      </c>
      <c r="AL138">
        <v>1</v>
      </c>
      <c r="AM138">
        <v>106.391014</v>
      </c>
      <c r="AN138">
        <v>7.4159516999999999</v>
      </c>
      <c r="AO138">
        <v>2</v>
      </c>
      <c r="AP138">
        <v>0.32500424999999999</v>
      </c>
      <c r="AQ138">
        <v>1.0098878</v>
      </c>
      <c r="AR138">
        <v>0.94551010000000002</v>
      </c>
      <c r="AS138">
        <v>0.82735510000000001</v>
      </c>
      <c r="AT138">
        <v>6.0818209999999997</v>
      </c>
      <c r="AU138">
        <f t="shared" si="12"/>
        <v>1.5826312450950364</v>
      </c>
      <c r="AV138">
        <f t="shared" si="13"/>
        <v>8.3684379777730875</v>
      </c>
      <c r="AW138">
        <f t="shared" si="14"/>
        <v>5.2876739314410326</v>
      </c>
      <c r="AX138">
        <f t="shared" si="15"/>
        <v>1.5002140996688922</v>
      </c>
      <c r="AY138">
        <f t="shared" si="16"/>
        <v>8.24171454261442E-2</v>
      </c>
      <c r="AZ138">
        <f t="shared" si="17"/>
        <v>3.8909381231831408</v>
      </c>
    </row>
    <row r="139" spans="1:52" x14ac:dyDescent="0.35">
      <c r="A139" t="s">
        <v>1977</v>
      </c>
      <c r="B139" t="s">
        <v>6046</v>
      </c>
      <c r="C139" t="s">
        <v>1977</v>
      </c>
      <c r="D139">
        <v>0</v>
      </c>
      <c r="E139" t="s">
        <v>48</v>
      </c>
      <c r="F139">
        <v>39</v>
      </c>
      <c r="G139" s="1">
        <v>43902</v>
      </c>
      <c r="I139">
        <v>1</v>
      </c>
      <c r="J139" t="s">
        <v>48</v>
      </c>
      <c r="M139" t="s">
        <v>48</v>
      </c>
      <c r="N139">
        <v>1</v>
      </c>
      <c r="O139">
        <v>1</v>
      </c>
      <c r="P139" t="s">
        <v>6034</v>
      </c>
      <c r="Q139" t="s">
        <v>6035</v>
      </c>
      <c r="R139">
        <v>1</v>
      </c>
      <c r="S139" t="s">
        <v>6047</v>
      </c>
      <c r="T139" t="b">
        <v>0</v>
      </c>
      <c r="U139">
        <v>36.305725000000002</v>
      </c>
      <c r="V139">
        <v>2</v>
      </c>
      <c r="W139">
        <v>30.558229999999998</v>
      </c>
      <c r="X139">
        <v>19.603580000000001</v>
      </c>
      <c r="Y139">
        <v>8</v>
      </c>
      <c r="Z139">
        <v>1</v>
      </c>
      <c r="AA139">
        <v>1</v>
      </c>
      <c r="AB139">
        <v>8</v>
      </c>
      <c r="AC139">
        <v>8</v>
      </c>
      <c r="AD139">
        <v>1</v>
      </c>
      <c r="AE139">
        <v>0.11344922</v>
      </c>
      <c r="AF139">
        <v>2.7622175000000002</v>
      </c>
      <c r="AG139">
        <v>2.6557374</v>
      </c>
      <c r="AH139">
        <v>0.71715649999999997</v>
      </c>
      <c r="AI139">
        <v>0.1026348</v>
      </c>
      <c r="AJ139">
        <v>2.8795123</v>
      </c>
      <c r="AK139">
        <v>2.8870110000000002</v>
      </c>
      <c r="AL139">
        <v>1</v>
      </c>
      <c r="AM139">
        <v>133.36346</v>
      </c>
      <c r="AN139">
        <v>6.9570784999999997</v>
      </c>
      <c r="AO139">
        <v>2</v>
      </c>
      <c r="AP139">
        <v>0.42416039999999999</v>
      </c>
      <c r="AQ139">
        <v>1.0101367000000001</v>
      </c>
      <c r="AR139">
        <v>0.98213839999999997</v>
      </c>
      <c r="AS139">
        <v>0.97727180000000002</v>
      </c>
      <c r="AT139">
        <v>7.3717703999999999</v>
      </c>
      <c r="AU139">
        <f t="shared" si="12"/>
        <v>1.9214519472630402</v>
      </c>
      <c r="AV139">
        <f t="shared" si="13"/>
        <v>8.8648213197651522</v>
      </c>
      <c r="AW139">
        <f t="shared" si="14"/>
        <v>4.6136055249221322</v>
      </c>
      <c r="AX139">
        <f t="shared" si="15"/>
        <v>1.8340137023878154</v>
      </c>
      <c r="AY139">
        <f t="shared" si="16"/>
        <v>8.7438244875224891E-2</v>
      </c>
      <c r="AZ139">
        <f t="shared" si="17"/>
        <v>2.9541535937085261</v>
      </c>
    </row>
    <row r="140" spans="1:52" x14ac:dyDescent="0.35">
      <c r="A140" t="s">
        <v>6048</v>
      </c>
      <c r="B140" t="s">
        <v>6049</v>
      </c>
      <c r="C140" t="s">
        <v>6048</v>
      </c>
      <c r="D140">
        <v>0</v>
      </c>
      <c r="E140" t="s">
        <v>48</v>
      </c>
      <c r="F140">
        <v>39</v>
      </c>
      <c r="G140" s="1">
        <v>43902</v>
      </c>
      <c r="I140">
        <v>1</v>
      </c>
      <c r="J140" t="s">
        <v>48</v>
      </c>
      <c r="M140" t="s">
        <v>48</v>
      </c>
      <c r="N140">
        <v>1</v>
      </c>
      <c r="O140">
        <v>1</v>
      </c>
      <c r="P140" t="s">
        <v>6034</v>
      </c>
      <c r="Q140" t="s">
        <v>6035</v>
      </c>
      <c r="R140">
        <v>1</v>
      </c>
      <c r="S140" t="s">
        <v>6050</v>
      </c>
      <c r="T140" t="b">
        <v>0</v>
      </c>
      <c r="U140">
        <v>39.026542999999997</v>
      </c>
      <c r="V140">
        <v>2</v>
      </c>
      <c r="W140">
        <v>32.627566999999999</v>
      </c>
      <c r="X140">
        <v>21.412911999999999</v>
      </c>
      <c r="Y140">
        <v>8</v>
      </c>
      <c r="Z140">
        <v>1</v>
      </c>
      <c r="AA140">
        <v>1</v>
      </c>
      <c r="AB140">
        <v>8</v>
      </c>
      <c r="AC140">
        <v>8</v>
      </c>
      <c r="AD140">
        <v>1</v>
      </c>
      <c r="AE140">
        <v>0.13385409000000001</v>
      </c>
      <c r="AF140">
        <v>2.2833388000000001</v>
      </c>
      <c r="AG140">
        <v>2.2200112000000001</v>
      </c>
      <c r="AH140">
        <v>0.78964555000000003</v>
      </c>
      <c r="AI140">
        <v>0.1234444</v>
      </c>
      <c r="AJ140">
        <v>2.4179742000000002</v>
      </c>
      <c r="AK140">
        <v>2.4221184</v>
      </c>
      <c r="AL140">
        <v>1</v>
      </c>
      <c r="AM140">
        <v>128.82405</v>
      </c>
      <c r="AN140">
        <v>6.0280110000000002</v>
      </c>
      <c r="AO140">
        <v>2</v>
      </c>
      <c r="AP140">
        <v>0.49725276000000002</v>
      </c>
      <c r="AQ140">
        <v>1.0094451</v>
      </c>
      <c r="AR140">
        <v>0.98559030000000003</v>
      </c>
      <c r="AS140">
        <v>0.96712476000000003</v>
      </c>
      <c r="AT140">
        <v>7.1473103</v>
      </c>
      <c r="AU140">
        <f t="shared" si="12"/>
        <v>1.5426856329380492</v>
      </c>
      <c r="AV140">
        <f t="shared" si="13"/>
        <v>7.3601057049081575</v>
      </c>
      <c r="AW140">
        <f t="shared" si="14"/>
        <v>4.7709692420553731</v>
      </c>
      <c r="AX140">
        <f t="shared" si="15"/>
        <v>1.4701452867565061</v>
      </c>
      <c r="AY140">
        <f t="shared" si="16"/>
        <v>7.2540346181543036E-2</v>
      </c>
      <c r="AZ140">
        <f t="shared" si="17"/>
        <v>2.5044528898215779</v>
      </c>
    </row>
    <row r="141" spans="1:52" x14ac:dyDescent="0.35">
      <c r="A141" t="s">
        <v>1992</v>
      </c>
      <c r="B141" t="s">
        <v>6051</v>
      </c>
      <c r="C141" t="s">
        <v>1992</v>
      </c>
      <c r="D141">
        <v>0</v>
      </c>
      <c r="E141" t="s">
        <v>48</v>
      </c>
      <c r="F141">
        <v>39</v>
      </c>
      <c r="G141" s="1">
        <v>43902</v>
      </c>
      <c r="I141">
        <v>1</v>
      </c>
      <c r="J141" t="s">
        <v>48</v>
      </c>
      <c r="M141" t="s">
        <v>48</v>
      </c>
      <c r="N141">
        <v>1</v>
      </c>
      <c r="O141">
        <v>1</v>
      </c>
      <c r="P141" t="s">
        <v>6034</v>
      </c>
      <c r="Q141" t="s">
        <v>6035</v>
      </c>
      <c r="R141">
        <v>1</v>
      </c>
      <c r="S141" t="s">
        <v>6052</v>
      </c>
      <c r="T141" t="b">
        <v>0</v>
      </c>
      <c r="U141">
        <v>61.437330000000003</v>
      </c>
      <c r="V141">
        <v>2</v>
      </c>
      <c r="W141">
        <v>33.945779999999999</v>
      </c>
      <c r="X141">
        <v>51.207706000000002</v>
      </c>
      <c r="Y141">
        <v>8</v>
      </c>
      <c r="Z141">
        <v>1</v>
      </c>
      <c r="AA141">
        <v>1</v>
      </c>
      <c r="AB141">
        <v>8</v>
      </c>
      <c r="AC141">
        <v>8</v>
      </c>
      <c r="AD141">
        <v>1</v>
      </c>
      <c r="AE141">
        <v>0.18186206999999999</v>
      </c>
      <c r="AF141">
        <v>3.2642150000000001</v>
      </c>
      <c r="AG141">
        <v>2.9679413000000001</v>
      </c>
      <c r="AH141">
        <v>0.61545295</v>
      </c>
      <c r="AI141">
        <v>0.14465217</v>
      </c>
      <c r="AJ141">
        <v>3.4700174000000001</v>
      </c>
      <c r="AK141">
        <v>3.5147617000000002</v>
      </c>
      <c r="AL141">
        <v>1</v>
      </c>
      <c r="AM141">
        <v>50.183143999999999</v>
      </c>
      <c r="AN141">
        <v>8.1638850000000005</v>
      </c>
      <c r="AO141">
        <v>2</v>
      </c>
      <c r="AP141">
        <v>0.34516403000000001</v>
      </c>
      <c r="AQ141">
        <v>1.0332509000000001</v>
      </c>
      <c r="AR141">
        <v>0.92761340000000003</v>
      </c>
      <c r="AS141">
        <v>0.96348005999999997</v>
      </c>
      <c r="AT141">
        <v>6.7972640000000002</v>
      </c>
      <c r="AU141">
        <f t="shared" si="12"/>
        <v>2.3286938673693567</v>
      </c>
      <c r="AV141">
        <f t="shared" si="13"/>
        <v>10.640077640336546</v>
      </c>
      <c r="AW141">
        <f t="shared" si="14"/>
        <v>4.5691182466831792</v>
      </c>
      <c r="AX141">
        <f t="shared" si="15"/>
        <v>2.2236959651936501</v>
      </c>
      <c r="AY141">
        <f t="shared" si="16"/>
        <v>0.10499790217570659</v>
      </c>
      <c r="AZ141">
        <f t="shared" si="17"/>
        <v>3.6479859271815136</v>
      </c>
    </row>
    <row r="142" spans="1:52" x14ac:dyDescent="0.35">
      <c r="A142" t="s">
        <v>4848</v>
      </c>
      <c r="B142" t="s">
        <v>6053</v>
      </c>
      <c r="C142" t="s">
        <v>4848</v>
      </c>
      <c r="D142">
        <v>0</v>
      </c>
      <c r="E142" t="s">
        <v>48</v>
      </c>
      <c r="F142">
        <v>39</v>
      </c>
      <c r="G142" s="1">
        <v>43902</v>
      </c>
      <c r="I142">
        <v>1</v>
      </c>
      <c r="J142" t="s">
        <v>48</v>
      </c>
      <c r="M142" t="s">
        <v>48</v>
      </c>
      <c r="N142">
        <v>1</v>
      </c>
      <c r="O142">
        <v>1</v>
      </c>
      <c r="P142" t="s">
        <v>6034</v>
      </c>
      <c r="Q142" t="s">
        <v>6035</v>
      </c>
      <c r="R142">
        <v>1</v>
      </c>
      <c r="S142" t="s">
        <v>6054</v>
      </c>
      <c r="T142" t="b">
        <v>0</v>
      </c>
      <c r="U142">
        <v>63.152355</v>
      </c>
      <c r="V142">
        <v>2</v>
      </c>
      <c r="W142">
        <v>39.277720000000002</v>
      </c>
      <c r="X142">
        <v>49.451799999999999</v>
      </c>
      <c r="Y142">
        <v>8</v>
      </c>
      <c r="Z142">
        <v>1</v>
      </c>
      <c r="AA142">
        <v>1</v>
      </c>
      <c r="AB142">
        <v>8</v>
      </c>
      <c r="AC142">
        <v>8</v>
      </c>
      <c r="AD142">
        <v>1</v>
      </c>
      <c r="AE142">
        <v>6.5002210000000005E-2</v>
      </c>
      <c r="AF142">
        <v>4.5441019999999996</v>
      </c>
      <c r="AG142">
        <v>3.9024709999999998</v>
      </c>
      <c r="AH142">
        <v>0.5015037</v>
      </c>
      <c r="AI142">
        <v>7.5577244000000002E-2</v>
      </c>
      <c r="AJ142">
        <v>4.6982410000000003</v>
      </c>
      <c r="AK142">
        <v>4.7409509999999999</v>
      </c>
      <c r="AL142">
        <v>1</v>
      </c>
      <c r="AM142">
        <v>126.1151</v>
      </c>
      <c r="AN142">
        <v>10.670674999999999</v>
      </c>
      <c r="AO142">
        <v>2</v>
      </c>
      <c r="AP142">
        <v>0.26211244</v>
      </c>
      <c r="AQ142">
        <v>1.0099127999999999</v>
      </c>
      <c r="AR142">
        <v>0.92023367</v>
      </c>
      <c r="AS142">
        <v>0.97762879999999996</v>
      </c>
      <c r="AT142">
        <v>6.3966469999999997</v>
      </c>
      <c r="AU142">
        <f t="shared" si="12"/>
        <v>3.314608368935819</v>
      </c>
      <c r="AV142">
        <f t="shared" si="13"/>
        <v>14.56282512461881</v>
      </c>
      <c r="AW142">
        <f t="shared" si="14"/>
        <v>4.3935281347564805</v>
      </c>
      <c r="AX142">
        <f t="shared" si="15"/>
        <v>3.1707727061294575</v>
      </c>
      <c r="AY142">
        <f t="shared" si="16"/>
        <v>0.14383566280636151</v>
      </c>
      <c r="AZ142">
        <f t="shared" si="17"/>
        <v>4.8494387644881165</v>
      </c>
    </row>
    <row r="143" spans="1:52" x14ac:dyDescent="0.35">
      <c r="A143" t="s">
        <v>4851</v>
      </c>
      <c r="B143" t="s">
        <v>6055</v>
      </c>
      <c r="C143" t="s">
        <v>4851</v>
      </c>
      <c r="D143">
        <v>0</v>
      </c>
      <c r="E143" t="s">
        <v>48</v>
      </c>
      <c r="F143">
        <v>39</v>
      </c>
      <c r="G143" s="1">
        <v>43902</v>
      </c>
      <c r="I143">
        <v>1</v>
      </c>
      <c r="J143" t="s">
        <v>48</v>
      </c>
      <c r="M143" t="s">
        <v>48</v>
      </c>
      <c r="N143">
        <v>1</v>
      </c>
      <c r="O143">
        <v>1</v>
      </c>
      <c r="P143" t="s">
        <v>6034</v>
      </c>
      <c r="Q143" t="s">
        <v>6035</v>
      </c>
      <c r="R143">
        <v>1</v>
      </c>
      <c r="S143" t="s">
        <v>6056</v>
      </c>
      <c r="T143" t="b">
        <v>0</v>
      </c>
      <c r="U143">
        <v>85.627594000000002</v>
      </c>
      <c r="V143">
        <v>2</v>
      </c>
      <c r="W143">
        <v>38.889842999999999</v>
      </c>
      <c r="X143">
        <v>76.286730000000006</v>
      </c>
      <c r="Y143">
        <v>8</v>
      </c>
      <c r="Z143">
        <v>1</v>
      </c>
      <c r="AA143">
        <v>1</v>
      </c>
      <c r="AB143">
        <v>8</v>
      </c>
      <c r="AC143">
        <v>8</v>
      </c>
      <c r="AD143">
        <v>1</v>
      </c>
      <c r="AE143">
        <v>0.11806512600000001</v>
      </c>
      <c r="AF143">
        <v>3.5748335999999998</v>
      </c>
      <c r="AG143">
        <v>3.9981209999999998</v>
      </c>
      <c r="AH143">
        <v>0.50261425999999998</v>
      </c>
      <c r="AI143">
        <v>9.2767600000000006E-2</v>
      </c>
      <c r="AJ143">
        <v>4.1585235999999997</v>
      </c>
      <c r="AK143">
        <v>4.1912479999999999</v>
      </c>
      <c r="AL143">
        <v>1</v>
      </c>
      <c r="AM143">
        <v>171.19888</v>
      </c>
      <c r="AN143">
        <v>9.4539969999999993</v>
      </c>
      <c r="AO143">
        <v>2</v>
      </c>
      <c r="AP143">
        <v>0.26320110000000002</v>
      </c>
      <c r="AQ143">
        <v>1.0261420999999999</v>
      </c>
      <c r="AR143">
        <v>0.91768455999999998</v>
      </c>
      <c r="AS143">
        <v>0.88100255000000005</v>
      </c>
      <c r="AT143">
        <v>7.2145289999999997</v>
      </c>
      <c r="AU143">
        <f t="shared" si="12"/>
        <v>2.3762690537873121</v>
      </c>
      <c r="AV143">
        <f t="shared" si="13"/>
        <v>11.601835551994101</v>
      </c>
      <c r="AW143">
        <f t="shared" si="14"/>
        <v>4.8823745499286053</v>
      </c>
      <c r="AX143">
        <f t="shared" si="15"/>
        <v>2.2618402100568473</v>
      </c>
      <c r="AY143">
        <f t="shared" si="16"/>
        <v>0.1144288437304648</v>
      </c>
      <c r="AZ143">
        <f t="shared" si="17"/>
        <v>4.7573619395312754</v>
      </c>
    </row>
    <row r="144" spans="1:52" x14ac:dyDescent="0.35">
      <c r="A144" t="s">
        <v>6057</v>
      </c>
      <c r="B144" t="s">
        <v>6058</v>
      </c>
      <c r="C144" t="s">
        <v>6057</v>
      </c>
      <c r="D144">
        <v>0</v>
      </c>
      <c r="E144" t="s">
        <v>48</v>
      </c>
      <c r="F144">
        <v>39</v>
      </c>
      <c r="G144" s="1">
        <v>43902</v>
      </c>
      <c r="I144">
        <v>1</v>
      </c>
      <c r="J144" t="s">
        <v>48</v>
      </c>
      <c r="M144" t="s">
        <v>48</v>
      </c>
      <c r="N144">
        <v>1</v>
      </c>
      <c r="O144">
        <v>1</v>
      </c>
      <c r="P144" t="s">
        <v>6034</v>
      </c>
      <c r="Q144" t="s">
        <v>6035</v>
      </c>
      <c r="R144">
        <v>1</v>
      </c>
      <c r="S144" t="s">
        <v>6059</v>
      </c>
      <c r="T144" t="b">
        <v>0</v>
      </c>
      <c r="U144">
        <v>53.477249999999998</v>
      </c>
      <c r="V144">
        <v>2</v>
      </c>
      <c r="W144">
        <v>48.344524</v>
      </c>
      <c r="X144">
        <v>22.860956000000002</v>
      </c>
      <c r="Y144">
        <v>8</v>
      </c>
      <c r="Z144">
        <v>1</v>
      </c>
      <c r="AA144">
        <v>1</v>
      </c>
      <c r="AB144">
        <v>8</v>
      </c>
      <c r="AC144">
        <v>8</v>
      </c>
      <c r="AD144">
        <v>1</v>
      </c>
      <c r="AE144">
        <v>0.10596166999999999</v>
      </c>
      <c r="AF144">
        <v>2.3241407999999999</v>
      </c>
      <c r="AG144">
        <v>2.8135184999999998</v>
      </c>
      <c r="AH144">
        <v>0.66882059999999999</v>
      </c>
      <c r="AI144">
        <v>0.17008461</v>
      </c>
      <c r="AJ144">
        <v>2.7812922000000002</v>
      </c>
      <c r="AK144">
        <v>2.7956300000000001</v>
      </c>
      <c r="AL144">
        <v>1</v>
      </c>
      <c r="AM144">
        <v>97.159580000000005</v>
      </c>
      <c r="AN144">
        <v>6.6081719999999997</v>
      </c>
      <c r="AO144">
        <v>2</v>
      </c>
      <c r="AP144">
        <v>0.38254216000000002</v>
      </c>
      <c r="AQ144">
        <v>1.0158594000000001</v>
      </c>
      <c r="AR144">
        <v>0.95789294999999997</v>
      </c>
      <c r="AS144">
        <v>0.86110560000000003</v>
      </c>
      <c r="AT144">
        <v>5.8615985000000004</v>
      </c>
      <c r="AU144">
        <f t="shared" si="12"/>
        <v>1.4611322757219238</v>
      </c>
      <c r="AV144">
        <f t="shared" si="13"/>
        <v>7.5638391816749753</v>
      </c>
      <c r="AW144">
        <f t="shared" si="14"/>
        <v>5.1766970775714292</v>
      </c>
      <c r="AX144">
        <f t="shared" si="15"/>
        <v>1.386638640897361</v>
      </c>
      <c r="AY144">
        <f t="shared" si="16"/>
        <v>7.4493634824562838E-2</v>
      </c>
      <c r="AZ144">
        <f t="shared" si="17"/>
        <v>3.2465588424927208</v>
      </c>
    </row>
    <row r="145" spans="1:52" x14ac:dyDescent="0.35">
      <c r="A145" t="s">
        <v>4914</v>
      </c>
      <c r="B145" t="s">
        <v>6060</v>
      </c>
      <c r="C145" t="s">
        <v>4914</v>
      </c>
      <c r="D145">
        <v>0</v>
      </c>
      <c r="E145" t="s">
        <v>48</v>
      </c>
      <c r="F145">
        <v>39</v>
      </c>
      <c r="G145" s="1">
        <v>43902</v>
      </c>
      <c r="I145">
        <v>1</v>
      </c>
      <c r="J145" t="s">
        <v>48</v>
      </c>
      <c r="M145" t="s">
        <v>48</v>
      </c>
      <c r="N145">
        <v>1</v>
      </c>
      <c r="O145">
        <v>1</v>
      </c>
      <c r="P145" t="s">
        <v>6034</v>
      </c>
      <c r="Q145" t="s">
        <v>6035</v>
      </c>
      <c r="R145">
        <v>1</v>
      </c>
      <c r="S145" t="s">
        <v>6061</v>
      </c>
      <c r="T145" t="b">
        <v>0</v>
      </c>
      <c r="U145">
        <v>56.272896000000003</v>
      </c>
      <c r="V145">
        <v>2</v>
      </c>
      <c r="W145">
        <v>51.280838000000003</v>
      </c>
      <c r="X145">
        <v>23.171412</v>
      </c>
      <c r="Y145">
        <v>8</v>
      </c>
      <c r="Z145">
        <v>1</v>
      </c>
      <c r="AA145">
        <v>1</v>
      </c>
      <c r="AB145">
        <v>8</v>
      </c>
      <c r="AC145">
        <v>8</v>
      </c>
      <c r="AD145">
        <v>1</v>
      </c>
      <c r="AE145">
        <v>6.1871401999999999E-2</v>
      </c>
      <c r="AF145">
        <v>2.5443623</v>
      </c>
      <c r="AG145">
        <v>2.6698843999999999</v>
      </c>
      <c r="AH145">
        <v>0.71950524999999999</v>
      </c>
      <c r="AI145">
        <v>2.6540867999999999E-2</v>
      </c>
      <c r="AJ145">
        <v>2.7640327999999998</v>
      </c>
      <c r="AK145">
        <v>2.7669280000000001</v>
      </c>
      <c r="AL145">
        <v>1</v>
      </c>
      <c r="AM145">
        <v>90.024050000000003</v>
      </c>
      <c r="AN145">
        <v>6.6661859999999997</v>
      </c>
      <c r="AO145">
        <v>2</v>
      </c>
      <c r="AP145">
        <v>0.42403590000000002</v>
      </c>
      <c r="AQ145">
        <v>1.0013719999999999</v>
      </c>
      <c r="AR145">
        <v>0.98616859999999995</v>
      </c>
      <c r="AS145">
        <v>0.94836659999999995</v>
      </c>
      <c r="AT145">
        <v>6.3070620000000002</v>
      </c>
      <c r="AU145">
        <f t="shared" si="12"/>
        <v>1.7314405708424112</v>
      </c>
      <c r="AV145">
        <f t="shared" si="13"/>
        <v>8.2448031175866809</v>
      </c>
      <c r="AW145">
        <f t="shared" si="14"/>
        <v>4.76181698432495</v>
      </c>
      <c r="AX145">
        <f t="shared" si="15"/>
        <v>1.6501556958965311</v>
      </c>
      <c r="AY145">
        <f t="shared" si="16"/>
        <v>8.1284874945880103E-2</v>
      </c>
      <c r="AZ145">
        <f t="shared" si="17"/>
        <v>2.9175721709305242</v>
      </c>
    </row>
    <row r="146" spans="1:52" x14ac:dyDescent="0.35">
      <c r="A146" t="s">
        <v>6062</v>
      </c>
      <c r="B146" t="s">
        <v>6063</v>
      </c>
      <c r="C146" t="s">
        <v>6062</v>
      </c>
      <c r="D146">
        <v>0</v>
      </c>
      <c r="E146" t="s">
        <v>48</v>
      </c>
      <c r="F146">
        <v>39</v>
      </c>
      <c r="G146" s="1">
        <v>43902</v>
      </c>
      <c r="I146">
        <v>1</v>
      </c>
      <c r="J146" t="s">
        <v>48</v>
      </c>
      <c r="M146" t="s">
        <v>48</v>
      </c>
      <c r="N146">
        <v>1</v>
      </c>
      <c r="O146">
        <v>1</v>
      </c>
      <c r="P146" t="s">
        <v>6034</v>
      </c>
      <c r="Q146" t="s">
        <v>6035</v>
      </c>
      <c r="R146">
        <v>1</v>
      </c>
      <c r="S146" t="s">
        <v>6064</v>
      </c>
      <c r="T146" t="b">
        <v>0</v>
      </c>
      <c r="U146">
        <v>72.415260000000004</v>
      </c>
      <c r="V146">
        <v>2</v>
      </c>
      <c r="W146">
        <v>62.361896999999999</v>
      </c>
      <c r="X146">
        <v>36.809837000000002</v>
      </c>
      <c r="Y146">
        <v>8</v>
      </c>
      <c r="Z146">
        <v>1</v>
      </c>
      <c r="AA146">
        <v>1</v>
      </c>
      <c r="AB146">
        <v>8</v>
      </c>
      <c r="AC146">
        <v>8</v>
      </c>
      <c r="AD146">
        <v>1</v>
      </c>
      <c r="AE146">
        <v>0.1529578</v>
      </c>
      <c r="AF146">
        <v>5.3411460000000002</v>
      </c>
      <c r="AG146">
        <v>4.5986013000000003</v>
      </c>
      <c r="AH146">
        <v>0.43633594999999997</v>
      </c>
      <c r="AI146">
        <v>1.2024923E-2</v>
      </c>
      <c r="AJ146">
        <v>5.4595374999999997</v>
      </c>
      <c r="AK146">
        <v>5.5312413999999999</v>
      </c>
      <c r="AL146">
        <v>1</v>
      </c>
      <c r="AM146">
        <v>138.17653000000001</v>
      </c>
      <c r="AN146">
        <v>12.402570000000001</v>
      </c>
      <c r="AO146">
        <v>2</v>
      </c>
      <c r="AP146">
        <v>0.22815652</v>
      </c>
      <c r="AQ146">
        <v>1.0162500000000001</v>
      </c>
      <c r="AR146">
        <v>0.91975019999999996</v>
      </c>
      <c r="AS146">
        <v>0.97416270000000005</v>
      </c>
      <c r="AT146">
        <v>6.2904052999999998</v>
      </c>
      <c r="AU146">
        <f t="shared" si="12"/>
        <v>3.8811172714477942</v>
      </c>
      <c r="AV146">
        <f t="shared" si="13"/>
        <v>16.930129895761102</v>
      </c>
      <c r="AW146">
        <f t="shared" si="14"/>
        <v>4.3621794219697883</v>
      </c>
      <c r="AX146">
        <f t="shared" si="15"/>
        <v>3.7138557811250692</v>
      </c>
      <c r="AY146">
        <f t="shared" si="16"/>
        <v>0.16726149032272497</v>
      </c>
      <c r="AZ146">
        <f t="shared" si="17"/>
        <v>5.6779441462909634</v>
      </c>
    </row>
    <row r="147" spans="1:52" x14ac:dyDescent="0.35">
      <c r="A147" t="s">
        <v>2027</v>
      </c>
      <c r="B147" t="s">
        <v>6065</v>
      </c>
      <c r="C147" t="s">
        <v>2027</v>
      </c>
      <c r="D147">
        <v>0</v>
      </c>
      <c r="E147" t="s">
        <v>48</v>
      </c>
      <c r="F147">
        <v>39</v>
      </c>
      <c r="G147" s="1">
        <v>43902</v>
      </c>
      <c r="I147">
        <v>1</v>
      </c>
      <c r="J147" t="s">
        <v>48</v>
      </c>
      <c r="M147" t="s">
        <v>48</v>
      </c>
      <c r="N147">
        <v>1</v>
      </c>
      <c r="O147">
        <v>1</v>
      </c>
      <c r="P147" t="s">
        <v>6034</v>
      </c>
      <c r="Q147" t="s">
        <v>6035</v>
      </c>
      <c r="R147">
        <v>1</v>
      </c>
      <c r="S147" t="s">
        <v>6066</v>
      </c>
      <c r="T147" t="b">
        <v>0</v>
      </c>
      <c r="U147">
        <v>112.63199</v>
      </c>
      <c r="V147">
        <v>2</v>
      </c>
      <c r="W147">
        <v>84.83081</v>
      </c>
      <c r="X147">
        <v>74.092500000000001</v>
      </c>
      <c r="Y147">
        <v>8</v>
      </c>
      <c r="Z147">
        <v>1</v>
      </c>
      <c r="AA147">
        <v>1</v>
      </c>
      <c r="AB147">
        <v>8</v>
      </c>
      <c r="AC147">
        <v>8</v>
      </c>
      <c r="AD147">
        <v>1</v>
      </c>
      <c r="AE147">
        <v>0.14629775</v>
      </c>
      <c r="AF147">
        <v>3.3969170000000002</v>
      </c>
      <c r="AG147">
        <v>3.0822677999999999</v>
      </c>
      <c r="AH147">
        <v>0.55569959999999996</v>
      </c>
      <c r="AI147">
        <v>0.24940915</v>
      </c>
      <c r="AJ147">
        <v>3.7609322000000001</v>
      </c>
      <c r="AK147">
        <v>3.8536627000000001</v>
      </c>
      <c r="AL147">
        <v>1</v>
      </c>
      <c r="AM147">
        <v>148.72579999999999</v>
      </c>
      <c r="AN147">
        <v>8.7645040000000005</v>
      </c>
      <c r="AO147">
        <v>2</v>
      </c>
      <c r="AP147">
        <v>0.30577644999999998</v>
      </c>
      <c r="AQ147">
        <v>1.0483960999999999</v>
      </c>
      <c r="AR147">
        <v>0.87275714000000004</v>
      </c>
      <c r="AS147">
        <v>0.90297930000000004</v>
      </c>
      <c r="AT147">
        <v>6.3396999999999997</v>
      </c>
      <c r="AU147">
        <f t="shared" si="12"/>
        <v>2.2753939466139301</v>
      </c>
      <c r="AV147">
        <f t="shared" si="13"/>
        <v>10.933461367760389</v>
      </c>
      <c r="AW147">
        <f t="shared" si="14"/>
        <v>4.8050850201261817</v>
      </c>
      <c r="AX147">
        <f t="shared" si="15"/>
        <v>2.1675496805193926</v>
      </c>
      <c r="AY147">
        <f t="shared" si="16"/>
        <v>0.10784426609453757</v>
      </c>
      <c r="AZ147">
        <f t="shared" si="17"/>
        <v>4.2677198691044191</v>
      </c>
    </row>
    <row r="148" spans="1:52" x14ac:dyDescent="0.35">
      <c r="A148" t="s">
        <v>6067</v>
      </c>
      <c r="B148" t="s">
        <v>6068</v>
      </c>
      <c r="C148" t="s">
        <v>6067</v>
      </c>
      <c r="D148">
        <v>0</v>
      </c>
      <c r="E148" t="s">
        <v>48</v>
      </c>
      <c r="F148">
        <v>39</v>
      </c>
      <c r="G148" s="1">
        <v>43902</v>
      </c>
      <c r="I148">
        <v>1</v>
      </c>
      <c r="J148" t="s">
        <v>48</v>
      </c>
      <c r="M148" t="s">
        <v>48</v>
      </c>
      <c r="N148">
        <v>1</v>
      </c>
      <c r="O148">
        <v>1</v>
      </c>
      <c r="P148" t="s">
        <v>6034</v>
      </c>
      <c r="Q148" t="s">
        <v>6035</v>
      </c>
      <c r="R148">
        <v>1</v>
      </c>
      <c r="S148" t="s">
        <v>6069</v>
      </c>
      <c r="T148" t="b">
        <v>0</v>
      </c>
      <c r="U148">
        <v>114.79226</v>
      </c>
      <c r="V148">
        <v>2</v>
      </c>
      <c r="W148">
        <v>87.288505999999998</v>
      </c>
      <c r="X148">
        <v>74.551860000000005</v>
      </c>
      <c r="Y148">
        <v>8</v>
      </c>
      <c r="Z148">
        <v>1</v>
      </c>
      <c r="AA148">
        <v>1</v>
      </c>
      <c r="AB148">
        <v>8</v>
      </c>
      <c r="AC148">
        <v>8</v>
      </c>
      <c r="AD148">
        <v>1</v>
      </c>
      <c r="AE148">
        <v>5.8705050000000002E-2</v>
      </c>
      <c r="AF148">
        <v>4.0072827000000002</v>
      </c>
      <c r="AG148">
        <v>3.6683197000000001</v>
      </c>
      <c r="AH148">
        <v>0.54980176999999997</v>
      </c>
      <c r="AI148">
        <v>8.8037274999999998E-2</v>
      </c>
      <c r="AJ148">
        <v>4.1940866000000003</v>
      </c>
      <c r="AK148">
        <v>4.2150226000000002</v>
      </c>
      <c r="AL148">
        <v>1</v>
      </c>
      <c r="AM148">
        <v>170.99437</v>
      </c>
      <c r="AN148">
        <v>9.5703289999999992</v>
      </c>
      <c r="AO148">
        <v>2</v>
      </c>
      <c r="AP148">
        <v>0.29005829999999999</v>
      </c>
      <c r="AQ148">
        <v>1.0062838000000001</v>
      </c>
      <c r="AR148">
        <v>0.94106690000000004</v>
      </c>
      <c r="AS148">
        <v>0.96483545999999998</v>
      </c>
      <c r="AT148">
        <v>6.9858690000000001</v>
      </c>
      <c r="AU148">
        <f t="shared" si="12"/>
        <v>2.8469702523321407</v>
      </c>
      <c r="AV148">
        <f t="shared" si="13"/>
        <v>12.777895871767946</v>
      </c>
      <c r="AW148">
        <f t="shared" si="14"/>
        <v>4.4882435498933404</v>
      </c>
      <c r="AX148">
        <f t="shared" si="15"/>
        <v>2.72081461568358</v>
      </c>
      <c r="AY148">
        <f t="shared" si="16"/>
        <v>0.12615563664856078</v>
      </c>
      <c r="AZ148">
        <f t="shared" si="17"/>
        <v>4.3686439551050498</v>
      </c>
    </row>
    <row r="149" spans="1:52" x14ac:dyDescent="0.35">
      <c r="A149" t="s">
        <v>2036</v>
      </c>
      <c r="B149" t="s">
        <v>6070</v>
      </c>
      <c r="C149" t="s">
        <v>2036</v>
      </c>
      <c r="D149">
        <v>0</v>
      </c>
      <c r="E149" t="s">
        <v>48</v>
      </c>
      <c r="F149">
        <v>39</v>
      </c>
      <c r="G149" s="1">
        <v>43902</v>
      </c>
      <c r="I149">
        <v>1</v>
      </c>
      <c r="J149" t="s">
        <v>48</v>
      </c>
      <c r="M149" t="s">
        <v>48</v>
      </c>
      <c r="N149">
        <v>1</v>
      </c>
      <c r="O149">
        <v>1</v>
      </c>
      <c r="P149" t="s">
        <v>6034</v>
      </c>
      <c r="Q149" t="s">
        <v>6035</v>
      </c>
      <c r="R149">
        <v>1</v>
      </c>
      <c r="S149" t="s">
        <v>6071</v>
      </c>
      <c r="T149" t="b">
        <v>0</v>
      </c>
      <c r="U149">
        <v>102.12156</v>
      </c>
      <c r="V149">
        <v>2</v>
      </c>
      <c r="W149">
        <v>91.52731</v>
      </c>
      <c r="X149">
        <v>45.294193</v>
      </c>
      <c r="Y149">
        <v>8</v>
      </c>
      <c r="Z149">
        <v>1</v>
      </c>
      <c r="AA149">
        <v>1</v>
      </c>
      <c r="AB149">
        <v>8</v>
      </c>
      <c r="AC149">
        <v>8</v>
      </c>
      <c r="AD149">
        <v>1</v>
      </c>
      <c r="AE149">
        <v>8.0567299999999994E-2</v>
      </c>
      <c r="AF149">
        <v>4.3370233000000002</v>
      </c>
      <c r="AG149">
        <v>3.8381943999999999</v>
      </c>
      <c r="AH149">
        <v>0.51080119999999996</v>
      </c>
      <c r="AI149">
        <v>8.3574529999999994E-2</v>
      </c>
      <c r="AJ149">
        <v>4.5615110000000003</v>
      </c>
      <c r="AK149">
        <v>4.6048400000000003</v>
      </c>
      <c r="AL149">
        <v>1</v>
      </c>
      <c r="AM149">
        <v>126.96046</v>
      </c>
      <c r="AN149">
        <v>10.329394000000001</v>
      </c>
      <c r="AO149">
        <v>2</v>
      </c>
      <c r="AP149">
        <v>0.26538992</v>
      </c>
      <c r="AQ149">
        <v>1.0101038</v>
      </c>
      <c r="AR149">
        <v>0.91526980000000002</v>
      </c>
      <c r="AS149">
        <v>0.95699274999999995</v>
      </c>
      <c r="AT149">
        <v>6.2375316999999999</v>
      </c>
      <c r="AU149">
        <f t="shared" si="12"/>
        <v>3.0831857025774601</v>
      </c>
      <c r="AV149">
        <f t="shared" si="13"/>
        <v>13.846160871007221</v>
      </c>
      <c r="AW149">
        <f t="shared" si="14"/>
        <v>4.4908617925388681</v>
      </c>
      <c r="AX149">
        <f t="shared" si="15"/>
        <v>2.9464674323841047</v>
      </c>
      <c r="AY149">
        <f t="shared" si="16"/>
        <v>0.13671827019335536</v>
      </c>
      <c r="AZ149">
        <f t="shared" si="17"/>
        <v>4.8117814894626951</v>
      </c>
    </row>
    <row r="150" spans="1:52" x14ac:dyDescent="0.35">
      <c r="A150" t="s">
        <v>2053</v>
      </c>
      <c r="B150" t="s">
        <v>6072</v>
      </c>
      <c r="C150" t="s">
        <v>2053</v>
      </c>
      <c r="D150">
        <v>0</v>
      </c>
      <c r="E150" t="s">
        <v>48</v>
      </c>
      <c r="F150">
        <v>39</v>
      </c>
      <c r="G150" s="1">
        <v>43902</v>
      </c>
      <c r="I150">
        <v>1</v>
      </c>
      <c r="J150" t="s">
        <v>48</v>
      </c>
      <c r="M150" t="s">
        <v>48</v>
      </c>
      <c r="N150">
        <v>1</v>
      </c>
      <c r="O150">
        <v>1</v>
      </c>
      <c r="P150" t="s">
        <v>6034</v>
      </c>
      <c r="Q150" t="s">
        <v>6035</v>
      </c>
      <c r="R150">
        <v>1</v>
      </c>
      <c r="S150" t="s">
        <v>6073</v>
      </c>
      <c r="T150" t="b">
        <v>0</v>
      </c>
      <c r="U150">
        <v>105.14110599999999</v>
      </c>
      <c r="V150">
        <v>2</v>
      </c>
      <c r="W150">
        <v>92.901110000000003</v>
      </c>
      <c r="X150">
        <v>49.234499999999997</v>
      </c>
      <c r="Y150">
        <v>8</v>
      </c>
      <c r="Z150">
        <v>1</v>
      </c>
      <c r="AA150">
        <v>1</v>
      </c>
      <c r="AB150">
        <v>8</v>
      </c>
      <c r="AC150">
        <v>8</v>
      </c>
      <c r="AD150">
        <v>1</v>
      </c>
      <c r="AE150">
        <v>6.9671360000000002E-2</v>
      </c>
      <c r="AF150">
        <v>3.6803558000000001</v>
      </c>
      <c r="AG150">
        <v>3.9603549999999998</v>
      </c>
      <c r="AH150">
        <v>0.52562699999999996</v>
      </c>
      <c r="AI150">
        <v>7.5877550000000002E-2</v>
      </c>
      <c r="AJ150">
        <v>4.1257625000000004</v>
      </c>
      <c r="AK150">
        <v>4.1390675999999997</v>
      </c>
      <c r="AL150">
        <v>1</v>
      </c>
      <c r="AM150">
        <v>5.3231415999999996</v>
      </c>
      <c r="AN150">
        <v>9.3801769999999998</v>
      </c>
      <c r="AO150">
        <v>2</v>
      </c>
      <c r="AP150">
        <v>0.27529067000000002</v>
      </c>
      <c r="AQ150">
        <v>1.0090749999999999</v>
      </c>
      <c r="AR150">
        <v>0.94926100000000002</v>
      </c>
      <c r="AS150">
        <v>0.90466550000000001</v>
      </c>
      <c r="AT150">
        <v>5.9526960000000004</v>
      </c>
      <c r="AU150">
        <f t="shared" si="12"/>
        <v>2.4670164310137377</v>
      </c>
      <c r="AV150">
        <f t="shared" si="13"/>
        <v>11.765129955367467</v>
      </c>
      <c r="AW150">
        <f t="shared" si="14"/>
        <v>4.7689710564809582</v>
      </c>
      <c r="AX150">
        <f t="shared" si="15"/>
        <v>2.3509456830667492</v>
      </c>
      <c r="AY150">
        <f t="shared" si="16"/>
        <v>0.11607074794698846</v>
      </c>
      <c r="AZ150">
        <f t="shared" si="17"/>
        <v>4.5752464308631202</v>
      </c>
    </row>
    <row r="151" spans="1:52" x14ac:dyDescent="0.35">
      <c r="A151" t="s">
        <v>2056</v>
      </c>
      <c r="B151" t="s">
        <v>6074</v>
      </c>
      <c r="C151" t="s">
        <v>2056</v>
      </c>
      <c r="D151">
        <v>0</v>
      </c>
      <c r="E151" t="s">
        <v>48</v>
      </c>
      <c r="F151">
        <v>39</v>
      </c>
      <c r="G151" s="1">
        <v>43902</v>
      </c>
      <c r="I151">
        <v>1</v>
      </c>
      <c r="J151" t="s">
        <v>48</v>
      </c>
      <c r="M151" t="s">
        <v>48</v>
      </c>
      <c r="N151">
        <v>1</v>
      </c>
      <c r="O151">
        <v>1</v>
      </c>
      <c r="P151" t="s">
        <v>6034</v>
      </c>
      <c r="Q151" t="s">
        <v>6035</v>
      </c>
      <c r="R151">
        <v>1</v>
      </c>
      <c r="S151" t="s">
        <v>6075</v>
      </c>
      <c r="T151" t="b">
        <v>0</v>
      </c>
      <c r="U151">
        <v>93.684269999999998</v>
      </c>
      <c r="V151">
        <v>2</v>
      </c>
      <c r="W151">
        <v>93.488159999999993</v>
      </c>
      <c r="X151">
        <v>6.0586915000000001</v>
      </c>
      <c r="Y151">
        <v>8</v>
      </c>
      <c r="Z151">
        <v>1</v>
      </c>
      <c r="AA151">
        <v>1</v>
      </c>
      <c r="AB151">
        <v>8</v>
      </c>
      <c r="AC151">
        <v>8</v>
      </c>
      <c r="AD151">
        <v>1</v>
      </c>
      <c r="AE151">
        <v>0.12935036</v>
      </c>
      <c r="AF151">
        <v>3.1864962999999999</v>
      </c>
      <c r="AG151">
        <v>3.4083033</v>
      </c>
      <c r="AH151">
        <v>0.56649594999999997</v>
      </c>
      <c r="AI151">
        <v>0.19097302999999999</v>
      </c>
      <c r="AJ151">
        <v>3.6476047</v>
      </c>
      <c r="AK151">
        <v>3.6795428000000001</v>
      </c>
      <c r="AL151">
        <v>1</v>
      </c>
      <c r="AM151">
        <v>173.06487999999999</v>
      </c>
      <c r="AN151">
        <v>8.4074299999999997</v>
      </c>
      <c r="AO151">
        <v>2</v>
      </c>
      <c r="AP151">
        <v>0.30493551000000002</v>
      </c>
      <c r="AQ151">
        <v>1.0354337</v>
      </c>
      <c r="AR151">
        <v>0.93216310000000002</v>
      </c>
      <c r="AS151">
        <v>0.89469593999999997</v>
      </c>
      <c r="AT151">
        <v>6.3020306000000001</v>
      </c>
      <c r="AU151">
        <f t="shared" si="12"/>
        <v>2.1260928000751806</v>
      </c>
      <c r="AV151">
        <f t="shared" si="13"/>
        <v>10.343690237247401</v>
      </c>
      <c r="AW151">
        <f t="shared" si="14"/>
        <v>4.8651170056554625</v>
      </c>
      <c r="AX151">
        <f t="shared" si="15"/>
        <v>2.0240889341814814</v>
      </c>
      <c r="AY151">
        <f t="shared" si="16"/>
        <v>0.10200386589369925</v>
      </c>
      <c r="AZ151">
        <f t="shared" si="17"/>
        <v>4.1126181929472043</v>
      </c>
    </row>
    <row r="152" spans="1:52" x14ac:dyDescent="0.35">
      <c r="A152" t="s">
        <v>6076</v>
      </c>
      <c r="B152" t="s">
        <v>6077</v>
      </c>
      <c r="C152" t="s">
        <v>6076</v>
      </c>
      <c r="D152">
        <v>0</v>
      </c>
      <c r="E152" t="s">
        <v>48</v>
      </c>
      <c r="F152">
        <v>39</v>
      </c>
      <c r="G152" s="1">
        <v>43902</v>
      </c>
      <c r="I152">
        <v>1</v>
      </c>
      <c r="J152" t="s">
        <v>48</v>
      </c>
      <c r="M152" t="s">
        <v>48</v>
      </c>
      <c r="N152">
        <v>1</v>
      </c>
      <c r="O152">
        <v>1</v>
      </c>
      <c r="P152" t="s">
        <v>6034</v>
      </c>
      <c r="Q152" t="s">
        <v>6035</v>
      </c>
      <c r="R152">
        <v>1</v>
      </c>
      <c r="S152" t="s">
        <v>6078</v>
      </c>
      <c r="T152" t="b">
        <v>0</v>
      </c>
      <c r="U152">
        <v>108.155495</v>
      </c>
      <c r="V152">
        <v>2</v>
      </c>
      <c r="W152">
        <v>95.770669999999996</v>
      </c>
      <c r="X152">
        <v>50.255249999999997</v>
      </c>
      <c r="Y152">
        <v>8</v>
      </c>
      <c r="Z152">
        <v>1</v>
      </c>
      <c r="AA152">
        <v>1</v>
      </c>
      <c r="AB152">
        <v>8</v>
      </c>
      <c r="AC152">
        <v>8</v>
      </c>
      <c r="AD152">
        <v>1</v>
      </c>
      <c r="AE152">
        <v>0.14420162</v>
      </c>
      <c r="AF152">
        <v>3.0999203</v>
      </c>
      <c r="AG152">
        <v>3.1207728000000001</v>
      </c>
      <c r="AH152">
        <v>0.60856783000000003</v>
      </c>
      <c r="AI152">
        <v>7.4555570000000002E-2</v>
      </c>
      <c r="AJ152">
        <v>3.3969630999999998</v>
      </c>
      <c r="AK152">
        <v>3.4320338000000001</v>
      </c>
      <c r="AL152">
        <v>1</v>
      </c>
      <c r="AM152">
        <v>61.214680000000001</v>
      </c>
      <c r="AN152">
        <v>8.0006579999999996</v>
      </c>
      <c r="AO152">
        <v>2</v>
      </c>
      <c r="AP152">
        <v>0.3420416</v>
      </c>
      <c r="AQ152">
        <v>1.0139794</v>
      </c>
      <c r="AR152">
        <v>0.95802039999999999</v>
      </c>
      <c r="AS152">
        <v>0.92022705000000005</v>
      </c>
      <c r="AT152">
        <v>5.9342459999999999</v>
      </c>
      <c r="AU152">
        <f t="shared" si="12"/>
        <v>2.0788669916200164</v>
      </c>
      <c r="AV152">
        <f t="shared" si="13"/>
        <v>9.9232225659998186</v>
      </c>
      <c r="AW152">
        <f t="shared" si="14"/>
        <v>4.7733802143189852</v>
      </c>
      <c r="AX152">
        <f t="shared" si="15"/>
        <v>1.9809980569857548</v>
      </c>
      <c r="AY152">
        <f t="shared" si="16"/>
        <v>9.7868934634261606E-2</v>
      </c>
      <c r="AZ152">
        <f t="shared" si="17"/>
        <v>3.7295510928525735</v>
      </c>
    </row>
    <row r="153" spans="1:52" x14ac:dyDescent="0.35">
      <c r="A153" t="s">
        <v>6079</v>
      </c>
      <c r="B153" t="s">
        <v>6080</v>
      </c>
      <c r="C153" t="s">
        <v>6079</v>
      </c>
      <c r="D153">
        <v>0</v>
      </c>
      <c r="E153" t="s">
        <v>48</v>
      </c>
      <c r="F153">
        <v>39</v>
      </c>
      <c r="G153" s="1">
        <v>43902</v>
      </c>
      <c r="I153">
        <v>1</v>
      </c>
      <c r="J153" t="s">
        <v>48</v>
      </c>
      <c r="M153" t="s">
        <v>48</v>
      </c>
      <c r="N153">
        <v>1</v>
      </c>
      <c r="O153">
        <v>1</v>
      </c>
      <c r="P153" t="s">
        <v>6034</v>
      </c>
      <c r="Q153" t="s">
        <v>6035</v>
      </c>
      <c r="R153">
        <v>1</v>
      </c>
      <c r="S153" t="s">
        <v>6081</v>
      </c>
      <c r="T153" t="b">
        <v>0</v>
      </c>
      <c r="U153">
        <v>105.03353</v>
      </c>
      <c r="V153">
        <v>2</v>
      </c>
      <c r="W153">
        <v>102.105705</v>
      </c>
      <c r="X153">
        <v>24.626580000000001</v>
      </c>
      <c r="Y153">
        <v>8</v>
      </c>
      <c r="Z153">
        <v>1</v>
      </c>
      <c r="AA153">
        <v>1</v>
      </c>
      <c r="AB153">
        <v>8</v>
      </c>
      <c r="AC153">
        <v>8</v>
      </c>
      <c r="AD153">
        <v>1</v>
      </c>
      <c r="AE153">
        <v>8.2027589999999997E-2</v>
      </c>
      <c r="AF153">
        <v>3.9882247</v>
      </c>
      <c r="AG153">
        <v>3.7246324999999998</v>
      </c>
      <c r="AH153">
        <v>0.54269389999999995</v>
      </c>
      <c r="AI153">
        <v>7.0729490000000006E-2</v>
      </c>
      <c r="AJ153">
        <v>4.1939609999999998</v>
      </c>
      <c r="AK153">
        <v>4.2250529999999999</v>
      </c>
      <c r="AL153">
        <v>1</v>
      </c>
      <c r="AM153">
        <v>152.67545000000001</v>
      </c>
      <c r="AN153">
        <v>9.609864</v>
      </c>
      <c r="AO153">
        <v>2</v>
      </c>
      <c r="AP153">
        <v>0.28869608000000002</v>
      </c>
      <c r="AQ153">
        <v>1.0080218000000001</v>
      </c>
      <c r="AR153">
        <v>0.94593936000000001</v>
      </c>
      <c r="AS153">
        <v>0.95853160000000004</v>
      </c>
      <c r="AT153">
        <v>6.1543136000000001</v>
      </c>
      <c r="AU153">
        <f t="shared" si="12"/>
        <v>2.8186452749178472</v>
      </c>
      <c r="AV153">
        <f t="shared" si="13"/>
        <v>12.724618683853222</v>
      </c>
      <c r="AW153">
        <f t="shared" si="14"/>
        <v>4.5144448636673857</v>
      </c>
      <c r="AX153">
        <f t="shared" si="15"/>
        <v>2.693023581027302</v>
      </c>
      <c r="AY153">
        <f t="shared" si="16"/>
        <v>0.12562169389054523</v>
      </c>
      <c r="AZ153">
        <f t="shared" si="17"/>
        <v>4.4078390321195462</v>
      </c>
    </row>
    <row r="154" spans="1:52" x14ac:dyDescent="0.35">
      <c r="A154" t="s">
        <v>6082</v>
      </c>
      <c r="B154" t="s">
        <v>6083</v>
      </c>
      <c r="C154" t="s">
        <v>6082</v>
      </c>
      <c r="D154">
        <v>0</v>
      </c>
      <c r="E154" t="s">
        <v>48</v>
      </c>
      <c r="F154">
        <v>31</v>
      </c>
      <c r="G154" s="1">
        <v>43902</v>
      </c>
      <c r="I154">
        <v>1</v>
      </c>
      <c r="J154" t="s">
        <v>48</v>
      </c>
      <c r="M154" t="s">
        <v>48</v>
      </c>
      <c r="N154">
        <v>1</v>
      </c>
      <c r="O154">
        <v>1</v>
      </c>
      <c r="P154" t="s">
        <v>6084</v>
      </c>
      <c r="Q154" t="s">
        <v>6085</v>
      </c>
      <c r="R154">
        <v>1</v>
      </c>
      <c r="S154" t="s">
        <v>6086</v>
      </c>
      <c r="T154" t="b">
        <v>0</v>
      </c>
      <c r="U154">
        <v>83.332830000000001</v>
      </c>
      <c r="V154">
        <v>2</v>
      </c>
      <c r="W154">
        <v>1.7022685</v>
      </c>
      <c r="X154">
        <v>83.315444999999997</v>
      </c>
      <c r="Y154">
        <v>9</v>
      </c>
      <c r="Z154">
        <v>1</v>
      </c>
      <c r="AA154">
        <v>1</v>
      </c>
      <c r="AB154">
        <v>9</v>
      </c>
      <c r="AC154">
        <v>9</v>
      </c>
      <c r="AD154">
        <v>1</v>
      </c>
      <c r="AE154">
        <v>0.10733747</v>
      </c>
      <c r="AF154">
        <v>2.8161537999999999</v>
      </c>
      <c r="AG154">
        <v>3.2345359999999999</v>
      </c>
      <c r="AH154">
        <v>0.60397409999999996</v>
      </c>
      <c r="AI154">
        <v>7.54774E-2</v>
      </c>
      <c r="AJ154">
        <v>3.2970644999999998</v>
      </c>
      <c r="AK154">
        <v>3.3159277</v>
      </c>
      <c r="AL154">
        <v>1</v>
      </c>
      <c r="AM154">
        <v>23.47326</v>
      </c>
      <c r="AN154">
        <v>7.6546253999999996</v>
      </c>
      <c r="AO154">
        <v>2</v>
      </c>
      <c r="AP154">
        <v>0.32984623000000002</v>
      </c>
      <c r="AQ154">
        <v>1.0058587000000001</v>
      </c>
      <c r="AR154">
        <v>0.95701855000000002</v>
      </c>
      <c r="AS154">
        <v>0.87417023999999999</v>
      </c>
      <c r="AT154">
        <v>6.4814879999999997</v>
      </c>
      <c r="AU154">
        <f t="shared" si="12"/>
        <v>1.815504020206228</v>
      </c>
      <c r="AV154">
        <f t="shared" si="13"/>
        <v>9.1076692544880373</v>
      </c>
      <c r="AW154">
        <f t="shared" si="14"/>
        <v>5.0166064922585365</v>
      </c>
      <c r="AX154">
        <f t="shared" si="15"/>
        <v>1.7257396671007621</v>
      </c>
      <c r="AY154">
        <f t="shared" si="16"/>
        <v>8.9764353105465933E-2</v>
      </c>
      <c r="AZ154">
        <f t="shared" si="17"/>
        <v>3.7932287651430459</v>
      </c>
    </row>
    <row r="155" spans="1:52" x14ac:dyDescent="0.35">
      <c r="A155" t="s">
        <v>6087</v>
      </c>
      <c r="B155" t="s">
        <v>6088</v>
      </c>
      <c r="C155" t="s">
        <v>6087</v>
      </c>
      <c r="D155">
        <v>0</v>
      </c>
      <c r="E155" t="s">
        <v>48</v>
      </c>
      <c r="F155">
        <v>31</v>
      </c>
      <c r="G155" s="1">
        <v>43902</v>
      </c>
      <c r="I155">
        <v>1</v>
      </c>
      <c r="J155" t="s">
        <v>48</v>
      </c>
      <c r="M155" t="s">
        <v>48</v>
      </c>
      <c r="N155">
        <v>1</v>
      </c>
      <c r="O155">
        <v>1</v>
      </c>
      <c r="P155" t="s">
        <v>6084</v>
      </c>
      <c r="Q155" t="s">
        <v>6085</v>
      </c>
      <c r="R155">
        <v>1</v>
      </c>
      <c r="S155" t="s">
        <v>6089</v>
      </c>
      <c r="T155" t="b">
        <v>0</v>
      </c>
      <c r="U155">
        <v>31.095116000000001</v>
      </c>
      <c r="V155">
        <v>2</v>
      </c>
      <c r="W155">
        <v>3.4415357000000002</v>
      </c>
      <c r="X155">
        <v>30.90408</v>
      </c>
      <c r="Y155">
        <v>9</v>
      </c>
      <c r="Z155">
        <v>1</v>
      </c>
      <c r="AA155">
        <v>1</v>
      </c>
      <c r="AB155">
        <v>9</v>
      </c>
      <c r="AC155">
        <v>9</v>
      </c>
      <c r="AD155">
        <v>1</v>
      </c>
      <c r="AE155">
        <v>0.11690166</v>
      </c>
      <c r="AF155">
        <v>3.3944969999999999</v>
      </c>
      <c r="AG155">
        <v>2.8921714000000001</v>
      </c>
      <c r="AH155">
        <v>0.61049527000000003</v>
      </c>
      <c r="AI155">
        <v>0.21578738</v>
      </c>
      <c r="AJ155">
        <v>3.5577549999999998</v>
      </c>
      <c r="AK155">
        <v>3.6134162000000001</v>
      </c>
      <c r="AL155">
        <v>1</v>
      </c>
      <c r="AM155">
        <v>137.4485</v>
      </c>
      <c r="AN155">
        <v>8.3589450000000003</v>
      </c>
      <c r="AO155">
        <v>2</v>
      </c>
      <c r="AP155">
        <v>0.34145498000000002</v>
      </c>
      <c r="AQ155">
        <v>1.0264502</v>
      </c>
      <c r="AR155">
        <v>0.90686595000000003</v>
      </c>
      <c r="AS155">
        <v>0.95317540000000001</v>
      </c>
      <c r="AT155">
        <v>6.7600106999999996</v>
      </c>
      <c r="AU155">
        <f t="shared" si="12"/>
        <v>2.3520055101927495</v>
      </c>
      <c r="AV155">
        <f t="shared" si="13"/>
        <v>10.82173745472025</v>
      </c>
      <c r="AW155">
        <f t="shared" si="14"/>
        <v>4.6010680705562619</v>
      </c>
      <c r="AX155">
        <f t="shared" si="15"/>
        <v>2.2452187693929333</v>
      </c>
      <c r="AY155">
        <f t="shared" si="16"/>
        <v>0.1067867407998162</v>
      </c>
      <c r="AZ155">
        <f t="shared" si="17"/>
        <v>3.7909247343143768</v>
      </c>
    </row>
    <row r="156" spans="1:52" x14ac:dyDescent="0.35">
      <c r="A156" t="s">
        <v>1044</v>
      </c>
      <c r="B156" t="s">
        <v>6090</v>
      </c>
      <c r="C156" t="s">
        <v>1044</v>
      </c>
      <c r="D156">
        <v>0</v>
      </c>
      <c r="E156" t="s">
        <v>48</v>
      </c>
      <c r="F156">
        <v>31</v>
      </c>
      <c r="G156" s="1">
        <v>43902</v>
      </c>
      <c r="I156">
        <v>1</v>
      </c>
      <c r="J156" t="s">
        <v>48</v>
      </c>
      <c r="M156" t="s">
        <v>48</v>
      </c>
      <c r="N156">
        <v>1</v>
      </c>
      <c r="O156">
        <v>1</v>
      </c>
      <c r="P156" t="s">
        <v>6084</v>
      </c>
      <c r="Q156" t="s">
        <v>6085</v>
      </c>
      <c r="R156">
        <v>1</v>
      </c>
      <c r="S156" t="s">
        <v>6091</v>
      </c>
      <c r="T156" t="b">
        <v>0</v>
      </c>
      <c r="U156">
        <v>61.917720000000003</v>
      </c>
      <c r="V156">
        <v>2</v>
      </c>
      <c r="W156">
        <v>4.4918975999999997</v>
      </c>
      <c r="X156">
        <v>61.754573999999998</v>
      </c>
      <c r="Y156">
        <v>9</v>
      </c>
      <c r="Z156">
        <v>1</v>
      </c>
      <c r="AA156">
        <v>1</v>
      </c>
      <c r="AB156">
        <v>9</v>
      </c>
      <c r="AC156">
        <v>9</v>
      </c>
      <c r="AD156">
        <v>1</v>
      </c>
      <c r="AE156">
        <v>0.13947919</v>
      </c>
      <c r="AF156">
        <v>5.1854849999999999</v>
      </c>
      <c r="AG156">
        <v>5.4149612999999999</v>
      </c>
      <c r="AH156">
        <v>0.39085550000000002</v>
      </c>
      <c r="AI156">
        <v>4.6045269999999999E-2</v>
      </c>
      <c r="AJ156">
        <v>5.8792099999999996</v>
      </c>
      <c r="AK156">
        <v>5.9379572999999999</v>
      </c>
      <c r="AL156">
        <v>1</v>
      </c>
      <c r="AM156">
        <v>147.73495</v>
      </c>
      <c r="AN156">
        <v>12.911941000000001</v>
      </c>
      <c r="AO156">
        <v>2</v>
      </c>
      <c r="AP156">
        <v>0.1910124</v>
      </c>
      <c r="AQ156">
        <v>1.0177213000000001</v>
      </c>
      <c r="AR156">
        <v>0.89593489999999998</v>
      </c>
      <c r="AS156">
        <v>0.89033359999999995</v>
      </c>
      <c r="AT156">
        <v>6.2161200000000001</v>
      </c>
      <c r="AU156">
        <f t="shared" si="12"/>
        <v>3.5125428423379104</v>
      </c>
      <c r="AV156">
        <f t="shared" si="13"/>
        <v>16.611009030402688</v>
      </c>
      <c r="AW156">
        <f t="shared" si="14"/>
        <v>4.7290552104260115</v>
      </c>
      <c r="AX156">
        <f t="shared" si="15"/>
        <v>3.3485740117013307</v>
      </c>
      <c r="AY156">
        <f t="shared" si="16"/>
        <v>0.16396883063657963</v>
      </c>
      <c r="AZ156">
        <f t="shared" si="17"/>
        <v>6.6693622480382633</v>
      </c>
    </row>
    <row r="157" spans="1:52" x14ac:dyDescent="0.35">
      <c r="A157" t="s">
        <v>5131</v>
      </c>
      <c r="B157" t="s">
        <v>6092</v>
      </c>
      <c r="C157" t="s">
        <v>5131</v>
      </c>
      <c r="D157">
        <v>0</v>
      </c>
      <c r="E157" t="s">
        <v>48</v>
      </c>
      <c r="F157">
        <v>31</v>
      </c>
      <c r="G157" s="1">
        <v>43902</v>
      </c>
      <c r="I157">
        <v>1</v>
      </c>
      <c r="J157" t="s">
        <v>48</v>
      </c>
      <c r="M157" t="s">
        <v>48</v>
      </c>
      <c r="N157">
        <v>1</v>
      </c>
      <c r="O157">
        <v>1</v>
      </c>
      <c r="P157" t="s">
        <v>6084</v>
      </c>
      <c r="Q157" t="s">
        <v>6085</v>
      </c>
      <c r="R157">
        <v>1</v>
      </c>
      <c r="S157" t="s">
        <v>6093</v>
      </c>
      <c r="T157" t="b">
        <v>0</v>
      </c>
      <c r="U157">
        <v>45.688544999999998</v>
      </c>
      <c r="V157">
        <v>2</v>
      </c>
      <c r="W157">
        <v>4.6312446999999999</v>
      </c>
      <c r="X157">
        <v>45.453217000000002</v>
      </c>
      <c r="Y157">
        <v>9</v>
      </c>
      <c r="Z157">
        <v>1</v>
      </c>
      <c r="AA157">
        <v>1</v>
      </c>
      <c r="AB157">
        <v>9</v>
      </c>
      <c r="AC157">
        <v>9</v>
      </c>
      <c r="AD157">
        <v>1</v>
      </c>
      <c r="AE157">
        <v>0.17866070000000001</v>
      </c>
      <c r="AF157">
        <v>2.5036882999999999</v>
      </c>
      <c r="AG157">
        <v>2.5092393999999998</v>
      </c>
      <c r="AH157">
        <v>0.70736175999999995</v>
      </c>
      <c r="AI157">
        <v>0.35838857000000002</v>
      </c>
      <c r="AJ157">
        <v>2.7197355999999999</v>
      </c>
      <c r="AK157">
        <v>2.737209</v>
      </c>
      <c r="AL157">
        <v>1</v>
      </c>
      <c r="AM157">
        <v>108.95233</v>
      </c>
      <c r="AN157">
        <v>6.6692080000000002</v>
      </c>
      <c r="AO157">
        <v>2</v>
      </c>
      <c r="AP157">
        <v>0.43096002999999999</v>
      </c>
      <c r="AQ157">
        <v>1.0530858000000001</v>
      </c>
      <c r="AR157">
        <v>0.96177374999999998</v>
      </c>
      <c r="AS157">
        <v>0.94003915999999998</v>
      </c>
      <c r="AT157">
        <v>6.4373535999999998</v>
      </c>
      <c r="AU157">
        <f t="shared" si="12"/>
        <v>1.6824651643447552</v>
      </c>
      <c r="AV157">
        <f t="shared" si="13"/>
        <v>8.0846288254861491</v>
      </c>
      <c r="AW157">
        <f t="shared" si="14"/>
        <v>4.8052280646385626</v>
      </c>
      <c r="AX157">
        <f t="shared" si="15"/>
        <v>1.6027700781284324</v>
      </c>
      <c r="AY157">
        <f t="shared" si="16"/>
        <v>7.9695086216322819E-2</v>
      </c>
      <c r="AZ157">
        <f t="shared" si="17"/>
        <v>2.9118031636043757</v>
      </c>
    </row>
    <row r="158" spans="1:52" x14ac:dyDescent="0.35">
      <c r="A158" t="s">
        <v>5137</v>
      </c>
      <c r="B158" t="s">
        <v>6094</v>
      </c>
      <c r="C158" t="s">
        <v>5137</v>
      </c>
      <c r="D158">
        <v>0</v>
      </c>
      <c r="E158" t="s">
        <v>48</v>
      </c>
      <c r="F158">
        <v>31</v>
      </c>
      <c r="G158" s="1">
        <v>43902</v>
      </c>
      <c r="I158">
        <v>1</v>
      </c>
      <c r="J158" t="s">
        <v>48</v>
      </c>
      <c r="M158" t="s">
        <v>48</v>
      </c>
      <c r="N158">
        <v>1</v>
      </c>
      <c r="O158">
        <v>1</v>
      </c>
      <c r="P158" t="s">
        <v>6084</v>
      </c>
      <c r="Q158" t="s">
        <v>6085</v>
      </c>
      <c r="R158">
        <v>1</v>
      </c>
      <c r="S158" t="s">
        <v>6095</v>
      </c>
      <c r="T158" t="b">
        <v>0</v>
      </c>
      <c r="U158">
        <v>47.487870000000001</v>
      </c>
      <c r="V158">
        <v>2</v>
      </c>
      <c r="W158">
        <v>6.9663539999999999</v>
      </c>
      <c r="X158">
        <v>46.974113000000003</v>
      </c>
      <c r="Y158">
        <v>9</v>
      </c>
      <c r="Z158">
        <v>1</v>
      </c>
      <c r="AA158">
        <v>1</v>
      </c>
      <c r="AB158">
        <v>9</v>
      </c>
      <c r="AC158">
        <v>9</v>
      </c>
      <c r="AD158">
        <v>1</v>
      </c>
      <c r="AE158">
        <v>0.15413783</v>
      </c>
      <c r="AF158">
        <v>2.0587525000000002</v>
      </c>
      <c r="AG158">
        <v>2.3586418999999998</v>
      </c>
      <c r="AH158">
        <v>0.71233809999999997</v>
      </c>
      <c r="AI158">
        <v>0.27177519999999999</v>
      </c>
      <c r="AJ158">
        <v>2.4714038</v>
      </c>
      <c r="AK158">
        <v>2.5051758</v>
      </c>
      <c r="AL158">
        <v>1</v>
      </c>
      <c r="AM158">
        <v>121.86819</v>
      </c>
      <c r="AN158">
        <v>6.0264829999999998</v>
      </c>
      <c r="AO158">
        <v>2</v>
      </c>
      <c r="AP158">
        <v>0.42916754000000001</v>
      </c>
      <c r="AQ158">
        <v>1.0191612000000001</v>
      </c>
      <c r="AR158">
        <v>0.943832</v>
      </c>
      <c r="AS158">
        <v>0.85445959999999999</v>
      </c>
      <c r="AT158">
        <v>6.7694798</v>
      </c>
      <c r="AU158">
        <f t="shared" si="12"/>
        <v>1.2733619133872058</v>
      </c>
      <c r="AV158">
        <f t="shared" si="13"/>
        <v>6.7256756906967095</v>
      </c>
      <c r="AW158">
        <f t="shared" si="14"/>
        <v>5.2818257087696923</v>
      </c>
      <c r="AX158">
        <f t="shared" si="15"/>
        <v>1.2071565645895852</v>
      </c>
      <c r="AY158">
        <f t="shared" si="16"/>
        <v>6.6205348797620633E-2</v>
      </c>
      <c r="AZ158">
        <f t="shared" si="17"/>
        <v>2.9318832628248312</v>
      </c>
    </row>
    <row r="159" spans="1:52" x14ac:dyDescent="0.35">
      <c r="A159" t="s">
        <v>3349</v>
      </c>
      <c r="B159" t="s">
        <v>6096</v>
      </c>
      <c r="C159" t="s">
        <v>3349</v>
      </c>
      <c r="D159">
        <v>0</v>
      </c>
      <c r="E159" t="s">
        <v>48</v>
      </c>
      <c r="F159">
        <v>31</v>
      </c>
      <c r="G159" s="1">
        <v>43902</v>
      </c>
      <c r="I159">
        <v>1</v>
      </c>
      <c r="J159" t="s">
        <v>48</v>
      </c>
      <c r="M159" t="s">
        <v>48</v>
      </c>
      <c r="N159">
        <v>1</v>
      </c>
      <c r="O159">
        <v>1</v>
      </c>
      <c r="P159" t="s">
        <v>6084</v>
      </c>
      <c r="Q159" t="s">
        <v>6085</v>
      </c>
      <c r="R159">
        <v>1</v>
      </c>
      <c r="S159" t="s">
        <v>6097</v>
      </c>
      <c r="T159" t="b">
        <v>0</v>
      </c>
      <c r="U159">
        <v>26.727654999999999</v>
      </c>
      <c r="V159">
        <v>2</v>
      </c>
      <c r="W159">
        <v>7.3632216000000001</v>
      </c>
      <c r="X159">
        <v>25.693394000000001</v>
      </c>
      <c r="Y159">
        <v>9</v>
      </c>
      <c r="Z159">
        <v>1</v>
      </c>
      <c r="AA159">
        <v>1</v>
      </c>
      <c r="AB159">
        <v>9</v>
      </c>
      <c r="AC159">
        <v>9</v>
      </c>
      <c r="AD159">
        <v>1</v>
      </c>
      <c r="AE159">
        <v>9.9593273999999996E-2</v>
      </c>
      <c r="AF159">
        <v>2.7201605</v>
      </c>
      <c r="AG159">
        <v>2.6631385999999999</v>
      </c>
      <c r="AH159">
        <v>0.70523893999999998</v>
      </c>
      <c r="AI159">
        <v>0.10659359</v>
      </c>
      <c r="AJ159">
        <v>2.8940399000000001</v>
      </c>
      <c r="AK159">
        <v>2.9055488</v>
      </c>
      <c r="AL159">
        <v>1</v>
      </c>
      <c r="AM159">
        <v>121.57263</v>
      </c>
      <c r="AN159">
        <v>6.9620004</v>
      </c>
      <c r="AO159">
        <v>2</v>
      </c>
      <c r="AP159">
        <v>0.41351916999999999</v>
      </c>
      <c r="AQ159">
        <v>1.0070333</v>
      </c>
      <c r="AR159">
        <v>0.97128429999999999</v>
      </c>
      <c r="AS159">
        <v>0.95655349999999995</v>
      </c>
      <c r="AT159">
        <v>6.744999</v>
      </c>
      <c r="AU159">
        <f t="shared" si="12"/>
        <v>1.8591326814267344</v>
      </c>
      <c r="AV159">
        <f t="shared" si="13"/>
        <v>8.7326010502990332</v>
      </c>
      <c r="AW159">
        <f t="shared" si="14"/>
        <v>4.6971370777030641</v>
      </c>
      <c r="AX159">
        <f t="shared" si="15"/>
        <v>1.7730159541330708</v>
      </c>
      <c r="AY159">
        <f t="shared" si="16"/>
        <v>8.6116727293663597E-2</v>
      </c>
      <c r="AZ159">
        <f t="shared" si="17"/>
        <v>3.0375183405841915</v>
      </c>
    </row>
    <row r="160" spans="1:52" x14ac:dyDescent="0.35">
      <c r="A160" t="s">
        <v>6098</v>
      </c>
      <c r="B160" t="s">
        <v>6099</v>
      </c>
      <c r="C160" t="s">
        <v>6098</v>
      </c>
      <c r="D160">
        <v>0</v>
      </c>
      <c r="E160" t="s">
        <v>48</v>
      </c>
      <c r="F160">
        <v>31</v>
      </c>
      <c r="G160" s="1">
        <v>43902</v>
      </c>
      <c r="I160">
        <v>1</v>
      </c>
      <c r="J160" t="s">
        <v>48</v>
      </c>
      <c r="M160" t="s">
        <v>48</v>
      </c>
      <c r="N160">
        <v>1</v>
      </c>
      <c r="O160">
        <v>1</v>
      </c>
      <c r="P160" t="s">
        <v>6084</v>
      </c>
      <c r="Q160" t="s">
        <v>6085</v>
      </c>
      <c r="R160">
        <v>1</v>
      </c>
      <c r="S160" t="s">
        <v>6100</v>
      </c>
      <c r="T160" t="b">
        <v>0</v>
      </c>
      <c r="U160">
        <v>40.09366</v>
      </c>
      <c r="V160">
        <v>2</v>
      </c>
      <c r="W160">
        <v>13.067042000000001</v>
      </c>
      <c r="X160">
        <v>37.904533000000001</v>
      </c>
      <c r="Y160">
        <v>9</v>
      </c>
      <c r="Z160">
        <v>1</v>
      </c>
      <c r="AA160">
        <v>1</v>
      </c>
      <c r="AB160">
        <v>9</v>
      </c>
      <c r="AC160">
        <v>9</v>
      </c>
      <c r="AD160">
        <v>1</v>
      </c>
      <c r="AE160">
        <v>0.14192514000000001</v>
      </c>
      <c r="AF160">
        <v>4.0451264</v>
      </c>
      <c r="AG160">
        <v>3.5942620000000001</v>
      </c>
      <c r="AH160">
        <v>0.53178420000000004</v>
      </c>
      <c r="AI160">
        <v>6.6574990000000001E-2</v>
      </c>
      <c r="AJ160">
        <v>4.2849440000000003</v>
      </c>
      <c r="AK160">
        <v>4.3223950000000002</v>
      </c>
      <c r="AL160">
        <v>1</v>
      </c>
      <c r="AM160">
        <v>151.75371999999999</v>
      </c>
      <c r="AN160">
        <v>9.7769480000000009</v>
      </c>
      <c r="AO160">
        <v>2</v>
      </c>
      <c r="AP160">
        <v>0.28051229999999999</v>
      </c>
      <c r="AQ160">
        <v>1.0354121999999999</v>
      </c>
      <c r="AR160">
        <v>0.91681159999999995</v>
      </c>
      <c r="AS160">
        <v>0.95478724999999998</v>
      </c>
      <c r="AT160">
        <v>6.7774843999999996</v>
      </c>
      <c r="AU160">
        <f t="shared" si="12"/>
        <v>2.8672651783996912</v>
      </c>
      <c r="AV160">
        <f t="shared" si="13"/>
        <v>12.966932310627104</v>
      </c>
      <c r="AW160">
        <f t="shared" si="14"/>
        <v>4.5224042785831022</v>
      </c>
      <c r="AX160">
        <f t="shared" si="15"/>
        <v>2.7392497566230372</v>
      </c>
      <c r="AY160">
        <f t="shared" si="16"/>
        <v>0.12801542177665404</v>
      </c>
      <c r="AZ160">
        <f t="shared" si="17"/>
        <v>4.527076581720169</v>
      </c>
    </row>
    <row r="161" spans="1:52" x14ac:dyDescent="0.35">
      <c r="A161" t="s">
        <v>5159</v>
      </c>
      <c r="B161" t="s">
        <v>6101</v>
      </c>
      <c r="C161" t="s">
        <v>5159</v>
      </c>
      <c r="D161">
        <v>0</v>
      </c>
      <c r="E161" t="s">
        <v>48</v>
      </c>
      <c r="F161">
        <v>31</v>
      </c>
      <c r="G161" s="1">
        <v>43902</v>
      </c>
      <c r="I161">
        <v>1</v>
      </c>
      <c r="J161" t="s">
        <v>48</v>
      </c>
      <c r="M161" t="s">
        <v>48</v>
      </c>
      <c r="N161">
        <v>1</v>
      </c>
      <c r="O161">
        <v>1</v>
      </c>
      <c r="P161" t="s">
        <v>6084</v>
      </c>
      <c r="Q161" t="s">
        <v>6085</v>
      </c>
      <c r="R161">
        <v>1</v>
      </c>
      <c r="S161" t="s">
        <v>6102</v>
      </c>
      <c r="T161" t="b">
        <v>0</v>
      </c>
      <c r="U161">
        <v>32.032955000000001</v>
      </c>
      <c r="V161">
        <v>2</v>
      </c>
      <c r="W161">
        <v>14.701639</v>
      </c>
      <c r="X161">
        <v>28.460008999999999</v>
      </c>
      <c r="Y161">
        <v>9</v>
      </c>
      <c r="Z161">
        <v>1</v>
      </c>
      <c r="AA161">
        <v>1</v>
      </c>
      <c r="AB161">
        <v>9</v>
      </c>
      <c r="AC161">
        <v>9</v>
      </c>
      <c r="AD161">
        <v>1</v>
      </c>
      <c r="AE161">
        <v>0.10701910000000001</v>
      </c>
      <c r="AF161">
        <v>4.4198579999999996</v>
      </c>
      <c r="AG161">
        <v>4.0418960000000004</v>
      </c>
      <c r="AH161">
        <v>0.52630949999999999</v>
      </c>
      <c r="AI161">
        <v>9.9174520000000002E-2</v>
      </c>
      <c r="AJ161">
        <v>4.5043689999999996</v>
      </c>
      <c r="AK161">
        <v>4.5307507999999999</v>
      </c>
      <c r="AL161">
        <v>1</v>
      </c>
      <c r="AM161">
        <v>140.45840000000001</v>
      </c>
      <c r="AN161">
        <v>10.272792000000001</v>
      </c>
      <c r="AO161">
        <v>2</v>
      </c>
      <c r="AP161">
        <v>0.27736433999999999</v>
      </c>
      <c r="AQ161">
        <v>1.0249961999999999</v>
      </c>
      <c r="AR161">
        <v>0.95495779999999997</v>
      </c>
      <c r="AS161">
        <v>0.99838185000000002</v>
      </c>
      <c r="AT161">
        <v>6.5947576000000003</v>
      </c>
      <c r="AU161">
        <f t="shared" si="12"/>
        <v>3.2868320564567597</v>
      </c>
      <c r="AV161">
        <f t="shared" si="13"/>
        <v>14.212583646693144</v>
      </c>
      <c r="AW161">
        <f t="shared" si="14"/>
        <v>4.3240979163427236</v>
      </c>
      <c r="AX161">
        <f t="shared" si="15"/>
        <v>3.1464392841351247</v>
      </c>
      <c r="AY161">
        <f t="shared" si="16"/>
        <v>0.14039277232163494</v>
      </c>
      <c r="AZ161">
        <f t="shared" si="17"/>
        <v>4.5380941169954161</v>
      </c>
    </row>
    <row r="162" spans="1:52" x14ac:dyDescent="0.35">
      <c r="A162" t="s">
        <v>6103</v>
      </c>
      <c r="B162" t="s">
        <v>6104</v>
      </c>
      <c r="C162" t="s">
        <v>6103</v>
      </c>
      <c r="D162">
        <v>0</v>
      </c>
      <c r="E162" t="s">
        <v>48</v>
      </c>
      <c r="F162">
        <v>31</v>
      </c>
      <c r="G162" s="1">
        <v>43902</v>
      </c>
      <c r="I162">
        <v>1</v>
      </c>
      <c r="J162" t="s">
        <v>48</v>
      </c>
      <c r="M162" t="s">
        <v>48</v>
      </c>
      <c r="N162">
        <v>1</v>
      </c>
      <c r="O162">
        <v>1</v>
      </c>
      <c r="P162" t="s">
        <v>6084</v>
      </c>
      <c r="Q162" t="s">
        <v>6085</v>
      </c>
      <c r="R162">
        <v>1</v>
      </c>
      <c r="S162" t="s">
        <v>6105</v>
      </c>
      <c r="T162" t="b">
        <v>0</v>
      </c>
      <c r="U162">
        <v>67.975579999999994</v>
      </c>
      <c r="V162">
        <v>2</v>
      </c>
      <c r="W162">
        <v>14.728437</v>
      </c>
      <c r="X162">
        <v>66.360770000000002</v>
      </c>
      <c r="Y162">
        <v>9</v>
      </c>
      <c r="Z162">
        <v>1</v>
      </c>
      <c r="AA162">
        <v>1</v>
      </c>
      <c r="AB162">
        <v>9</v>
      </c>
      <c r="AC162">
        <v>9</v>
      </c>
      <c r="AD162">
        <v>1</v>
      </c>
      <c r="AE162">
        <v>0.16690833999999999</v>
      </c>
      <c r="AF162">
        <v>2.6509716999999999</v>
      </c>
      <c r="AG162">
        <v>2.6869800000000001</v>
      </c>
      <c r="AH162">
        <v>0.66958845</v>
      </c>
      <c r="AI162">
        <v>0.12272988</v>
      </c>
      <c r="AJ162">
        <v>2.948623</v>
      </c>
      <c r="AK162">
        <v>2.9836019999999999</v>
      </c>
      <c r="AL162">
        <v>1</v>
      </c>
      <c r="AM162">
        <v>80.13664</v>
      </c>
      <c r="AN162">
        <v>7.0534806000000003</v>
      </c>
      <c r="AO162">
        <v>2</v>
      </c>
      <c r="AP162">
        <v>0.38821889999999998</v>
      </c>
      <c r="AQ162">
        <v>1.0152249</v>
      </c>
      <c r="AR162">
        <v>0.94400035999999998</v>
      </c>
      <c r="AS162">
        <v>0.90388906000000002</v>
      </c>
      <c r="AT162">
        <v>6.2449593999999999</v>
      </c>
      <c r="AU162">
        <f t="shared" si="12"/>
        <v>1.7214115529468581</v>
      </c>
      <c r="AV162">
        <f t="shared" si="13"/>
        <v>8.4734876410039242</v>
      </c>
      <c r="AW162">
        <f t="shared" si="14"/>
        <v>4.922406629895268</v>
      </c>
      <c r="AX162">
        <f t="shared" si="15"/>
        <v>1.6378939368945375</v>
      </c>
      <c r="AY162">
        <f t="shared" si="16"/>
        <v>8.3517616052320554E-2</v>
      </c>
      <c r="AZ162">
        <f t="shared" si="17"/>
        <v>3.3008497746393788</v>
      </c>
    </row>
    <row r="163" spans="1:52" x14ac:dyDescent="0.35">
      <c r="A163" t="s">
        <v>6106</v>
      </c>
      <c r="B163" t="s">
        <v>6107</v>
      </c>
      <c r="C163" t="s">
        <v>6106</v>
      </c>
      <c r="D163">
        <v>0</v>
      </c>
      <c r="E163" t="s">
        <v>48</v>
      </c>
      <c r="F163">
        <v>31</v>
      </c>
      <c r="G163" s="1">
        <v>43902</v>
      </c>
      <c r="I163">
        <v>1</v>
      </c>
      <c r="J163" t="s">
        <v>48</v>
      </c>
      <c r="M163" t="s">
        <v>48</v>
      </c>
      <c r="N163">
        <v>1</v>
      </c>
      <c r="O163">
        <v>1</v>
      </c>
      <c r="P163" t="s">
        <v>6084</v>
      </c>
      <c r="Q163" t="s">
        <v>6085</v>
      </c>
      <c r="R163">
        <v>1</v>
      </c>
      <c r="S163" t="s">
        <v>6108</v>
      </c>
      <c r="T163" t="b">
        <v>0</v>
      </c>
      <c r="U163">
        <v>54.117367000000002</v>
      </c>
      <c r="V163">
        <v>2</v>
      </c>
      <c r="W163">
        <v>42.256638000000002</v>
      </c>
      <c r="X163">
        <v>33.809260000000002</v>
      </c>
      <c r="Y163">
        <v>9</v>
      </c>
      <c r="Z163">
        <v>1</v>
      </c>
      <c r="AA163">
        <v>1</v>
      </c>
      <c r="AB163">
        <v>9</v>
      </c>
      <c r="AC163">
        <v>9</v>
      </c>
      <c r="AD163">
        <v>1</v>
      </c>
      <c r="AE163">
        <v>7.2676614E-2</v>
      </c>
      <c r="AF163">
        <v>4.1948559999999997</v>
      </c>
      <c r="AG163">
        <v>5.1256994999999996</v>
      </c>
      <c r="AH163">
        <v>0.43770506999999997</v>
      </c>
      <c r="AI163">
        <v>8.5429064999999992E-3</v>
      </c>
      <c r="AJ163">
        <v>4.9697012999999997</v>
      </c>
      <c r="AK163">
        <v>4.9924540000000004</v>
      </c>
      <c r="AL163">
        <v>1</v>
      </c>
      <c r="AM163">
        <v>125.191315</v>
      </c>
      <c r="AN163">
        <v>10.9741955</v>
      </c>
      <c r="AO163">
        <v>2</v>
      </c>
      <c r="AP163">
        <v>0.21625522999999999</v>
      </c>
      <c r="AQ163">
        <v>1.0046565999999999</v>
      </c>
      <c r="AR163">
        <v>0.94297010000000003</v>
      </c>
      <c r="AS163">
        <v>0.85086479999999998</v>
      </c>
      <c r="AT163">
        <v>5.5961809999999996</v>
      </c>
      <c r="AU163">
        <f t="shared" si="12"/>
        <v>2.6778147979612568</v>
      </c>
      <c r="AV163">
        <f t="shared" si="13"/>
        <v>13.346912401796727</v>
      </c>
      <c r="AW163">
        <f t="shared" si="14"/>
        <v>4.9842552262980782</v>
      </c>
      <c r="AX163">
        <f t="shared" si="15"/>
        <v>2.5461774553769168</v>
      </c>
      <c r="AY163">
        <f t="shared" si="16"/>
        <v>0.13163734258434001</v>
      </c>
      <c r="AZ163">
        <f t="shared" si="17"/>
        <v>5.8675056248654318</v>
      </c>
    </row>
    <row r="164" spans="1:52" x14ac:dyDescent="0.35">
      <c r="A164" t="s">
        <v>6109</v>
      </c>
      <c r="B164" t="s">
        <v>6110</v>
      </c>
      <c r="C164" t="s">
        <v>6109</v>
      </c>
      <c r="D164">
        <v>0</v>
      </c>
      <c r="E164" t="s">
        <v>48</v>
      </c>
      <c r="F164">
        <v>31</v>
      </c>
      <c r="G164" s="1">
        <v>43902</v>
      </c>
      <c r="I164">
        <v>1</v>
      </c>
      <c r="J164" t="s">
        <v>48</v>
      </c>
      <c r="M164" t="s">
        <v>48</v>
      </c>
      <c r="N164">
        <v>1</v>
      </c>
      <c r="O164">
        <v>1</v>
      </c>
      <c r="P164" t="s">
        <v>6084</v>
      </c>
      <c r="Q164" t="s">
        <v>6085</v>
      </c>
      <c r="R164">
        <v>1</v>
      </c>
      <c r="S164" t="s">
        <v>6111</v>
      </c>
      <c r="T164" t="b">
        <v>0</v>
      </c>
      <c r="U164">
        <v>92.463973999999993</v>
      </c>
      <c r="V164">
        <v>2</v>
      </c>
      <c r="W164">
        <v>44.655791999999998</v>
      </c>
      <c r="X164">
        <v>80.965710000000001</v>
      </c>
      <c r="Y164">
        <v>9</v>
      </c>
      <c r="Z164">
        <v>1</v>
      </c>
      <c r="AA164">
        <v>1</v>
      </c>
      <c r="AB164">
        <v>9</v>
      </c>
      <c r="AC164">
        <v>9</v>
      </c>
      <c r="AD164">
        <v>1</v>
      </c>
      <c r="AE164">
        <v>6.5038815E-2</v>
      </c>
      <c r="AF164">
        <v>3.6592514999999999</v>
      </c>
      <c r="AG164">
        <v>3.5221781999999999</v>
      </c>
      <c r="AH164">
        <v>0.60482550000000002</v>
      </c>
      <c r="AI164">
        <v>2.0792298000000001E-2</v>
      </c>
      <c r="AJ164">
        <v>3.7663038000000002</v>
      </c>
      <c r="AK164">
        <v>3.7747443000000001</v>
      </c>
      <c r="AL164">
        <v>1</v>
      </c>
      <c r="AM164">
        <v>175.07542000000001</v>
      </c>
      <c r="AN164">
        <v>8.7193880000000004</v>
      </c>
      <c r="AO164">
        <v>2</v>
      </c>
      <c r="AP164">
        <v>0.32845183999999999</v>
      </c>
      <c r="AQ164">
        <v>1.0030688000000001</v>
      </c>
      <c r="AR164">
        <v>0.98194610000000004</v>
      </c>
      <c r="AS164">
        <v>0.98849209999999998</v>
      </c>
      <c r="AT164">
        <v>6.538532</v>
      </c>
      <c r="AU164">
        <f t="shared" si="12"/>
        <v>2.6443135461239686</v>
      </c>
      <c r="AV164">
        <f t="shared" si="13"/>
        <v>11.723760058860034</v>
      </c>
      <c r="AW164">
        <f t="shared" si="14"/>
        <v>4.4335741032090183</v>
      </c>
      <c r="AX164">
        <f t="shared" si="15"/>
        <v>2.5285683650789146</v>
      </c>
      <c r="AY164">
        <f t="shared" si="16"/>
        <v>0.11574518104505405</v>
      </c>
      <c r="AZ164">
        <f t="shared" si="17"/>
        <v>3.8186893956967385</v>
      </c>
    </row>
    <row r="165" spans="1:52" x14ac:dyDescent="0.35">
      <c r="A165" t="s">
        <v>6112</v>
      </c>
      <c r="B165" t="s">
        <v>6113</v>
      </c>
      <c r="C165" t="s">
        <v>6112</v>
      </c>
      <c r="D165">
        <v>0</v>
      </c>
      <c r="E165" t="s">
        <v>48</v>
      </c>
      <c r="F165">
        <v>31</v>
      </c>
      <c r="G165" s="1">
        <v>43902</v>
      </c>
      <c r="I165">
        <v>1</v>
      </c>
      <c r="J165" t="s">
        <v>48</v>
      </c>
      <c r="M165" t="s">
        <v>48</v>
      </c>
      <c r="N165">
        <v>1</v>
      </c>
      <c r="O165">
        <v>1</v>
      </c>
      <c r="P165" t="s">
        <v>6084</v>
      </c>
      <c r="Q165" t="s">
        <v>6085</v>
      </c>
      <c r="R165">
        <v>1</v>
      </c>
      <c r="S165" t="s">
        <v>6114</v>
      </c>
      <c r="T165" t="b">
        <v>0</v>
      </c>
      <c r="U165">
        <v>98.822019999999995</v>
      </c>
      <c r="V165">
        <v>2</v>
      </c>
      <c r="W165">
        <v>61.567360000000001</v>
      </c>
      <c r="X165">
        <v>77.299750000000003</v>
      </c>
      <c r="Y165">
        <v>9</v>
      </c>
      <c r="Z165">
        <v>1</v>
      </c>
      <c r="AA165">
        <v>1</v>
      </c>
      <c r="AB165">
        <v>9</v>
      </c>
      <c r="AC165">
        <v>9</v>
      </c>
      <c r="AD165">
        <v>1</v>
      </c>
      <c r="AE165">
        <v>9.7326360000000001E-2</v>
      </c>
      <c r="AF165">
        <v>4.2820239999999998</v>
      </c>
      <c r="AG165">
        <v>4.1985359999999998</v>
      </c>
      <c r="AH165">
        <v>0.51198125000000005</v>
      </c>
      <c r="AI165">
        <v>4.0858574000000002E-3</v>
      </c>
      <c r="AJ165">
        <v>4.5394496999999996</v>
      </c>
      <c r="AK165">
        <v>4.5683879999999997</v>
      </c>
      <c r="AL165">
        <v>1</v>
      </c>
      <c r="AM165">
        <v>126.40706</v>
      </c>
      <c r="AN165">
        <v>10.251855000000001</v>
      </c>
      <c r="AO165">
        <v>2</v>
      </c>
      <c r="AP165">
        <v>0.26457744999999999</v>
      </c>
      <c r="AQ165">
        <v>1.0069574999999999</v>
      </c>
      <c r="AR165">
        <v>0.95199906999999995</v>
      </c>
      <c r="AS165">
        <v>0.94873476000000001</v>
      </c>
      <c r="AT165">
        <v>5.9876810000000003</v>
      </c>
      <c r="AU165">
        <f t="shared" si="12"/>
        <v>3.0063786898471574</v>
      </c>
      <c r="AV165">
        <f t="shared" si="13"/>
        <v>13.618020244273536</v>
      </c>
      <c r="AW165">
        <f t="shared" si="14"/>
        <v>4.5297088787460336</v>
      </c>
      <c r="AX165">
        <f t="shared" si="15"/>
        <v>2.8719277780422807</v>
      </c>
      <c r="AY165">
        <f t="shared" si="16"/>
        <v>0.13445091180487667</v>
      </c>
      <c r="AZ165">
        <f t="shared" si="17"/>
        <v>4.8152425657936258</v>
      </c>
    </row>
    <row r="166" spans="1:52" x14ac:dyDescent="0.35">
      <c r="A166" t="s">
        <v>1061</v>
      </c>
      <c r="B166" t="s">
        <v>6115</v>
      </c>
      <c r="C166" t="s">
        <v>1061</v>
      </c>
      <c r="D166">
        <v>0</v>
      </c>
      <c r="E166" t="s">
        <v>48</v>
      </c>
      <c r="F166">
        <v>31</v>
      </c>
      <c r="G166" s="1">
        <v>43902</v>
      </c>
      <c r="I166">
        <v>1</v>
      </c>
      <c r="J166" t="s">
        <v>48</v>
      </c>
      <c r="M166" t="s">
        <v>48</v>
      </c>
      <c r="N166">
        <v>1</v>
      </c>
      <c r="O166">
        <v>1</v>
      </c>
      <c r="P166" t="s">
        <v>6084</v>
      </c>
      <c r="Q166" t="s">
        <v>6085</v>
      </c>
      <c r="R166">
        <v>1</v>
      </c>
      <c r="S166" t="s">
        <v>6116</v>
      </c>
      <c r="T166" t="b">
        <v>0</v>
      </c>
      <c r="U166">
        <v>95.365295000000003</v>
      </c>
      <c r="V166">
        <v>2</v>
      </c>
      <c r="W166">
        <v>63.034019999999998</v>
      </c>
      <c r="X166">
        <v>71.562929999999994</v>
      </c>
      <c r="Y166">
        <v>9</v>
      </c>
      <c r="Z166">
        <v>1</v>
      </c>
      <c r="AA166">
        <v>1</v>
      </c>
      <c r="AB166">
        <v>9</v>
      </c>
      <c r="AC166">
        <v>9</v>
      </c>
      <c r="AD166">
        <v>1</v>
      </c>
      <c r="AE166">
        <v>0.13447917000000001</v>
      </c>
      <c r="AF166">
        <v>6.0154003999999999</v>
      </c>
      <c r="AG166">
        <v>4.3299756</v>
      </c>
      <c r="AH166">
        <v>0.44004902000000001</v>
      </c>
      <c r="AI166">
        <v>4.7679833999999997E-2</v>
      </c>
      <c r="AJ166">
        <v>5.8441977999999999</v>
      </c>
      <c r="AK166">
        <v>5.9046940000000001</v>
      </c>
      <c r="AL166">
        <v>1</v>
      </c>
      <c r="AM166">
        <v>117.43562</v>
      </c>
      <c r="AN166">
        <v>13.106498</v>
      </c>
      <c r="AO166">
        <v>2</v>
      </c>
      <c r="AP166">
        <v>0.22424606999999999</v>
      </c>
      <c r="AQ166">
        <v>1.0199798</v>
      </c>
      <c r="AR166">
        <v>0.89240986</v>
      </c>
      <c r="AS166">
        <v>1.0277510999999999</v>
      </c>
      <c r="AT166">
        <v>5.7109529999999999</v>
      </c>
      <c r="AU166">
        <f t="shared" si="12"/>
        <v>4.614893540372071</v>
      </c>
      <c r="AV166">
        <f t="shared" si="13"/>
        <v>19.067402178010401</v>
      </c>
      <c r="AW166">
        <f t="shared" si="14"/>
        <v>4.1317100841448902</v>
      </c>
      <c r="AX166">
        <f t="shared" si="15"/>
        <v>4.426393503509054</v>
      </c>
      <c r="AY166">
        <f t="shared" si="16"/>
        <v>0.18850003686301697</v>
      </c>
      <c r="AZ166">
        <f t="shared" si="17"/>
        <v>5.7452568039090401</v>
      </c>
    </row>
    <row r="167" spans="1:52" x14ac:dyDescent="0.35">
      <c r="A167" t="s">
        <v>6117</v>
      </c>
      <c r="B167" t="s">
        <v>6118</v>
      </c>
      <c r="C167" t="s">
        <v>6117</v>
      </c>
      <c r="D167">
        <v>0</v>
      </c>
      <c r="E167" t="s">
        <v>48</v>
      </c>
      <c r="F167">
        <v>31</v>
      </c>
      <c r="G167" s="1">
        <v>43902</v>
      </c>
      <c r="I167">
        <v>1</v>
      </c>
      <c r="J167" t="s">
        <v>48</v>
      </c>
      <c r="M167" t="s">
        <v>48</v>
      </c>
      <c r="N167">
        <v>1</v>
      </c>
      <c r="O167">
        <v>1</v>
      </c>
      <c r="P167" t="s">
        <v>6084</v>
      </c>
      <c r="Q167" t="s">
        <v>6085</v>
      </c>
      <c r="R167">
        <v>1</v>
      </c>
      <c r="S167" t="s">
        <v>6119</v>
      </c>
      <c r="T167" t="b">
        <v>0</v>
      </c>
      <c r="U167">
        <v>70.300870000000003</v>
      </c>
      <c r="V167">
        <v>2</v>
      </c>
      <c r="W167">
        <v>69.053229999999999</v>
      </c>
      <c r="X167">
        <v>13.185791999999999</v>
      </c>
      <c r="Y167">
        <v>9</v>
      </c>
      <c r="Z167">
        <v>1</v>
      </c>
      <c r="AA167">
        <v>1</v>
      </c>
      <c r="AB167">
        <v>9</v>
      </c>
      <c r="AC167">
        <v>9</v>
      </c>
      <c r="AD167">
        <v>1</v>
      </c>
      <c r="AE167">
        <v>0.11941</v>
      </c>
      <c r="AF167">
        <v>4.5537910000000004</v>
      </c>
      <c r="AG167">
        <v>3.7810380000000001</v>
      </c>
      <c r="AH167">
        <v>0.54388844999999997</v>
      </c>
      <c r="AI167">
        <v>4.5682675999999998E-2</v>
      </c>
      <c r="AJ167">
        <v>4.4202732999999998</v>
      </c>
      <c r="AK167">
        <v>4.4354753000000002</v>
      </c>
      <c r="AL167">
        <v>1</v>
      </c>
      <c r="AM167">
        <v>151.46956</v>
      </c>
      <c r="AN167">
        <v>10.257383000000001</v>
      </c>
      <c r="AO167">
        <v>2</v>
      </c>
      <c r="AP167">
        <v>0.29674608000000002</v>
      </c>
      <c r="AQ167">
        <v>1.0199909</v>
      </c>
      <c r="AR167">
        <v>0.96284800000000004</v>
      </c>
      <c r="AS167">
        <v>1.0556977000000001</v>
      </c>
      <c r="AT167">
        <v>5.5574865000000004</v>
      </c>
      <c r="AU167">
        <f t="shared" si="12"/>
        <v>3.5749172209224014</v>
      </c>
      <c r="AV167">
        <f t="shared" si="13"/>
        <v>14.712481210162018</v>
      </c>
      <c r="AW167">
        <f t="shared" si="14"/>
        <v>4.1154746532469071</v>
      </c>
      <c r="AX167">
        <f t="shared" si="15"/>
        <v>3.4295135460440478</v>
      </c>
      <c r="AY167">
        <f t="shared" si="16"/>
        <v>0.14540367487835359</v>
      </c>
      <c r="AZ167">
        <f t="shared" si="17"/>
        <v>4.2014634492430929</v>
      </c>
    </row>
    <row r="168" spans="1:52" x14ac:dyDescent="0.35">
      <c r="A168" t="s">
        <v>6120</v>
      </c>
      <c r="B168" t="s">
        <v>6121</v>
      </c>
      <c r="C168" t="s">
        <v>6120</v>
      </c>
      <c r="D168">
        <v>0</v>
      </c>
      <c r="E168" t="s">
        <v>48</v>
      </c>
      <c r="F168">
        <v>31</v>
      </c>
      <c r="G168" s="1">
        <v>43902</v>
      </c>
      <c r="I168">
        <v>1</v>
      </c>
      <c r="J168" t="s">
        <v>48</v>
      </c>
      <c r="M168" t="s">
        <v>48</v>
      </c>
      <c r="N168">
        <v>1</v>
      </c>
      <c r="O168">
        <v>1</v>
      </c>
      <c r="P168" t="s">
        <v>6084</v>
      </c>
      <c r="Q168" t="s">
        <v>6085</v>
      </c>
      <c r="R168">
        <v>1</v>
      </c>
      <c r="S168" t="s">
        <v>6122</v>
      </c>
      <c r="T168" t="b">
        <v>0</v>
      </c>
      <c r="U168">
        <v>105.804985</v>
      </c>
      <c r="V168">
        <v>2</v>
      </c>
      <c r="W168">
        <v>104.37229000000001</v>
      </c>
      <c r="X168">
        <v>17.352803999999999</v>
      </c>
      <c r="Y168">
        <v>9</v>
      </c>
      <c r="Z168">
        <v>1</v>
      </c>
      <c r="AA168">
        <v>1</v>
      </c>
      <c r="AB168">
        <v>9</v>
      </c>
      <c r="AC168">
        <v>9</v>
      </c>
      <c r="AD168">
        <v>1</v>
      </c>
      <c r="AE168">
        <v>7.9609684999999999E-2</v>
      </c>
      <c r="AF168">
        <v>4.7460649999999998</v>
      </c>
      <c r="AG168">
        <v>5.208717</v>
      </c>
      <c r="AH168">
        <v>0.30344912000000002</v>
      </c>
      <c r="AI168">
        <v>0.10285954999999999</v>
      </c>
      <c r="AJ168">
        <v>6.4583320000000004</v>
      </c>
      <c r="AK168">
        <v>6.5902456999999997</v>
      </c>
      <c r="AL168">
        <v>1</v>
      </c>
      <c r="AM168">
        <v>116.78909</v>
      </c>
      <c r="AN168">
        <v>14.0193815</v>
      </c>
      <c r="AO168">
        <v>2</v>
      </c>
      <c r="AP168">
        <v>0.14487821000000001</v>
      </c>
      <c r="AQ168">
        <v>1.0233823</v>
      </c>
      <c r="AR168">
        <v>0.74833110000000003</v>
      </c>
      <c r="AS168">
        <v>0.72943329999999995</v>
      </c>
      <c r="AT168">
        <v>5.1605787000000003</v>
      </c>
      <c r="AU168">
        <f t="shared" si="12"/>
        <v>2.6527284088473309</v>
      </c>
      <c r="AV168">
        <f t="shared" si="13"/>
        <v>15.104048549249605</v>
      </c>
      <c r="AW168">
        <f t="shared" si="14"/>
        <v>5.6937787143511791</v>
      </c>
      <c r="AX168">
        <f t="shared" si="15"/>
        <v>2.5039835771633019</v>
      </c>
      <c r="AY168">
        <f t="shared" si="16"/>
        <v>0.14874483168402897</v>
      </c>
      <c r="AZ168">
        <f t="shared" si="17"/>
        <v>9.0347475224945182</v>
      </c>
    </row>
    <row r="169" spans="1:52" x14ac:dyDescent="0.35">
      <c r="A169" t="s">
        <v>6123</v>
      </c>
      <c r="B169" t="s">
        <v>6124</v>
      </c>
      <c r="C169" t="s">
        <v>6123</v>
      </c>
      <c r="D169">
        <v>0</v>
      </c>
      <c r="E169" t="s">
        <v>48</v>
      </c>
      <c r="F169">
        <v>31</v>
      </c>
      <c r="G169" s="1">
        <v>43902</v>
      </c>
      <c r="I169">
        <v>1</v>
      </c>
      <c r="J169" t="s">
        <v>48</v>
      </c>
      <c r="M169" t="s">
        <v>48</v>
      </c>
      <c r="N169">
        <v>1</v>
      </c>
      <c r="O169">
        <v>1</v>
      </c>
      <c r="P169" t="s">
        <v>6084</v>
      </c>
      <c r="Q169" t="s">
        <v>6085</v>
      </c>
      <c r="R169">
        <v>1</v>
      </c>
      <c r="S169" t="s">
        <v>6125</v>
      </c>
      <c r="T169" t="b">
        <v>0</v>
      </c>
      <c r="U169">
        <v>111.90835</v>
      </c>
      <c r="V169">
        <v>2</v>
      </c>
      <c r="W169">
        <v>104.14696499999999</v>
      </c>
      <c r="X169">
        <v>40.949809999999999</v>
      </c>
      <c r="Y169">
        <v>9</v>
      </c>
      <c r="Z169">
        <v>1</v>
      </c>
      <c r="AA169">
        <v>1</v>
      </c>
      <c r="AB169">
        <v>9</v>
      </c>
      <c r="AC169">
        <v>9</v>
      </c>
      <c r="AD169">
        <v>1</v>
      </c>
      <c r="AE169">
        <v>0.21434169</v>
      </c>
      <c r="AF169">
        <v>4.9800050000000002</v>
      </c>
      <c r="AG169">
        <v>4.6481823999999996</v>
      </c>
      <c r="AH169">
        <v>0.37581991999999997</v>
      </c>
      <c r="AI169">
        <v>1.9530939000000001E-2</v>
      </c>
      <c r="AJ169">
        <v>5.5404705999999999</v>
      </c>
      <c r="AK169">
        <v>5.7036834000000001</v>
      </c>
      <c r="AL169">
        <v>1</v>
      </c>
      <c r="AM169">
        <v>128.62819999999999</v>
      </c>
      <c r="AN169">
        <v>12.904165000000001</v>
      </c>
      <c r="AO169">
        <v>2</v>
      </c>
      <c r="AP169">
        <v>0.20656015</v>
      </c>
      <c r="AQ169">
        <v>1.0391184</v>
      </c>
      <c r="AR169">
        <v>0.86074629999999996</v>
      </c>
      <c r="AS169">
        <v>0.89036274000000004</v>
      </c>
      <c r="AT169">
        <v>4.7166620000000004</v>
      </c>
      <c r="AU169">
        <f t="shared" si="12"/>
        <v>3.3668839368560688</v>
      </c>
      <c r="AV169">
        <f t="shared" si="13"/>
        <v>15.956166839926096</v>
      </c>
      <c r="AW169">
        <f t="shared" si="14"/>
        <v>4.7391496526683534</v>
      </c>
      <c r="AX169">
        <f t="shared" si="15"/>
        <v>3.2093899284206624</v>
      </c>
      <c r="AY169">
        <f t="shared" si="16"/>
        <v>0.1574940084354064</v>
      </c>
      <c r="AZ169">
        <f t="shared" si="17"/>
        <v>6.4060221118417422</v>
      </c>
    </row>
    <row r="170" spans="1:52" x14ac:dyDescent="0.35">
      <c r="A170" t="s">
        <v>6126</v>
      </c>
      <c r="B170" t="s">
        <v>6127</v>
      </c>
      <c r="C170" t="s">
        <v>6126</v>
      </c>
      <c r="D170">
        <v>0</v>
      </c>
      <c r="E170" t="s">
        <v>48</v>
      </c>
      <c r="F170">
        <v>31</v>
      </c>
      <c r="G170" s="1">
        <v>43902</v>
      </c>
      <c r="I170">
        <v>1</v>
      </c>
      <c r="J170" t="s">
        <v>48</v>
      </c>
      <c r="M170" t="s">
        <v>48</v>
      </c>
      <c r="N170">
        <v>1</v>
      </c>
      <c r="O170">
        <v>1</v>
      </c>
      <c r="P170" t="s">
        <v>6084</v>
      </c>
      <c r="Q170" t="s">
        <v>6085</v>
      </c>
      <c r="R170">
        <v>1</v>
      </c>
      <c r="S170" t="s">
        <v>6128</v>
      </c>
      <c r="T170" t="b">
        <v>0</v>
      </c>
      <c r="U170">
        <v>111.55274</v>
      </c>
      <c r="V170">
        <v>2</v>
      </c>
      <c r="W170">
        <v>92.796899999999994</v>
      </c>
      <c r="X170">
        <v>61.909210000000002</v>
      </c>
      <c r="Y170">
        <v>9</v>
      </c>
      <c r="Z170">
        <v>1</v>
      </c>
      <c r="AA170">
        <v>1</v>
      </c>
      <c r="AB170">
        <v>9</v>
      </c>
      <c r="AC170">
        <v>9</v>
      </c>
      <c r="AD170">
        <v>1</v>
      </c>
      <c r="AE170">
        <v>0.15116180000000001</v>
      </c>
      <c r="AF170">
        <v>3.4066380000000001</v>
      </c>
      <c r="AG170">
        <v>3.5783360000000002</v>
      </c>
      <c r="AH170">
        <v>0.54496104000000001</v>
      </c>
      <c r="AI170">
        <v>3.4792665E-2</v>
      </c>
      <c r="AJ170">
        <v>3.7961638</v>
      </c>
      <c r="AK170">
        <v>3.8303037</v>
      </c>
      <c r="AL170">
        <v>1</v>
      </c>
      <c r="AM170">
        <v>130.95258999999999</v>
      </c>
      <c r="AN170">
        <v>8.8630905000000002</v>
      </c>
      <c r="AO170">
        <v>2</v>
      </c>
      <c r="AP170">
        <v>0.30098593000000001</v>
      </c>
      <c r="AQ170">
        <v>1.018076</v>
      </c>
      <c r="AR170">
        <v>0.94206279999999998</v>
      </c>
      <c r="AS170">
        <v>0.90954829999999998</v>
      </c>
      <c r="AT170">
        <v>3.4379586999999998</v>
      </c>
      <c r="AU170">
        <f t="shared" si="12"/>
        <v>2.2920182575443651</v>
      </c>
      <c r="AV170">
        <f t="shared" si="13"/>
        <v>10.946244819528385</v>
      </c>
      <c r="AW170">
        <f t="shared" si="14"/>
        <v>4.77581048209277</v>
      </c>
      <c r="AX170">
        <f t="shared" si="15"/>
        <v>2.1840408815141479</v>
      </c>
      <c r="AY170">
        <f t="shared" si="16"/>
        <v>0.10797737603021718</v>
      </c>
      <c r="AZ170">
        <f t="shared" si="17"/>
        <v>4.2112152812555417</v>
      </c>
    </row>
    <row r="171" spans="1:52" x14ac:dyDescent="0.35">
      <c r="A171" t="s">
        <v>2265</v>
      </c>
      <c r="B171" t="s">
        <v>6129</v>
      </c>
      <c r="C171" t="s">
        <v>2265</v>
      </c>
      <c r="D171">
        <v>0</v>
      </c>
      <c r="E171" t="s">
        <v>48</v>
      </c>
      <c r="F171">
        <v>19</v>
      </c>
      <c r="G171" s="1">
        <v>43902</v>
      </c>
      <c r="I171">
        <v>1</v>
      </c>
      <c r="J171" t="s">
        <v>48</v>
      </c>
      <c r="M171" t="s">
        <v>48</v>
      </c>
      <c r="N171">
        <v>1</v>
      </c>
      <c r="O171">
        <v>1</v>
      </c>
      <c r="P171" t="s">
        <v>6130</v>
      </c>
      <c r="Q171" t="s">
        <v>6131</v>
      </c>
      <c r="R171">
        <v>1</v>
      </c>
      <c r="S171" t="s">
        <v>6132</v>
      </c>
      <c r="T171" t="b">
        <v>0</v>
      </c>
      <c r="U171">
        <v>19.237257</v>
      </c>
      <c r="V171">
        <v>2</v>
      </c>
      <c r="W171">
        <v>12.072061</v>
      </c>
      <c r="X171">
        <v>14.977897</v>
      </c>
      <c r="Y171">
        <v>10</v>
      </c>
      <c r="Z171">
        <v>1</v>
      </c>
      <c r="AA171">
        <v>1</v>
      </c>
      <c r="AB171">
        <v>10</v>
      </c>
      <c r="AC171">
        <v>10</v>
      </c>
      <c r="AD171">
        <v>1</v>
      </c>
      <c r="AE171">
        <v>5.5446219999999997E-2</v>
      </c>
      <c r="AF171">
        <v>2.8447885999999998</v>
      </c>
      <c r="AG171">
        <v>2.9137137000000002</v>
      </c>
      <c r="AH171">
        <v>0.68195676999999999</v>
      </c>
      <c r="AI171">
        <v>4.1705430000000002E-2</v>
      </c>
      <c r="AJ171">
        <v>3.0460992</v>
      </c>
      <c r="AK171">
        <v>3.0502731999999999</v>
      </c>
      <c r="AL171">
        <v>1</v>
      </c>
      <c r="AM171">
        <v>67.674729999999997</v>
      </c>
      <c r="AN171">
        <v>7.2402160000000002</v>
      </c>
      <c r="AO171">
        <v>2</v>
      </c>
      <c r="AP171">
        <v>0.39036605000000002</v>
      </c>
      <c r="AQ171">
        <v>1.001674</v>
      </c>
      <c r="AR171">
        <v>0.98473613999999998</v>
      </c>
      <c r="AS171">
        <v>0.95191263999999998</v>
      </c>
      <c r="AT171">
        <v>7.455457</v>
      </c>
      <c r="AU171">
        <f t="shared" si="12"/>
        <v>1.9452484596354589</v>
      </c>
      <c r="AV171">
        <f t="shared" si="13"/>
        <v>9.1230911368634651</v>
      </c>
      <c r="AW171">
        <f t="shared" si="14"/>
        <v>4.6899361835624536</v>
      </c>
      <c r="AX171">
        <f t="shared" si="15"/>
        <v>1.8552708457244187</v>
      </c>
      <c r="AY171">
        <f t="shared" si="16"/>
        <v>8.99776139110402E-2</v>
      </c>
      <c r="AZ171">
        <f t="shared" si="17"/>
        <v>3.2043625347805027</v>
      </c>
    </row>
    <row r="172" spans="1:52" x14ac:dyDescent="0.35">
      <c r="A172" t="s">
        <v>2309</v>
      </c>
      <c r="B172" t="s">
        <v>6133</v>
      </c>
      <c r="C172" t="s">
        <v>2309</v>
      </c>
      <c r="D172">
        <v>0</v>
      </c>
      <c r="E172" t="s">
        <v>48</v>
      </c>
      <c r="F172">
        <v>19</v>
      </c>
      <c r="G172" s="1">
        <v>43902</v>
      </c>
      <c r="I172">
        <v>1</v>
      </c>
      <c r="J172" t="s">
        <v>48</v>
      </c>
      <c r="M172" t="s">
        <v>48</v>
      </c>
      <c r="N172">
        <v>1</v>
      </c>
      <c r="O172">
        <v>1</v>
      </c>
      <c r="P172" t="s">
        <v>6130</v>
      </c>
      <c r="Q172" t="s">
        <v>6131</v>
      </c>
      <c r="R172">
        <v>1</v>
      </c>
      <c r="S172" t="s">
        <v>6134</v>
      </c>
      <c r="T172" t="b">
        <v>0</v>
      </c>
      <c r="U172">
        <v>62.5762</v>
      </c>
      <c r="V172">
        <v>2</v>
      </c>
      <c r="W172">
        <v>24.788746</v>
      </c>
      <c r="X172">
        <v>57.456932000000002</v>
      </c>
      <c r="Y172">
        <v>10</v>
      </c>
      <c r="Z172">
        <v>1</v>
      </c>
      <c r="AA172">
        <v>1</v>
      </c>
      <c r="AB172">
        <v>10</v>
      </c>
      <c r="AC172">
        <v>10</v>
      </c>
      <c r="AD172">
        <v>1</v>
      </c>
      <c r="AE172">
        <v>0.20425761000000001</v>
      </c>
      <c r="AF172">
        <v>2.802092</v>
      </c>
      <c r="AG172">
        <v>3.3839266000000001</v>
      </c>
      <c r="AH172">
        <v>0.55672823999999999</v>
      </c>
      <c r="AI172">
        <v>1.2609535999999999E-2</v>
      </c>
      <c r="AJ172">
        <v>3.3660898000000001</v>
      </c>
      <c r="AK172">
        <v>3.4035850000000001</v>
      </c>
      <c r="AL172">
        <v>1</v>
      </c>
      <c r="AM172">
        <v>62.448203999999997</v>
      </c>
      <c r="AN172">
        <v>7.9528812999999996</v>
      </c>
      <c r="AO172">
        <v>2</v>
      </c>
      <c r="AP172">
        <v>0.31487712000000001</v>
      </c>
      <c r="AQ172">
        <v>1.0592748999999999</v>
      </c>
      <c r="AR172">
        <v>0.92624300000000004</v>
      </c>
      <c r="AS172">
        <v>0.84469989999999995</v>
      </c>
      <c r="AT172">
        <v>6.7128896999999998</v>
      </c>
      <c r="AU172">
        <f t="shared" si="12"/>
        <v>1.7497924108059546</v>
      </c>
      <c r="AV172">
        <f t="shared" si="13"/>
        <v>9.0332748505225933</v>
      </c>
      <c r="AW172">
        <f t="shared" si="14"/>
        <v>5.1624837293481374</v>
      </c>
      <c r="AX172">
        <f t="shared" si="15"/>
        <v>1.6607902840829754</v>
      </c>
      <c r="AY172">
        <f t="shared" si="16"/>
        <v>8.9002126722979247E-2</v>
      </c>
      <c r="AZ172">
        <f t="shared" si="17"/>
        <v>4.029342255160679</v>
      </c>
    </row>
    <row r="173" spans="1:52" x14ac:dyDescent="0.35">
      <c r="A173" t="s">
        <v>6135</v>
      </c>
      <c r="B173" t="s">
        <v>6136</v>
      </c>
      <c r="C173" t="s">
        <v>6135</v>
      </c>
      <c r="D173">
        <v>0</v>
      </c>
      <c r="E173" t="s">
        <v>48</v>
      </c>
      <c r="F173">
        <v>19</v>
      </c>
      <c r="G173" s="1">
        <v>43902</v>
      </c>
      <c r="I173">
        <v>1</v>
      </c>
      <c r="J173" t="s">
        <v>48</v>
      </c>
      <c r="M173" t="s">
        <v>48</v>
      </c>
      <c r="N173">
        <v>1</v>
      </c>
      <c r="O173">
        <v>1</v>
      </c>
      <c r="P173" t="s">
        <v>6130</v>
      </c>
      <c r="Q173" t="s">
        <v>6131</v>
      </c>
      <c r="R173">
        <v>1</v>
      </c>
      <c r="S173" t="s">
        <v>6137</v>
      </c>
      <c r="T173" t="b">
        <v>0</v>
      </c>
      <c r="U173">
        <v>31.749258000000001</v>
      </c>
      <c r="V173">
        <v>2</v>
      </c>
      <c r="W173">
        <v>25.529893999999999</v>
      </c>
      <c r="X173">
        <v>18.874317000000001</v>
      </c>
      <c r="Y173">
        <v>10</v>
      </c>
      <c r="Z173">
        <v>1</v>
      </c>
      <c r="AA173">
        <v>1</v>
      </c>
      <c r="AB173">
        <v>10</v>
      </c>
      <c r="AC173">
        <v>10</v>
      </c>
      <c r="AD173">
        <v>1</v>
      </c>
      <c r="AE173">
        <v>0.15226659000000001</v>
      </c>
      <c r="AF173">
        <v>2.7164114000000001</v>
      </c>
      <c r="AG173">
        <v>2.6626832</v>
      </c>
      <c r="AH173">
        <v>0.67582964999999995</v>
      </c>
      <c r="AI173">
        <v>0.30338618000000001</v>
      </c>
      <c r="AJ173">
        <v>2.9736419000000001</v>
      </c>
      <c r="AK173">
        <v>2.9936318000000002</v>
      </c>
      <c r="AL173">
        <v>1</v>
      </c>
      <c r="AM173">
        <v>153.11770000000001</v>
      </c>
      <c r="AN173">
        <v>7.1069636000000003</v>
      </c>
      <c r="AO173">
        <v>2</v>
      </c>
      <c r="AP173">
        <v>0.39113643999999997</v>
      </c>
      <c r="AQ173">
        <v>1.0388446</v>
      </c>
      <c r="AR173">
        <v>0.94226120000000002</v>
      </c>
      <c r="AS173">
        <v>0.93472</v>
      </c>
      <c r="AT173">
        <v>7.6758930000000003</v>
      </c>
      <c r="AU173">
        <f t="shared" si="12"/>
        <v>1.8406766404970354</v>
      </c>
      <c r="AV173">
        <f t="shared" si="13"/>
        <v>8.7919680155736319</v>
      </c>
      <c r="AW173">
        <f t="shared" si="14"/>
        <v>4.7764869842644107</v>
      </c>
      <c r="AX173">
        <f t="shared" si="15"/>
        <v>1.7539870591435256</v>
      </c>
      <c r="AY173">
        <f t="shared" si="16"/>
        <v>8.6689581353509793E-2</v>
      </c>
      <c r="AZ173">
        <f t="shared" si="17"/>
        <v>3.2027043392673744</v>
      </c>
    </row>
    <row r="174" spans="1:52" x14ac:dyDescent="0.35">
      <c r="A174" t="s">
        <v>6138</v>
      </c>
      <c r="B174" t="s">
        <v>6139</v>
      </c>
      <c r="C174" t="s">
        <v>6138</v>
      </c>
      <c r="D174">
        <v>0</v>
      </c>
      <c r="E174" t="s">
        <v>48</v>
      </c>
      <c r="F174">
        <v>19</v>
      </c>
      <c r="G174" s="1">
        <v>43902</v>
      </c>
      <c r="I174">
        <v>1</v>
      </c>
      <c r="J174" t="s">
        <v>48</v>
      </c>
      <c r="M174" t="s">
        <v>48</v>
      </c>
      <c r="N174">
        <v>1</v>
      </c>
      <c r="O174">
        <v>1</v>
      </c>
      <c r="P174" t="s">
        <v>6130</v>
      </c>
      <c r="Q174" t="s">
        <v>6131</v>
      </c>
      <c r="R174">
        <v>1</v>
      </c>
      <c r="S174" t="s">
        <v>6140</v>
      </c>
      <c r="T174" t="b">
        <v>0</v>
      </c>
      <c r="U174">
        <v>91.378469999999993</v>
      </c>
      <c r="V174">
        <v>2</v>
      </c>
      <c r="W174">
        <v>30.533791999999998</v>
      </c>
      <c r="X174">
        <v>86.126143999999996</v>
      </c>
      <c r="Y174">
        <v>10</v>
      </c>
      <c r="Z174">
        <v>1</v>
      </c>
      <c r="AA174">
        <v>1</v>
      </c>
      <c r="AB174">
        <v>10</v>
      </c>
      <c r="AC174">
        <v>10</v>
      </c>
      <c r="AD174">
        <v>1</v>
      </c>
      <c r="AE174">
        <v>0.11326776400000001</v>
      </c>
      <c r="AF174">
        <v>3.8186219000000001</v>
      </c>
      <c r="AG174">
        <v>4.3555869999999999</v>
      </c>
      <c r="AH174">
        <v>0.41310047999999999</v>
      </c>
      <c r="AI174">
        <v>9.6432809999999994E-2</v>
      </c>
      <c r="AJ174">
        <v>4.861936</v>
      </c>
      <c r="AK174">
        <v>4.931012</v>
      </c>
      <c r="AL174">
        <v>1</v>
      </c>
      <c r="AM174">
        <v>113.78583500000001</v>
      </c>
      <c r="AN174">
        <v>10.777806999999999</v>
      </c>
      <c r="AO174">
        <v>2</v>
      </c>
      <c r="AP174">
        <v>0.20568293000000001</v>
      </c>
      <c r="AQ174">
        <v>1.0158959999999999</v>
      </c>
      <c r="AR174">
        <v>0.84395759999999997</v>
      </c>
      <c r="AS174">
        <v>0.79078512999999995</v>
      </c>
      <c r="AT174">
        <v>5.2473345</v>
      </c>
      <c r="AU174">
        <f t="shared" si="12"/>
        <v>2.2926606521229109</v>
      </c>
      <c r="AV174">
        <f t="shared" si="13"/>
        <v>12.251823573448801</v>
      </c>
      <c r="AW174">
        <f t="shared" si="14"/>
        <v>5.3439324141163711</v>
      </c>
      <c r="AX174">
        <f t="shared" si="15"/>
        <v>2.1719360157133356</v>
      </c>
      <c r="AY174">
        <f t="shared" si="16"/>
        <v>0.12072463640957531</v>
      </c>
      <c r="AZ174">
        <f t="shared" si="17"/>
        <v>6.2355901912318457</v>
      </c>
    </row>
    <row r="175" spans="1:52" x14ac:dyDescent="0.35">
      <c r="A175" t="s">
        <v>6141</v>
      </c>
      <c r="B175" t="s">
        <v>6142</v>
      </c>
      <c r="C175" t="s">
        <v>6141</v>
      </c>
      <c r="D175">
        <v>0</v>
      </c>
      <c r="E175" t="s">
        <v>48</v>
      </c>
      <c r="F175">
        <v>19</v>
      </c>
      <c r="G175" s="1">
        <v>43902</v>
      </c>
      <c r="I175">
        <v>1</v>
      </c>
      <c r="J175" t="s">
        <v>48</v>
      </c>
      <c r="M175" t="s">
        <v>48</v>
      </c>
      <c r="N175">
        <v>1</v>
      </c>
      <c r="O175">
        <v>1</v>
      </c>
      <c r="P175" t="s">
        <v>6130</v>
      </c>
      <c r="Q175" t="s">
        <v>6131</v>
      </c>
      <c r="R175">
        <v>1</v>
      </c>
      <c r="S175" t="s">
        <v>6143</v>
      </c>
      <c r="T175" t="b">
        <v>0</v>
      </c>
      <c r="U175">
        <v>65.400925000000001</v>
      </c>
      <c r="V175">
        <v>2</v>
      </c>
      <c r="W175">
        <v>36.221966000000002</v>
      </c>
      <c r="X175">
        <v>54.45411</v>
      </c>
      <c r="Y175">
        <v>10</v>
      </c>
      <c r="Z175">
        <v>1</v>
      </c>
      <c r="AA175">
        <v>1</v>
      </c>
      <c r="AB175">
        <v>10</v>
      </c>
      <c r="AC175">
        <v>10</v>
      </c>
      <c r="AD175">
        <v>1</v>
      </c>
      <c r="AE175">
        <v>9.3755459999999999E-2</v>
      </c>
      <c r="AF175">
        <v>1.9292003</v>
      </c>
      <c r="AG175">
        <v>2.5353758000000002</v>
      </c>
      <c r="AH175">
        <v>0.72745009999999999</v>
      </c>
      <c r="AI175">
        <v>0.10916761</v>
      </c>
      <c r="AJ175">
        <v>2.3787498</v>
      </c>
      <c r="AK175">
        <v>2.3872429999999998</v>
      </c>
      <c r="AL175">
        <v>1</v>
      </c>
      <c r="AM175">
        <v>97.437010000000001</v>
      </c>
      <c r="AN175">
        <v>5.7728729999999997</v>
      </c>
      <c r="AO175">
        <v>2</v>
      </c>
      <c r="AP175">
        <v>0.43410006000000001</v>
      </c>
      <c r="AQ175">
        <v>1.0044818</v>
      </c>
      <c r="AR175">
        <v>0.97709970000000002</v>
      </c>
      <c r="AS175">
        <v>0.83640133999999999</v>
      </c>
      <c r="AT175">
        <v>5.9069943</v>
      </c>
      <c r="AU175">
        <f t="shared" si="12"/>
        <v>1.1586103451161223</v>
      </c>
      <c r="AV175">
        <f t="shared" si="13"/>
        <v>6.2736101729798568</v>
      </c>
      <c r="AW175">
        <f t="shared" si="14"/>
        <v>5.414771410789605</v>
      </c>
      <c r="AX175">
        <f t="shared" si="15"/>
        <v>1.0968829231046184</v>
      </c>
      <c r="AY175">
        <f t="shared" si="16"/>
        <v>6.172742201150383E-2</v>
      </c>
      <c r="AZ175">
        <f t="shared" si="17"/>
        <v>2.8541836147703923</v>
      </c>
    </row>
    <row r="176" spans="1:52" x14ac:dyDescent="0.35">
      <c r="A176" t="s">
        <v>6144</v>
      </c>
      <c r="B176" t="s">
        <v>6145</v>
      </c>
      <c r="C176" t="s">
        <v>6144</v>
      </c>
      <c r="D176">
        <v>0</v>
      </c>
      <c r="E176" t="s">
        <v>48</v>
      </c>
      <c r="F176">
        <v>19</v>
      </c>
      <c r="G176" s="1">
        <v>43902</v>
      </c>
      <c r="I176">
        <v>1</v>
      </c>
      <c r="J176" t="s">
        <v>48</v>
      </c>
      <c r="M176" t="s">
        <v>48</v>
      </c>
      <c r="N176">
        <v>1</v>
      </c>
      <c r="O176">
        <v>1</v>
      </c>
      <c r="P176" t="s">
        <v>6130</v>
      </c>
      <c r="Q176" t="s">
        <v>6131</v>
      </c>
      <c r="R176">
        <v>1</v>
      </c>
      <c r="S176" t="s">
        <v>6146</v>
      </c>
      <c r="T176" t="b">
        <v>0</v>
      </c>
      <c r="U176">
        <v>86.844830000000002</v>
      </c>
      <c r="V176">
        <v>2</v>
      </c>
      <c r="W176">
        <v>38.618008000000003</v>
      </c>
      <c r="X176">
        <v>77.786079999999998</v>
      </c>
      <c r="Y176">
        <v>10</v>
      </c>
      <c r="Z176">
        <v>1</v>
      </c>
      <c r="AA176">
        <v>1</v>
      </c>
      <c r="AB176">
        <v>10</v>
      </c>
      <c r="AC176">
        <v>10</v>
      </c>
      <c r="AD176">
        <v>1</v>
      </c>
      <c r="AE176">
        <v>0.12047326999999999</v>
      </c>
      <c r="AF176">
        <v>2.8810737</v>
      </c>
      <c r="AG176">
        <v>2.8864779999999999</v>
      </c>
      <c r="AH176">
        <v>0.64360280000000003</v>
      </c>
      <c r="AI176">
        <v>0.26863082999999999</v>
      </c>
      <c r="AJ176">
        <v>3.1090797999999999</v>
      </c>
      <c r="AK176">
        <v>3.1294005</v>
      </c>
      <c r="AL176">
        <v>1</v>
      </c>
      <c r="AM176">
        <v>103.05607999999999</v>
      </c>
      <c r="AN176">
        <v>7.5002054999999999</v>
      </c>
      <c r="AO176">
        <v>2</v>
      </c>
      <c r="AP176">
        <v>0.37949038000000002</v>
      </c>
      <c r="AQ176">
        <v>1.0464665</v>
      </c>
      <c r="AR176">
        <v>0.96030870000000002</v>
      </c>
      <c r="AS176">
        <v>0.96049989999999996</v>
      </c>
      <c r="AT176">
        <v>6.847753</v>
      </c>
      <c r="AU176">
        <f t="shared" si="12"/>
        <v>2.0357701060483784</v>
      </c>
      <c r="AV176">
        <f t="shared" si="13"/>
        <v>9.4441886210878625</v>
      </c>
      <c r="AW176">
        <f t="shared" si="14"/>
        <v>4.639123343558631</v>
      </c>
      <c r="AX176">
        <f t="shared" si="15"/>
        <v>1.9426090772098463</v>
      </c>
      <c r="AY176">
        <f t="shared" si="16"/>
        <v>9.3161028838532056E-2</v>
      </c>
      <c r="AZ176">
        <f t="shared" si="17"/>
        <v>3.2580956020922023</v>
      </c>
    </row>
    <row r="177" spans="1:52" x14ac:dyDescent="0.35">
      <c r="A177" t="s">
        <v>419</v>
      </c>
      <c r="B177" t="s">
        <v>6147</v>
      </c>
      <c r="C177" t="s">
        <v>419</v>
      </c>
      <c r="D177">
        <v>0</v>
      </c>
      <c r="E177" t="s">
        <v>48</v>
      </c>
      <c r="F177">
        <v>19</v>
      </c>
      <c r="G177" s="1">
        <v>43902</v>
      </c>
      <c r="I177">
        <v>1</v>
      </c>
      <c r="J177" t="s">
        <v>48</v>
      </c>
      <c r="M177" t="s">
        <v>48</v>
      </c>
      <c r="N177">
        <v>1</v>
      </c>
      <c r="O177">
        <v>1</v>
      </c>
      <c r="P177" t="s">
        <v>6130</v>
      </c>
      <c r="Q177" t="s">
        <v>6131</v>
      </c>
      <c r="R177">
        <v>1</v>
      </c>
      <c r="S177" t="s">
        <v>6148</v>
      </c>
      <c r="T177" t="b">
        <v>0</v>
      </c>
      <c r="U177">
        <v>67.013930000000002</v>
      </c>
      <c r="V177">
        <v>2</v>
      </c>
      <c r="W177">
        <v>38.757854000000002</v>
      </c>
      <c r="X177">
        <v>54.668970000000002</v>
      </c>
      <c r="Y177">
        <v>10</v>
      </c>
      <c r="Z177">
        <v>1</v>
      </c>
      <c r="AA177">
        <v>1</v>
      </c>
      <c r="AB177">
        <v>10</v>
      </c>
      <c r="AC177">
        <v>10</v>
      </c>
      <c r="AD177">
        <v>1</v>
      </c>
      <c r="AE177">
        <v>0.23675141999999999</v>
      </c>
      <c r="AF177">
        <v>2.1835406000000002</v>
      </c>
      <c r="AG177">
        <v>2.2767572</v>
      </c>
      <c r="AH177">
        <v>0.75311450000000002</v>
      </c>
      <c r="AI177">
        <v>0.32137853</v>
      </c>
      <c r="AJ177">
        <v>2.4384641999999999</v>
      </c>
      <c r="AK177">
        <v>2.4616090000000002</v>
      </c>
      <c r="AL177">
        <v>1</v>
      </c>
      <c r="AM177">
        <v>76.694785999999993</v>
      </c>
      <c r="AN177">
        <v>6.0360810000000003</v>
      </c>
      <c r="AO177">
        <v>2</v>
      </c>
      <c r="AP177">
        <v>0.46756140000000002</v>
      </c>
      <c r="AQ177">
        <v>1.0536418999999999</v>
      </c>
      <c r="AR177">
        <v>0.96884309999999996</v>
      </c>
      <c r="AS177">
        <v>0.914242</v>
      </c>
      <c r="AT177">
        <v>6.1449059999999998</v>
      </c>
      <c r="AU177">
        <f t="shared" si="12"/>
        <v>1.4160898789841658</v>
      </c>
      <c r="AV177">
        <f t="shared" si="13"/>
        <v>7.0710909057576767</v>
      </c>
      <c r="AW177">
        <f t="shared" si="14"/>
        <v>4.9933913169622643</v>
      </c>
      <c r="AX177">
        <f t="shared" si="15"/>
        <v>1.3464354729774557</v>
      </c>
      <c r="AY177">
        <f t="shared" si="16"/>
        <v>6.9654406006710134E-2</v>
      </c>
      <c r="AZ177">
        <f t="shared" si="17"/>
        <v>2.6925135795555226</v>
      </c>
    </row>
    <row r="178" spans="1:52" x14ac:dyDescent="0.35">
      <c r="A178" t="s">
        <v>6149</v>
      </c>
      <c r="B178" t="s">
        <v>6150</v>
      </c>
      <c r="C178" t="s">
        <v>6149</v>
      </c>
      <c r="D178">
        <v>0</v>
      </c>
      <c r="E178" t="s">
        <v>48</v>
      </c>
      <c r="F178">
        <v>19</v>
      </c>
      <c r="G178" s="1">
        <v>43902</v>
      </c>
      <c r="I178">
        <v>1</v>
      </c>
      <c r="J178" t="s">
        <v>48</v>
      </c>
      <c r="M178" t="s">
        <v>48</v>
      </c>
      <c r="N178">
        <v>1</v>
      </c>
      <c r="O178">
        <v>1</v>
      </c>
      <c r="P178" t="s">
        <v>6130</v>
      </c>
      <c r="Q178" t="s">
        <v>6131</v>
      </c>
      <c r="R178">
        <v>1</v>
      </c>
      <c r="S178" t="s">
        <v>6151</v>
      </c>
      <c r="T178" t="b">
        <v>0</v>
      </c>
      <c r="U178">
        <v>88.935389999999998</v>
      </c>
      <c r="V178">
        <v>2</v>
      </c>
      <c r="W178">
        <v>41.785299999999999</v>
      </c>
      <c r="X178">
        <v>78.507909999999995</v>
      </c>
      <c r="Y178">
        <v>10</v>
      </c>
      <c r="Z178">
        <v>1</v>
      </c>
      <c r="AA178">
        <v>1</v>
      </c>
      <c r="AB178">
        <v>10</v>
      </c>
      <c r="AC178">
        <v>10</v>
      </c>
      <c r="AD178">
        <v>1</v>
      </c>
      <c r="AE178">
        <v>0.11735406499999999</v>
      </c>
      <c r="AF178">
        <v>2.7410169999999998</v>
      </c>
      <c r="AG178">
        <v>3.3790556999999999</v>
      </c>
      <c r="AH178">
        <v>0.59897005999999997</v>
      </c>
      <c r="AI178">
        <v>4.0966669999999997E-2</v>
      </c>
      <c r="AJ178">
        <v>3.2486100000000002</v>
      </c>
      <c r="AK178">
        <v>3.2675643000000001</v>
      </c>
      <c r="AL178">
        <v>1</v>
      </c>
      <c r="AM178">
        <v>105.88516</v>
      </c>
      <c r="AN178">
        <v>7.5833006000000003</v>
      </c>
      <c r="AO178">
        <v>2</v>
      </c>
      <c r="AP178">
        <v>0.33069431999999999</v>
      </c>
      <c r="AQ178">
        <v>1.0086223000000001</v>
      </c>
      <c r="AR178">
        <v>0.96271335999999996</v>
      </c>
      <c r="AS178">
        <v>0.87220489999999995</v>
      </c>
      <c r="AT178">
        <v>6.5147195</v>
      </c>
      <c r="AU178">
        <f t="shared" si="12"/>
        <v>1.7788411615868354</v>
      </c>
      <c r="AV178">
        <f t="shared" si="13"/>
        <v>8.9546547348557706</v>
      </c>
      <c r="AW178">
        <f t="shared" si="14"/>
        <v>5.0339821948282717</v>
      </c>
      <c r="AX178">
        <f t="shared" si="15"/>
        <v>1.6905911403875842</v>
      </c>
      <c r="AY178">
        <f t="shared" si="16"/>
        <v>8.8250021199251183E-2</v>
      </c>
      <c r="AZ178">
        <f t="shared" si="17"/>
        <v>3.746326465260629</v>
      </c>
    </row>
    <row r="179" spans="1:52" x14ac:dyDescent="0.35">
      <c r="A179" t="s">
        <v>6152</v>
      </c>
      <c r="B179" t="s">
        <v>6153</v>
      </c>
      <c r="C179" t="s">
        <v>6152</v>
      </c>
      <c r="D179">
        <v>0</v>
      </c>
      <c r="E179" t="s">
        <v>48</v>
      </c>
      <c r="F179">
        <v>19</v>
      </c>
      <c r="G179" s="1">
        <v>43902</v>
      </c>
      <c r="I179">
        <v>1</v>
      </c>
      <c r="J179" t="s">
        <v>48</v>
      </c>
      <c r="M179" t="s">
        <v>48</v>
      </c>
      <c r="N179">
        <v>1</v>
      </c>
      <c r="O179">
        <v>1</v>
      </c>
      <c r="P179" t="s">
        <v>6130</v>
      </c>
      <c r="Q179" t="s">
        <v>6131</v>
      </c>
      <c r="R179">
        <v>1</v>
      </c>
      <c r="S179" t="s">
        <v>6154</v>
      </c>
      <c r="T179" t="b">
        <v>0</v>
      </c>
      <c r="U179">
        <v>75.197109999999995</v>
      </c>
      <c r="V179">
        <v>2</v>
      </c>
      <c r="W179">
        <v>44.591343000000002</v>
      </c>
      <c r="X179">
        <v>60.549304999999997</v>
      </c>
      <c r="Y179">
        <v>10</v>
      </c>
      <c r="Z179">
        <v>1</v>
      </c>
      <c r="AA179">
        <v>1</v>
      </c>
      <c r="AB179">
        <v>10</v>
      </c>
      <c r="AC179">
        <v>10</v>
      </c>
      <c r="AD179">
        <v>1</v>
      </c>
      <c r="AE179">
        <v>9.7906049999999994E-2</v>
      </c>
      <c r="AF179">
        <v>1.9345722000000001</v>
      </c>
      <c r="AG179">
        <v>2.1663768000000001</v>
      </c>
      <c r="AH179">
        <v>0.79588610000000004</v>
      </c>
      <c r="AI179">
        <v>0.14306362</v>
      </c>
      <c r="AJ179">
        <v>2.2070780000000001</v>
      </c>
      <c r="AK179">
        <v>2.2156167</v>
      </c>
      <c r="AL179">
        <v>1</v>
      </c>
      <c r="AM179">
        <v>80.016710000000003</v>
      </c>
      <c r="AN179">
        <v>5.5267773</v>
      </c>
      <c r="AO179">
        <v>2</v>
      </c>
      <c r="AP179">
        <v>0.50566124999999995</v>
      </c>
      <c r="AQ179">
        <v>1.0052558</v>
      </c>
      <c r="AR179">
        <v>0.98463639999999997</v>
      </c>
      <c r="AS179">
        <v>0.8940013</v>
      </c>
      <c r="AT179">
        <v>6.7017756000000004</v>
      </c>
      <c r="AU179">
        <f t="shared" si="12"/>
        <v>1.2038827594815396</v>
      </c>
      <c r="AV179">
        <f t="shared" si="13"/>
        <v>6.2235611481395736</v>
      </c>
      <c r="AW179">
        <f t="shared" si="14"/>
        <v>5.169574112698311</v>
      </c>
      <c r="AX179">
        <f t="shared" si="15"/>
        <v>1.1426200006424103</v>
      </c>
      <c r="AY179">
        <f t="shared" si="16"/>
        <v>6.1262758839129239E-2</v>
      </c>
      <c r="AZ179">
        <f t="shared" si="17"/>
        <v>2.4783148525622951</v>
      </c>
    </row>
    <row r="180" spans="1:52" x14ac:dyDescent="0.35">
      <c r="A180" t="s">
        <v>2325</v>
      </c>
      <c r="B180" t="s">
        <v>6155</v>
      </c>
      <c r="C180" t="s">
        <v>2325</v>
      </c>
      <c r="D180">
        <v>0</v>
      </c>
      <c r="E180" t="s">
        <v>48</v>
      </c>
      <c r="F180">
        <v>19</v>
      </c>
      <c r="G180" s="1">
        <v>43902</v>
      </c>
      <c r="I180">
        <v>1</v>
      </c>
      <c r="J180" t="s">
        <v>48</v>
      </c>
      <c r="M180" t="s">
        <v>48</v>
      </c>
      <c r="N180">
        <v>1</v>
      </c>
      <c r="O180">
        <v>1</v>
      </c>
      <c r="P180" t="s">
        <v>6130</v>
      </c>
      <c r="Q180" t="s">
        <v>6131</v>
      </c>
      <c r="R180">
        <v>1</v>
      </c>
      <c r="S180" t="s">
        <v>6156</v>
      </c>
      <c r="T180" t="b">
        <v>0</v>
      </c>
      <c r="U180">
        <v>52.975352999999998</v>
      </c>
      <c r="V180">
        <v>2</v>
      </c>
      <c r="W180">
        <v>48.007890000000003</v>
      </c>
      <c r="X180">
        <v>22.397112</v>
      </c>
      <c r="Y180">
        <v>10</v>
      </c>
      <c r="Z180">
        <v>1</v>
      </c>
      <c r="AA180">
        <v>1</v>
      </c>
      <c r="AB180">
        <v>10</v>
      </c>
      <c r="AC180">
        <v>10</v>
      </c>
      <c r="AD180">
        <v>1</v>
      </c>
      <c r="AE180">
        <v>0.16082895</v>
      </c>
      <c r="AF180">
        <v>3.3262809999999998</v>
      </c>
      <c r="AG180">
        <v>2.9607076999999999</v>
      </c>
      <c r="AH180">
        <v>0.65258293999999994</v>
      </c>
      <c r="AI180">
        <v>0.14473715000000001</v>
      </c>
      <c r="AJ180">
        <v>3.3739004000000001</v>
      </c>
      <c r="AK180">
        <v>3.4049363000000001</v>
      </c>
      <c r="AL180">
        <v>1</v>
      </c>
      <c r="AM180">
        <v>152.22926000000001</v>
      </c>
      <c r="AN180">
        <v>8.0032530000000008</v>
      </c>
      <c r="AO180">
        <v>2</v>
      </c>
      <c r="AP180">
        <v>0.37205275999999998</v>
      </c>
      <c r="AQ180">
        <v>1.0295292</v>
      </c>
      <c r="AR180">
        <v>0.96567060000000005</v>
      </c>
      <c r="AS180">
        <v>0.99970369999999997</v>
      </c>
      <c r="AT180">
        <v>7.2046739999999998</v>
      </c>
      <c r="AU180">
        <f t="shared" si="12"/>
        <v>2.4113920852175998</v>
      </c>
      <c r="AV180">
        <f t="shared" si="13"/>
        <v>10.695139945390082</v>
      </c>
      <c r="AW180">
        <f t="shared" si="14"/>
        <v>4.4352554737795664</v>
      </c>
      <c r="AX180">
        <f t="shared" si="15"/>
        <v>2.3058204343183659</v>
      </c>
      <c r="AY180">
        <f t="shared" si="16"/>
        <v>0.10557165089923393</v>
      </c>
      <c r="AZ180">
        <f t="shared" si="17"/>
        <v>3.4059454816462118</v>
      </c>
    </row>
    <row r="181" spans="1:52" x14ac:dyDescent="0.35">
      <c r="A181" t="s">
        <v>6157</v>
      </c>
      <c r="B181" t="s">
        <v>6158</v>
      </c>
      <c r="C181" t="s">
        <v>6157</v>
      </c>
      <c r="D181">
        <v>0</v>
      </c>
      <c r="E181" t="s">
        <v>48</v>
      </c>
      <c r="F181">
        <v>19</v>
      </c>
      <c r="G181" s="1">
        <v>43902</v>
      </c>
      <c r="I181">
        <v>1</v>
      </c>
      <c r="J181" t="s">
        <v>48</v>
      </c>
      <c r="M181" t="s">
        <v>48</v>
      </c>
      <c r="N181">
        <v>1</v>
      </c>
      <c r="O181">
        <v>1</v>
      </c>
      <c r="P181" t="s">
        <v>6130</v>
      </c>
      <c r="Q181" t="s">
        <v>6131</v>
      </c>
      <c r="R181">
        <v>1</v>
      </c>
      <c r="S181" t="s">
        <v>6159</v>
      </c>
      <c r="T181" t="b">
        <v>0</v>
      </c>
      <c r="U181">
        <v>65.877510000000001</v>
      </c>
      <c r="V181">
        <v>2</v>
      </c>
      <c r="W181">
        <v>57.866869999999999</v>
      </c>
      <c r="X181">
        <v>31.484468</v>
      </c>
      <c r="Y181">
        <v>10</v>
      </c>
      <c r="Z181">
        <v>1</v>
      </c>
      <c r="AA181">
        <v>1</v>
      </c>
      <c r="AB181">
        <v>10</v>
      </c>
      <c r="AC181">
        <v>10</v>
      </c>
      <c r="AD181">
        <v>1</v>
      </c>
      <c r="AE181">
        <v>0.18979609</v>
      </c>
      <c r="AF181">
        <v>4.4569349999999996</v>
      </c>
      <c r="AG181">
        <v>4.0682992999999996</v>
      </c>
      <c r="AH181">
        <v>0.46298499999999998</v>
      </c>
      <c r="AI181">
        <v>7.4858772999999998E-3</v>
      </c>
      <c r="AJ181">
        <v>4.7834424999999996</v>
      </c>
      <c r="AK181">
        <v>4.8441559999999999</v>
      </c>
      <c r="AL181">
        <v>1</v>
      </c>
      <c r="AM181">
        <v>133.73157</v>
      </c>
      <c r="AN181">
        <v>10.998654999999999</v>
      </c>
      <c r="AO181">
        <v>2</v>
      </c>
      <c r="AP181">
        <v>0.24800774</v>
      </c>
      <c r="AQ181">
        <v>1.0306853</v>
      </c>
      <c r="AR181">
        <v>0.91326169999999995</v>
      </c>
      <c r="AS181">
        <v>0.93506884999999995</v>
      </c>
      <c r="AT181">
        <v>6.2788430000000002</v>
      </c>
      <c r="AU181">
        <f t="shared" si="12"/>
        <v>3.1129200031140294</v>
      </c>
      <c r="AV181">
        <f t="shared" si="13"/>
        <v>14.232064092401764</v>
      </c>
      <c r="AW181">
        <f t="shared" si="14"/>
        <v>4.5719337722025069</v>
      </c>
      <c r="AX181">
        <f t="shared" si="15"/>
        <v>2.9724110053045489</v>
      </c>
      <c r="AY181">
        <f t="shared" si="16"/>
        <v>0.14050899780948045</v>
      </c>
      <c r="AZ181">
        <f t="shared" si="17"/>
        <v>5.1805340323335551</v>
      </c>
    </row>
    <row r="182" spans="1:52" x14ac:dyDescent="0.35">
      <c r="A182" t="s">
        <v>6160</v>
      </c>
      <c r="B182" t="s">
        <v>6161</v>
      </c>
      <c r="C182" t="s">
        <v>6160</v>
      </c>
      <c r="D182">
        <v>0</v>
      </c>
      <c r="E182" t="s">
        <v>48</v>
      </c>
      <c r="F182">
        <v>19</v>
      </c>
      <c r="G182" s="1">
        <v>43902</v>
      </c>
      <c r="I182">
        <v>1</v>
      </c>
      <c r="J182" t="s">
        <v>48</v>
      </c>
      <c r="M182" t="s">
        <v>48</v>
      </c>
      <c r="N182">
        <v>1</v>
      </c>
      <c r="O182">
        <v>1</v>
      </c>
      <c r="P182" t="s">
        <v>6130</v>
      </c>
      <c r="Q182" t="s">
        <v>6131</v>
      </c>
      <c r="R182">
        <v>1</v>
      </c>
      <c r="S182" t="s">
        <v>6162</v>
      </c>
      <c r="T182" t="b">
        <v>0</v>
      </c>
      <c r="U182">
        <v>71.368354999999994</v>
      </c>
      <c r="V182">
        <v>2</v>
      </c>
      <c r="W182">
        <v>60.259239999999998</v>
      </c>
      <c r="X182">
        <v>38.239579999999997</v>
      </c>
      <c r="Y182">
        <v>10</v>
      </c>
      <c r="Z182">
        <v>1</v>
      </c>
      <c r="AA182">
        <v>1</v>
      </c>
      <c r="AB182">
        <v>10</v>
      </c>
      <c r="AC182">
        <v>10</v>
      </c>
      <c r="AD182">
        <v>1</v>
      </c>
      <c r="AE182">
        <v>7.0803340000000006E-2</v>
      </c>
      <c r="AF182">
        <v>5.4372673000000002</v>
      </c>
      <c r="AG182">
        <v>5.6718945999999999</v>
      </c>
      <c r="AH182">
        <v>0.40382393999999999</v>
      </c>
      <c r="AI182">
        <v>4.4866483999999998E-2</v>
      </c>
      <c r="AJ182">
        <v>5.9376435000000001</v>
      </c>
      <c r="AK182">
        <v>5.9669809999999996</v>
      </c>
      <c r="AL182">
        <v>1</v>
      </c>
      <c r="AM182">
        <v>97.396649999999994</v>
      </c>
      <c r="AN182">
        <v>13.007662</v>
      </c>
      <c r="AO182">
        <v>2</v>
      </c>
      <c r="AP182">
        <v>0.19636429999999999</v>
      </c>
      <c r="AQ182">
        <v>1.0154772999999999</v>
      </c>
      <c r="AR182">
        <v>0.93539583999999998</v>
      </c>
      <c r="AS182">
        <v>0.91912645000000004</v>
      </c>
      <c r="AT182">
        <v>5.644431</v>
      </c>
      <c r="AU182">
        <f t="shared" si="12"/>
        <v>3.7562942710068432</v>
      </c>
      <c r="AV182">
        <f t="shared" si="13"/>
        <v>17.232016420294485</v>
      </c>
      <c r="AW182">
        <f t="shared" si="14"/>
        <v>4.5875043798620139</v>
      </c>
      <c r="AX182">
        <f t="shared" si="15"/>
        <v>3.5861335324313557</v>
      </c>
      <c r="AY182">
        <f t="shared" si="16"/>
        <v>0.17016073857548752</v>
      </c>
      <c r="AZ182">
        <f t="shared" si="17"/>
        <v>6.492013150094853</v>
      </c>
    </row>
    <row r="183" spans="1:52" x14ac:dyDescent="0.35">
      <c r="A183" t="s">
        <v>6163</v>
      </c>
      <c r="B183" t="s">
        <v>6164</v>
      </c>
      <c r="C183" t="s">
        <v>6163</v>
      </c>
      <c r="D183">
        <v>0</v>
      </c>
      <c r="E183" t="s">
        <v>48</v>
      </c>
      <c r="F183">
        <v>19</v>
      </c>
      <c r="G183" s="1">
        <v>43902</v>
      </c>
      <c r="I183">
        <v>1</v>
      </c>
      <c r="J183" t="s">
        <v>48</v>
      </c>
      <c r="M183" t="s">
        <v>48</v>
      </c>
      <c r="N183">
        <v>1</v>
      </c>
      <c r="O183">
        <v>1</v>
      </c>
      <c r="P183" t="s">
        <v>6130</v>
      </c>
      <c r="Q183" t="s">
        <v>6131</v>
      </c>
      <c r="R183">
        <v>1</v>
      </c>
      <c r="S183" t="s">
        <v>6165</v>
      </c>
      <c r="T183" t="b">
        <v>0</v>
      </c>
      <c r="U183">
        <v>75.462209999999999</v>
      </c>
      <c r="V183">
        <v>2</v>
      </c>
      <c r="W183">
        <v>65.418884000000006</v>
      </c>
      <c r="X183">
        <v>37.615349999999999</v>
      </c>
      <c r="Y183">
        <v>10</v>
      </c>
      <c r="Z183">
        <v>1</v>
      </c>
      <c r="AA183">
        <v>1</v>
      </c>
      <c r="AB183">
        <v>10</v>
      </c>
      <c r="AC183">
        <v>10</v>
      </c>
      <c r="AD183">
        <v>1</v>
      </c>
      <c r="AE183">
        <v>0.14207143</v>
      </c>
      <c r="AF183">
        <v>4.0148289999999998</v>
      </c>
      <c r="AG183">
        <v>3.6615476999999998</v>
      </c>
      <c r="AH183">
        <v>0.53707070000000001</v>
      </c>
      <c r="AI183">
        <v>9.6812319999999993E-2</v>
      </c>
      <c r="AJ183">
        <v>4.2449374000000004</v>
      </c>
      <c r="AK183">
        <v>4.2845950000000004</v>
      </c>
      <c r="AL183">
        <v>1</v>
      </c>
      <c r="AM183">
        <v>91.362179999999995</v>
      </c>
      <c r="AN183">
        <v>9.6922080000000008</v>
      </c>
      <c r="AO183">
        <v>2</v>
      </c>
      <c r="AP183">
        <v>0.28368379999999999</v>
      </c>
      <c r="AQ183">
        <v>1.0182106</v>
      </c>
      <c r="AR183">
        <v>0.93325203999999995</v>
      </c>
      <c r="AS183">
        <v>0.9504785</v>
      </c>
      <c r="AT183">
        <v>6.1544312999999997</v>
      </c>
      <c r="AU183">
        <f t="shared" si="12"/>
        <v>2.815640128194933</v>
      </c>
      <c r="AV183">
        <f t="shared" si="13"/>
        <v>12.795529276998966</v>
      </c>
      <c r="AW183">
        <f t="shared" si="14"/>
        <v>4.5444476901961188</v>
      </c>
      <c r="AX183">
        <f t="shared" si="15"/>
        <v>2.6893255061853099</v>
      </c>
      <c r="AY183">
        <f t="shared" si="16"/>
        <v>0.12631462200962318</v>
      </c>
      <c r="AZ183">
        <f t="shared" si="17"/>
        <v>4.5078294774684542</v>
      </c>
    </row>
    <row r="184" spans="1:52" x14ac:dyDescent="0.35">
      <c r="A184" t="s">
        <v>6166</v>
      </c>
      <c r="B184" t="s">
        <v>6167</v>
      </c>
      <c r="C184" t="s">
        <v>6166</v>
      </c>
      <c r="D184">
        <v>0</v>
      </c>
      <c r="E184" t="s">
        <v>48</v>
      </c>
      <c r="F184">
        <v>19</v>
      </c>
      <c r="G184" s="1">
        <v>43902</v>
      </c>
      <c r="I184">
        <v>1</v>
      </c>
      <c r="J184" t="s">
        <v>48</v>
      </c>
      <c r="M184" t="s">
        <v>48</v>
      </c>
      <c r="N184">
        <v>1</v>
      </c>
      <c r="O184">
        <v>1</v>
      </c>
      <c r="P184" t="s">
        <v>6130</v>
      </c>
      <c r="Q184" t="s">
        <v>6131</v>
      </c>
      <c r="R184">
        <v>1</v>
      </c>
      <c r="S184" t="s">
        <v>6168</v>
      </c>
      <c r="T184" t="b">
        <v>0</v>
      </c>
      <c r="U184">
        <v>95.688643999999996</v>
      </c>
      <c r="V184">
        <v>2</v>
      </c>
      <c r="W184">
        <v>66.578599999999994</v>
      </c>
      <c r="X184">
        <v>68.728499999999997</v>
      </c>
      <c r="Y184">
        <v>10</v>
      </c>
      <c r="Z184">
        <v>1</v>
      </c>
      <c r="AA184">
        <v>1</v>
      </c>
      <c r="AB184">
        <v>10</v>
      </c>
      <c r="AC184">
        <v>10</v>
      </c>
      <c r="AD184">
        <v>1</v>
      </c>
      <c r="AE184">
        <v>0.13329717999999999</v>
      </c>
      <c r="AF184">
        <v>5.3707560000000001</v>
      </c>
      <c r="AG184">
        <v>3.9601190000000002</v>
      </c>
      <c r="AH184">
        <v>0.44668245000000001</v>
      </c>
      <c r="AI184">
        <v>8.7416485000000002E-2</v>
      </c>
      <c r="AJ184">
        <v>5.4244329999999996</v>
      </c>
      <c r="AK184">
        <v>5.508013</v>
      </c>
      <c r="AL184">
        <v>1</v>
      </c>
      <c r="AM184">
        <v>137.55168</v>
      </c>
      <c r="AN184">
        <v>12.292019</v>
      </c>
      <c r="AO184">
        <v>2</v>
      </c>
      <c r="AP184">
        <v>0.23240040000000001</v>
      </c>
      <c r="AQ184">
        <v>1.0256213000000001</v>
      </c>
      <c r="AR184">
        <v>0.86720364999999999</v>
      </c>
      <c r="AS184">
        <v>0.98379815000000004</v>
      </c>
      <c r="AT184">
        <v>6.8234890000000004</v>
      </c>
      <c r="AU184">
        <f t="shared" si="12"/>
        <v>3.9381720281538222</v>
      </c>
      <c r="AV184">
        <f t="shared" si="13"/>
        <v>17.025784764667634</v>
      </c>
      <c r="AW184">
        <f t="shared" si="14"/>
        <v>4.323270959965952</v>
      </c>
      <c r="AX184">
        <f t="shared" si="15"/>
        <v>3.7699497182371431</v>
      </c>
      <c r="AY184">
        <f t="shared" si="16"/>
        <v>0.16822230991667908</v>
      </c>
      <c r="AZ184">
        <f t="shared" si="17"/>
        <v>5.5987226648068003</v>
      </c>
    </row>
    <row r="185" spans="1:52" x14ac:dyDescent="0.35">
      <c r="A185" t="s">
        <v>2387</v>
      </c>
      <c r="B185" t="s">
        <v>6169</v>
      </c>
      <c r="C185" t="s">
        <v>2387</v>
      </c>
      <c r="D185">
        <v>0</v>
      </c>
      <c r="E185" t="s">
        <v>48</v>
      </c>
      <c r="F185">
        <v>19</v>
      </c>
      <c r="G185" s="1">
        <v>43902</v>
      </c>
      <c r="I185">
        <v>1</v>
      </c>
      <c r="J185" t="s">
        <v>48</v>
      </c>
      <c r="M185" t="s">
        <v>48</v>
      </c>
      <c r="N185">
        <v>1</v>
      </c>
      <c r="O185">
        <v>1</v>
      </c>
      <c r="P185" t="s">
        <v>6130</v>
      </c>
      <c r="Q185" t="s">
        <v>6131</v>
      </c>
      <c r="R185">
        <v>1</v>
      </c>
      <c r="S185" t="s">
        <v>6170</v>
      </c>
      <c r="T185" t="b">
        <v>0</v>
      </c>
      <c r="U185">
        <v>101.5504</v>
      </c>
      <c r="V185">
        <v>2</v>
      </c>
      <c r="W185">
        <v>75.833083999999999</v>
      </c>
      <c r="X185">
        <v>67.541300000000007</v>
      </c>
      <c r="Y185">
        <v>10</v>
      </c>
      <c r="Z185">
        <v>1</v>
      </c>
      <c r="AA185">
        <v>1</v>
      </c>
      <c r="AB185">
        <v>10</v>
      </c>
      <c r="AC185">
        <v>10</v>
      </c>
      <c r="AD185">
        <v>1</v>
      </c>
      <c r="AE185">
        <v>6.2646510000000002E-2</v>
      </c>
      <c r="AF185">
        <v>3.2135004999999999</v>
      </c>
      <c r="AG185">
        <v>3.6985226</v>
      </c>
      <c r="AH185">
        <v>0.58378189999999996</v>
      </c>
      <c r="AI185">
        <v>6.5489429999999998E-3</v>
      </c>
      <c r="AJ185">
        <v>3.6173866000000001</v>
      </c>
      <c r="AK185">
        <v>3.6245167</v>
      </c>
      <c r="AL185">
        <v>1</v>
      </c>
      <c r="AM185">
        <v>162.22158999999999</v>
      </c>
      <c r="AN185">
        <v>8.3170400000000004</v>
      </c>
      <c r="AO185">
        <v>2</v>
      </c>
      <c r="AP185">
        <v>0.31267893000000002</v>
      </c>
      <c r="AQ185">
        <v>1.0032747</v>
      </c>
      <c r="AR185">
        <v>0.97872999999999999</v>
      </c>
      <c r="AS185">
        <v>0.89907044000000003</v>
      </c>
      <c r="AT185">
        <v>6.7929373000000002</v>
      </c>
      <c r="AU185">
        <f t="shared" si="12"/>
        <v>2.1110699395939041</v>
      </c>
      <c r="AV185">
        <f t="shared" si="13"/>
        <v>10.238822279813446</v>
      </c>
      <c r="AW185">
        <f t="shared" si="14"/>
        <v>4.8500630357055039</v>
      </c>
      <c r="AX185">
        <f t="shared" si="15"/>
        <v>2.0100988385418241</v>
      </c>
      <c r="AY185">
        <f t="shared" si="16"/>
        <v>0.10097110105207996</v>
      </c>
      <c r="AZ185">
        <f t="shared" si="17"/>
        <v>4.0314045916135335</v>
      </c>
    </row>
    <row r="186" spans="1:52" x14ac:dyDescent="0.35">
      <c r="A186" t="s">
        <v>6171</v>
      </c>
      <c r="B186" t="s">
        <v>6172</v>
      </c>
      <c r="C186" t="s">
        <v>6171</v>
      </c>
      <c r="D186">
        <v>0</v>
      </c>
      <c r="E186" t="s">
        <v>48</v>
      </c>
      <c r="F186">
        <v>19</v>
      </c>
      <c r="G186" s="1">
        <v>43902</v>
      </c>
      <c r="I186">
        <v>1</v>
      </c>
      <c r="J186" t="s">
        <v>48</v>
      </c>
      <c r="M186" t="s">
        <v>48</v>
      </c>
      <c r="N186">
        <v>1</v>
      </c>
      <c r="O186">
        <v>1</v>
      </c>
      <c r="P186" t="s">
        <v>6130</v>
      </c>
      <c r="Q186" t="s">
        <v>6131</v>
      </c>
      <c r="R186">
        <v>1</v>
      </c>
      <c r="S186" t="s">
        <v>6173</v>
      </c>
      <c r="T186" t="b">
        <v>0</v>
      </c>
      <c r="U186">
        <v>100.00167999999999</v>
      </c>
      <c r="V186">
        <v>2</v>
      </c>
      <c r="W186">
        <v>79.300120000000007</v>
      </c>
      <c r="X186">
        <v>60.924767000000003</v>
      </c>
      <c r="Y186">
        <v>10</v>
      </c>
      <c r="Z186">
        <v>1</v>
      </c>
      <c r="AA186">
        <v>1</v>
      </c>
      <c r="AB186">
        <v>10</v>
      </c>
      <c r="AC186">
        <v>10</v>
      </c>
      <c r="AD186">
        <v>1</v>
      </c>
      <c r="AE186">
        <v>0.21540055</v>
      </c>
      <c r="AF186">
        <v>2.268278</v>
      </c>
      <c r="AG186">
        <v>2.5018406</v>
      </c>
      <c r="AH186">
        <v>0.70199579999999995</v>
      </c>
      <c r="AI186">
        <v>0.36109975</v>
      </c>
      <c r="AJ186">
        <v>2.6232128000000001</v>
      </c>
      <c r="AK186">
        <v>2.6580395999999999</v>
      </c>
      <c r="AL186">
        <v>1</v>
      </c>
      <c r="AM186">
        <v>111.4821</v>
      </c>
      <c r="AN186">
        <v>6.3721475999999999</v>
      </c>
      <c r="AO186">
        <v>2</v>
      </c>
      <c r="AP186">
        <v>0.41970035</v>
      </c>
      <c r="AQ186">
        <v>1.0573452999999999</v>
      </c>
      <c r="AR186">
        <v>0.94359904999999999</v>
      </c>
      <c r="AS186">
        <v>0.89252169999999997</v>
      </c>
      <c r="AT186">
        <v>6.3184120000000004</v>
      </c>
      <c r="AU186">
        <f t="shared" si="12"/>
        <v>1.4770449665638581</v>
      </c>
      <c r="AV186">
        <f t="shared" si="13"/>
        <v>7.4539489065671827</v>
      </c>
      <c r="AW186">
        <f t="shared" si="14"/>
        <v>5.0465280849964707</v>
      </c>
      <c r="AX186">
        <f t="shared" si="15"/>
        <v>1.4036168745253128</v>
      </c>
      <c r="AY186">
        <f t="shared" si="16"/>
        <v>7.3428092038545278E-2</v>
      </c>
      <c r="AZ186">
        <f t="shared" si="17"/>
        <v>2.97812322098163</v>
      </c>
    </row>
    <row r="187" spans="1:52" x14ac:dyDescent="0.35">
      <c r="A187" t="s">
        <v>6174</v>
      </c>
      <c r="B187" t="s">
        <v>6175</v>
      </c>
      <c r="C187" t="s">
        <v>6174</v>
      </c>
      <c r="D187">
        <v>0</v>
      </c>
      <c r="E187" t="s">
        <v>48</v>
      </c>
      <c r="F187">
        <v>19</v>
      </c>
      <c r="G187" s="1">
        <v>43902</v>
      </c>
      <c r="I187">
        <v>1</v>
      </c>
      <c r="J187" t="s">
        <v>48</v>
      </c>
      <c r="M187" t="s">
        <v>48</v>
      </c>
      <c r="N187">
        <v>1</v>
      </c>
      <c r="O187">
        <v>1</v>
      </c>
      <c r="P187" t="s">
        <v>6130</v>
      </c>
      <c r="Q187" t="s">
        <v>6131</v>
      </c>
      <c r="R187">
        <v>1</v>
      </c>
      <c r="S187" t="s">
        <v>6176</v>
      </c>
      <c r="T187" t="b">
        <v>0</v>
      </c>
      <c r="U187">
        <v>102.36935</v>
      </c>
      <c r="V187">
        <v>2</v>
      </c>
      <c r="W187">
        <v>81.825900000000004</v>
      </c>
      <c r="X187">
        <v>61.514279999999999</v>
      </c>
      <c r="Y187">
        <v>10</v>
      </c>
      <c r="Z187">
        <v>1</v>
      </c>
      <c r="AA187">
        <v>1</v>
      </c>
      <c r="AB187">
        <v>10</v>
      </c>
      <c r="AC187">
        <v>10</v>
      </c>
      <c r="AD187">
        <v>1</v>
      </c>
      <c r="AE187">
        <v>0.25848686999999998</v>
      </c>
      <c r="AF187">
        <v>1.8165153999999999</v>
      </c>
      <c r="AG187">
        <v>2.3797562000000001</v>
      </c>
      <c r="AH187">
        <v>0.70269320000000002</v>
      </c>
      <c r="AI187">
        <v>0.62189349999999999</v>
      </c>
      <c r="AJ187">
        <v>2.3298454</v>
      </c>
      <c r="AK187">
        <v>2.3719218</v>
      </c>
      <c r="AL187">
        <v>1</v>
      </c>
      <c r="AM187">
        <v>119.15719</v>
      </c>
      <c r="AN187">
        <v>5.6995635</v>
      </c>
      <c r="AO187">
        <v>2</v>
      </c>
      <c r="AP187">
        <v>0.42608373999999999</v>
      </c>
      <c r="AQ187">
        <v>1.1117935000000001</v>
      </c>
      <c r="AR187">
        <v>0.93018080000000003</v>
      </c>
      <c r="AS187">
        <v>0.79730000000000001</v>
      </c>
      <c r="AT187">
        <v>6.2013299999999996</v>
      </c>
      <c r="AU187">
        <f t="shared" si="12"/>
        <v>1.0516714265116947</v>
      </c>
      <c r="AV187">
        <f t="shared" si="13"/>
        <v>5.9419406750818808</v>
      </c>
      <c r="AW187">
        <f t="shared" si="14"/>
        <v>5.6499972570242747</v>
      </c>
      <c r="AX187">
        <f t="shared" si="15"/>
        <v>0.99324359991710254</v>
      </c>
      <c r="AY187">
        <f t="shared" si="16"/>
        <v>5.8427826594592114E-2</v>
      </c>
      <c r="AZ187">
        <f t="shared" si="17"/>
        <v>2.9749426815502318</v>
      </c>
    </row>
    <row r="188" spans="1:52" x14ac:dyDescent="0.35">
      <c r="A188" t="s">
        <v>6177</v>
      </c>
      <c r="B188" t="s">
        <v>6178</v>
      </c>
      <c r="C188" t="s">
        <v>6177</v>
      </c>
      <c r="D188">
        <v>0</v>
      </c>
      <c r="E188" t="s">
        <v>48</v>
      </c>
      <c r="F188">
        <v>19</v>
      </c>
      <c r="G188" s="1">
        <v>43902</v>
      </c>
      <c r="I188">
        <v>1</v>
      </c>
      <c r="J188" t="s">
        <v>48</v>
      </c>
      <c r="M188" t="s">
        <v>48</v>
      </c>
      <c r="N188">
        <v>1</v>
      </c>
      <c r="O188">
        <v>1</v>
      </c>
      <c r="P188" t="s">
        <v>6130</v>
      </c>
      <c r="Q188" t="s">
        <v>6131</v>
      </c>
      <c r="R188">
        <v>1</v>
      </c>
      <c r="S188" t="s">
        <v>6179</v>
      </c>
      <c r="T188" t="b">
        <v>0</v>
      </c>
      <c r="U188">
        <v>91.39331</v>
      </c>
      <c r="V188">
        <v>2</v>
      </c>
      <c r="W188">
        <v>87.069720000000004</v>
      </c>
      <c r="X188">
        <v>27.777708000000001</v>
      </c>
      <c r="Y188">
        <v>10</v>
      </c>
      <c r="Z188">
        <v>1</v>
      </c>
      <c r="AA188">
        <v>1</v>
      </c>
      <c r="AB188">
        <v>10</v>
      </c>
      <c r="AC188">
        <v>10</v>
      </c>
      <c r="AD188">
        <v>1</v>
      </c>
      <c r="AE188">
        <v>9.1956930000000006E-2</v>
      </c>
      <c r="AF188">
        <v>4.5710907000000001</v>
      </c>
      <c r="AG188">
        <v>4.1554460000000004</v>
      </c>
      <c r="AH188">
        <v>0.48371199999999998</v>
      </c>
      <c r="AI188">
        <v>0.11536828</v>
      </c>
      <c r="AJ188">
        <v>4.8613499999999998</v>
      </c>
      <c r="AK188">
        <v>4.891877</v>
      </c>
      <c r="AL188">
        <v>1</v>
      </c>
      <c r="AM188">
        <v>43.167180000000002</v>
      </c>
      <c r="AN188">
        <v>10.897363</v>
      </c>
      <c r="AO188">
        <v>2</v>
      </c>
      <c r="AP188">
        <v>0.24627262</v>
      </c>
      <c r="AQ188">
        <v>1.0171218</v>
      </c>
      <c r="AR188">
        <v>0.91226549999999995</v>
      </c>
      <c r="AS188">
        <v>0.95449614999999999</v>
      </c>
      <c r="AT188">
        <v>6.2982849999999999</v>
      </c>
      <c r="AU188">
        <f t="shared" si="12"/>
        <v>3.2731305616518593</v>
      </c>
      <c r="AV188">
        <f t="shared" si="13"/>
        <v>14.670870730634494</v>
      </c>
      <c r="AW188">
        <f t="shared" si="14"/>
        <v>4.4822137260636827</v>
      </c>
      <c r="AX188">
        <f t="shared" si="15"/>
        <v>3.1282545954559104</v>
      </c>
      <c r="AY188">
        <f t="shared" si="16"/>
        <v>0.14487596619594889</v>
      </c>
      <c r="AZ188">
        <f t="shared" si="17"/>
        <v>5.1250882468200629</v>
      </c>
    </row>
    <row r="189" spans="1:52" x14ac:dyDescent="0.35">
      <c r="A189" t="s">
        <v>6180</v>
      </c>
      <c r="B189" t="s">
        <v>6181</v>
      </c>
      <c r="C189" t="s">
        <v>6180</v>
      </c>
      <c r="D189">
        <v>0</v>
      </c>
      <c r="E189" t="s">
        <v>48</v>
      </c>
      <c r="F189">
        <v>19</v>
      </c>
      <c r="G189" s="1">
        <v>43902</v>
      </c>
      <c r="I189">
        <v>1</v>
      </c>
      <c r="J189" t="s">
        <v>48</v>
      </c>
      <c r="M189" t="s">
        <v>48</v>
      </c>
      <c r="N189">
        <v>1</v>
      </c>
      <c r="O189">
        <v>1</v>
      </c>
      <c r="P189" t="s">
        <v>6130</v>
      </c>
      <c r="Q189" t="s">
        <v>6131</v>
      </c>
      <c r="R189">
        <v>1</v>
      </c>
      <c r="S189" t="s">
        <v>6182</v>
      </c>
      <c r="T189" t="b">
        <v>0</v>
      </c>
      <c r="U189">
        <v>76.011520000000004</v>
      </c>
      <c r="V189">
        <v>2</v>
      </c>
      <c r="W189">
        <v>46.944319999999998</v>
      </c>
      <c r="X189">
        <v>59.782789999999999</v>
      </c>
      <c r="Y189">
        <v>10</v>
      </c>
      <c r="Z189">
        <v>1</v>
      </c>
      <c r="AA189">
        <v>1</v>
      </c>
      <c r="AB189">
        <v>10</v>
      </c>
      <c r="AC189">
        <v>10</v>
      </c>
      <c r="AD189">
        <v>1</v>
      </c>
      <c r="AE189">
        <v>0.10207271</v>
      </c>
      <c r="AF189">
        <v>2.2594525999999999</v>
      </c>
      <c r="AG189">
        <v>2.8026713999999999</v>
      </c>
      <c r="AH189">
        <v>0.67582790000000004</v>
      </c>
      <c r="AI189">
        <v>2.8034002999999998E-2</v>
      </c>
      <c r="AJ189">
        <v>2.6959968000000001</v>
      </c>
      <c r="AK189">
        <v>2.7113166</v>
      </c>
      <c r="AL189">
        <v>1</v>
      </c>
      <c r="AM189">
        <v>66.999600000000001</v>
      </c>
      <c r="AN189">
        <v>6.4816932999999999</v>
      </c>
      <c r="AO189">
        <v>2</v>
      </c>
      <c r="AP189">
        <v>0.39579890000000001</v>
      </c>
      <c r="AQ189">
        <v>1.0085979</v>
      </c>
      <c r="AR189">
        <v>0.97129816000000002</v>
      </c>
      <c r="AS189">
        <v>0.85949779999999998</v>
      </c>
      <c r="AT189">
        <v>6.3784859999999997</v>
      </c>
      <c r="AU189">
        <f t="shared" si="12"/>
        <v>1.4070669298982419</v>
      </c>
      <c r="AV189">
        <f t="shared" si="13"/>
        <v>7.3220245911085335</v>
      </c>
      <c r="AW189">
        <f t="shared" si="14"/>
        <v>5.203750038840055</v>
      </c>
      <c r="AX189">
        <f t="shared" si="15"/>
        <v>1.3349644445383033</v>
      </c>
      <c r="AY189">
        <f t="shared" si="16"/>
        <v>7.2102485359938573E-2</v>
      </c>
      <c r="AZ189">
        <f t="shared" si="17"/>
        <v>3.1545358231283429</v>
      </c>
    </row>
    <row r="190" spans="1:52" x14ac:dyDescent="0.35">
      <c r="A190" t="s">
        <v>580</v>
      </c>
      <c r="B190" t="s">
        <v>6183</v>
      </c>
      <c r="C190" t="s">
        <v>580</v>
      </c>
      <c r="D190">
        <v>0</v>
      </c>
      <c r="E190" t="s">
        <v>48</v>
      </c>
      <c r="F190">
        <v>13</v>
      </c>
      <c r="G190" s="1">
        <v>43902</v>
      </c>
      <c r="I190">
        <v>1</v>
      </c>
      <c r="J190" t="s">
        <v>48</v>
      </c>
      <c r="M190" t="s">
        <v>48</v>
      </c>
      <c r="N190">
        <v>1</v>
      </c>
      <c r="O190">
        <v>1</v>
      </c>
      <c r="P190" t="s">
        <v>6184</v>
      </c>
      <c r="Q190" t="s">
        <v>6185</v>
      </c>
      <c r="R190">
        <v>1</v>
      </c>
      <c r="S190" t="s">
        <v>6186</v>
      </c>
      <c r="T190" t="b">
        <v>0</v>
      </c>
      <c r="U190">
        <v>67.965140000000005</v>
      </c>
      <c r="V190">
        <v>2</v>
      </c>
      <c r="W190">
        <v>7.9018430000000004</v>
      </c>
      <c r="X190">
        <v>67.504230000000007</v>
      </c>
      <c r="Y190">
        <v>11</v>
      </c>
      <c r="Z190">
        <v>1</v>
      </c>
      <c r="AA190">
        <v>1</v>
      </c>
      <c r="AB190">
        <v>11</v>
      </c>
      <c r="AC190">
        <v>11</v>
      </c>
      <c r="AD190">
        <v>1</v>
      </c>
      <c r="AE190">
        <v>0.24434700000000001</v>
      </c>
      <c r="AF190">
        <v>2.1806945999999998</v>
      </c>
      <c r="AG190">
        <v>3.0803533000000001</v>
      </c>
      <c r="AH190">
        <v>0.61186059999999998</v>
      </c>
      <c r="AI190">
        <v>0.14340602999999999</v>
      </c>
      <c r="AJ190">
        <v>2.8227183999999998</v>
      </c>
      <c r="AK190">
        <v>2.8617952</v>
      </c>
      <c r="AL190">
        <v>1</v>
      </c>
      <c r="AM190">
        <v>47.839863000000001</v>
      </c>
      <c r="AN190">
        <v>6.6923110000000001</v>
      </c>
      <c r="AO190">
        <v>2</v>
      </c>
      <c r="AP190">
        <v>0.34847359999999999</v>
      </c>
      <c r="AQ190">
        <v>1.0482651000000001</v>
      </c>
      <c r="AR190">
        <v>0.93645040000000002</v>
      </c>
      <c r="AS190">
        <v>0.7869081</v>
      </c>
      <c r="AT190">
        <v>6.5079545999999997</v>
      </c>
      <c r="AU190">
        <f t="shared" si="12"/>
        <v>1.264395057656047</v>
      </c>
      <c r="AV190">
        <f t="shared" si="13"/>
        <v>7.0756891851891588</v>
      </c>
      <c r="AW190">
        <f t="shared" si="14"/>
        <v>5.5961063295408389</v>
      </c>
      <c r="AX190">
        <f t="shared" si="15"/>
        <v>1.1947803990476822</v>
      </c>
      <c r="AY190">
        <f t="shared" si="16"/>
        <v>6.9614658608364799E-2</v>
      </c>
      <c r="AZ190">
        <f t="shared" si="17"/>
        <v>3.6367591082109842</v>
      </c>
    </row>
    <row r="191" spans="1:52" x14ac:dyDescent="0.35">
      <c r="A191" t="s">
        <v>6187</v>
      </c>
      <c r="B191" t="s">
        <v>6188</v>
      </c>
      <c r="C191" t="s">
        <v>6187</v>
      </c>
      <c r="D191">
        <v>0</v>
      </c>
      <c r="E191" t="s">
        <v>48</v>
      </c>
      <c r="F191">
        <v>13</v>
      </c>
      <c r="G191" s="1">
        <v>43902</v>
      </c>
      <c r="I191">
        <v>1</v>
      </c>
      <c r="J191" t="s">
        <v>48</v>
      </c>
      <c r="M191" t="s">
        <v>48</v>
      </c>
      <c r="N191">
        <v>1</v>
      </c>
      <c r="O191">
        <v>1</v>
      </c>
      <c r="P191" t="s">
        <v>6184</v>
      </c>
      <c r="Q191" t="s">
        <v>6185</v>
      </c>
      <c r="R191">
        <v>1</v>
      </c>
      <c r="S191" t="s">
        <v>6189</v>
      </c>
      <c r="T191" t="b">
        <v>0</v>
      </c>
      <c r="U191">
        <v>43.503959999999999</v>
      </c>
      <c r="V191">
        <v>2</v>
      </c>
      <c r="W191">
        <v>28.525010999999999</v>
      </c>
      <c r="X191">
        <v>32.846893000000001</v>
      </c>
      <c r="Y191">
        <v>11</v>
      </c>
      <c r="Z191">
        <v>1</v>
      </c>
      <c r="AA191">
        <v>1</v>
      </c>
      <c r="AB191">
        <v>11</v>
      </c>
      <c r="AC191">
        <v>11</v>
      </c>
      <c r="AD191">
        <v>1</v>
      </c>
      <c r="AE191">
        <v>9.4066023999999998E-2</v>
      </c>
      <c r="AF191">
        <v>3.3922805999999999</v>
      </c>
      <c r="AG191">
        <v>3.0252029999999999</v>
      </c>
      <c r="AH191">
        <v>0.63421899999999998</v>
      </c>
      <c r="AI191">
        <v>6.5106200000000003E-2</v>
      </c>
      <c r="AJ191">
        <v>3.4325942999999999</v>
      </c>
      <c r="AK191">
        <v>3.4538332999999999</v>
      </c>
      <c r="AL191">
        <v>1</v>
      </c>
      <c r="AM191">
        <v>112.27312000000001</v>
      </c>
      <c r="AN191">
        <v>8.1984399999999997</v>
      </c>
      <c r="AO191">
        <v>2</v>
      </c>
      <c r="AP191">
        <v>0.36657002999999999</v>
      </c>
      <c r="AQ191">
        <v>1.0078035999999999</v>
      </c>
      <c r="AR191">
        <v>0.97016000000000002</v>
      </c>
      <c r="AS191">
        <v>1.006364</v>
      </c>
      <c r="AT191">
        <v>6.4068556000000001</v>
      </c>
      <c r="AU191">
        <f t="shared" si="12"/>
        <v>2.4807626850071465</v>
      </c>
      <c r="AV191">
        <f t="shared" si="13"/>
        <v>10.921006001670811</v>
      </c>
      <c r="AW191">
        <f t="shared" si="14"/>
        <v>4.4022776010271016</v>
      </c>
      <c r="AX191">
        <f t="shared" si="15"/>
        <v>2.3729498296487646</v>
      </c>
      <c r="AY191">
        <f t="shared" si="16"/>
        <v>0.10781285535838192</v>
      </c>
      <c r="AZ191">
        <f t="shared" si="17"/>
        <v>3.4319921022612094</v>
      </c>
    </row>
    <row r="192" spans="1:52" x14ac:dyDescent="0.35">
      <c r="A192" t="s">
        <v>6190</v>
      </c>
      <c r="B192" t="s">
        <v>6191</v>
      </c>
      <c r="C192" t="s">
        <v>6190</v>
      </c>
      <c r="D192">
        <v>0</v>
      </c>
      <c r="E192" t="s">
        <v>48</v>
      </c>
      <c r="F192">
        <v>13</v>
      </c>
      <c r="G192" s="1">
        <v>43902</v>
      </c>
      <c r="I192">
        <v>1</v>
      </c>
      <c r="J192" t="s">
        <v>48</v>
      </c>
      <c r="M192" t="s">
        <v>48</v>
      </c>
      <c r="N192">
        <v>1</v>
      </c>
      <c r="O192">
        <v>1</v>
      </c>
      <c r="P192" t="s">
        <v>6184</v>
      </c>
      <c r="Q192" t="s">
        <v>6185</v>
      </c>
      <c r="R192">
        <v>1</v>
      </c>
      <c r="S192" t="s">
        <v>6192</v>
      </c>
      <c r="T192" t="b">
        <v>0</v>
      </c>
      <c r="U192">
        <v>38.411853999999998</v>
      </c>
      <c r="V192">
        <v>2</v>
      </c>
      <c r="W192">
        <v>36.470813999999997</v>
      </c>
      <c r="X192">
        <v>12.056127999999999</v>
      </c>
      <c r="Y192">
        <v>11</v>
      </c>
      <c r="Z192">
        <v>1</v>
      </c>
      <c r="AA192">
        <v>1</v>
      </c>
      <c r="AB192">
        <v>11</v>
      </c>
      <c r="AC192">
        <v>11</v>
      </c>
      <c r="AD192">
        <v>1</v>
      </c>
      <c r="AE192">
        <v>8.9096053999999994E-2</v>
      </c>
      <c r="AF192">
        <v>4.8907746999999997</v>
      </c>
      <c r="AG192">
        <v>4.1422886999999999</v>
      </c>
      <c r="AH192">
        <v>0.45923389999999997</v>
      </c>
      <c r="AI192">
        <v>0.11104385</v>
      </c>
      <c r="AJ192">
        <v>5.1394897000000004</v>
      </c>
      <c r="AK192">
        <v>5.1851406000000004</v>
      </c>
      <c r="AL192">
        <v>1</v>
      </c>
      <c r="AM192">
        <v>123.922005</v>
      </c>
      <c r="AN192">
        <v>11.568493</v>
      </c>
      <c r="AO192">
        <v>2</v>
      </c>
      <c r="AP192">
        <v>0.23574787</v>
      </c>
      <c r="AQ192">
        <v>1.0219095</v>
      </c>
      <c r="AR192">
        <v>0.88886916999999999</v>
      </c>
      <c r="AS192">
        <v>0.95564115000000005</v>
      </c>
      <c r="AT192">
        <v>6.2052464000000001</v>
      </c>
      <c r="AU192">
        <f t="shared" si="12"/>
        <v>3.4910892364673165</v>
      </c>
      <c r="AV192">
        <f t="shared" si="13"/>
        <v>15.569030166764259</v>
      </c>
      <c r="AW192">
        <f t="shared" si="14"/>
        <v>4.4596482966212534</v>
      </c>
      <c r="AX192">
        <f t="shared" si="15"/>
        <v>3.3373241790921906</v>
      </c>
      <c r="AY192">
        <f t="shared" si="16"/>
        <v>0.15376505737512591</v>
      </c>
      <c r="AZ192">
        <f t="shared" si="17"/>
        <v>5.4258239089013696</v>
      </c>
    </row>
    <row r="193" spans="1:52" x14ac:dyDescent="0.35">
      <c r="A193" t="s">
        <v>684</v>
      </c>
      <c r="B193" t="s">
        <v>6193</v>
      </c>
      <c r="C193" t="s">
        <v>684</v>
      </c>
      <c r="D193">
        <v>0</v>
      </c>
      <c r="E193" t="s">
        <v>48</v>
      </c>
      <c r="F193">
        <v>13</v>
      </c>
      <c r="G193" s="1">
        <v>43902</v>
      </c>
      <c r="I193">
        <v>1</v>
      </c>
      <c r="J193" t="s">
        <v>48</v>
      </c>
      <c r="M193" t="s">
        <v>48</v>
      </c>
      <c r="N193">
        <v>1</v>
      </c>
      <c r="O193">
        <v>1</v>
      </c>
      <c r="P193" t="s">
        <v>6184</v>
      </c>
      <c r="Q193" t="s">
        <v>6185</v>
      </c>
      <c r="R193">
        <v>1</v>
      </c>
      <c r="S193" t="s">
        <v>6194</v>
      </c>
      <c r="T193" t="b">
        <v>0</v>
      </c>
      <c r="U193">
        <v>83.588610000000003</v>
      </c>
      <c r="V193">
        <v>2</v>
      </c>
      <c r="W193">
        <v>41.495699999999999</v>
      </c>
      <c r="X193">
        <v>72.561430000000001</v>
      </c>
      <c r="Y193">
        <v>11</v>
      </c>
      <c r="Z193">
        <v>1</v>
      </c>
      <c r="AA193">
        <v>1</v>
      </c>
      <c r="AB193">
        <v>11</v>
      </c>
      <c r="AC193">
        <v>11</v>
      </c>
      <c r="AD193">
        <v>1</v>
      </c>
      <c r="AE193">
        <v>0.13928560000000001</v>
      </c>
      <c r="AF193">
        <v>4.2755010000000002</v>
      </c>
      <c r="AG193">
        <v>3.8711888999999999</v>
      </c>
      <c r="AH193">
        <v>0.52453125</v>
      </c>
      <c r="AI193">
        <v>1.4175202E-2</v>
      </c>
      <c r="AJ193">
        <v>4.4235709999999999</v>
      </c>
      <c r="AK193">
        <v>4.4634824000000002</v>
      </c>
      <c r="AL193">
        <v>1</v>
      </c>
      <c r="AM193">
        <v>138.97198</v>
      </c>
      <c r="AN193">
        <v>10.120749999999999</v>
      </c>
      <c r="AO193">
        <v>2</v>
      </c>
      <c r="AP193">
        <v>0.2781961</v>
      </c>
      <c r="AQ193">
        <v>1.0126538</v>
      </c>
      <c r="AR193">
        <v>0.94608289999999995</v>
      </c>
      <c r="AS193">
        <v>0.98525720000000006</v>
      </c>
      <c r="AT193">
        <v>6.3457249999999998</v>
      </c>
      <c r="AU193">
        <f t="shared" si="12"/>
        <v>3.1530262728792424</v>
      </c>
      <c r="AV193">
        <f t="shared" si="13"/>
        <v>13.817504815397449</v>
      </c>
      <c r="AW193">
        <f t="shared" si="14"/>
        <v>4.3822992958380098</v>
      </c>
      <c r="AX193">
        <f t="shared" si="15"/>
        <v>3.0165590293742541</v>
      </c>
      <c r="AY193">
        <f t="shared" si="16"/>
        <v>0.13646724350498829</v>
      </c>
      <c r="AZ193">
        <f t="shared" si="17"/>
        <v>4.5302712834780605</v>
      </c>
    </row>
    <row r="194" spans="1:52" x14ac:dyDescent="0.35">
      <c r="A194" t="s">
        <v>1146</v>
      </c>
      <c r="B194" t="s">
        <v>6195</v>
      </c>
      <c r="C194" t="s">
        <v>1146</v>
      </c>
      <c r="D194">
        <v>0</v>
      </c>
      <c r="E194" t="s">
        <v>48</v>
      </c>
      <c r="F194">
        <v>13</v>
      </c>
      <c r="G194" s="1">
        <v>43902</v>
      </c>
      <c r="I194">
        <v>1</v>
      </c>
      <c r="J194" t="s">
        <v>48</v>
      </c>
      <c r="M194" t="s">
        <v>48</v>
      </c>
      <c r="N194">
        <v>1</v>
      </c>
      <c r="O194">
        <v>1</v>
      </c>
      <c r="P194" t="s">
        <v>6184</v>
      </c>
      <c r="Q194" t="s">
        <v>6185</v>
      </c>
      <c r="R194">
        <v>1</v>
      </c>
      <c r="S194" t="s">
        <v>6196</v>
      </c>
      <c r="T194" t="b">
        <v>0</v>
      </c>
      <c r="U194">
        <v>63.906669999999998</v>
      </c>
      <c r="V194">
        <v>2</v>
      </c>
      <c r="W194">
        <v>50.943333000000003</v>
      </c>
      <c r="X194">
        <v>38.585476</v>
      </c>
      <c r="Y194">
        <v>11</v>
      </c>
      <c r="Z194">
        <v>1</v>
      </c>
      <c r="AA194">
        <v>1</v>
      </c>
      <c r="AB194">
        <v>11</v>
      </c>
      <c r="AC194">
        <v>11</v>
      </c>
      <c r="AD194">
        <v>1</v>
      </c>
      <c r="AE194">
        <v>7.7997200000000003E-2</v>
      </c>
      <c r="AF194">
        <v>3.3088540000000002</v>
      </c>
      <c r="AG194">
        <v>3.5300598000000001</v>
      </c>
      <c r="AH194">
        <v>0.60088754</v>
      </c>
      <c r="AI194">
        <v>3.8977906E-2</v>
      </c>
      <c r="AJ194">
        <v>3.5967028000000001</v>
      </c>
      <c r="AK194">
        <v>3.6043284</v>
      </c>
      <c r="AL194">
        <v>1</v>
      </c>
      <c r="AM194">
        <v>32.385060000000003</v>
      </c>
      <c r="AN194">
        <v>8.3185409999999997</v>
      </c>
      <c r="AO194">
        <v>2</v>
      </c>
      <c r="AP194">
        <v>0.32567063000000002</v>
      </c>
      <c r="AQ194">
        <v>1.0066619999999999</v>
      </c>
      <c r="AR194">
        <v>0.97764635</v>
      </c>
      <c r="AS194">
        <v>0.93399829999999995</v>
      </c>
      <c r="AT194">
        <v>6.3274536000000001</v>
      </c>
      <c r="AU194">
        <f t="shared" si="12"/>
        <v>2.2564697495862451</v>
      </c>
      <c r="AV194">
        <f t="shared" si="13"/>
        <v>10.577343791675485</v>
      </c>
      <c r="AW194">
        <f t="shared" si="14"/>
        <v>4.6875628594688612</v>
      </c>
      <c r="AX194">
        <f t="shared" si="15"/>
        <v>2.1521180645852964</v>
      </c>
      <c r="AY194">
        <f t="shared" si="16"/>
        <v>0.10435168500094871</v>
      </c>
      <c r="AZ194">
        <f t="shared" si="17"/>
        <v>3.8590310068016187</v>
      </c>
    </row>
    <row r="195" spans="1:52" x14ac:dyDescent="0.35">
      <c r="A195" t="s">
        <v>2556</v>
      </c>
      <c r="B195" t="s">
        <v>6197</v>
      </c>
      <c r="C195" t="s">
        <v>2556</v>
      </c>
      <c r="D195">
        <v>0</v>
      </c>
      <c r="E195" t="s">
        <v>48</v>
      </c>
      <c r="F195">
        <v>13</v>
      </c>
      <c r="G195" s="1">
        <v>43902</v>
      </c>
      <c r="I195">
        <v>1</v>
      </c>
      <c r="J195" t="s">
        <v>48</v>
      </c>
      <c r="M195" t="s">
        <v>48</v>
      </c>
      <c r="N195">
        <v>1</v>
      </c>
      <c r="O195">
        <v>1</v>
      </c>
      <c r="P195" t="s">
        <v>6184</v>
      </c>
      <c r="Q195" t="s">
        <v>6185</v>
      </c>
      <c r="R195">
        <v>1</v>
      </c>
      <c r="S195" t="s">
        <v>6198</v>
      </c>
      <c r="T195" t="b">
        <v>0</v>
      </c>
      <c r="U195">
        <v>53.935825000000001</v>
      </c>
      <c r="V195">
        <v>2</v>
      </c>
      <c r="W195">
        <v>53.071102000000003</v>
      </c>
      <c r="X195">
        <v>9.6193159999999995</v>
      </c>
      <c r="Y195">
        <v>11</v>
      </c>
      <c r="Z195">
        <v>1</v>
      </c>
      <c r="AA195">
        <v>1</v>
      </c>
      <c r="AB195">
        <v>11</v>
      </c>
      <c r="AC195">
        <v>11</v>
      </c>
      <c r="AD195">
        <v>1</v>
      </c>
      <c r="AE195">
        <v>0.11572154</v>
      </c>
      <c r="AF195">
        <v>5.2654579999999997</v>
      </c>
      <c r="AG195">
        <v>4.6704296999999997</v>
      </c>
      <c r="AH195">
        <v>0.43542540000000002</v>
      </c>
      <c r="AI195">
        <v>3.1754848000000002E-2</v>
      </c>
      <c r="AJ195">
        <v>5.4668530000000004</v>
      </c>
      <c r="AK195">
        <v>5.5135350000000001</v>
      </c>
      <c r="AL195">
        <v>1</v>
      </c>
      <c r="AM195">
        <v>117.67543999999999</v>
      </c>
      <c r="AN195">
        <v>12.327248000000001</v>
      </c>
      <c r="AO195">
        <v>2</v>
      </c>
      <c r="AP195">
        <v>0.22432179999999999</v>
      </c>
      <c r="AQ195">
        <v>1.0085653000000001</v>
      </c>
      <c r="AR195">
        <v>0.92847294000000002</v>
      </c>
      <c r="AS195">
        <v>0.96735079999999996</v>
      </c>
      <c r="AT195">
        <v>6.1164889999999996</v>
      </c>
      <c r="AU195">
        <f t="shared" ref="AU195:AU207" si="18">((3.142*(AS195/2)*(AS195/2)*(AK195-AS195))+((3.142*AS195*AS195*AS195)/6))</f>
        <v>3.8156830914977853</v>
      </c>
      <c r="AV195">
        <f t="shared" ref="AV195:AV208" si="19">((3.142*AS195*(AK195-AS195))+(3.142*AS195*AS195))</f>
        <v>16.757927673251075</v>
      </c>
      <c r="AW195">
        <f t="shared" ref="AW195:AW208" si="20">(AV195/AU195)</f>
        <v>4.3918552121352983</v>
      </c>
      <c r="AX195">
        <f t="shared" ref="AX195:AX208" si="21">((3.142*((AS195-0.02)/2)*((AS195-0.02)/2)*((AK195-0.02)-(AS195-0.02)))+((3.142*(AS195-0.02)*(AS195-0.02)*(AS195-0.02))/6))</f>
        <v>3.6501359197503014</v>
      </c>
      <c r="AY195">
        <f t="shared" ref="AY195:AY208" si="22">(AU195-AX195)</f>
        <v>0.1655471717474839</v>
      </c>
      <c r="AZ195">
        <f t="shared" ref="AZ195:AZ208" si="23">(AK195/AS195)</f>
        <v>5.6996231356814926</v>
      </c>
    </row>
    <row r="196" spans="1:52" x14ac:dyDescent="0.35">
      <c r="A196" t="s">
        <v>6199</v>
      </c>
      <c r="B196" t="s">
        <v>6200</v>
      </c>
      <c r="C196" t="s">
        <v>6199</v>
      </c>
      <c r="D196">
        <v>0</v>
      </c>
      <c r="E196" t="s">
        <v>48</v>
      </c>
      <c r="F196">
        <v>13</v>
      </c>
      <c r="G196" s="1">
        <v>43902</v>
      </c>
      <c r="I196">
        <v>1</v>
      </c>
      <c r="J196" t="s">
        <v>48</v>
      </c>
      <c r="M196" t="s">
        <v>48</v>
      </c>
      <c r="N196">
        <v>1</v>
      </c>
      <c r="O196">
        <v>1</v>
      </c>
      <c r="P196" t="s">
        <v>6184</v>
      </c>
      <c r="Q196" t="s">
        <v>6185</v>
      </c>
      <c r="R196">
        <v>1</v>
      </c>
      <c r="S196" t="s">
        <v>6201</v>
      </c>
      <c r="T196" t="b">
        <v>0</v>
      </c>
      <c r="U196">
        <v>84.122630000000001</v>
      </c>
      <c r="V196">
        <v>2</v>
      </c>
      <c r="W196">
        <v>62.924908000000002</v>
      </c>
      <c r="X196">
        <v>55.830750000000002</v>
      </c>
      <c r="Y196">
        <v>11</v>
      </c>
      <c r="Z196">
        <v>1</v>
      </c>
      <c r="AA196">
        <v>1</v>
      </c>
      <c r="AB196">
        <v>11</v>
      </c>
      <c r="AC196">
        <v>11</v>
      </c>
      <c r="AD196">
        <v>1</v>
      </c>
      <c r="AE196">
        <v>0.21437328</v>
      </c>
      <c r="AF196">
        <v>4.7546350000000004</v>
      </c>
      <c r="AG196">
        <v>3.2684025999999999</v>
      </c>
      <c r="AH196">
        <v>0.48997851999999997</v>
      </c>
      <c r="AI196">
        <v>0.110186175</v>
      </c>
      <c r="AJ196">
        <v>4.4867850000000002</v>
      </c>
      <c r="AK196">
        <v>4.5955123999999996</v>
      </c>
      <c r="AL196">
        <v>1</v>
      </c>
      <c r="AM196">
        <v>67.467799999999997</v>
      </c>
      <c r="AN196">
        <v>11.042693</v>
      </c>
      <c r="AO196">
        <v>2</v>
      </c>
      <c r="AP196">
        <v>0.30071616000000001</v>
      </c>
      <c r="AQ196">
        <v>1.0352323999999999</v>
      </c>
      <c r="AR196">
        <v>0.89805036999999999</v>
      </c>
      <c r="AS196">
        <v>1.0454097</v>
      </c>
      <c r="AT196">
        <v>6.0323640000000003</v>
      </c>
      <c r="AU196">
        <f t="shared" si="18"/>
        <v>3.6459091894767002</v>
      </c>
      <c r="AV196">
        <f t="shared" si="19"/>
        <v>15.094775158289936</v>
      </c>
      <c r="AW196">
        <f t="shared" si="20"/>
        <v>4.1401950443138986</v>
      </c>
      <c r="AX196">
        <f t="shared" si="21"/>
        <v>3.4967296262842877</v>
      </c>
      <c r="AY196">
        <f t="shared" si="22"/>
        <v>0.14917956319241243</v>
      </c>
      <c r="AZ196">
        <f t="shared" si="23"/>
        <v>4.395896077872627</v>
      </c>
    </row>
    <row r="197" spans="1:52" x14ac:dyDescent="0.35">
      <c r="A197" t="s">
        <v>6202</v>
      </c>
      <c r="B197" t="s">
        <v>6203</v>
      </c>
      <c r="C197" t="s">
        <v>6202</v>
      </c>
      <c r="D197">
        <v>0</v>
      </c>
      <c r="E197" t="s">
        <v>48</v>
      </c>
      <c r="F197">
        <v>13</v>
      </c>
      <c r="G197" s="1">
        <v>43902</v>
      </c>
      <c r="I197">
        <v>1</v>
      </c>
      <c r="J197" t="s">
        <v>48</v>
      </c>
      <c r="M197" t="s">
        <v>48</v>
      </c>
      <c r="N197">
        <v>1</v>
      </c>
      <c r="O197">
        <v>1</v>
      </c>
      <c r="P197" t="s">
        <v>6184</v>
      </c>
      <c r="Q197" t="s">
        <v>6185</v>
      </c>
      <c r="R197">
        <v>1</v>
      </c>
      <c r="S197" t="s">
        <v>6204</v>
      </c>
      <c r="T197" t="b">
        <v>0</v>
      </c>
      <c r="U197">
        <v>104.98719</v>
      </c>
      <c r="V197">
        <v>2</v>
      </c>
      <c r="W197">
        <v>73.877049999999997</v>
      </c>
      <c r="X197">
        <v>74.595529999999997</v>
      </c>
      <c r="Y197">
        <v>11</v>
      </c>
      <c r="Z197">
        <v>1</v>
      </c>
      <c r="AA197">
        <v>1</v>
      </c>
      <c r="AB197">
        <v>11</v>
      </c>
      <c r="AC197">
        <v>11</v>
      </c>
      <c r="AD197">
        <v>1</v>
      </c>
      <c r="AE197">
        <v>2.7472716000000001E-2</v>
      </c>
      <c r="AF197">
        <v>2.8364346</v>
      </c>
      <c r="AG197">
        <v>2.5380940000000001</v>
      </c>
      <c r="AH197">
        <v>0.74530739999999995</v>
      </c>
      <c r="AI197">
        <v>2.3460439999999999E-2</v>
      </c>
      <c r="AJ197">
        <v>2.8358831000000002</v>
      </c>
      <c r="AK197">
        <v>2.8327224000000002</v>
      </c>
      <c r="AL197">
        <v>1</v>
      </c>
      <c r="AM197">
        <v>104.85675000000001</v>
      </c>
      <c r="AN197">
        <v>6.9155005999999997</v>
      </c>
      <c r="AO197">
        <v>2</v>
      </c>
      <c r="AP197">
        <v>0.44906195999999998</v>
      </c>
      <c r="AQ197">
        <v>1.0026321</v>
      </c>
      <c r="AR197">
        <v>0.99044215999999996</v>
      </c>
      <c r="AS197">
        <v>1.0560708999999999</v>
      </c>
      <c r="AT197">
        <v>5.8032693999999996</v>
      </c>
      <c r="AU197">
        <f t="shared" si="18"/>
        <v>2.1732334036975591</v>
      </c>
      <c r="AV197">
        <f t="shared" si="19"/>
        <v>9.399467991861858</v>
      </c>
      <c r="AW197">
        <f t="shared" si="20"/>
        <v>4.3251074531937146</v>
      </c>
      <c r="AX197">
        <f t="shared" si="21"/>
        <v>2.0804563933004672</v>
      </c>
      <c r="AY197">
        <f t="shared" si="22"/>
        <v>9.2777010397091964E-2</v>
      </c>
      <c r="AZ197">
        <f t="shared" si="23"/>
        <v>2.6823221812096141</v>
      </c>
    </row>
    <row r="198" spans="1:52" x14ac:dyDescent="0.35">
      <c r="A198" t="s">
        <v>6205</v>
      </c>
      <c r="B198" s="2" t="s">
        <v>6206</v>
      </c>
      <c r="C198" t="s">
        <v>6205</v>
      </c>
      <c r="D198">
        <v>0</v>
      </c>
      <c r="E198" t="s">
        <v>48</v>
      </c>
      <c r="F198">
        <v>13</v>
      </c>
      <c r="G198" s="1">
        <v>43902</v>
      </c>
      <c r="I198">
        <v>1</v>
      </c>
      <c r="J198" t="s">
        <v>48</v>
      </c>
      <c r="M198" t="s">
        <v>48</v>
      </c>
      <c r="N198">
        <v>1</v>
      </c>
      <c r="O198">
        <v>1</v>
      </c>
      <c r="P198" t="s">
        <v>6184</v>
      </c>
      <c r="Q198" t="s">
        <v>6185</v>
      </c>
      <c r="R198">
        <v>1</v>
      </c>
      <c r="S198" t="s">
        <v>6207</v>
      </c>
      <c r="T198" t="b">
        <v>0</v>
      </c>
      <c r="U198">
        <v>87.799279999999996</v>
      </c>
      <c r="V198">
        <v>2</v>
      </c>
      <c r="W198">
        <v>83.171869999999998</v>
      </c>
      <c r="X198">
        <v>28.127443</v>
      </c>
      <c r="Y198">
        <v>11</v>
      </c>
      <c r="Z198">
        <v>1</v>
      </c>
      <c r="AA198">
        <v>1</v>
      </c>
      <c r="AB198">
        <v>11</v>
      </c>
      <c r="AC198">
        <v>11</v>
      </c>
      <c r="AD198">
        <v>1</v>
      </c>
      <c r="AE198">
        <v>6.9646949999999999E-2</v>
      </c>
      <c r="AF198">
        <v>3.041979</v>
      </c>
      <c r="AG198">
        <v>3.4287795999999999</v>
      </c>
      <c r="AH198">
        <v>0.61089009999999999</v>
      </c>
      <c r="AI198">
        <v>3.766148E-3</v>
      </c>
      <c r="AJ198">
        <v>3.4122303</v>
      </c>
      <c r="AK198">
        <v>3.4191512999999998</v>
      </c>
      <c r="AL198">
        <v>1</v>
      </c>
      <c r="AM198">
        <v>171.58553000000001</v>
      </c>
      <c r="AN198">
        <v>7.9104557</v>
      </c>
      <c r="AO198">
        <v>2</v>
      </c>
      <c r="AP198">
        <v>0.33265161999999998</v>
      </c>
      <c r="AQ198">
        <v>1.0020393999999999</v>
      </c>
      <c r="AR198">
        <v>0.9802168</v>
      </c>
      <c r="AS198">
        <v>0.90640973999999996</v>
      </c>
      <c r="AT198">
        <v>5.8378654000000001</v>
      </c>
      <c r="AU198">
        <f t="shared" si="18"/>
        <v>2.0115654603692077</v>
      </c>
      <c r="AV198">
        <f t="shared" si="19"/>
        <v>9.7375357123622042</v>
      </c>
      <c r="AW198">
        <f t="shared" si="20"/>
        <v>4.8407749606989938</v>
      </c>
      <c r="AX198">
        <f t="shared" si="21"/>
        <v>1.9155450051910206</v>
      </c>
      <c r="AY198">
        <f t="shared" si="22"/>
        <v>9.6020455178187136E-2</v>
      </c>
      <c r="AZ198">
        <f t="shared" si="23"/>
        <v>3.7721917021765452</v>
      </c>
    </row>
    <row r="199" spans="1:52" x14ac:dyDescent="0.35">
      <c r="A199" t="s">
        <v>6208</v>
      </c>
      <c r="B199" t="s">
        <v>6209</v>
      </c>
      <c r="C199" t="s">
        <v>6208</v>
      </c>
      <c r="D199">
        <v>0</v>
      </c>
      <c r="E199" t="s">
        <v>48</v>
      </c>
      <c r="F199">
        <v>13</v>
      </c>
      <c r="G199" s="1">
        <v>43902</v>
      </c>
      <c r="I199">
        <v>1</v>
      </c>
      <c r="J199" t="s">
        <v>48</v>
      </c>
      <c r="M199" t="s">
        <v>48</v>
      </c>
      <c r="N199">
        <v>1</v>
      </c>
      <c r="O199">
        <v>1</v>
      </c>
      <c r="P199" t="s">
        <v>6184</v>
      </c>
      <c r="Q199" t="s">
        <v>6185</v>
      </c>
      <c r="R199">
        <v>1</v>
      </c>
      <c r="S199" t="s">
        <v>6210</v>
      </c>
      <c r="T199" t="b">
        <v>0</v>
      </c>
      <c r="U199">
        <v>113.22141999999999</v>
      </c>
      <c r="V199">
        <v>2</v>
      </c>
      <c r="W199">
        <v>112.75097</v>
      </c>
      <c r="X199">
        <v>10.310582</v>
      </c>
      <c r="Y199">
        <v>11</v>
      </c>
      <c r="Z199">
        <v>1</v>
      </c>
      <c r="AA199">
        <v>1</v>
      </c>
      <c r="AB199">
        <v>11</v>
      </c>
      <c r="AC199">
        <v>11</v>
      </c>
      <c r="AD199">
        <v>1</v>
      </c>
      <c r="AE199">
        <v>0.17892319000000001</v>
      </c>
      <c r="AF199">
        <v>3.2307358000000002</v>
      </c>
      <c r="AG199">
        <v>2.5885767999999998</v>
      </c>
      <c r="AH199">
        <v>0.59903390000000001</v>
      </c>
      <c r="AI199">
        <v>0.41362947</v>
      </c>
      <c r="AJ199">
        <v>3.2270243000000001</v>
      </c>
      <c r="AK199">
        <v>3.2895051999999998</v>
      </c>
      <c r="AL199">
        <v>1</v>
      </c>
      <c r="AM199">
        <v>174.02551</v>
      </c>
      <c r="AN199">
        <v>8.2324660000000005</v>
      </c>
      <c r="AO199">
        <v>2</v>
      </c>
      <c r="AP199">
        <v>0.39500907000000002</v>
      </c>
      <c r="AQ199">
        <v>1.1364546</v>
      </c>
      <c r="AR199">
        <v>0.9323496</v>
      </c>
      <c r="AS199">
        <v>1.0175672</v>
      </c>
      <c r="AT199">
        <v>4.9763570000000001</v>
      </c>
      <c r="AU199">
        <f t="shared" si="18"/>
        <v>2.3996115448112558</v>
      </c>
      <c r="AV199">
        <f t="shared" si="19"/>
        <v>10.517193335844738</v>
      </c>
      <c r="AW199">
        <f t="shared" si="20"/>
        <v>4.3828732857142425</v>
      </c>
      <c r="AX199">
        <f t="shared" si="21"/>
        <v>2.2957887042675549</v>
      </c>
      <c r="AY199">
        <f t="shared" si="22"/>
        <v>0.10382284054370094</v>
      </c>
      <c r="AZ199">
        <f t="shared" si="23"/>
        <v>3.2327154412996015</v>
      </c>
    </row>
    <row r="200" spans="1:52" x14ac:dyDescent="0.35">
      <c r="A200" t="s">
        <v>758</v>
      </c>
      <c r="B200" t="s">
        <v>6211</v>
      </c>
      <c r="C200" t="s">
        <v>758</v>
      </c>
      <c r="D200">
        <v>0</v>
      </c>
      <c r="E200" t="s">
        <v>48</v>
      </c>
      <c r="F200">
        <v>14</v>
      </c>
      <c r="G200" s="1">
        <v>43902</v>
      </c>
      <c r="I200">
        <v>1</v>
      </c>
      <c r="J200" t="s">
        <v>48</v>
      </c>
      <c r="M200" t="s">
        <v>48</v>
      </c>
      <c r="N200">
        <v>1</v>
      </c>
      <c r="O200">
        <v>1</v>
      </c>
      <c r="P200" t="s">
        <v>6212</v>
      </c>
      <c r="Q200" t="s">
        <v>6213</v>
      </c>
      <c r="R200">
        <v>1</v>
      </c>
      <c r="S200" t="s">
        <v>6214</v>
      </c>
      <c r="T200" t="b">
        <v>0</v>
      </c>
      <c r="U200">
        <v>42.074528000000001</v>
      </c>
      <c r="V200">
        <v>2</v>
      </c>
      <c r="W200">
        <v>29.331865000000001</v>
      </c>
      <c r="X200">
        <v>30.164674999999999</v>
      </c>
      <c r="Y200">
        <v>12</v>
      </c>
      <c r="Z200">
        <v>1</v>
      </c>
      <c r="AA200">
        <v>1</v>
      </c>
      <c r="AB200">
        <v>12</v>
      </c>
      <c r="AC200">
        <v>12</v>
      </c>
      <c r="AD200">
        <v>1</v>
      </c>
      <c r="AE200">
        <v>7.2863616000000006E-2</v>
      </c>
      <c r="AF200">
        <v>5.0653176000000002</v>
      </c>
      <c r="AG200">
        <v>4.7190523000000004</v>
      </c>
      <c r="AH200">
        <v>0.46677583</v>
      </c>
      <c r="AI200">
        <v>4.8813056000000001E-2</v>
      </c>
      <c r="AJ200">
        <v>5.1701220000000001</v>
      </c>
      <c r="AK200">
        <v>5.1762775999999997</v>
      </c>
      <c r="AL200">
        <v>1</v>
      </c>
      <c r="AM200">
        <v>178.70401000000001</v>
      </c>
      <c r="AN200">
        <v>11.677612999999999</v>
      </c>
      <c r="AO200">
        <v>2</v>
      </c>
      <c r="AP200">
        <v>0.24127660000000001</v>
      </c>
      <c r="AQ200">
        <v>1.0139693999999999</v>
      </c>
      <c r="AR200">
        <v>0.96411530000000001</v>
      </c>
      <c r="AS200">
        <v>0.99410880000000001</v>
      </c>
      <c r="AT200">
        <v>7.9383892999999999</v>
      </c>
      <c r="AU200">
        <f t="shared" si="18"/>
        <v>3.7609673267912087</v>
      </c>
      <c r="AV200">
        <f t="shared" si="19"/>
        <v>16.168050542311846</v>
      </c>
      <c r="AW200">
        <f t="shared" si="20"/>
        <v>4.2989074717929396</v>
      </c>
      <c r="AX200">
        <f t="shared" si="21"/>
        <v>3.6012213674416373</v>
      </c>
      <c r="AY200">
        <f t="shared" si="22"/>
        <v>0.15974595934957136</v>
      </c>
      <c r="AZ200">
        <f t="shared" si="23"/>
        <v>5.2069528003373469</v>
      </c>
    </row>
    <row r="201" spans="1:52" x14ac:dyDescent="0.35">
      <c r="A201" t="s">
        <v>2632</v>
      </c>
      <c r="B201" t="s">
        <v>6215</v>
      </c>
      <c r="C201" t="s">
        <v>2632</v>
      </c>
      <c r="D201">
        <v>0</v>
      </c>
      <c r="E201" t="s">
        <v>48</v>
      </c>
      <c r="F201">
        <v>14</v>
      </c>
      <c r="G201" s="1">
        <v>43902</v>
      </c>
      <c r="I201">
        <v>1</v>
      </c>
      <c r="J201" t="s">
        <v>48</v>
      </c>
      <c r="M201" t="s">
        <v>48</v>
      </c>
      <c r="N201">
        <v>1</v>
      </c>
      <c r="O201">
        <v>1</v>
      </c>
      <c r="P201" t="s">
        <v>6212</v>
      </c>
      <c r="Q201" t="s">
        <v>6213</v>
      </c>
      <c r="R201">
        <v>1</v>
      </c>
      <c r="S201" t="s">
        <v>6216</v>
      </c>
      <c r="T201" t="b">
        <v>0</v>
      </c>
      <c r="U201">
        <v>71.335409999999996</v>
      </c>
      <c r="V201">
        <v>2</v>
      </c>
      <c r="W201">
        <v>32.00929</v>
      </c>
      <c r="X201">
        <v>63.750660000000003</v>
      </c>
      <c r="Y201">
        <v>12</v>
      </c>
      <c r="Z201">
        <v>1</v>
      </c>
      <c r="AA201">
        <v>1</v>
      </c>
      <c r="AB201">
        <v>12</v>
      </c>
      <c r="AC201">
        <v>12</v>
      </c>
      <c r="AD201">
        <v>1</v>
      </c>
      <c r="AE201">
        <v>0.12034823</v>
      </c>
      <c r="AF201">
        <v>6.0551149999999998</v>
      </c>
      <c r="AG201">
        <v>4.3116884000000004</v>
      </c>
      <c r="AH201">
        <v>0.40611340000000001</v>
      </c>
      <c r="AI201">
        <v>0.101823054</v>
      </c>
      <c r="AJ201">
        <v>6.0952109999999999</v>
      </c>
      <c r="AK201">
        <v>6.2103057000000002</v>
      </c>
      <c r="AL201">
        <v>1</v>
      </c>
      <c r="AM201">
        <v>77.384919999999994</v>
      </c>
      <c r="AN201">
        <v>13.688079</v>
      </c>
      <c r="AO201">
        <v>2</v>
      </c>
      <c r="AP201">
        <v>0.20751764</v>
      </c>
      <c r="AQ201">
        <v>1.0231401</v>
      </c>
      <c r="AR201">
        <v>0.83455414000000006</v>
      </c>
      <c r="AS201">
        <v>0.9847709</v>
      </c>
      <c r="AT201">
        <v>7.3902726000000003</v>
      </c>
      <c r="AU201">
        <f t="shared" si="18"/>
        <v>4.4806933343482269</v>
      </c>
      <c r="AV201">
        <f t="shared" si="19"/>
        <v>19.215618423744299</v>
      </c>
      <c r="AW201">
        <f t="shared" si="20"/>
        <v>4.2885368379131554</v>
      </c>
      <c r="AX201">
        <f t="shared" si="21"/>
        <v>4.2907936538451699</v>
      </c>
      <c r="AY201">
        <f t="shared" si="22"/>
        <v>0.18989968050305706</v>
      </c>
      <c r="AZ201">
        <f t="shared" si="23"/>
        <v>6.3063456688251049</v>
      </c>
    </row>
    <row r="202" spans="1:52" x14ac:dyDescent="0.35">
      <c r="A202" t="s">
        <v>6217</v>
      </c>
      <c r="B202" t="s">
        <v>6218</v>
      </c>
      <c r="C202" t="s">
        <v>6217</v>
      </c>
      <c r="D202">
        <v>0</v>
      </c>
      <c r="E202" t="s">
        <v>48</v>
      </c>
      <c r="F202">
        <v>14</v>
      </c>
      <c r="G202" s="1">
        <v>43902</v>
      </c>
      <c r="I202">
        <v>1</v>
      </c>
      <c r="J202" t="s">
        <v>48</v>
      </c>
      <c r="M202" t="s">
        <v>48</v>
      </c>
      <c r="N202">
        <v>1</v>
      </c>
      <c r="O202">
        <v>1</v>
      </c>
      <c r="P202" t="s">
        <v>6212</v>
      </c>
      <c r="Q202" t="s">
        <v>6213</v>
      </c>
      <c r="R202">
        <v>1</v>
      </c>
      <c r="S202" t="s">
        <v>6219</v>
      </c>
      <c r="T202" t="b">
        <v>0</v>
      </c>
      <c r="U202">
        <v>39.108566000000003</v>
      </c>
      <c r="V202">
        <v>2</v>
      </c>
      <c r="W202">
        <v>35.583072999999999</v>
      </c>
      <c r="X202">
        <v>16.227295000000002</v>
      </c>
      <c r="Y202">
        <v>12</v>
      </c>
      <c r="Z202">
        <v>1</v>
      </c>
      <c r="AA202">
        <v>1</v>
      </c>
      <c r="AB202">
        <v>12</v>
      </c>
      <c r="AC202">
        <v>12</v>
      </c>
      <c r="AD202">
        <v>1</v>
      </c>
      <c r="AE202">
        <v>0.15906993</v>
      </c>
      <c r="AF202">
        <v>4.4747776999999997</v>
      </c>
      <c r="AG202">
        <v>4.0122023000000002</v>
      </c>
      <c r="AH202">
        <v>0.48416146999999998</v>
      </c>
      <c r="AI202">
        <v>1.1932376999999999E-2</v>
      </c>
      <c r="AJ202">
        <v>4.696332</v>
      </c>
      <c r="AK202">
        <v>4.7691626999999999</v>
      </c>
      <c r="AL202">
        <v>1</v>
      </c>
      <c r="AM202">
        <v>56.661686000000003</v>
      </c>
      <c r="AN202">
        <v>10.776942</v>
      </c>
      <c r="AO202">
        <v>2</v>
      </c>
      <c r="AP202">
        <v>0.25832355000000001</v>
      </c>
      <c r="AQ202">
        <v>1.0157693999999999</v>
      </c>
      <c r="AR202">
        <v>0.9275658</v>
      </c>
      <c r="AS202">
        <v>0.9484224</v>
      </c>
      <c r="AT202">
        <v>7.4153093999999999</v>
      </c>
      <c r="AU202">
        <f t="shared" si="18"/>
        <v>3.1463325678684169</v>
      </c>
      <c r="AV202">
        <f t="shared" si="19"/>
        <v>14.211833865990716</v>
      </c>
      <c r="AW202">
        <f t="shared" si="20"/>
        <v>4.516952216408253</v>
      </c>
      <c r="AX202">
        <f t="shared" si="21"/>
        <v>3.0060065051135965</v>
      </c>
      <c r="AY202">
        <f t="shared" si="22"/>
        <v>0.1403260627548204</v>
      </c>
      <c r="AZ202">
        <f t="shared" si="23"/>
        <v>5.0285217852298718</v>
      </c>
    </row>
    <row r="203" spans="1:52" x14ac:dyDescent="0.35">
      <c r="A203" t="s">
        <v>6220</v>
      </c>
      <c r="B203" t="s">
        <v>6221</v>
      </c>
      <c r="C203" t="s">
        <v>6220</v>
      </c>
      <c r="D203">
        <v>0</v>
      </c>
      <c r="E203" t="s">
        <v>48</v>
      </c>
      <c r="F203">
        <v>14</v>
      </c>
      <c r="G203" s="1">
        <v>43902</v>
      </c>
      <c r="I203">
        <v>1</v>
      </c>
      <c r="J203" t="s">
        <v>48</v>
      </c>
      <c r="M203" t="s">
        <v>48</v>
      </c>
      <c r="N203">
        <v>1</v>
      </c>
      <c r="O203">
        <v>1</v>
      </c>
      <c r="P203" t="s">
        <v>6212</v>
      </c>
      <c r="Q203" t="s">
        <v>6213</v>
      </c>
      <c r="R203">
        <v>1</v>
      </c>
      <c r="S203" t="s">
        <v>6222</v>
      </c>
      <c r="T203" t="b">
        <v>0</v>
      </c>
      <c r="U203">
        <v>68.333145000000002</v>
      </c>
      <c r="V203">
        <v>2</v>
      </c>
      <c r="W203">
        <v>44.832299999999996</v>
      </c>
      <c r="X203">
        <v>51.570183</v>
      </c>
      <c r="Y203">
        <v>12</v>
      </c>
      <c r="Z203">
        <v>1</v>
      </c>
      <c r="AA203">
        <v>1</v>
      </c>
      <c r="AB203">
        <v>12</v>
      </c>
      <c r="AC203">
        <v>12</v>
      </c>
      <c r="AD203">
        <v>1</v>
      </c>
      <c r="AE203">
        <v>8.6848209999999995E-2</v>
      </c>
      <c r="AF203">
        <v>2.8529346000000002</v>
      </c>
      <c r="AG203">
        <v>2.9144044</v>
      </c>
      <c r="AH203">
        <v>0.66176504000000003</v>
      </c>
      <c r="AI203">
        <v>0.12578726000000001</v>
      </c>
      <c r="AJ203">
        <v>3.1076538999999999</v>
      </c>
      <c r="AK203">
        <v>3.1245159999999998</v>
      </c>
      <c r="AL203">
        <v>1</v>
      </c>
      <c r="AM203">
        <v>103.026115</v>
      </c>
      <c r="AN203">
        <v>7.3603578000000001</v>
      </c>
      <c r="AO203">
        <v>2</v>
      </c>
      <c r="AP203">
        <v>0.37612885000000001</v>
      </c>
      <c r="AQ203">
        <v>1.0100734</v>
      </c>
      <c r="AR203">
        <v>0.96051156999999998</v>
      </c>
      <c r="AS203">
        <v>0.93211460000000002</v>
      </c>
      <c r="AT203">
        <v>7.0404887</v>
      </c>
      <c r="AU203">
        <f t="shared" si="18"/>
        <v>1.92034718918291</v>
      </c>
      <c r="AV203">
        <f t="shared" si="19"/>
        <v>9.1507827359785701</v>
      </c>
      <c r="AW203">
        <f t="shared" si="20"/>
        <v>4.7651710000794925</v>
      </c>
      <c r="AX203">
        <f t="shared" si="21"/>
        <v>1.8301097658243111</v>
      </c>
      <c r="AY203">
        <f t="shared" si="22"/>
        <v>9.0237423358598967E-2</v>
      </c>
      <c r="AZ203">
        <f t="shared" si="23"/>
        <v>3.3520728030652025</v>
      </c>
    </row>
    <row r="204" spans="1:52" x14ac:dyDescent="0.35">
      <c r="A204" t="s">
        <v>6223</v>
      </c>
      <c r="B204" t="s">
        <v>6224</v>
      </c>
      <c r="C204" t="s">
        <v>6223</v>
      </c>
      <c r="D204">
        <v>0</v>
      </c>
      <c r="E204" t="s">
        <v>48</v>
      </c>
      <c r="F204">
        <v>14</v>
      </c>
      <c r="G204" s="1">
        <v>43902</v>
      </c>
      <c r="I204">
        <v>1</v>
      </c>
      <c r="J204" t="s">
        <v>48</v>
      </c>
      <c r="M204" t="s">
        <v>48</v>
      </c>
      <c r="N204">
        <v>1</v>
      </c>
      <c r="O204">
        <v>1</v>
      </c>
      <c r="P204" t="s">
        <v>6212</v>
      </c>
      <c r="Q204" t="s">
        <v>6213</v>
      </c>
      <c r="R204">
        <v>1</v>
      </c>
      <c r="S204" t="s">
        <v>6225</v>
      </c>
      <c r="T204" t="b">
        <v>0</v>
      </c>
      <c r="U204">
        <v>101.49442000000001</v>
      </c>
      <c r="V204">
        <v>2</v>
      </c>
      <c r="W204">
        <v>72.031300000000002</v>
      </c>
      <c r="X204">
        <v>71.502520000000004</v>
      </c>
      <c r="Y204">
        <v>12</v>
      </c>
      <c r="Z204">
        <v>1</v>
      </c>
      <c r="AA204">
        <v>1</v>
      </c>
      <c r="AB204">
        <v>12</v>
      </c>
      <c r="AC204">
        <v>12</v>
      </c>
      <c r="AD204">
        <v>1</v>
      </c>
      <c r="AE204">
        <v>9.2282420000000004E-2</v>
      </c>
      <c r="AF204">
        <v>3.7957268000000002</v>
      </c>
      <c r="AG204">
        <v>3.7348309999999998</v>
      </c>
      <c r="AH204">
        <v>0.5026292</v>
      </c>
      <c r="AI204">
        <v>0.12245196999999999</v>
      </c>
      <c r="AJ204">
        <v>4.2940626000000002</v>
      </c>
      <c r="AK204">
        <v>4.3527436000000002</v>
      </c>
      <c r="AL204">
        <v>1</v>
      </c>
      <c r="AM204">
        <v>134.38840999999999</v>
      </c>
      <c r="AN204">
        <v>9.7415610000000008</v>
      </c>
      <c r="AO204">
        <v>2</v>
      </c>
      <c r="AP204">
        <v>0.26210082000000001</v>
      </c>
      <c r="AQ204">
        <v>1.0168629</v>
      </c>
      <c r="AR204">
        <v>0.8855864</v>
      </c>
      <c r="AS204">
        <v>0.88877989999999996</v>
      </c>
      <c r="AT204">
        <v>7.468756</v>
      </c>
      <c r="AU204">
        <f t="shared" si="18"/>
        <v>2.5170066684996177</v>
      </c>
      <c r="AV204">
        <f t="shared" si="19"/>
        <v>12.155238669658697</v>
      </c>
      <c r="AW204">
        <f t="shared" si="20"/>
        <v>4.8292437289824139</v>
      </c>
      <c r="AX204">
        <f t="shared" si="21"/>
        <v>2.3970969791533974</v>
      </c>
      <c r="AY204">
        <f t="shared" si="22"/>
        <v>0.11990968934622037</v>
      </c>
      <c r="AZ204">
        <f t="shared" si="23"/>
        <v>4.8974370369986993</v>
      </c>
    </row>
    <row r="205" spans="1:52" x14ac:dyDescent="0.35">
      <c r="A205" t="s">
        <v>2669</v>
      </c>
      <c r="B205" t="s">
        <v>6226</v>
      </c>
      <c r="C205" t="s">
        <v>2669</v>
      </c>
      <c r="D205">
        <v>0</v>
      </c>
      <c r="E205" t="s">
        <v>48</v>
      </c>
      <c r="F205">
        <v>14</v>
      </c>
      <c r="G205" s="1">
        <v>43902</v>
      </c>
      <c r="I205">
        <v>1</v>
      </c>
      <c r="J205" t="s">
        <v>48</v>
      </c>
      <c r="M205" t="s">
        <v>48</v>
      </c>
      <c r="N205">
        <v>1</v>
      </c>
      <c r="O205">
        <v>1</v>
      </c>
      <c r="P205" t="s">
        <v>6212</v>
      </c>
      <c r="Q205" t="s">
        <v>6213</v>
      </c>
      <c r="R205">
        <v>1</v>
      </c>
      <c r="S205" t="s">
        <v>6227</v>
      </c>
      <c r="T205" t="b">
        <v>0</v>
      </c>
      <c r="U205">
        <v>102.20811999999999</v>
      </c>
      <c r="V205">
        <v>2</v>
      </c>
      <c r="W205">
        <v>79.476906</v>
      </c>
      <c r="X205">
        <v>64.264470000000003</v>
      </c>
      <c r="Y205">
        <v>12</v>
      </c>
      <c r="Z205">
        <v>1</v>
      </c>
      <c r="AA205">
        <v>1</v>
      </c>
      <c r="AB205">
        <v>12</v>
      </c>
      <c r="AC205">
        <v>12</v>
      </c>
      <c r="AD205">
        <v>1</v>
      </c>
      <c r="AE205">
        <v>6.81509E-2</v>
      </c>
      <c r="AF205">
        <v>6.2057241999999997</v>
      </c>
      <c r="AG205">
        <v>4.4355254000000004</v>
      </c>
      <c r="AH205">
        <v>0.35000791999999997</v>
      </c>
      <c r="AI205">
        <v>0.13039681</v>
      </c>
      <c r="AJ205">
        <v>6.7654886000000003</v>
      </c>
      <c r="AK205">
        <v>6.9430759999999996</v>
      </c>
      <c r="AL205">
        <v>1</v>
      </c>
      <c r="AM205">
        <v>146.89225999999999</v>
      </c>
      <c r="AN205">
        <v>14.926645000000001</v>
      </c>
      <c r="AO205">
        <v>2</v>
      </c>
      <c r="AP205">
        <v>0.17262522999999999</v>
      </c>
      <c r="AQ205">
        <v>1.0373733000000001</v>
      </c>
      <c r="AR205">
        <v>0.74675243999999996</v>
      </c>
      <c r="AS205">
        <v>0.90366809999999997</v>
      </c>
      <c r="AT205">
        <v>7.1637560000000002</v>
      </c>
      <c r="AU205">
        <f t="shared" si="18"/>
        <v>4.2604293886469602</v>
      </c>
      <c r="AV205">
        <f t="shared" si="19"/>
        <v>19.713650445411535</v>
      </c>
      <c r="AW205">
        <f t="shared" si="20"/>
        <v>4.6271510796408846</v>
      </c>
      <c r="AX205">
        <f t="shared" si="21"/>
        <v>4.0657541418557317</v>
      </c>
      <c r="AY205">
        <f t="shared" si="22"/>
        <v>0.1946752467912285</v>
      </c>
      <c r="AZ205">
        <f t="shared" si="23"/>
        <v>7.6832146669778423</v>
      </c>
    </row>
    <row r="206" spans="1:52" x14ac:dyDescent="0.35">
      <c r="A206" t="s">
        <v>6228</v>
      </c>
      <c r="B206" t="s">
        <v>6229</v>
      </c>
      <c r="C206" t="s">
        <v>6228</v>
      </c>
      <c r="D206">
        <v>0</v>
      </c>
      <c r="E206" t="s">
        <v>48</v>
      </c>
      <c r="F206">
        <v>14</v>
      </c>
      <c r="G206" s="1">
        <v>43902</v>
      </c>
      <c r="I206">
        <v>1</v>
      </c>
      <c r="J206" t="s">
        <v>48</v>
      </c>
      <c r="M206" t="s">
        <v>48</v>
      </c>
      <c r="N206">
        <v>1</v>
      </c>
      <c r="O206">
        <v>1</v>
      </c>
      <c r="P206" t="s">
        <v>6212</v>
      </c>
      <c r="Q206" t="s">
        <v>6213</v>
      </c>
      <c r="R206">
        <v>1</v>
      </c>
      <c r="S206" t="s">
        <v>6230</v>
      </c>
      <c r="T206" t="b">
        <v>0</v>
      </c>
      <c r="U206">
        <v>107.76317</v>
      </c>
      <c r="V206">
        <v>2</v>
      </c>
      <c r="W206">
        <v>93.394210000000001</v>
      </c>
      <c r="X206">
        <v>53.762645999999997</v>
      </c>
      <c r="Y206">
        <v>12</v>
      </c>
      <c r="Z206">
        <v>1</v>
      </c>
      <c r="AA206">
        <v>1</v>
      </c>
      <c r="AB206">
        <v>12</v>
      </c>
      <c r="AC206">
        <v>12</v>
      </c>
      <c r="AD206">
        <v>1</v>
      </c>
      <c r="AE206">
        <v>0.18604290000000001</v>
      </c>
      <c r="AF206">
        <v>3.0461998000000001</v>
      </c>
      <c r="AG206">
        <v>3.1506913000000001</v>
      </c>
      <c r="AH206">
        <v>0.58060179999999995</v>
      </c>
      <c r="AI206">
        <v>0.1109686</v>
      </c>
      <c r="AJ206">
        <v>3.4442127</v>
      </c>
      <c r="AK206">
        <v>3.486157</v>
      </c>
      <c r="AL206">
        <v>1</v>
      </c>
      <c r="AM206">
        <v>107.04782</v>
      </c>
      <c r="AN206">
        <v>8.1197929999999996</v>
      </c>
      <c r="AO206">
        <v>2</v>
      </c>
      <c r="AP206">
        <v>0.32695547000000003</v>
      </c>
      <c r="AQ206">
        <v>1.0140940000000001</v>
      </c>
      <c r="AR206">
        <v>0.94365639999999995</v>
      </c>
      <c r="AS206">
        <v>0.88626939999999998</v>
      </c>
      <c r="AT206">
        <v>6.3281239999999999</v>
      </c>
      <c r="AU206">
        <f t="shared" si="18"/>
        <v>1.9686489563578662</v>
      </c>
      <c r="AV206">
        <f t="shared" si="19"/>
        <v>9.707756564810202</v>
      </c>
      <c r="AW206">
        <f t="shared" si="20"/>
        <v>4.9311770559491768</v>
      </c>
      <c r="AX206">
        <f t="shared" si="21"/>
        <v>1.8729410177513108</v>
      </c>
      <c r="AY206">
        <f t="shared" si="22"/>
        <v>9.5707938606555354E-2</v>
      </c>
      <c r="AZ206">
        <f t="shared" si="23"/>
        <v>3.9335184087366661</v>
      </c>
    </row>
    <row r="207" spans="1:52" x14ac:dyDescent="0.35">
      <c r="A207" t="s">
        <v>6231</v>
      </c>
      <c r="B207" t="s">
        <v>6232</v>
      </c>
      <c r="C207" t="s">
        <v>6231</v>
      </c>
      <c r="D207">
        <v>0</v>
      </c>
      <c r="E207" t="s">
        <v>48</v>
      </c>
      <c r="F207">
        <v>14</v>
      </c>
      <c r="G207" s="1">
        <v>43902</v>
      </c>
      <c r="I207">
        <v>1</v>
      </c>
      <c r="J207" t="s">
        <v>48</v>
      </c>
      <c r="M207" t="s">
        <v>48</v>
      </c>
      <c r="N207">
        <v>1</v>
      </c>
      <c r="O207">
        <v>1</v>
      </c>
      <c r="P207" t="s">
        <v>6212</v>
      </c>
      <c r="Q207" t="s">
        <v>6213</v>
      </c>
      <c r="R207">
        <v>1</v>
      </c>
      <c r="S207" t="s">
        <v>6233</v>
      </c>
      <c r="T207" t="b">
        <v>0</v>
      </c>
      <c r="U207">
        <v>121.83418</v>
      </c>
      <c r="V207">
        <v>2</v>
      </c>
      <c r="W207">
        <v>103.456856</v>
      </c>
      <c r="X207">
        <v>64.344759999999994</v>
      </c>
      <c r="Y207">
        <v>12</v>
      </c>
      <c r="Z207">
        <v>1</v>
      </c>
      <c r="AA207">
        <v>1</v>
      </c>
      <c r="AB207">
        <v>12</v>
      </c>
      <c r="AC207">
        <v>12</v>
      </c>
      <c r="AD207">
        <v>1</v>
      </c>
      <c r="AE207">
        <v>0.29024812999999999</v>
      </c>
      <c r="AF207">
        <v>2.9888982999999998</v>
      </c>
      <c r="AG207">
        <v>2.7296710000000002</v>
      </c>
      <c r="AH207">
        <v>0.59305649999999999</v>
      </c>
      <c r="AI207">
        <v>0.18316251</v>
      </c>
      <c r="AJ207">
        <v>3.1063399999999999</v>
      </c>
      <c r="AK207">
        <v>3.155157</v>
      </c>
      <c r="AL207">
        <v>1</v>
      </c>
      <c r="AM207">
        <v>40.835880000000003</v>
      </c>
      <c r="AN207">
        <v>7.9581559999999998</v>
      </c>
      <c r="AO207">
        <v>2</v>
      </c>
      <c r="AP207">
        <v>0.39438762999999999</v>
      </c>
      <c r="AQ207">
        <v>1.092657</v>
      </c>
      <c r="AR207">
        <v>0.95645060000000004</v>
      </c>
      <c r="AS207">
        <v>0.97490096000000004</v>
      </c>
      <c r="AT207">
        <v>6.0341586999999999</v>
      </c>
      <c r="AU207">
        <f t="shared" si="18"/>
        <v>2.1129186653057599</v>
      </c>
      <c r="AV207">
        <f t="shared" si="19"/>
        <v>9.6646838782837623</v>
      </c>
      <c r="AW207">
        <f t="shared" si="20"/>
        <v>4.5740917702978354</v>
      </c>
      <c r="AX207">
        <f t="shared" si="21"/>
        <v>2.0175653014006207</v>
      </c>
      <c r="AY207">
        <f t="shared" si="22"/>
        <v>9.5353363905139155E-2</v>
      </c>
      <c r="AZ207">
        <f t="shared" si="23"/>
        <v>3.2363872120917798</v>
      </c>
    </row>
    <row r="208" spans="1:52" x14ac:dyDescent="0.35">
      <c r="A208" t="s">
        <v>6234</v>
      </c>
      <c r="B208" t="s">
        <v>6235</v>
      </c>
      <c r="C208" t="s">
        <v>6234</v>
      </c>
      <c r="D208">
        <v>0</v>
      </c>
      <c r="E208" t="s">
        <v>48</v>
      </c>
      <c r="F208">
        <v>14</v>
      </c>
      <c r="G208" s="1">
        <v>43902</v>
      </c>
      <c r="I208">
        <v>1</v>
      </c>
      <c r="J208" t="s">
        <v>48</v>
      </c>
      <c r="M208" t="s">
        <v>48</v>
      </c>
      <c r="N208">
        <v>1</v>
      </c>
      <c r="O208">
        <v>1</v>
      </c>
      <c r="P208" t="s">
        <v>6212</v>
      </c>
      <c r="Q208" t="s">
        <v>6213</v>
      </c>
      <c r="R208">
        <v>1</v>
      </c>
      <c r="S208" t="s">
        <v>6236</v>
      </c>
      <c r="T208" t="b">
        <v>0</v>
      </c>
      <c r="U208">
        <v>102.02837</v>
      </c>
      <c r="V208">
        <v>2</v>
      </c>
      <c r="W208">
        <v>99.938934000000003</v>
      </c>
      <c r="X208">
        <v>20.542593</v>
      </c>
      <c r="Y208">
        <v>12</v>
      </c>
      <c r="Z208">
        <v>1</v>
      </c>
      <c r="AA208">
        <v>1</v>
      </c>
      <c r="AB208">
        <v>12</v>
      </c>
      <c r="AC208">
        <v>12</v>
      </c>
      <c r="AD208">
        <v>1</v>
      </c>
      <c r="AE208">
        <v>0.23604359999999999</v>
      </c>
      <c r="AF208">
        <v>2.9947816999999999</v>
      </c>
      <c r="AG208">
        <v>2.8350642000000001</v>
      </c>
      <c r="AH208">
        <v>0.63930430000000005</v>
      </c>
      <c r="AI208">
        <v>0.15639433</v>
      </c>
      <c r="AJ208">
        <v>3.200644</v>
      </c>
      <c r="AK208">
        <v>3.2513451999999998</v>
      </c>
      <c r="AL208">
        <v>1</v>
      </c>
      <c r="AM208">
        <v>133.33577</v>
      </c>
      <c r="AN208">
        <v>7.6724439999999996</v>
      </c>
      <c r="AO208">
        <v>2</v>
      </c>
      <c r="AP208">
        <v>0.37222072</v>
      </c>
      <c r="AQ208">
        <v>1.0268754</v>
      </c>
      <c r="AR208">
        <v>0.94976170000000004</v>
      </c>
      <c r="AS208">
        <v>0.95792365000000002</v>
      </c>
      <c r="AT208">
        <v>6.2606919999999997</v>
      </c>
      <c r="AU208">
        <f>((3.142*(AS208/2)*(AS208/2)*(AK208-AS208))+((3.142*AS208*AS208*AS208)/6))</f>
        <v>2.1133794199413267</v>
      </c>
      <c r="AV208">
        <f t="shared" si="19"/>
        <v>9.7858861296998843</v>
      </c>
      <c r="AW208">
        <f t="shared" si="20"/>
        <v>4.6304445086209682</v>
      </c>
      <c r="AX208">
        <f t="shared" si="21"/>
        <v>2.0168389215836648</v>
      </c>
      <c r="AY208">
        <f t="shared" si="22"/>
        <v>9.6540498357661875E-2</v>
      </c>
      <c r="AZ208">
        <f t="shared" si="23"/>
        <v>3.394159023007731</v>
      </c>
    </row>
    <row r="209" spans="34:52" x14ac:dyDescent="0.35">
      <c r="AH209">
        <f>AVERAGE(AH2:AH208)</f>
        <v>0.55348681415458956</v>
      </c>
      <c r="AU209">
        <f t="shared" ref="AU209:AZ209" si="24">AVERAGE(AU2:AU208)</f>
        <v>2.5351502080160548</v>
      </c>
      <c r="AV209">
        <f t="shared" si="24"/>
        <v>11.816313654753934</v>
      </c>
      <c r="AW209">
        <f t="shared" si="24"/>
        <v>4.8211854471745914</v>
      </c>
      <c r="AX209">
        <f t="shared" si="24"/>
        <v>2.4185520003927947</v>
      </c>
      <c r="AY209">
        <f t="shared" si="24"/>
        <v>0.11659820762326098</v>
      </c>
      <c r="AZ209">
        <f t="shared" si="24"/>
        <v>4.4524924850358012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DF45-9AAB-4EE7-9B17-461B90447ECE}">
  <dimension ref="A1:AZ180"/>
  <sheetViews>
    <sheetView tabSelected="1" topLeftCell="AH166" workbookViewId="0">
      <selection activeCell="AH180" sqref="AH180"/>
    </sheetView>
  </sheetViews>
  <sheetFormatPr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6237</v>
      </c>
      <c r="AW1" t="s">
        <v>6238</v>
      </c>
      <c r="AY1" t="s">
        <v>6239</v>
      </c>
      <c r="AZ1" t="s">
        <v>3739</v>
      </c>
    </row>
    <row r="2" spans="1:52" x14ac:dyDescent="0.35">
      <c r="A2" t="s">
        <v>3740</v>
      </c>
      <c r="B2" t="s">
        <v>5231</v>
      </c>
      <c r="C2" t="s">
        <v>3740</v>
      </c>
      <c r="D2">
        <v>0</v>
      </c>
      <c r="E2" t="s">
        <v>1897</v>
      </c>
      <c r="F2">
        <v>15</v>
      </c>
      <c r="G2" s="1">
        <v>43902</v>
      </c>
      <c r="I2">
        <v>1</v>
      </c>
      <c r="J2" t="s">
        <v>1897</v>
      </c>
      <c r="M2" t="s">
        <v>1897</v>
      </c>
      <c r="N2">
        <v>1</v>
      </c>
      <c r="O2">
        <v>1</v>
      </c>
      <c r="P2" t="s">
        <v>5232</v>
      </c>
      <c r="Q2" t="s">
        <v>5233</v>
      </c>
      <c r="R2">
        <v>1</v>
      </c>
      <c r="S2" t="s">
        <v>5234</v>
      </c>
      <c r="T2" t="b">
        <v>0</v>
      </c>
      <c r="U2">
        <v>41.342680000000001</v>
      </c>
      <c r="V2">
        <v>2</v>
      </c>
      <c r="W2">
        <v>3.4033763000000001</v>
      </c>
      <c r="X2">
        <v>41.202359999999999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0.10383959</v>
      </c>
      <c r="AF2">
        <v>2.9160838</v>
      </c>
      <c r="AG2">
        <v>3.2508265999999999</v>
      </c>
      <c r="AH2">
        <v>0.5519712</v>
      </c>
      <c r="AI2">
        <v>0.16851986999999999</v>
      </c>
      <c r="AJ2">
        <v>3.5397348000000002</v>
      </c>
      <c r="AK2">
        <v>3.5879946</v>
      </c>
      <c r="AL2">
        <v>1</v>
      </c>
      <c r="AM2">
        <v>41.723244000000001</v>
      </c>
      <c r="AN2">
        <v>8.1479199999999992</v>
      </c>
      <c r="AO2">
        <v>2</v>
      </c>
      <c r="AP2">
        <v>0.29632526999999997</v>
      </c>
      <c r="AQ2">
        <v>1.0175344</v>
      </c>
      <c r="AR2">
        <v>0.90168420000000005</v>
      </c>
      <c r="AS2">
        <v>0.83394860000000004</v>
      </c>
      <c r="AT2">
        <v>6.9394574000000002</v>
      </c>
      <c r="AU2">
        <f>((3.142*(AS2/2)*(AS2/2)*(AK2-AS2))+((3.142*AS2*AS2*AS2)/6))</f>
        <v>1.8082325825253356</v>
      </c>
      <c r="AV2">
        <f>((3.142*AS2*(AK2-AS2))+(3.142*AS2*AS2))</f>
        <v>9.4015020568664944</v>
      </c>
      <c r="AW2">
        <f>(AV2/AU2)</f>
        <v>5.1992769888797019</v>
      </c>
      <c r="AX2">
        <f>((3.142*((AS2-0.048)/2)*((AS2-0.048)/2)*((AK2-0.048)-(AS2-0.048)))+((3.142*(AS2-0.048)*(AS2-0.048)*(AS2-0.048))/6))</f>
        <v>1.5905414172443537</v>
      </c>
      <c r="AY2">
        <f>(AU2-AX2)</f>
        <v>0.21769116528098187</v>
      </c>
      <c r="AZ2">
        <f>(AK2/AS2)</f>
        <v>4.3024169595104542</v>
      </c>
    </row>
    <row r="3" spans="1:52" x14ac:dyDescent="0.35">
      <c r="A3" t="s">
        <v>46</v>
      </c>
      <c r="B3" t="s">
        <v>5235</v>
      </c>
      <c r="C3" t="s">
        <v>46</v>
      </c>
      <c r="D3">
        <v>0</v>
      </c>
      <c r="E3" t="s">
        <v>1897</v>
      </c>
      <c r="F3">
        <v>15</v>
      </c>
      <c r="G3" s="1">
        <v>43902</v>
      </c>
      <c r="I3">
        <v>1</v>
      </c>
      <c r="J3" t="s">
        <v>1897</v>
      </c>
      <c r="M3" t="s">
        <v>1897</v>
      </c>
      <c r="N3">
        <v>1</v>
      </c>
      <c r="O3">
        <v>1</v>
      </c>
      <c r="P3" t="s">
        <v>5232</v>
      </c>
      <c r="Q3" t="s">
        <v>5233</v>
      </c>
      <c r="R3">
        <v>1</v>
      </c>
      <c r="S3" t="s">
        <v>5236</v>
      </c>
      <c r="T3" t="b">
        <v>0</v>
      </c>
      <c r="U3">
        <v>81.396240000000006</v>
      </c>
      <c r="V3">
        <v>2</v>
      </c>
      <c r="W3">
        <v>5.6434784000000002</v>
      </c>
      <c r="X3">
        <v>81.200360000000003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0.12603117999999999</v>
      </c>
      <c r="AF3">
        <v>2.0713352999999999</v>
      </c>
      <c r="AG3">
        <v>2.2139163000000002</v>
      </c>
      <c r="AH3">
        <v>0.78680897000000005</v>
      </c>
      <c r="AI3">
        <v>0.23348907999999999</v>
      </c>
      <c r="AJ3">
        <v>2.3042665000000002</v>
      </c>
      <c r="AK3">
        <v>2.3130137999999998</v>
      </c>
      <c r="AL3">
        <v>1</v>
      </c>
      <c r="AM3">
        <v>139.68027000000001</v>
      </c>
      <c r="AN3">
        <v>5.7516904000000002</v>
      </c>
      <c r="AO3">
        <v>2</v>
      </c>
      <c r="AP3">
        <v>0.49670114999999998</v>
      </c>
      <c r="AQ3">
        <v>1.0162796000000001</v>
      </c>
      <c r="AR3">
        <v>0.98142510000000005</v>
      </c>
      <c r="AS3">
        <v>0.93059840000000005</v>
      </c>
      <c r="AT3">
        <v>6.7178620000000002</v>
      </c>
      <c r="AU3">
        <f t="shared" ref="AU3:AU66" si="0">((3.142*(AS3/2)*(AS3/2)*(AK3-AS3))+((3.142*AS3*AS3*AS3)/6))</f>
        <v>1.3624214833845874</v>
      </c>
      <c r="AV3">
        <f t="shared" ref="AV3:AV66" si="1">((3.142*AS3*(AK3-AS3))+(3.142*AS3*AS3))</f>
        <v>6.7631139700607843</v>
      </c>
      <c r="AW3">
        <f t="shared" ref="AW3:AW66" si="2">(AV3/AU3)</f>
        <v>4.964039434595203</v>
      </c>
      <c r="AX3">
        <f t="shared" ref="AX3:AX66" si="3">((3.142*((AS3-0.048)/2)*((AS3-0.048)/2)*((AK3-0.048)-(AS3-0.048)))+((3.142*(AS3-0.048)*(AS3-0.048)*(AS3-0.048))/6))</f>
        <v>1.2059190981697907</v>
      </c>
      <c r="AY3">
        <f t="shared" ref="AY3:AY66" si="4">(AU3-AX3)</f>
        <v>0.15650238521479665</v>
      </c>
      <c r="AZ3">
        <f t="shared" ref="AZ3:AZ66" si="5">(AK3/AS3)</f>
        <v>2.4855123327097917</v>
      </c>
    </row>
    <row r="4" spans="1:52" x14ac:dyDescent="0.35">
      <c r="A4" t="s">
        <v>5237</v>
      </c>
      <c r="B4" t="s">
        <v>5238</v>
      </c>
      <c r="C4" t="s">
        <v>5237</v>
      </c>
      <c r="D4">
        <v>0</v>
      </c>
      <c r="E4" t="s">
        <v>1897</v>
      </c>
      <c r="F4">
        <v>15</v>
      </c>
      <c r="G4" s="1">
        <v>43902</v>
      </c>
      <c r="I4">
        <v>1</v>
      </c>
      <c r="J4" t="s">
        <v>1897</v>
      </c>
      <c r="M4" t="s">
        <v>1897</v>
      </c>
      <c r="N4">
        <v>1</v>
      </c>
      <c r="O4">
        <v>1</v>
      </c>
      <c r="P4" t="s">
        <v>5232</v>
      </c>
      <c r="Q4" t="s">
        <v>5233</v>
      </c>
      <c r="R4">
        <v>1</v>
      </c>
      <c r="S4" t="s">
        <v>5239</v>
      </c>
      <c r="T4" t="b">
        <v>0</v>
      </c>
      <c r="U4">
        <v>87.410544999999999</v>
      </c>
      <c r="V4">
        <v>2</v>
      </c>
      <c r="W4">
        <v>14.2009945</v>
      </c>
      <c r="X4">
        <v>86.249269999999996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0.16433659</v>
      </c>
      <c r="AF4">
        <v>2.2713478</v>
      </c>
      <c r="AG4">
        <v>2.4584290000000002</v>
      </c>
      <c r="AH4">
        <v>0.74519323999999998</v>
      </c>
      <c r="AI4">
        <v>2.6397021E-2</v>
      </c>
      <c r="AJ4">
        <v>2.5302384</v>
      </c>
      <c r="AK4">
        <v>2.5328083000000001</v>
      </c>
      <c r="AL4">
        <v>1</v>
      </c>
      <c r="AM4">
        <v>94.565635999999998</v>
      </c>
      <c r="AN4">
        <v>6.1888832999999996</v>
      </c>
      <c r="AO4">
        <v>2</v>
      </c>
      <c r="AP4">
        <v>0.45172163999999998</v>
      </c>
      <c r="AQ4">
        <v>1.0183082000000001</v>
      </c>
      <c r="AR4">
        <v>0.97708326999999995</v>
      </c>
      <c r="AS4">
        <v>0.92438920000000002</v>
      </c>
      <c r="AT4">
        <v>6.3440070000000004</v>
      </c>
      <c r="AU4">
        <f t="shared" si="0"/>
        <v>1.4932178940331589</v>
      </c>
      <c r="AV4">
        <f t="shared" si="1"/>
        <v>7.3563666051941112</v>
      </c>
      <c r="AW4">
        <f t="shared" si="2"/>
        <v>4.9265191869116149</v>
      </c>
      <c r="AX4">
        <f t="shared" si="3"/>
        <v>1.3228639905424204</v>
      </c>
      <c r="AY4">
        <f t="shared" si="4"/>
        <v>0.17035390349073842</v>
      </c>
      <c r="AZ4">
        <f t="shared" si="5"/>
        <v>2.7399804108485908</v>
      </c>
    </row>
    <row r="5" spans="1:52" x14ac:dyDescent="0.35">
      <c r="A5" t="s">
        <v>5240</v>
      </c>
      <c r="B5" t="s">
        <v>5241</v>
      </c>
      <c r="C5" t="s">
        <v>5240</v>
      </c>
      <c r="D5">
        <v>0</v>
      </c>
      <c r="E5" t="s">
        <v>1897</v>
      </c>
      <c r="F5">
        <v>15</v>
      </c>
      <c r="G5" s="1">
        <v>43902</v>
      </c>
      <c r="I5">
        <v>1</v>
      </c>
      <c r="J5" t="s">
        <v>1897</v>
      </c>
      <c r="M5" t="s">
        <v>1897</v>
      </c>
      <c r="N5">
        <v>1</v>
      </c>
      <c r="O5">
        <v>1</v>
      </c>
      <c r="P5" t="s">
        <v>5232</v>
      </c>
      <c r="Q5" t="s">
        <v>5233</v>
      </c>
      <c r="R5">
        <v>1</v>
      </c>
      <c r="S5" t="s">
        <v>5242</v>
      </c>
      <c r="T5" t="b">
        <v>0</v>
      </c>
      <c r="U5">
        <v>59.050902999999998</v>
      </c>
      <c r="V5">
        <v>2</v>
      </c>
      <c r="W5">
        <v>35.574112</v>
      </c>
      <c r="X5">
        <v>47.1327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0.11302028</v>
      </c>
      <c r="AF5">
        <v>2.4525260000000002</v>
      </c>
      <c r="AG5">
        <v>2.5098115999999999</v>
      </c>
      <c r="AH5">
        <v>0.74184570000000005</v>
      </c>
      <c r="AI5">
        <v>3.8778386999999997E-2</v>
      </c>
      <c r="AJ5">
        <v>2.637858</v>
      </c>
      <c r="AK5">
        <v>2.6467923999999998</v>
      </c>
      <c r="AL5">
        <v>1</v>
      </c>
      <c r="AM5">
        <v>39.974384000000001</v>
      </c>
      <c r="AN5">
        <v>6.4454750000000001</v>
      </c>
      <c r="AO5">
        <v>2</v>
      </c>
      <c r="AP5">
        <v>0.44876700000000003</v>
      </c>
      <c r="AQ5">
        <v>1.0063150999999999</v>
      </c>
      <c r="AR5">
        <v>0.98333292999999999</v>
      </c>
      <c r="AS5">
        <v>0.96065473999999995</v>
      </c>
      <c r="AT5">
        <v>6.9171863</v>
      </c>
      <c r="AU5">
        <f t="shared" si="0"/>
        <v>1.6865442813541327</v>
      </c>
      <c r="AV5">
        <f t="shared" si="1"/>
        <v>7.9890178149774753</v>
      </c>
      <c r="AW5">
        <f t="shared" si="2"/>
        <v>4.73691553984166</v>
      </c>
      <c r="AX5">
        <f t="shared" si="3"/>
        <v>1.5012786694250684</v>
      </c>
      <c r="AY5">
        <f t="shared" si="4"/>
        <v>0.18526561192906432</v>
      </c>
      <c r="AZ5">
        <f t="shared" si="5"/>
        <v>2.7551963153796546</v>
      </c>
    </row>
    <row r="6" spans="1:52" x14ac:dyDescent="0.35">
      <c r="A6" t="s">
        <v>3775</v>
      </c>
      <c r="B6" t="s">
        <v>5243</v>
      </c>
      <c r="C6" t="s">
        <v>3775</v>
      </c>
      <c r="D6">
        <v>0</v>
      </c>
      <c r="E6" t="s">
        <v>1897</v>
      </c>
      <c r="F6">
        <v>15</v>
      </c>
      <c r="G6" s="1">
        <v>43902</v>
      </c>
      <c r="I6">
        <v>1</v>
      </c>
      <c r="J6" t="s">
        <v>1897</v>
      </c>
      <c r="M6" t="s">
        <v>1897</v>
      </c>
      <c r="N6">
        <v>1</v>
      </c>
      <c r="O6">
        <v>1</v>
      </c>
      <c r="P6" t="s">
        <v>5232</v>
      </c>
      <c r="Q6" t="s">
        <v>5233</v>
      </c>
      <c r="R6">
        <v>1</v>
      </c>
      <c r="S6" t="s">
        <v>5244</v>
      </c>
      <c r="T6" t="b">
        <v>0</v>
      </c>
      <c r="U6">
        <v>73.876099999999994</v>
      </c>
      <c r="V6">
        <v>2</v>
      </c>
      <c r="W6">
        <v>47.648685</v>
      </c>
      <c r="X6">
        <v>56.456009999999999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0.11760201000000001</v>
      </c>
      <c r="AF6">
        <v>3.2979180000000001</v>
      </c>
      <c r="AG6">
        <v>3.1585393000000002</v>
      </c>
      <c r="AH6">
        <v>0.60808150000000005</v>
      </c>
      <c r="AI6">
        <v>9.1207990000000003E-2</v>
      </c>
      <c r="AJ6">
        <v>3.5450351000000002</v>
      </c>
      <c r="AK6">
        <v>3.5715333999999999</v>
      </c>
      <c r="AL6">
        <v>1</v>
      </c>
      <c r="AM6">
        <v>135.91560000000001</v>
      </c>
      <c r="AN6">
        <v>8.2555110000000003</v>
      </c>
      <c r="AO6">
        <v>2</v>
      </c>
      <c r="AP6">
        <v>0.33412494999999998</v>
      </c>
      <c r="AQ6">
        <v>1.0075426000000001</v>
      </c>
      <c r="AR6">
        <v>0.95256394</v>
      </c>
      <c r="AS6">
        <v>0.93983300000000003</v>
      </c>
      <c r="AT6">
        <v>6.6060394999999996</v>
      </c>
      <c r="AU6">
        <f t="shared" si="0"/>
        <v>2.2606469234225766</v>
      </c>
      <c r="AV6">
        <f t="shared" si="1"/>
        <v>10.546578432655551</v>
      </c>
      <c r="AW6">
        <f t="shared" si="2"/>
        <v>4.6652921884361449</v>
      </c>
      <c r="AX6">
        <f t="shared" si="3"/>
        <v>2.0156357625146324</v>
      </c>
      <c r="AY6">
        <f t="shared" si="4"/>
        <v>0.24501116090794417</v>
      </c>
      <c r="AZ6">
        <f t="shared" si="5"/>
        <v>3.8001787551618209</v>
      </c>
    </row>
    <row r="7" spans="1:52" x14ac:dyDescent="0.35">
      <c r="A7" t="s">
        <v>5245</v>
      </c>
      <c r="B7" t="s">
        <v>5246</v>
      </c>
      <c r="C7" t="s">
        <v>5245</v>
      </c>
      <c r="D7">
        <v>0</v>
      </c>
      <c r="E7" t="s">
        <v>1897</v>
      </c>
      <c r="F7">
        <v>15</v>
      </c>
      <c r="G7" s="1">
        <v>43902</v>
      </c>
      <c r="I7">
        <v>1</v>
      </c>
      <c r="J7" t="s">
        <v>1897</v>
      </c>
      <c r="M7" t="s">
        <v>1897</v>
      </c>
      <c r="N7">
        <v>1</v>
      </c>
      <c r="O7">
        <v>1</v>
      </c>
      <c r="P7" t="s">
        <v>5232</v>
      </c>
      <c r="Q7" t="s">
        <v>5233</v>
      </c>
      <c r="R7">
        <v>1</v>
      </c>
      <c r="S7" t="s">
        <v>5247</v>
      </c>
      <c r="T7" t="b">
        <v>0</v>
      </c>
      <c r="U7">
        <v>84.701970000000003</v>
      </c>
      <c r="V7">
        <v>2</v>
      </c>
      <c r="W7">
        <v>51.348587000000002</v>
      </c>
      <c r="X7">
        <v>67.362790000000004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0.13511771</v>
      </c>
      <c r="AF7">
        <v>2.4115321999999999</v>
      </c>
      <c r="AG7">
        <v>2.7723892000000001</v>
      </c>
      <c r="AH7">
        <v>0.68451947000000002</v>
      </c>
      <c r="AI7">
        <v>0.10900506</v>
      </c>
      <c r="AJ7">
        <v>2.7860860000000001</v>
      </c>
      <c r="AK7">
        <v>2.7956759999999998</v>
      </c>
      <c r="AL7">
        <v>1</v>
      </c>
      <c r="AM7">
        <v>26.777853</v>
      </c>
      <c r="AN7">
        <v>6.6536289999999996</v>
      </c>
      <c r="AO7">
        <v>2</v>
      </c>
      <c r="AP7">
        <v>0.39556160000000001</v>
      </c>
      <c r="AQ7">
        <v>1.0115654000000001</v>
      </c>
      <c r="AR7">
        <v>0.96806323999999999</v>
      </c>
      <c r="AS7">
        <v>0.89369310000000002</v>
      </c>
      <c r="AT7">
        <v>6.8105270000000004</v>
      </c>
      <c r="AU7">
        <f t="shared" si="0"/>
        <v>1.567028471757268</v>
      </c>
      <c r="AV7">
        <f t="shared" si="1"/>
        <v>7.8502126949538535</v>
      </c>
      <c r="AW7">
        <f t="shared" si="2"/>
        <v>5.0096171425338643</v>
      </c>
      <c r="AX7">
        <f t="shared" si="3"/>
        <v>1.3852424444166027</v>
      </c>
      <c r="AY7">
        <f t="shared" si="4"/>
        <v>0.18178602734066529</v>
      </c>
      <c r="AZ7">
        <f t="shared" si="5"/>
        <v>3.1282282474822729</v>
      </c>
    </row>
    <row r="8" spans="1:52" x14ac:dyDescent="0.35">
      <c r="A8" t="s">
        <v>5248</v>
      </c>
      <c r="B8" t="s">
        <v>5249</v>
      </c>
      <c r="C8" t="s">
        <v>5248</v>
      </c>
      <c r="D8">
        <v>0</v>
      </c>
      <c r="E8" t="s">
        <v>1897</v>
      </c>
      <c r="F8">
        <v>15</v>
      </c>
      <c r="G8" s="1">
        <v>43902</v>
      </c>
      <c r="I8">
        <v>1</v>
      </c>
      <c r="J8" t="s">
        <v>1897</v>
      </c>
      <c r="M8" t="s">
        <v>1897</v>
      </c>
      <c r="N8">
        <v>1</v>
      </c>
      <c r="O8">
        <v>1</v>
      </c>
      <c r="P8" t="s">
        <v>5232</v>
      </c>
      <c r="Q8" t="s">
        <v>5233</v>
      </c>
      <c r="R8">
        <v>1</v>
      </c>
      <c r="S8" t="s">
        <v>5250</v>
      </c>
      <c r="T8" t="b">
        <v>0</v>
      </c>
      <c r="U8">
        <v>59.470233999999998</v>
      </c>
      <c r="V8">
        <v>2</v>
      </c>
      <c r="W8">
        <v>51.794665999999999</v>
      </c>
      <c r="X8">
        <v>29.223645999999999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2.4315618000000001E-2</v>
      </c>
      <c r="AF8">
        <v>1.8997820000000001</v>
      </c>
      <c r="AG8">
        <v>2.2902239999999998</v>
      </c>
      <c r="AH8">
        <v>0.78742369999999995</v>
      </c>
      <c r="AI8">
        <v>3.9980519999999999E-2</v>
      </c>
      <c r="AJ8">
        <v>2.2150566999999999</v>
      </c>
      <c r="AK8">
        <v>2.2167868999999998</v>
      </c>
      <c r="AL8">
        <v>1</v>
      </c>
      <c r="AM8">
        <v>5.5388184000000003</v>
      </c>
      <c r="AN8">
        <v>5.5062075000000004</v>
      </c>
      <c r="AO8">
        <v>2</v>
      </c>
      <c r="AP8">
        <v>0.49299693</v>
      </c>
      <c r="AQ8">
        <v>1.0011352</v>
      </c>
      <c r="AR8">
        <v>0.99474262999999996</v>
      </c>
      <c r="AS8">
        <v>0.87769353000000006</v>
      </c>
      <c r="AT8">
        <v>6.7267919999999997</v>
      </c>
      <c r="AU8">
        <f t="shared" si="0"/>
        <v>1.1643599183217781</v>
      </c>
      <c r="AV8">
        <f t="shared" si="1"/>
        <v>6.1132622103279335</v>
      </c>
      <c r="AW8">
        <f t="shared" si="2"/>
        <v>5.2503200377587156</v>
      </c>
      <c r="AX8">
        <f t="shared" si="3"/>
        <v>1.0231840778562784</v>
      </c>
      <c r="AY8">
        <f t="shared" si="4"/>
        <v>0.14117584046549969</v>
      </c>
      <c r="AZ8">
        <f t="shared" si="5"/>
        <v>2.5256958428302414</v>
      </c>
    </row>
    <row r="9" spans="1:52" x14ac:dyDescent="0.35">
      <c r="A9" t="s">
        <v>5251</v>
      </c>
      <c r="B9" t="s">
        <v>5252</v>
      </c>
      <c r="C9" t="s">
        <v>5251</v>
      </c>
      <c r="D9">
        <v>0</v>
      </c>
      <c r="E9" t="s">
        <v>1897</v>
      </c>
      <c r="F9">
        <v>15</v>
      </c>
      <c r="G9" s="1">
        <v>43902</v>
      </c>
      <c r="I9">
        <v>1</v>
      </c>
      <c r="J9" t="s">
        <v>1897</v>
      </c>
      <c r="M9" t="s">
        <v>1897</v>
      </c>
      <c r="N9">
        <v>1</v>
      </c>
      <c r="O9">
        <v>1</v>
      </c>
      <c r="P9" t="s">
        <v>5232</v>
      </c>
      <c r="Q9" t="s">
        <v>5233</v>
      </c>
      <c r="R9">
        <v>1</v>
      </c>
      <c r="S9" t="s">
        <v>5253</v>
      </c>
      <c r="T9" t="b">
        <v>0</v>
      </c>
      <c r="U9">
        <v>80.141900000000007</v>
      </c>
      <c r="V9">
        <v>2</v>
      </c>
      <c r="W9">
        <v>52.396056999999999</v>
      </c>
      <c r="X9">
        <v>60.641379999999998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8.1232810000000003E-2</v>
      </c>
      <c r="AF9">
        <v>2.2253017000000002</v>
      </c>
      <c r="AG9">
        <v>3.2065735000000002</v>
      </c>
      <c r="AH9">
        <v>0.63823470000000004</v>
      </c>
      <c r="AI9">
        <v>1.5005563E-2</v>
      </c>
      <c r="AJ9">
        <v>2.8253496</v>
      </c>
      <c r="AK9">
        <v>2.8326601999999999</v>
      </c>
      <c r="AL9">
        <v>1</v>
      </c>
      <c r="AM9">
        <v>40.285651999999999</v>
      </c>
      <c r="AN9">
        <v>6.619256</v>
      </c>
      <c r="AO9">
        <v>2</v>
      </c>
      <c r="AP9">
        <v>0.35493975999999999</v>
      </c>
      <c r="AQ9">
        <v>1.003638</v>
      </c>
      <c r="AR9">
        <v>0.97851520000000003</v>
      </c>
      <c r="AS9">
        <v>0.79988663999999998</v>
      </c>
      <c r="AT9">
        <v>6.5999600000000003</v>
      </c>
      <c r="AU9">
        <f t="shared" si="0"/>
        <v>1.2896297064339179</v>
      </c>
      <c r="AV9">
        <f t="shared" si="1"/>
        <v>7.1191657499680243</v>
      </c>
      <c r="AW9">
        <f t="shared" si="2"/>
        <v>5.5203177427216144</v>
      </c>
      <c r="AX9">
        <f t="shared" si="3"/>
        <v>1.1252859693013424</v>
      </c>
      <c r="AY9">
        <f t="shared" si="4"/>
        <v>0.16434373713257555</v>
      </c>
      <c r="AZ9">
        <f t="shared" si="5"/>
        <v>3.5413270560438415</v>
      </c>
    </row>
    <row r="10" spans="1:52" x14ac:dyDescent="0.35">
      <c r="A10" t="s">
        <v>5254</v>
      </c>
      <c r="B10" s="2" t="s">
        <v>5255</v>
      </c>
      <c r="C10" t="s">
        <v>5254</v>
      </c>
      <c r="D10">
        <v>0</v>
      </c>
      <c r="E10" t="s">
        <v>1897</v>
      </c>
      <c r="F10">
        <v>15</v>
      </c>
      <c r="G10" s="1">
        <v>43902</v>
      </c>
      <c r="I10">
        <v>1</v>
      </c>
      <c r="J10" t="s">
        <v>1897</v>
      </c>
      <c r="M10" t="s">
        <v>1897</v>
      </c>
      <c r="N10">
        <v>1</v>
      </c>
      <c r="O10">
        <v>1</v>
      </c>
      <c r="P10" t="s">
        <v>5232</v>
      </c>
      <c r="Q10" t="s">
        <v>5233</v>
      </c>
      <c r="R10">
        <v>1</v>
      </c>
      <c r="S10" t="s">
        <v>5256</v>
      </c>
      <c r="T10" t="b">
        <v>0</v>
      </c>
      <c r="U10">
        <v>76.873549999999994</v>
      </c>
      <c r="V10">
        <v>2</v>
      </c>
      <c r="W10">
        <v>65.308940000000007</v>
      </c>
      <c r="X10">
        <v>40.549790000000002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9.206723E-2</v>
      </c>
      <c r="AF10">
        <v>3.2186167000000001</v>
      </c>
      <c r="AG10">
        <v>3.6308069999999999</v>
      </c>
      <c r="AH10">
        <v>0.50190895999999996</v>
      </c>
      <c r="AI10">
        <v>0.15202993000000001</v>
      </c>
      <c r="AJ10">
        <v>3.9587471000000001</v>
      </c>
      <c r="AK10">
        <v>4.0117973999999998</v>
      </c>
      <c r="AL10">
        <v>1</v>
      </c>
      <c r="AM10">
        <v>13.76224</v>
      </c>
      <c r="AN10">
        <v>8.9769140000000007</v>
      </c>
      <c r="AO10">
        <v>2</v>
      </c>
      <c r="AP10">
        <v>0.26149529999999999</v>
      </c>
      <c r="AQ10">
        <v>1.018292</v>
      </c>
      <c r="AR10">
        <v>0.88146279999999999</v>
      </c>
      <c r="AS10">
        <v>0.81916540000000004</v>
      </c>
      <c r="AT10">
        <v>5.8821870000000001</v>
      </c>
      <c r="AU10">
        <f t="shared" si="0"/>
        <v>1.9706745935594672</v>
      </c>
      <c r="AV10">
        <f t="shared" si="1"/>
        <v>10.325635103978254</v>
      </c>
      <c r="AW10">
        <f t="shared" si="2"/>
        <v>5.2396449102882627</v>
      </c>
      <c r="AX10">
        <f t="shared" si="3"/>
        <v>1.7315444755477265</v>
      </c>
      <c r="AY10">
        <f t="shared" si="4"/>
        <v>0.23913011801174067</v>
      </c>
      <c r="AZ10">
        <f t="shared" si="5"/>
        <v>4.8974204721049004</v>
      </c>
    </row>
    <row r="11" spans="1:52" x14ac:dyDescent="0.35">
      <c r="A11" t="s">
        <v>5257</v>
      </c>
      <c r="B11" t="s">
        <v>5258</v>
      </c>
      <c r="C11" t="s">
        <v>5257</v>
      </c>
      <c r="D11">
        <v>0</v>
      </c>
      <c r="E11" t="s">
        <v>1897</v>
      </c>
      <c r="F11">
        <v>15</v>
      </c>
      <c r="G11" s="1">
        <v>43902</v>
      </c>
      <c r="I11">
        <v>1</v>
      </c>
      <c r="J11" t="s">
        <v>1897</v>
      </c>
      <c r="M11" t="s">
        <v>1897</v>
      </c>
      <c r="N11">
        <v>1</v>
      </c>
      <c r="O11">
        <v>1</v>
      </c>
      <c r="P11" t="s">
        <v>5232</v>
      </c>
      <c r="Q11" t="s">
        <v>5233</v>
      </c>
      <c r="R11">
        <v>1</v>
      </c>
      <c r="S11" t="s">
        <v>5259</v>
      </c>
      <c r="T11" t="b">
        <v>0</v>
      </c>
      <c r="U11">
        <v>79.319770000000005</v>
      </c>
      <c r="V11">
        <v>2</v>
      </c>
      <c r="W11">
        <v>78.820755000000005</v>
      </c>
      <c r="X11">
        <v>8.8834029999999995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0.10003103000000001</v>
      </c>
      <c r="AF11">
        <v>1.9283368999999999</v>
      </c>
      <c r="AG11">
        <v>2.7472354999999999</v>
      </c>
      <c r="AH11">
        <v>0.69753723999999995</v>
      </c>
      <c r="AI11">
        <v>9.0840770000000001E-2</v>
      </c>
      <c r="AJ11">
        <v>2.4550480000000001</v>
      </c>
      <c r="AK11">
        <v>2.4654484000000001</v>
      </c>
      <c r="AL11">
        <v>1</v>
      </c>
      <c r="AM11">
        <v>45.943092</v>
      </c>
      <c r="AN11">
        <v>5.8940349999999997</v>
      </c>
      <c r="AO11">
        <v>2</v>
      </c>
      <c r="AP11">
        <v>0.40735494999999999</v>
      </c>
      <c r="AQ11">
        <v>1.0078729</v>
      </c>
      <c r="AR11">
        <v>0.97726387000000003</v>
      </c>
      <c r="AS11">
        <v>0.81845635000000005</v>
      </c>
      <c r="AT11">
        <v>6.2067455999999996</v>
      </c>
      <c r="AU11">
        <f t="shared" si="0"/>
        <v>1.1537255498664509</v>
      </c>
      <c r="AV11">
        <f t="shared" si="1"/>
        <v>6.3401220853300035</v>
      </c>
      <c r="AW11">
        <f t="shared" si="2"/>
        <v>5.4953468665610306</v>
      </c>
      <c r="AX11">
        <f t="shared" si="3"/>
        <v>1.0074478910198426</v>
      </c>
      <c r="AY11">
        <f t="shared" si="4"/>
        <v>0.14627765884660837</v>
      </c>
      <c r="AZ11">
        <f t="shared" si="5"/>
        <v>3.0123150733695203</v>
      </c>
    </row>
    <row r="12" spans="1:52" x14ac:dyDescent="0.35">
      <c r="A12" t="s">
        <v>3778</v>
      </c>
      <c r="B12" t="s">
        <v>5260</v>
      </c>
      <c r="C12" t="s">
        <v>3778</v>
      </c>
      <c r="D12">
        <v>0</v>
      </c>
      <c r="E12" t="s">
        <v>1897</v>
      </c>
      <c r="F12">
        <v>15</v>
      </c>
      <c r="G12" s="1">
        <v>43902</v>
      </c>
      <c r="I12">
        <v>1</v>
      </c>
      <c r="J12" t="s">
        <v>1897</v>
      </c>
      <c r="M12" t="s">
        <v>1897</v>
      </c>
      <c r="N12">
        <v>1</v>
      </c>
      <c r="O12">
        <v>1</v>
      </c>
      <c r="P12" t="s">
        <v>5232</v>
      </c>
      <c r="Q12" t="s">
        <v>5233</v>
      </c>
      <c r="R12">
        <v>1</v>
      </c>
      <c r="S12" t="s">
        <v>5261</v>
      </c>
      <c r="T12" t="b">
        <v>0</v>
      </c>
      <c r="U12">
        <v>89.315399999999997</v>
      </c>
      <c r="V12">
        <v>2</v>
      </c>
      <c r="W12">
        <v>80.153229999999994</v>
      </c>
      <c r="X12">
        <v>39.404335000000003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0.13484552999999999</v>
      </c>
      <c r="AF12">
        <v>1.7801902000000001</v>
      </c>
      <c r="AG12">
        <v>2.5003128000000001</v>
      </c>
      <c r="AH12">
        <v>0.70664539999999998</v>
      </c>
      <c r="AI12">
        <v>0.22632304</v>
      </c>
      <c r="AJ12">
        <v>2.3211974999999998</v>
      </c>
      <c r="AK12">
        <v>2.3474822</v>
      </c>
      <c r="AL12">
        <v>1</v>
      </c>
      <c r="AM12">
        <v>119.65467</v>
      </c>
      <c r="AN12">
        <v>5.6264877000000002</v>
      </c>
      <c r="AO12">
        <v>2</v>
      </c>
      <c r="AP12">
        <v>0.42068042999999999</v>
      </c>
      <c r="AQ12">
        <v>1.0118355000000001</v>
      </c>
      <c r="AR12">
        <v>0.96225110000000003</v>
      </c>
      <c r="AS12">
        <v>0.79567646999999997</v>
      </c>
      <c r="AT12">
        <v>5.4262579999999998</v>
      </c>
      <c r="AU12">
        <f t="shared" si="0"/>
        <v>1.0355080750665617</v>
      </c>
      <c r="AV12">
        <f t="shared" si="1"/>
        <v>5.8687418125918063</v>
      </c>
      <c r="AW12">
        <f t="shared" si="2"/>
        <v>5.6674998041078215</v>
      </c>
      <c r="AX12">
        <f t="shared" si="3"/>
        <v>0.90028882163605484</v>
      </c>
      <c r="AY12">
        <f t="shared" si="4"/>
        <v>0.13521925343050689</v>
      </c>
      <c r="AZ12">
        <f t="shared" si="5"/>
        <v>2.9502973740067997</v>
      </c>
    </row>
    <row r="13" spans="1:52" x14ac:dyDescent="0.35">
      <c r="A13" t="s">
        <v>5262</v>
      </c>
      <c r="B13" t="s">
        <v>5263</v>
      </c>
      <c r="C13" t="s">
        <v>5262</v>
      </c>
      <c r="D13">
        <v>0</v>
      </c>
      <c r="E13" t="s">
        <v>1897</v>
      </c>
      <c r="F13">
        <v>15</v>
      </c>
      <c r="G13" s="1">
        <v>43902</v>
      </c>
      <c r="I13">
        <v>1</v>
      </c>
      <c r="J13" t="s">
        <v>1897</v>
      </c>
      <c r="M13" t="s">
        <v>1897</v>
      </c>
      <c r="N13">
        <v>1</v>
      </c>
      <c r="O13">
        <v>1</v>
      </c>
      <c r="P13" t="s">
        <v>5232</v>
      </c>
      <c r="Q13" t="s">
        <v>5233</v>
      </c>
      <c r="R13">
        <v>1</v>
      </c>
      <c r="S13" t="s">
        <v>5264</v>
      </c>
      <c r="T13" t="b">
        <v>0</v>
      </c>
      <c r="U13">
        <v>88.713769999999997</v>
      </c>
      <c r="V13">
        <v>2</v>
      </c>
      <c r="W13">
        <v>80.356139999999996</v>
      </c>
      <c r="X13">
        <v>37.590200000000003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7.9784229999999998E-2</v>
      </c>
      <c r="AF13">
        <v>2.2105925000000002</v>
      </c>
      <c r="AG13">
        <v>2.5169804</v>
      </c>
      <c r="AH13">
        <v>0.73552954000000004</v>
      </c>
      <c r="AI13">
        <v>0.12422965</v>
      </c>
      <c r="AJ13">
        <v>2.5277940000000001</v>
      </c>
      <c r="AK13">
        <v>2.5335022999999999</v>
      </c>
      <c r="AL13">
        <v>1</v>
      </c>
      <c r="AM13">
        <v>5.074281</v>
      </c>
      <c r="AN13">
        <v>6.1455282999999996</v>
      </c>
      <c r="AO13">
        <v>2</v>
      </c>
      <c r="AP13">
        <v>0.44048946999999999</v>
      </c>
      <c r="AQ13">
        <v>1.0062765</v>
      </c>
      <c r="AR13">
        <v>0.98037326000000002</v>
      </c>
      <c r="AS13">
        <v>0.89436210000000005</v>
      </c>
      <c r="AT13">
        <v>6.311769</v>
      </c>
      <c r="AU13">
        <f t="shared" si="0"/>
        <v>1.4045093517353611</v>
      </c>
      <c r="AV13">
        <f t="shared" si="1"/>
        <v>7.1193586302568512</v>
      </c>
      <c r="AW13">
        <f t="shared" si="2"/>
        <v>5.0689293178862984</v>
      </c>
      <c r="AX13">
        <f t="shared" si="3"/>
        <v>1.2397905528334014</v>
      </c>
      <c r="AY13">
        <f t="shared" si="4"/>
        <v>0.16471879890195962</v>
      </c>
      <c r="AZ13">
        <f t="shared" si="5"/>
        <v>2.8327478322258957</v>
      </c>
    </row>
    <row r="14" spans="1:52" x14ac:dyDescent="0.35">
      <c r="A14" t="s">
        <v>5265</v>
      </c>
      <c r="B14" t="s">
        <v>5266</v>
      </c>
      <c r="C14" t="s">
        <v>5265</v>
      </c>
      <c r="D14">
        <v>0</v>
      </c>
      <c r="E14" t="s">
        <v>1897</v>
      </c>
      <c r="F14">
        <v>15</v>
      </c>
      <c r="G14" s="1">
        <v>43902</v>
      </c>
      <c r="I14">
        <v>1</v>
      </c>
      <c r="J14" t="s">
        <v>1897</v>
      </c>
      <c r="M14" t="s">
        <v>1897</v>
      </c>
      <c r="N14">
        <v>1</v>
      </c>
      <c r="O14">
        <v>1</v>
      </c>
      <c r="P14" t="s">
        <v>5232</v>
      </c>
      <c r="Q14" t="s">
        <v>5233</v>
      </c>
      <c r="R14">
        <v>1</v>
      </c>
      <c r="S14" t="s">
        <v>5267</v>
      </c>
      <c r="T14" t="b">
        <v>0</v>
      </c>
      <c r="U14">
        <v>123.25532</v>
      </c>
      <c r="V14">
        <v>2</v>
      </c>
      <c r="W14">
        <v>98.389359999999996</v>
      </c>
      <c r="X14">
        <v>74.238860000000003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0.16769394000000001</v>
      </c>
      <c r="AF14">
        <v>3.5191948000000002</v>
      </c>
      <c r="AG14">
        <v>2.9525342000000001</v>
      </c>
      <c r="AH14">
        <v>0.61016009999999998</v>
      </c>
      <c r="AI14">
        <v>0.11662366</v>
      </c>
      <c r="AJ14">
        <v>3.5932355</v>
      </c>
      <c r="AK14">
        <v>3.6419389999999998</v>
      </c>
      <c r="AL14">
        <v>1</v>
      </c>
      <c r="AM14">
        <v>4.3968806000000002</v>
      </c>
      <c r="AN14">
        <v>8.5134325000000004</v>
      </c>
      <c r="AO14">
        <v>2</v>
      </c>
      <c r="AP14">
        <v>0.34704202000000001</v>
      </c>
      <c r="AQ14">
        <v>1.0192099999999999</v>
      </c>
      <c r="AR14">
        <v>0.92540025999999997</v>
      </c>
      <c r="AS14">
        <v>0.98033356999999999</v>
      </c>
      <c r="AT14">
        <v>5.6312059999999997</v>
      </c>
      <c r="AU14">
        <f t="shared" si="0"/>
        <v>2.5026411548808301</v>
      </c>
      <c r="AV14">
        <f t="shared" si="1"/>
        <v>11.217929923522787</v>
      </c>
      <c r="AW14">
        <f t="shared" si="2"/>
        <v>4.4824364458503272</v>
      </c>
      <c r="AX14">
        <f t="shared" si="3"/>
        <v>2.2417182752912881</v>
      </c>
      <c r="AY14">
        <f t="shared" si="4"/>
        <v>0.26092287958954197</v>
      </c>
      <c r="AZ14">
        <f t="shared" si="5"/>
        <v>3.7149997831860433</v>
      </c>
    </row>
    <row r="15" spans="1:52" x14ac:dyDescent="0.35">
      <c r="A15" t="s">
        <v>5268</v>
      </c>
      <c r="B15" t="s">
        <v>5269</v>
      </c>
      <c r="C15" t="s">
        <v>5268</v>
      </c>
      <c r="D15">
        <v>0</v>
      </c>
      <c r="E15" t="s">
        <v>1897</v>
      </c>
      <c r="F15">
        <v>15</v>
      </c>
      <c r="G15" s="1">
        <v>43902</v>
      </c>
      <c r="I15">
        <v>1</v>
      </c>
      <c r="J15" t="s">
        <v>1897</v>
      </c>
      <c r="M15" t="s">
        <v>1897</v>
      </c>
      <c r="N15">
        <v>1</v>
      </c>
      <c r="O15">
        <v>1</v>
      </c>
      <c r="P15" t="s">
        <v>5232</v>
      </c>
      <c r="Q15" t="s">
        <v>5233</v>
      </c>
      <c r="R15">
        <v>1</v>
      </c>
      <c r="S15" t="s">
        <v>5270</v>
      </c>
      <c r="T15" t="b">
        <v>0</v>
      </c>
      <c r="U15">
        <v>117.83128000000001</v>
      </c>
      <c r="V15">
        <v>2</v>
      </c>
      <c r="W15">
        <v>102.32816</v>
      </c>
      <c r="X15">
        <v>58.422249999999998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0.13849781</v>
      </c>
      <c r="AF15">
        <v>1.8183061</v>
      </c>
      <c r="AG15">
        <v>2.4613081999999999</v>
      </c>
      <c r="AH15">
        <v>0.73796534999999996</v>
      </c>
      <c r="AI15">
        <v>0.11944094</v>
      </c>
      <c r="AJ15">
        <v>2.2777723999999999</v>
      </c>
      <c r="AK15">
        <v>2.2849876999999998</v>
      </c>
      <c r="AL15">
        <v>1</v>
      </c>
      <c r="AM15">
        <v>63.215972999999998</v>
      </c>
      <c r="AN15">
        <v>5.5644270000000002</v>
      </c>
      <c r="AO15">
        <v>2</v>
      </c>
      <c r="AP15">
        <v>0.44622758000000001</v>
      </c>
      <c r="AQ15">
        <v>1.0172539</v>
      </c>
      <c r="AR15">
        <v>0.97556960000000004</v>
      </c>
      <c r="AS15">
        <v>0.83026100000000003</v>
      </c>
      <c r="AT15">
        <v>5.2852160000000001</v>
      </c>
      <c r="AU15">
        <f t="shared" si="0"/>
        <v>1.0874011514520894</v>
      </c>
      <c r="AV15">
        <f t="shared" si="1"/>
        <v>5.9608018549052364</v>
      </c>
      <c r="AW15">
        <f t="shared" si="2"/>
        <v>5.4816953678459184</v>
      </c>
      <c r="AX15">
        <f t="shared" si="3"/>
        <v>0.94992194576563427</v>
      </c>
      <c r="AY15">
        <f t="shared" si="4"/>
        <v>0.13747920568645511</v>
      </c>
      <c r="AZ15">
        <f t="shared" si="5"/>
        <v>2.7521317995184642</v>
      </c>
    </row>
    <row r="16" spans="1:52" x14ac:dyDescent="0.35">
      <c r="A16" t="s">
        <v>5271</v>
      </c>
      <c r="B16" t="s">
        <v>5272</v>
      </c>
      <c r="C16" t="s">
        <v>5271</v>
      </c>
      <c r="D16">
        <v>0</v>
      </c>
      <c r="E16" t="s">
        <v>1897</v>
      </c>
      <c r="F16">
        <v>22</v>
      </c>
      <c r="G16" s="1">
        <v>43902</v>
      </c>
      <c r="I16">
        <v>1</v>
      </c>
      <c r="J16" t="s">
        <v>1897</v>
      </c>
      <c r="M16" t="s">
        <v>1897</v>
      </c>
      <c r="N16">
        <v>1</v>
      </c>
      <c r="O16">
        <v>1</v>
      </c>
      <c r="P16" t="s">
        <v>5273</v>
      </c>
      <c r="Q16" t="s">
        <v>5274</v>
      </c>
      <c r="R16">
        <v>1</v>
      </c>
      <c r="S16" t="s">
        <v>5275</v>
      </c>
      <c r="T16" t="b">
        <v>0</v>
      </c>
      <c r="U16">
        <v>64.871573999999995</v>
      </c>
      <c r="V16">
        <v>2</v>
      </c>
      <c r="W16">
        <v>8.8661200000000004</v>
      </c>
      <c r="X16">
        <v>64.26285</v>
      </c>
      <c r="Y16">
        <v>2</v>
      </c>
      <c r="Z16">
        <v>1</v>
      </c>
      <c r="AA16">
        <v>1</v>
      </c>
      <c r="AB16">
        <v>2</v>
      </c>
      <c r="AC16">
        <v>2</v>
      </c>
      <c r="AD16">
        <v>1</v>
      </c>
      <c r="AE16">
        <v>9.8760164999999997E-2</v>
      </c>
      <c r="AF16">
        <v>1.7825884999999999</v>
      </c>
      <c r="AG16">
        <v>2.1136965999999999</v>
      </c>
      <c r="AH16">
        <v>0.79952716999999995</v>
      </c>
      <c r="AI16">
        <v>0.19405027999999999</v>
      </c>
      <c r="AJ16">
        <v>2.1070229999999999</v>
      </c>
      <c r="AK16">
        <v>2.1187130000000001</v>
      </c>
      <c r="AL16">
        <v>1</v>
      </c>
      <c r="AM16">
        <v>7.4607239999999999</v>
      </c>
      <c r="AN16">
        <v>5.2931460000000001</v>
      </c>
      <c r="AO16">
        <v>2</v>
      </c>
      <c r="AP16">
        <v>0.51123744000000004</v>
      </c>
      <c r="AQ16">
        <v>1.0056491000000001</v>
      </c>
      <c r="AR16">
        <v>0.98087409999999997</v>
      </c>
      <c r="AS16">
        <v>0.87958150000000002</v>
      </c>
      <c r="AT16">
        <v>6.9126314999999998</v>
      </c>
      <c r="AU16">
        <f t="shared" si="0"/>
        <v>1.1093913089049161</v>
      </c>
      <c r="AV16">
        <f t="shared" si="1"/>
        <v>5.8553707435510489</v>
      </c>
      <c r="AW16">
        <f t="shared" si="2"/>
        <v>5.2780030784006273</v>
      </c>
      <c r="AX16">
        <f t="shared" si="3"/>
        <v>0.97423078711543498</v>
      </c>
      <c r="AY16">
        <f t="shared" si="4"/>
        <v>0.13516052178948113</v>
      </c>
      <c r="AZ16">
        <f t="shared" si="5"/>
        <v>2.4087739453365038</v>
      </c>
    </row>
    <row r="17" spans="1:52" x14ac:dyDescent="0.35">
      <c r="A17" t="s">
        <v>993</v>
      </c>
      <c r="B17" t="s">
        <v>5276</v>
      </c>
      <c r="C17" t="s">
        <v>993</v>
      </c>
      <c r="D17">
        <v>0</v>
      </c>
      <c r="E17" t="s">
        <v>1897</v>
      </c>
      <c r="F17">
        <v>22</v>
      </c>
      <c r="G17" s="1">
        <v>43902</v>
      </c>
      <c r="I17">
        <v>1</v>
      </c>
      <c r="J17" t="s">
        <v>1897</v>
      </c>
      <c r="M17" t="s">
        <v>1897</v>
      </c>
      <c r="N17">
        <v>1</v>
      </c>
      <c r="O17">
        <v>1</v>
      </c>
      <c r="P17" t="s">
        <v>5273</v>
      </c>
      <c r="Q17" t="s">
        <v>5274</v>
      </c>
      <c r="R17">
        <v>1</v>
      </c>
      <c r="S17" t="s">
        <v>5277</v>
      </c>
      <c r="T17" t="b">
        <v>0</v>
      </c>
      <c r="U17">
        <v>70.527596000000003</v>
      </c>
      <c r="V17">
        <v>2</v>
      </c>
      <c r="W17">
        <v>13.260759999999999</v>
      </c>
      <c r="X17">
        <v>69.269713999999993</v>
      </c>
      <c r="Y17">
        <v>2</v>
      </c>
      <c r="Z17">
        <v>1</v>
      </c>
      <c r="AA17">
        <v>1</v>
      </c>
      <c r="AB17">
        <v>2</v>
      </c>
      <c r="AC17">
        <v>2</v>
      </c>
      <c r="AD17">
        <v>1</v>
      </c>
      <c r="AE17">
        <v>7.2720129999999994E-2</v>
      </c>
      <c r="AF17">
        <v>2.0195656</v>
      </c>
      <c r="AG17">
        <v>3.4114225</v>
      </c>
      <c r="AH17">
        <v>0.60138254999999996</v>
      </c>
      <c r="AI17">
        <v>0.10793365000000001</v>
      </c>
      <c r="AJ17">
        <v>2.8084549999999999</v>
      </c>
      <c r="AK17">
        <v>2.8157687</v>
      </c>
      <c r="AL17">
        <v>1</v>
      </c>
      <c r="AM17">
        <v>26.083787999999998</v>
      </c>
      <c r="AN17">
        <v>6.4961867</v>
      </c>
      <c r="AO17">
        <v>2</v>
      </c>
      <c r="AP17">
        <v>0.32601163</v>
      </c>
      <c r="AQ17">
        <v>1.0067429999999999</v>
      </c>
      <c r="AR17">
        <v>0.96588110000000005</v>
      </c>
      <c r="AS17">
        <v>0.73602990000000001</v>
      </c>
      <c r="AT17">
        <v>6.9414935</v>
      </c>
      <c r="AU17">
        <f t="shared" si="0"/>
        <v>1.0938105498911113</v>
      </c>
      <c r="AV17">
        <f t="shared" si="1"/>
        <v>6.5117634376175362</v>
      </c>
      <c r="AW17">
        <f t="shared" si="2"/>
        <v>5.9532827126834551</v>
      </c>
      <c r="AX17">
        <f t="shared" si="3"/>
        <v>0.94389833073618135</v>
      </c>
      <c r="AY17">
        <f t="shared" si="4"/>
        <v>0.14991221915492992</v>
      </c>
      <c r="AZ17">
        <f t="shared" si="5"/>
        <v>3.8256172745156141</v>
      </c>
    </row>
    <row r="18" spans="1:52" x14ac:dyDescent="0.35">
      <c r="A18" t="s">
        <v>5278</v>
      </c>
      <c r="B18" t="s">
        <v>5279</v>
      </c>
      <c r="C18" t="s">
        <v>5278</v>
      </c>
      <c r="D18">
        <v>0</v>
      </c>
      <c r="E18" t="s">
        <v>1897</v>
      </c>
      <c r="F18">
        <v>22</v>
      </c>
      <c r="G18" s="1">
        <v>43902</v>
      </c>
      <c r="I18">
        <v>1</v>
      </c>
      <c r="J18" t="s">
        <v>1897</v>
      </c>
      <c r="M18" t="s">
        <v>1897</v>
      </c>
      <c r="N18">
        <v>1</v>
      </c>
      <c r="O18">
        <v>1</v>
      </c>
      <c r="P18" t="s">
        <v>5273</v>
      </c>
      <c r="Q18" t="s">
        <v>5274</v>
      </c>
      <c r="R18">
        <v>1</v>
      </c>
      <c r="S18" t="s">
        <v>5280</v>
      </c>
      <c r="T18" t="b">
        <v>0</v>
      </c>
      <c r="U18">
        <v>31.728773</v>
      </c>
      <c r="V18">
        <v>2</v>
      </c>
      <c r="W18">
        <v>18.879787</v>
      </c>
      <c r="X18">
        <v>25.500368000000002</v>
      </c>
      <c r="Y18">
        <v>2</v>
      </c>
      <c r="Z18">
        <v>1</v>
      </c>
      <c r="AA18">
        <v>1</v>
      </c>
      <c r="AB18">
        <v>2</v>
      </c>
      <c r="AC18">
        <v>2</v>
      </c>
      <c r="AD18">
        <v>1</v>
      </c>
      <c r="AE18">
        <v>0.20184315999999999</v>
      </c>
      <c r="AF18">
        <v>2.2269006</v>
      </c>
      <c r="AG18">
        <v>2.4368560000000001</v>
      </c>
      <c r="AH18">
        <v>0.71833380000000002</v>
      </c>
      <c r="AI18">
        <v>0.23060707999999999</v>
      </c>
      <c r="AJ18">
        <v>2.5583010000000002</v>
      </c>
      <c r="AK18">
        <v>2.5890833999999998</v>
      </c>
      <c r="AL18">
        <v>1</v>
      </c>
      <c r="AM18">
        <v>152.22479999999999</v>
      </c>
      <c r="AN18">
        <v>6.2415459999999996</v>
      </c>
      <c r="AO18">
        <v>2</v>
      </c>
      <c r="AP18">
        <v>0.43321913000000001</v>
      </c>
      <c r="AQ18">
        <v>1.0414399000000001</v>
      </c>
      <c r="AR18">
        <v>0.96388309999999999</v>
      </c>
      <c r="AS18">
        <v>0.89964175000000002</v>
      </c>
      <c r="AT18">
        <v>7.1173019999999996</v>
      </c>
      <c r="AU18">
        <f t="shared" si="0"/>
        <v>1.4553574197420069</v>
      </c>
      <c r="AV18">
        <f t="shared" si="1"/>
        <v>7.3184957105796666</v>
      </c>
      <c r="AW18">
        <f t="shared" si="2"/>
        <v>5.0286586726420959</v>
      </c>
      <c r="AX18">
        <f t="shared" si="3"/>
        <v>1.2859694762107636</v>
      </c>
      <c r="AY18">
        <f t="shared" si="4"/>
        <v>0.16938794353124331</v>
      </c>
      <c r="AZ18">
        <f t="shared" si="5"/>
        <v>2.8779048993668868</v>
      </c>
    </row>
    <row r="19" spans="1:52" x14ac:dyDescent="0.35">
      <c r="A19" t="s">
        <v>5281</v>
      </c>
      <c r="B19" s="2" t="s">
        <v>5282</v>
      </c>
      <c r="C19" t="s">
        <v>5281</v>
      </c>
      <c r="D19">
        <v>0</v>
      </c>
      <c r="E19" t="s">
        <v>1897</v>
      </c>
      <c r="F19">
        <v>22</v>
      </c>
      <c r="G19" s="1">
        <v>43902</v>
      </c>
      <c r="I19">
        <v>1</v>
      </c>
      <c r="J19" t="s">
        <v>1897</v>
      </c>
      <c r="M19" t="s">
        <v>1897</v>
      </c>
      <c r="N19">
        <v>1</v>
      </c>
      <c r="O19">
        <v>1</v>
      </c>
      <c r="P19" t="s">
        <v>5273</v>
      </c>
      <c r="Q19" t="s">
        <v>5274</v>
      </c>
      <c r="R19">
        <v>1</v>
      </c>
      <c r="S19" t="s">
        <v>5283</v>
      </c>
      <c r="T19" t="b">
        <v>0</v>
      </c>
      <c r="U19">
        <v>43.894416999999997</v>
      </c>
      <c r="V19">
        <v>2</v>
      </c>
      <c r="W19">
        <v>27.528438999999999</v>
      </c>
      <c r="X19">
        <v>34.189250000000001</v>
      </c>
      <c r="Y19">
        <v>2</v>
      </c>
      <c r="Z19">
        <v>1</v>
      </c>
      <c r="AA19">
        <v>1</v>
      </c>
      <c r="AB19">
        <v>2</v>
      </c>
      <c r="AC19">
        <v>2</v>
      </c>
      <c r="AD19">
        <v>1</v>
      </c>
      <c r="AE19">
        <v>7.7333289999999999E-2</v>
      </c>
      <c r="AF19">
        <v>2.8080715999999999</v>
      </c>
      <c r="AG19">
        <v>3.9519494000000002</v>
      </c>
      <c r="AH19">
        <v>0.54786429999999997</v>
      </c>
      <c r="AI19">
        <v>7.2943010000000004E-3</v>
      </c>
      <c r="AJ19">
        <v>3.5285804000000001</v>
      </c>
      <c r="AK19">
        <v>3.5392779999999999</v>
      </c>
      <c r="AL19">
        <v>1</v>
      </c>
      <c r="AM19">
        <v>23.886976000000001</v>
      </c>
      <c r="AN19">
        <v>8.0255080000000003</v>
      </c>
      <c r="AO19">
        <v>2</v>
      </c>
      <c r="AP19">
        <v>0.28715625</v>
      </c>
      <c r="AQ19">
        <v>1.0030847000000001</v>
      </c>
      <c r="AR19">
        <v>0.97310627000000005</v>
      </c>
      <c r="AS19">
        <v>0.81217163999999997</v>
      </c>
      <c r="AT19">
        <v>6.7876019999999997</v>
      </c>
      <c r="AU19">
        <f t="shared" si="0"/>
        <v>1.6935480007877253</v>
      </c>
      <c r="AV19">
        <f t="shared" si="1"/>
        <v>9.0316828259377395</v>
      </c>
      <c r="AW19">
        <f t="shared" si="2"/>
        <v>5.3329948851386586</v>
      </c>
      <c r="AX19">
        <f t="shared" si="3"/>
        <v>1.4846049183680941</v>
      </c>
      <c r="AY19">
        <f t="shared" si="4"/>
        <v>0.20894308241963122</v>
      </c>
      <c r="AZ19">
        <f t="shared" si="5"/>
        <v>4.3577956009397223</v>
      </c>
    </row>
    <row r="20" spans="1:52" x14ac:dyDescent="0.35">
      <c r="A20" t="s">
        <v>5284</v>
      </c>
      <c r="B20" t="s">
        <v>5285</v>
      </c>
      <c r="C20" t="s">
        <v>5284</v>
      </c>
      <c r="D20">
        <v>0</v>
      </c>
      <c r="E20" t="s">
        <v>1897</v>
      </c>
      <c r="F20">
        <v>22</v>
      </c>
      <c r="G20" s="1">
        <v>43902</v>
      </c>
      <c r="I20">
        <v>1</v>
      </c>
      <c r="J20" t="s">
        <v>1897</v>
      </c>
      <c r="M20" t="s">
        <v>1897</v>
      </c>
      <c r="N20">
        <v>1</v>
      </c>
      <c r="O20">
        <v>1</v>
      </c>
      <c r="P20" t="s">
        <v>5273</v>
      </c>
      <c r="Q20" t="s">
        <v>5274</v>
      </c>
      <c r="R20">
        <v>1</v>
      </c>
      <c r="S20" t="s">
        <v>5286</v>
      </c>
      <c r="T20" t="b">
        <v>0</v>
      </c>
      <c r="U20">
        <v>67.051509999999993</v>
      </c>
      <c r="V20">
        <v>2</v>
      </c>
      <c r="W20">
        <v>28.305582000000001</v>
      </c>
      <c r="X20">
        <v>60.784041999999999</v>
      </c>
      <c r="Y20">
        <v>2</v>
      </c>
      <c r="Z20">
        <v>1</v>
      </c>
      <c r="AA20">
        <v>1</v>
      </c>
      <c r="AB20">
        <v>2</v>
      </c>
      <c r="AC20">
        <v>2</v>
      </c>
      <c r="AD20">
        <v>1</v>
      </c>
      <c r="AE20">
        <v>4.6888113000000002E-2</v>
      </c>
      <c r="AF20">
        <v>2.5455773000000002</v>
      </c>
      <c r="AG20">
        <v>3.5272508</v>
      </c>
      <c r="AH20">
        <v>0.60525465000000001</v>
      </c>
      <c r="AI20">
        <v>5.0657111999999997E-2</v>
      </c>
      <c r="AJ20">
        <v>3.1414137000000002</v>
      </c>
      <c r="AK20">
        <v>3.1469201999999998</v>
      </c>
      <c r="AL20">
        <v>1</v>
      </c>
      <c r="AM20">
        <v>2.1417221999999998</v>
      </c>
      <c r="AN20">
        <v>7.2699100000000003</v>
      </c>
      <c r="AO20">
        <v>2</v>
      </c>
      <c r="AP20">
        <v>0.32843253</v>
      </c>
      <c r="AQ20">
        <v>1.0026278</v>
      </c>
      <c r="AR20">
        <v>0.98220850000000004</v>
      </c>
      <c r="AS20">
        <v>0.83001654999999996</v>
      </c>
      <c r="AT20">
        <v>7.1084209999999999</v>
      </c>
      <c r="AU20">
        <f t="shared" si="0"/>
        <v>1.5532419766832988</v>
      </c>
      <c r="AV20">
        <f t="shared" si="1"/>
        <v>8.2068909529370906</v>
      </c>
      <c r="AW20">
        <f t="shared" si="2"/>
        <v>5.2837169456761668</v>
      </c>
      <c r="AX20">
        <f t="shared" si="3"/>
        <v>1.3634161087834644</v>
      </c>
      <c r="AY20">
        <f t="shared" si="4"/>
        <v>0.18982586789983436</v>
      </c>
      <c r="AZ20">
        <f t="shared" si="5"/>
        <v>3.7913945209887681</v>
      </c>
    </row>
    <row r="21" spans="1:52" x14ac:dyDescent="0.35">
      <c r="A21" t="s">
        <v>5287</v>
      </c>
      <c r="B21" t="s">
        <v>5288</v>
      </c>
      <c r="C21" t="s">
        <v>5287</v>
      </c>
      <c r="D21">
        <v>0</v>
      </c>
      <c r="E21" t="s">
        <v>1897</v>
      </c>
      <c r="F21">
        <v>22</v>
      </c>
      <c r="G21" s="1">
        <v>43902</v>
      </c>
      <c r="I21">
        <v>1</v>
      </c>
      <c r="J21" t="s">
        <v>1897</v>
      </c>
      <c r="M21" t="s">
        <v>1897</v>
      </c>
      <c r="N21">
        <v>1</v>
      </c>
      <c r="O21">
        <v>1</v>
      </c>
      <c r="P21" t="s">
        <v>5273</v>
      </c>
      <c r="Q21" t="s">
        <v>5274</v>
      </c>
      <c r="R21">
        <v>1</v>
      </c>
      <c r="S21" t="s">
        <v>5289</v>
      </c>
      <c r="T21" t="b">
        <v>0</v>
      </c>
      <c r="U21">
        <v>45.327643999999999</v>
      </c>
      <c r="V21">
        <v>2</v>
      </c>
      <c r="W21">
        <v>29.063454</v>
      </c>
      <c r="X21">
        <v>34.783774999999999</v>
      </c>
      <c r="Y21">
        <v>2</v>
      </c>
      <c r="Z21">
        <v>1</v>
      </c>
      <c r="AA21">
        <v>1</v>
      </c>
      <c r="AB21">
        <v>2</v>
      </c>
      <c r="AC21">
        <v>2</v>
      </c>
      <c r="AD21">
        <v>1</v>
      </c>
      <c r="AE21">
        <v>9.5183699999999996E-2</v>
      </c>
      <c r="AF21">
        <v>1.390366</v>
      </c>
      <c r="AG21">
        <v>2.0843413000000002</v>
      </c>
      <c r="AH21">
        <v>0.81866103000000001</v>
      </c>
      <c r="AI21">
        <v>0.15652439000000001</v>
      </c>
      <c r="AJ21">
        <v>1.8255334000000001</v>
      </c>
      <c r="AK21">
        <v>1.8287026</v>
      </c>
      <c r="AL21">
        <v>1</v>
      </c>
      <c r="AM21">
        <v>128.77634</v>
      </c>
      <c r="AN21">
        <v>4.619739</v>
      </c>
      <c r="AO21">
        <v>2</v>
      </c>
      <c r="AP21">
        <v>0.5312019</v>
      </c>
      <c r="AQ21">
        <v>1.0063705000000001</v>
      </c>
      <c r="AR21">
        <v>0.990591</v>
      </c>
      <c r="AS21">
        <v>0.79442805000000005</v>
      </c>
      <c r="AT21">
        <v>6.605575</v>
      </c>
      <c r="AU21">
        <f t="shared" si="0"/>
        <v>0.77528687999984369</v>
      </c>
      <c r="AV21">
        <f t="shared" si="1"/>
        <v>4.5646116366015956</v>
      </c>
      <c r="AW21">
        <f t="shared" si="2"/>
        <v>5.8876420514203929</v>
      </c>
      <c r="AX21">
        <f t="shared" si="3"/>
        <v>0.67042560824273023</v>
      </c>
      <c r="AY21">
        <f t="shared" si="4"/>
        <v>0.10486127175711346</v>
      </c>
      <c r="AZ21">
        <f t="shared" si="5"/>
        <v>2.3019109156581266</v>
      </c>
    </row>
    <row r="22" spans="1:52" x14ac:dyDescent="0.35">
      <c r="A22" t="s">
        <v>5290</v>
      </c>
      <c r="B22" t="s">
        <v>5291</v>
      </c>
      <c r="C22" t="s">
        <v>5290</v>
      </c>
      <c r="D22">
        <v>0</v>
      </c>
      <c r="E22" t="s">
        <v>1897</v>
      </c>
      <c r="F22">
        <v>22</v>
      </c>
      <c r="G22" s="1">
        <v>43902</v>
      </c>
      <c r="I22">
        <v>1</v>
      </c>
      <c r="J22" t="s">
        <v>1897</v>
      </c>
      <c r="M22" t="s">
        <v>1897</v>
      </c>
      <c r="N22">
        <v>1</v>
      </c>
      <c r="O22">
        <v>1</v>
      </c>
      <c r="P22" t="s">
        <v>5273</v>
      </c>
      <c r="Q22" t="s">
        <v>5274</v>
      </c>
      <c r="R22">
        <v>1</v>
      </c>
      <c r="S22" t="s">
        <v>5292</v>
      </c>
      <c r="T22" t="b">
        <v>0</v>
      </c>
      <c r="U22">
        <v>77.853219999999993</v>
      </c>
      <c r="V22">
        <v>2</v>
      </c>
      <c r="W22">
        <v>29.469435000000001</v>
      </c>
      <c r="X22">
        <v>72.060230000000004</v>
      </c>
      <c r="Y22">
        <v>2</v>
      </c>
      <c r="Z22">
        <v>1</v>
      </c>
      <c r="AA22">
        <v>1</v>
      </c>
      <c r="AB22">
        <v>2</v>
      </c>
      <c r="AC22">
        <v>2</v>
      </c>
      <c r="AD22">
        <v>1</v>
      </c>
      <c r="AE22">
        <v>0.11020547</v>
      </c>
      <c r="AF22">
        <v>1.7958586000000001</v>
      </c>
      <c r="AG22">
        <v>2.0850542000000001</v>
      </c>
      <c r="AH22">
        <v>0.81549245000000004</v>
      </c>
      <c r="AI22">
        <v>0.23383717000000001</v>
      </c>
      <c r="AJ22">
        <v>2.0820167000000001</v>
      </c>
      <c r="AK22">
        <v>2.0843804000000001</v>
      </c>
      <c r="AL22">
        <v>1</v>
      </c>
      <c r="AM22">
        <v>21.621072999999999</v>
      </c>
      <c r="AN22">
        <v>5.2605485999999999</v>
      </c>
      <c r="AO22">
        <v>2</v>
      </c>
      <c r="AP22">
        <v>0.52748954000000003</v>
      </c>
      <c r="AQ22">
        <v>1.0157421</v>
      </c>
      <c r="AR22">
        <v>0.98647510000000005</v>
      </c>
      <c r="AS22">
        <v>0.89844769999999996</v>
      </c>
      <c r="AT22">
        <v>6.9805193000000001</v>
      </c>
      <c r="AU22">
        <f t="shared" si="0"/>
        <v>1.1317360609895712</v>
      </c>
      <c r="AV22">
        <f t="shared" si="1"/>
        <v>5.8840446911505619</v>
      </c>
      <c r="AW22">
        <f t="shared" si="2"/>
        <v>5.1991315766731434</v>
      </c>
      <c r="AX22">
        <f t="shared" si="3"/>
        <v>0.99585937349071285</v>
      </c>
      <c r="AY22">
        <f t="shared" si="4"/>
        <v>0.1358766874988584</v>
      </c>
      <c r="AZ22">
        <f t="shared" si="5"/>
        <v>2.3199796716047025</v>
      </c>
    </row>
    <row r="23" spans="1:52" x14ac:dyDescent="0.35">
      <c r="A23" t="s">
        <v>3262</v>
      </c>
      <c r="B23" t="s">
        <v>5293</v>
      </c>
      <c r="C23" t="s">
        <v>3262</v>
      </c>
      <c r="D23">
        <v>0</v>
      </c>
      <c r="E23" t="s">
        <v>1897</v>
      </c>
      <c r="F23">
        <v>22</v>
      </c>
      <c r="G23" s="1">
        <v>43902</v>
      </c>
      <c r="I23">
        <v>1</v>
      </c>
      <c r="J23" t="s">
        <v>1897</v>
      </c>
      <c r="M23" t="s">
        <v>1897</v>
      </c>
      <c r="N23">
        <v>1</v>
      </c>
      <c r="O23">
        <v>1</v>
      </c>
      <c r="P23" t="s">
        <v>5273</v>
      </c>
      <c r="Q23" t="s">
        <v>5274</v>
      </c>
      <c r="R23">
        <v>1</v>
      </c>
      <c r="S23" t="s">
        <v>5294</v>
      </c>
      <c r="T23" t="b">
        <v>0</v>
      </c>
      <c r="U23">
        <v>44.363950000000003</v>
      </c>
      <c r="V23">
        <v>2</v>
      </c>
      <c r="W23">
        <v>30.855343000000001</v>
      </c>
      <c r="X23">
        <v>31.876443999999999</v>
      </c>
      <c r="Y23">
        <v>2</v>
      </c>
      <c r="Z23">
        <v>1</v>
      </c>
      <c r="AA23">
        <v>1</v>
      </c>
      <c r="AB23">
        <v>2</v>
      </c>
      <c r="AC23">
        <v>2</v>
      </c>
      <c r="AD23">
        <v>1</v>
      </c>
      <c r="AE23">
        <v>7.7164389999999999E-2</v>
      </c>
      <c r="AF23">
        <v>1.7724199</v>
      </c>
      <c r="AG23">
        <v>2.1372814</v>
      </c>
      <c r="AH23">
        <v>0.80133129999999997</v>
      </c>
      <c r="AI23">
        <v>0.15703374</v>
      </c>
      <c r="AJ23">
        <v>2.1002084999999999</v>
      </c>
      <c r="AK23">
        <v>2.1081512</v>
      </c>
      <c r="AL23">
        <v>1</v>
      </c>
      <c r="AM23">
        <v>90.807329999999993</v>
      </c>
      <c r="AN23">
        <v>5.2720823000000001</v>
      </c>
      <c r="AO23">
        <v>2</v>
      </c>
      <c r="AP23">
        <v>0.51162510000000005</v>
      </c>
      <c r="AQ23">
        <v>1.0038254</v>
      </c>
      <c r="AR23">
        <v>0.98398750000000001</v>
      </c>
      <c r="AS23">
        <v>0.86562717</v>
      </c>
      <c r="AT23">
        <v>6.6700233999999998</v>
      </c>
      <c r="AU23">
        <f t="shared" si="0"/>
        <v>1.0709913893795042</v>
      </c>
      <c r="AV23">
        <f t="shared" si="1"/>
        <v>5.7337508314850218</v>
      </c>
      <c r="AW23">
        <f t="shared" si="2"/>
        <v>5.3536852754782283</v>
      </c>
      <c r="AX23">
        <f t="shared" si="3"/>
        <v>0.9387053763836628</v>
      </c>
      <c r="AY23">
        <f t="shared" si="4"/>
        <v>0.13228601299584142</v>
      </c>
      <c r="AZ23">
        <f t="shared" si="5"/>
        <v>2.4354032233068654</v>
      </c>
    </row>
    <row r="24" spans="1:52" x14ac:dyDescent="0.35">
      <c r="A24" t="s">
        <v>3793</v>
      </c>
      <c r="B24" t="s">
        <v>5295</v>
      </c>
      <c r="C24" t="s">
        <v>3793</v>
      </c>
      <c r="D24">
        <v>0</v>
      </c>
      <c r="E24" t="s">
        <v>1897</v>
      </c>
      <c r="F24">
        <v>22</v>
      </c>
      <c r="G24" s="1">
        <v>43902</v>
      </c>
      <c r="I24">
        <v>1</v>
      </c>
      <c r="J24" t="s">
        <v>1897</v>
      </c>
      <c r="M24" t="s">
        <v>1897</v>
      </c>
      <c r="N24">
        <v>1</v>
      </c>
      <c r="O24">
        <v>1</v>
      </c>
      <c r="P24" t="s">
        <v>5273</v>
      </c>
      <c r="Q24" t="s">
        <v>5274</v>
      </c>
      <c r="R24">
        <v>1</v>
      </c>
      <c r="S24" t="s">
        <v>5296</v>
      </c>
      <c r="T24" t="b">
        <v>0</v>
      </c>
      <c r="U24">
        <v>76.886390000000006</v>
      </c>
      <c r="V24">
        <v>2</v>
      </c>
      <c r="W24">
        <v>32.837783999999999</v>
      </c>
      <c r="X24">
        <v>69.521199999999993</v>
      </c>
      <c r="Y24">
        <v>2</v>
      </c>
      <c r="Z24">
        <v>1</v>
      </c>
      <c r="AA24">
        <v>1</v>
      </c>
      <c r="AB24">
        <v>2</v>
      </c>
      <c r="AC24">
        <v>2</v>
      </c>
      <c r="AD24">
        <v>1</v>
      </c>
      <c r="AE24">
        <v>0.25496057</v>
      </c>
      <c r="AF24">
        <v>1.8500266999999999</v>
      </c>
      <c r="AG24">
        <v>2.0889196000000001</v>
      </c>
      <c r="AH24">
        <v>0.80390799999999996</v>
      </c>
      <c r="AI24">
        <v>0.18835102000000001</v>
      </c>
      <c r="AJ24">
        <v>2.1284754000000001</v>
      </c>
      <c r="AK24">
        <v>2.1367623999999998</v>
      </c>
      <c r="AL24">
        <v>1</v>
      </c>
      <c r="AM24">
        <v>153.23626999999999</v>
      </c>
      <c r="AN24">
        <v>5.3776279999999996</v>
      </c>
      <c r="AO24">
        <v>2</v>
      </c>
      <c r="AP24">
        <v>0.51993710000000004</v>
      </c>
      <c r="AQ24">
        <v>1.0275866</v>
      </c>
      <c r="AR24">
        <v>0.97842114999999996</v>
      </c>
      <c r="AS24">
        <v>0.90083939999999996</v>
      </c>
      <c r="AT24">
        <v>6.9451980000000004</v>
      </c>
      <c r="AU24">
        <f t="shared" si="0"/>
        <v>1.1706518414244875</v>
      </c>
      <c r="AV24">
        <f t="shared" si="1"/>
        <v>6.0479722007625938</v>
      </c>
      <c r="AW24">
        <f t="shared" si="2"/>
        <v>5.1663286954755252</v>
      </c>
      <c r="AX24">
        <f t="shared" si="3"/>
        <v>1.0309400226990109</v>
      </c>
      <c r="AY24">
        <f t="shared" si="4"/>
        <v>0.13971181872547667</v>
      </c>
      <c r="AZ24">
        <f t="shared" si="5"/>
        <v>2.3719681887803752</v>
      </c>
    </row>
    <row r="25" spans="1:52" x14ac:dyDescent="0.35">
      <c r="A25" t="s">
        <v>5297</v>
      </c>
      <c r="B25" t="s">
        <v>5298</v>
      </c>
      <c r="C25" t="s">
        <v>5297</v>
      </c>
      <c r="D25">
        <v>0</v>
      </c>
      <c r="E25" t="s">
        <v>1897</v>
      </c>
      <c r="F25">
        <v>22</v>
      </c>
      <c r="G25" s="1">
        <v>43902</v>
      </c>
      <c r="I25">
        <v>1</v>
      </c>
      <c r="J25" t="s">
        <v>1897</v>
      </c>
      <c r="M25" t="s">
        <v>1897</v>
      </c>
      <c r="N25">
        <v>1</v>
      </c>
      <c r="O25">
        <v>1</v>
      </c>
      <c r="P25" t="s">
        <v>5273</v>
      </c>
      <c r="Q25" t="s">
        <v>5274</v>
      </c>
      <c r="R25">
        <v>1</v>
      </c>
      <c r="S25" t="s">
        <v>5299</v>
      </c>
      <c r="T25" t="b">
        <v>0</v>
      </c>
      <c r="U25">
        <v>50.384574999999998</v>
      </c>
      <c r="V25">
        <v>2</v>
      </c>
      <c r="W25">
        <v>45.576168000000003</v>
      </c>
      <c r="X25">
        <v>21.480650000000001</v>
      </c>
      <c r="Y25">
        <v>2</v>
      </c>
      <c r="Z25">
        <v>1</v>
      </c>
      <c r="AA25">
        <v>1</v>
      </c>
      <c r="AB25">
        <v>2</v>
      </c>
      <c r="AC25">
        <v>2</v>
      </c>
      <c r="AD25">
        <v>1</v>
      </c>
      <c r="AE25">
        <v>0.10109456</v>
      </c>
      <c r="AF25">
        <v>1.9064650000000001</v>
      </c>
      <c r="AG25">
        <v>2.0667643999999998</v>
      </c>
      <c r="AH25">
        <v>0.82305240000000002</v>
      </c>
      <c r="AI25">
        <v>8.0787540000000005E-2</v>
      </c>
      <c r="AJ25">
        <v>2.1244993000000001</v>
      </c>
      <c r="AK25">
        <v>2.12784</v>
      </c>
      <c r="AL25">
        <v>1</v>
      </c>
      <c r="AM25">
        <v>55.68383</v>
      </c>
      <c r="AN25">
        <v>5.3951760000000002</v>
      </c>
      <c r="AO25">
        <v>2</v>
      </c>
      <c r="AP25">
        <v>0.53780614999999998</v>
      </c>
      <c r="AQ25">
        <v>1.010005</v>
      </c>
      <c r="AR25">
        <v>0.98990520000000004</v>
      </c>
      <c r="AS25">
        <v>0.94675045999999996</v>
      </c>
      <c r="AT25">
        <v>6.9387800000000004</v>
      </c>
      <c r="AU25">
        <f t="shared" si="0"/>
        <v>1.2759595544868614</v>
      </c>
      <c r="AV25">
        <f t="shared" si="1"/>
        <v>6.3296642532497076</v>
      </c>
      <c r="AW25">
        <f t="shared" si="2"/>
        <v>4.9607091627565261</v>
      </c>
      <c r="AX25">
        <f t="shared" si="3"/>
        <v>1.1295540682826526</v>
      </c>
      <c r="AY25">
        <f t="shared" si="4"/>
        <v>0.14640548620420879</v>
      </c>
      <c r="AZ25">
        <f t="shared" si="5"/>
        <v>2.2475193727394651</v>
      </c>
    </row>
    <row r="26" spans="1:52" x14ac:dyDescent="0.35">
      <c r="A26" t="s">
        <v>5300</v>
      </c>
      <c r="B26" t="s">
        <v>5301</v>
      </c>
      <c r="C26" t="s">
        <v>5300</v>
      </c>
      <c r="D26">
        <v>0</v>
      </c>
      <c r="E26" t="s">
        <v>1897</v>
      </c>
      <c r="F26">
        <v>22</v>
      </c>
      <c r="G26" s="1">
        <v>43902</v>
      </c>
      <c r="I26">
        <v>1</v>
      </c>
      <c r="J26" t="s">
        <v>1897</v>
      </c>
      <c r="M26" t="s">
        <v>1897</v>
      </c>
      <c r="N26">
        <v>1</v>
      </c>
      <c r="O26">
        <v>1</v>
      </c>
      <c r="P26" t="s">
        <v>5273</v>
      </c>
      <c r="Q26" t="s">
        <v>5274</v>
      </c>
      <c r="R26">
        <v>1</v>
      </c>
      <c r="S26" t="s">
        <v>5302</v>
      </c>
      <c r="T26" t="b">
        <v>0</v>
      </c>
      <c r="U26">
        <v>62.766350000000003</v>
      </c>
      <c r="V26">
        <v>2</v>
      </c>
      <c r="W26">
        <v>62.560448000000001</v>
      </c>
      <c r="X26">
        <v>5.0798800000000002</v>
      </c>
      <c r="Y26">
        <v>2</v>
      </c>
      <c r="Z26">
        <v>1</v>
      </c>
      <c r="AA26">
        <v>1</v>
      </c>
      <c r="AB26">
        <v>2</v>
      </c>
      <c r="AC26">
        <v>2</v>
      </c>
      <c r="AD26">
        <v>1</v>
      </c>
      <c r="AE26">
        <v>0.10445159</v>
      </c>
      <c r="AF26">
        <v>1.6566174</v>
      </c>
      <c r="AG26">
        <v>1.9034648999999999</v>
      </c>
      <c r="AH26">
        <v>0.85030543999999997</v>
      </c>
      <c r="AI26">
        <v>0.11061104400000001</v>
      </c>
      <c r="AJ26">
        <v>1.9176464</v>
      </c>
      <c r="AK26">
        <v>1.9242642999999999</v>
      </c>
      <c r="AL26">
        <v>1</v>
      </c>
      <c r="AM26">
        <v>47.122120000000002</v>
      </c>
      <c r="AN26">
        <v>4.9479870000000004</v>
      </c>
      <c r="AO26">
        <v>2</v>
      </c>
      <c r="AP26">
        <v>0.57358169999999997</v>
      </c>
      <c r="AQ26">
        <v>1.0039946</v>
      </c>
      <c r="AR26">
        <v>0.99060214000000002</v>
      </c>
      <c r="AS26">
        <v>0.88448139999999997</v>
      </c>
      <c r="AT26">
        <v>6.9344783000000003</v>
      </c>
      <c r="AU26">
        <f t="shared" si="0"/>
        <v>1.0012930838264964</v>
      </c>
      <c r="AV26">
        <f t="shared" si="1"/>
        <v>5.34760853555089</v>
      </c>
      <c r="AW26">
        <f t="shared" si="2"/>
        <v>5.340702559449138</v>
      </c>
      <c r="AX26">
        <f t="shared" si="3"/>
        <v>0.87797581112716938</v>
      </c>
      <c r="AY26">
        <f t="shared" si="4"/>
        <v>0.12331727269932702</v>
      </c>
      <c r="AZ26">
        <f t="shared" si="5"/>
        <v>2.1755848116195549</v>
      </c>
    </row>
    <row r="27" spans="1:52" x14ac:dyDescent="0.35">
      <c r="A27" t="s">
        <v>5303</v>
      </c>
      <c r="B27" t="s">
        <v>5304</v>
      </c>
      <c r="C27" t="s">
        <v>5303</v>
      </c>
      <c r="D27">
        <v>0</v>
      </c>
      <c r="E27" t="s">
        <v>1897</v>
      </c>
      <c r="F27">
        <v>22</v>
      </c>
      <c r="G27" s="1">
        <v>43902</v>
      </c>
      <c r="I27">
        <v>1</v>
      </c>
      <c r="J27" t="s">
        <v>1897</v>
      </c>
      <c r="M27" t="s">
        <v>1897</v>
      </c>
      <c r="N27">
        <v>1</v>
      </c>
      <c r="O27">
        <v>1</v>
      </c>
      <c r="P27" t="s">
        <v>5273</v>
      </c>
      <c r="Q27" t="s">
        <v>5274</v>
      </c>
      <c r="R27">
        <v>1</v>
      </c>
      <c r="S27" t="s">
        <v>5305</v>
      </c>
      <c r="T27" t="b">
        <v>0</v>
      </c>
      <c r="U27">
        <v>99.309529999999995</v>
      </c>
      <c r="V27">
        <v>2</v>
      </c>
      <c r="W27">
        <v>80.060910000000007</v>
      </c>
      <c r="X27">
        <v>58.759106000000003</v>
      </c>
      <c r="Y27">
        <v>2</v>
      </c>
      <c r="Z27">
        <v>1</v>
      </c>
      <c r="AA27">
        <v>1</v>
      </c>
      <c r="AB27">
        <v>2</v>
      </c>
      <c r="AC27">
        <v>2</v>
      </c>
      <c r="AD27">
        <v>1</v>
      </c>
      <c r="AE27">
        <v>0.16544381999999999</v>
      </c>
      <c r="AF27">
        <v>3.6673095</v>
      </c>
      <c r="AG27">
        <v>3.0432709999999998</v>
      </c>
      <c r="AH27">
        <v>0.59714739999999999</v>
      </c>
      <c r="AI27">
        <v>0.27090043000000003</v>
      </c>
      <c r="AJ27">
        <v>3.6774738</v>
      </c>
      <c r="AK27">
        <v>3.7073893999999998</v>
      </c>
      <c r="AL27">
        <v>1</v>
      </c>
      <c r="AM27">
        <v>53.102417000000003</v>
      </c>
      <c r="AN27">
        <v>8.7849229999999991</v>
      </c>
      <c r="AO27">
        <v>2</v>
      </c>
      <c r="AP27">
        <v>0.34526973999999999</v>
      </c>
      <c r="AQ27">
        <v>1.0688728000000001</v>
      </c>
      <c r="AR27">
        <v>0.92825690000000005</v>
      </c>
      <c r="AS27">
        <v>1.0114969</v>
      </c>
      <c r="AT27">
        <v>6.7008089999999996</v>
      </c>
      <c r="AU27">
        <f t="shared" si="0"/>
        <v>2.7085324211917294</v>
      </c>
      <c r="AV27">
        <f t="shared" si="1"/>
        <v>11.782540485275964</v>
      </c>
      <c r="AW27">
        <f t="shared" si="2"/>
        <v>4.3501567096220155</v>
      </c>
      <c r="AX27">
        <f t="shared" si="3"/>
        <v>2.4342337388757556</v>
      </c>
      <c r="AY27">
        <f t="shared" si="4"/>
        <v>0.27429868231597387</v>
      </c>
      <c r="AZ27">
        <f t="shared" si="5"/>
        <v>3.6652503828731455</v>
      </c>
    </row>
    <row r="28" spans="1:52" x14ac:dyDescent="0.35">
      <c r="A28" t="s">
        <v>3799</v>
      </c>
      <c r="B28" t="s">
        <v>5306</v>
      </c>
      <c r="C28" t="s">
        <v>3799</v>
      </c>
      <c r="D28">
        <v>0</v>
      </c>
      <c r="E28" t="s">
        <v>1897</v>
      </c>
      <c r="F28">
        <v>22</v>
      </c>
      <c r="G28" s="1">
        <v>43902</v>
      </c>
      <c r="I28">
        <v>1</v>
      </c>
      <c r="J28" t="s">
        <v>1897</v>
      </c>
      <c r="M28" t="s">
        <v>1897</v>
      </c>
      <c r="N28">
        <v>1</v>
      </c>
      <c r="O28">
        <v>1</v>
      </c>
      <c r="P28" t="s">
        <v>5273</v>
      </c>
      <c r="Q28" t="s">
        <v>5274</v>
      </c>
      <c r="R28">
        <v>1</v>
      </c>
      <c r="S28" t="s">
        <v>5307</v>
      </c>
      <c r="T28" t="b">
        <v>0</v>
      </c>
      <c r="U28">
        <v>82.946659999999994</v>
      </c>
      <c r="V28">
        <v>2</v>
      </c>
      <c r="W28">
        <v>81.240364</v>
      </c>
      <c r="X28">
        <v>16.737738</v>
      </c>
      <c r="Y28">
        <v>2</v>
      </c>
      <c r="Z28">
        <v>1</v>
      </c>
      <c r="AA28">
        <v>1</v>
      </c>
      <c r="AB28">
        <v>2</v>
      </c>
      <c r="AC28">
        <v>2</v>
      </c>
      <c r="AD28">
        <v>1</v>
      </c>
      <c r="AE28">
        <v>0.16635759</v>
      </c>
      <c r="AF28">
        <v>2.8948236000000001</v>
      </c>
      <c r="AG28">
        <v>3.2934570000000001</v>
      </c>
      <c r="AH28">
        <v>0.60275113999999996</v>
      </c>
      <c r="AI28">
        <v>7.0585469999999997E-2</v>
      </c>
      <c r="AJ28">
        <v>3.3393563999999998</v>
      </c>
      <c r="AK28">
        <v>3.3621793000000002</v>
      </c>
      <c r="AL28">
        <v>1</v>
      </c>
      <c r="AM28">
        <v>66.842269999999999</v>
      </c>
      <c r="AN28">
        <v>7.768675</v>
      </c>
      <c r="AO28">
        <v>2</v>
      </c>
      <c r="AP28">
        <v>0.33052680000000001</v>
      </c>
      <c r="AQ28">
        <v>1.0149333</v>
      </c>
      <c r="AR28">
        <v>0.94825599999999999</v>
      </c>
      <c r="AS28">
        <v>0.88136599999999998</v>
      </c>
      <c r="AT28">
        <v>6.6095185000000001</v>
      </c>
      <c r="AU28">
        <f t="shared" si="0"/>
        <v>1.8722740743258004</v>
      </c>
      <c r="AV28">
        <f t="shared" si="1"/>
        <v>9.3107216567425795</v>
      </c>
      <c r="AW28">
        <f t="shared" si="2"/>
        <v>4.9729480231655394</v>
      </c>
      <c r="AX28">
        <f t="shared" si="3"/>
        <v>1.6564387755555561</v>
      </c>
      <c r="AY28">
        <f t="shared" si="4"/>
        <v>0.21583529877024432</v>
      </c>
      <c r="AZ28">
        <f t="shared" si="5"/>
        <v>3.814736783583665</v>
      </c>
    </row>
    <row r="29" spans="1:52" x14ac:dyDescent="0.35">
      <c r="A29" t="s">
        <v>3805</v>
      </c>
      <c r="B29" t="s">
        <v>5308</v>
      </c>
      <c r="C29" t="s">
        <v>3805</v>
      </c>
      <c r="D29">
        <v>0</v>
      </c>
      <c r="E29" t="s">
        <v>1897</v>
      </c>
      <c r="F29">
        <v>22</v>
      </c>
      <c r="G29" s="1">
        <v>43902</v>
      </c>
      <c r="I29">
        <v>1</v>
      </c>
      <c r="J29" t="s">
        <v>1897</v>
      </c>
      <c r="M29" t="s">
        <v>1897</v>
      </c>
      <c r="N29">
        <v>1</v>
      </c>
      <c r="O29">
        <v>1</v>
      </c>
      <c r="P29" t="s">
        <v>5273</v>
      </c>
      <c r="Q29" t="s">
        <v>5274</v>
      </c>
      <c r="R29">
        <v>1</v>
      </c>
      <c r="S29" t="s">
        <v>5309</v>
      </c>
      <c r="T29" t="b">
        <v>0</v>
      </c>
      <c r="U29">
        <v>96.252525000000006</v>
      </c>
      <c r="V29">
        <v>2</v>
      </c>
      <c r="W29">
        <v>86.391480000000001</v>
      </c>
      <c r="X29">
        <v>42.438915000000001</v>
      </c>
      <c r="Y29">
        <v>2</v>
      </c>
      <c r="Z29">
        <v>1</v>
      </c>
      <c r="AA29">
        <v>1</v>
      </c>
      <c r="AB29">
        <v>2</v>
      </c>
      <c r="AC29">
        <v>2</v>
      </c>
      <c r="AD29">
        <v>1</v>
      </c>
      <c r="AE29">
        <v>0.13944666</v>
      </c>
      <c r="AF29">
        <v>3.1457104999999999</v>
      </c>
      <c r="AG29">
        <v>3.5597713</v>
      </c>
      <c r="AH29">
        <v>0.58368224000000002</v>
      </c>
      <c r="AI29">
        <v>8.3110379999999998E-2</v>
      </c>
      <c r="AJ29">
        <v>3.5635699999999999</v>
      </c>
      <c r="AK29">
        <v>3.5854151000000001</v>
      </c>
      <c r="AL29">
        <v>1</v>
      </c>
      <c r="AM29">
        <v>26.438381</v>
      </c>
      <c r="AN29">
        <v>8.2295490000000004</v>
      </c>
      <c r="AO29">
        <v>2</v>
      </c>
      <c r="AP29">
        <v>0.3153975</v>
      </c>
      <c r="AQ29">
        <v>1.0098286999999999</v>
      </c>
      <c r="AR29">
        <v>0.96800094999999997</v>
      </c>
      <c r="AS29">
        <v>0.88955795999999998</v>
      </c>
      <c r="AT29">
        <v>6.7615610000000004</v>
      </c>
      <c r="AU29">
        <f t="shared" si="0"/>
        <v>2.0443008131677995</v>
      </c>
      <c r="AV29">
        <f t="shared" si="1"/>
        <v>10.021203331307094</v>
      </c>
      <c r="AW29">
        <f t="shared" si="2"/>
        <v>4.9020199310973602</v>
      </c>
      <c r="AX29">
        <f t="shared" si="3"/>
        <v>1.8118327903166329</v>
      </c>
      <c r="AY29">
        <f t="shared" si="4"/>
        <v>0.23246802285116663</v>
      </c>
      <c r="AZ29">
        <f t="shared" si="5"/>
        <v>4.0305581662154992</v>
      </c>
    </row>
    <row r="30" spans="1:52" x14ac:dyDescent="0.35">
      <c r="A30" t="s">
        <v>5310</v>
      </c>
      <c r="B30" t="s">
        <v>5311</v>
      </c>
      <c r="C30" t="s">
        <v>5310</v>
      </c>
      <c r="D30">
        <v>0</v>
      </c>
      <c r="E30" t="s">
        <v>1897</v>
      </c>
      <c r="F30">
        <v>22</v>
      </c>
      <c r="G30" s="1">
        <v>43902</v>
      </c>
      <c r="I30">
        <v>1</v>
      </c>
      <c r="J30" t="s">
        <v>1897</v>
      </c>
      <c r="M30" t="s">
        <v>1897</v>
      </c>
      <c r="N30">
        <v>1</v>
      </c>
      <c r="O30">
        <v>1</v>
      </c>
      <c r="P30" t="s">
        <v>5273</v>
      </c>
      <c r="Q30" t="s">
        <v>5274</v>
      </c>
      <c r="R30">
        <v>1</v>
      </c>
      <c r="S30" t="s">
        <v>5312</v>
      </c>
      <c r="T30" t="b">
        <v>0</v>
      </c>
      <c r="U30">
        <v>104.04156</v>
      </c>
      <c r="V30">
        <v>2</v>
      </c>
      <c r="W30">
        <v>102.79774999999999</v>
      </c>
      <c r="X30">
        <v>16.039553000000002</v>
      </c>
      <c r="Y30">
        <v>2</v>
      </c>
      <c r="Z30">
        <v>1</v>
      </c>
      <c r="AA30">
        <v>1</v>
      </c>
      <c r="AB30">
        <v>2</v>
      </c>
      <c r="AC30">
        <v>2</v>
      </c>
      <c r="AD30">
        <v>1</v>
      </c>
      <c r="AE30">
        <v>7.0539050000000006E-2</v>
      </c>
      <c r="AF30">
        <v>1.756016</v>
      </c>
      <c r="AG30">
        <v>2.6399913000000002</v>
      </c>
      <c r="AH30">
        <v>0.71519489999999997</v>
      </c>
      <c r="AI30">
        <v>6.0150795E-2</v>
      </c>
      <c r="AJ30">
        <v>2.3060725</v>
      </c>
      <c r="AK30">
        <v>2.3098626000000002</v>
      </c>
      <c r="AL30">
        <v>1</v>
      </c>
      <c r="AM30">
        <v>77.588729999999998</v>
      </c>
      <c r="AN30">
        <v>5.5546536</v>
      </c>
      <c r="AO30">
        <v>2</v>
      </c>
      <c r="AP30">
        <v>0.420429</v>
      </c>
      <c r="AQ30">
        <v>1.0018429</v>
      </c>
      <c r="AR30">
        <v>0.98299502999999999</v>
      </c>
      <c r="AS30">
        <v>0.78743940000000001</v>
      </c>
      <c r="AT30">
        <v>6.6660956999999996</v>
      </c>
      <c r="AU30">
        <f t="shared" si="0"/>
        <v>0.99719369110177125</v>
      </c>
      <c r="AV30">
        <f t="shared" si="1"/>
        <v>5.7149109678946743</v>
      </c>
      <c r="AW30">
        <f t="shared" si="2"/>
        <v>5.7309939070918405</v>
      </c>
      <c r="AX30">
        <f t="shared" si="3"/>
        <v>0.86558338690948311</v>
      </c>
      <c r="AY30">
        <f t="shared" si="4"/>
        <v>0.13161030419228814</v>
      </c>
      <c r="AZ30">
        <f t="shared" si="5"/>
        <v>2.9333845880711586</v>
      </c>
    </row>
    <row r="31" spans="1:52" x14ac:dyDescent="0.35">
      <c r="A31" t="s">
        <v>5313</v>
      </c>
      <c r="B31" t="s">
        <v>5314</v>
      </c>
      <c r="C31" t="s">
        <v>5313</v>
      </c>
      <c r="D31">
        <v>0</v>
      </c>
      <c r="E31" t="s">
        <v>1897</v>
      </c>
      <c r="F31">
        <v>22</v>
      </c>
      <c r="G31" s="1">
        <v>43902</v>
      </c>
      <c r="I31">
        <v>1</v>
      </c>
      <c r="J31" t="s">
        <v>1897</v>
      </c>
      <c r="M31" t="s">
        <v>1897</v>
      </c>
      <c r="N31">
        <v>1</v>
      </c>
      <c r="O31">
        <v>1</v>
      </c>
      <c r="P31" t="s">
        <v>5273</v>
      </c>
      <c r="Q31" t="s">
        <v>5274</v>
      </c>
      <c r="R31">
        <v>1</v>
      </c>
      <c r="S31" t="s">
        <v>5315</v>
      </c>
      <c r="T31" t="b">
        <v>0</v>
      </c>
      <c r="U31">
        <v>110.20470400000001</v>
      </c>
      <c r="V31">
        <v>2</v>
      </c>
      <c r="W31">
        <v>104.72272</v>
      </c>
      <c r="X31">
        <v>34.325355999999999</v>
      </c>
      <c r="Y31">
        <v>2</v>
      </c>
      <c r="Z31">
        <v>1</v>
      </c>
      <c r="AA31">
        <v>1</v>
      </c>
      <c r="AB31">
        <v>2</v>
      </c>
      <c r="AC31">
        <v>2</v>
      </c>
      <c r="AD31">
        <v>1</v>
      </c>
      <c r="AE31">
        <v>0.16878705999999999</v>
      </c>
      <c r="AF31">
        <v>3.4144402</v>
      </c>
      <c r="AG31">
        <v>2.9370343999999999</v>
      </c>
      <c r="AH31">
        <v>0.51636400000000005</v>
      </c>
      <c r="AI31">
        <v>0.24881629999999999</v>
      </c>
      <c r="AJ31">
        <v>3.6355602999999999</v>
      </c>
      <c r="AK31">
        <v>3.7227169999999998</v>
      </c>
      <c r="AL31">
        <v>1</v>
      </c>
      <c r="AM31">
        <v>113.53294</v>
      </c>
      <c r="AN31">
        <v>9.1156299999999995</v>
      </c>
      <c r="AO31">
        <v>2</v>
      </c>
      <c r="AP31">
        <v>0.32891744000000001</v>
      </c>
      <c r="AQ31">
        <v>1.0463643</v>
      </c>
      <c r="AR31">
        <v>0.91402452999999995</v>
      </c>
      <c r="AS31">
        <v>0.94126849999999995</v>
      </c>
      <c r="AT31">
        <v>6.0149569999999999</v>
      </c>
      <c r="AU31">
        <f t="shared" si="0"/>
        <v>2.3724400723859378</v>
      </c>
      <c r="AV31">
        <f t="shared" si="1"/>
        <v>11.009807566548558</v>
      </c>
      <c r="AW31">
        <f t="shared" si="2"/>
        <v>4.6407105050607713</v>
      </c>
      <c r="AX31">
        <f t="shared" si="3"/>
        <v>2.1165876210907881</v>
      </c>
      <c r="AY31">
        <f t="shared" si="4"/>
        <v>0.25585245129514966</v>
      </c>
      <c r="AZ31">
        <f t="shared" si="5"/>
        <v>3.9550000876476799</v>
      </c>
    </row>
    <row r="32" spans="1:52" x14ac:dyDescent="0.35">
      <c r="A32" t="s">
        <v>5316</v>
      </c>
      <c r="B32" t="s">
        <v>5317</v>
      </c>
      <c r="C32" t="s">
        <v>5316</v>
      </c>
      <c r="D32">
        <v>0</v>
      </c>
      <c r="E32" t="s">
        <v>1897</v>
      </c>
      <c r="F32">
        <v>22</v>
      </c>
      <c r="G32" s="1">
        <v>43902</v>
      </c>
      <c r="I32">
        <v>1</v>
      </c>
      <c r="J32" t="s">
        <v>1897</v>
      </c>
      <c r="M32" t="s">
        <v>1897</v>
      </c>
      <c r="N32">
        <v>1</v>
      </c>
      <c r="O32">
        <v>1</v>
      </c>
      <c r="P32" t="s">
        <v>5273</v>
      </c>
      <c r="Q32" t="s">
        <v>5274</v>
      </c>
      <c r="R32">
        <v>1</v>
      </c>
      <c r="S32" t="s">
        <v>5318</v>
      </c>
      <c r="T32" t="b">
        <v>0</v>
      </c>
      <c r="U32">
        <v>118.524</v>
      </c>
      <c r="V32">
        <v>2</v>
      </c>
      <c r="W32">
        <v>105.610085</v>
      </c>
      <c r="X32">
        <v>53.800086999999998</v>
      </c>
      <c r="Y32">
        <v>2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0.1191569</v>
      </c>
      <c r="AF32">
        <v>2.0605593</v>
      </c>
      <c r="AG32">
        <v>2.4441597000000002</v>
      </c>
      <c r="AH32">
        <v>0.71139260000000004</v>
      </c>
      <c r="AI32">
        <v>0.23764424000000001</v>
      </c>
      <c r="AJ32">
        <v>2.4872930000000002</v>
      </c>
      <c r="AK32">
        <v>2.5125375000000001</v>
      </c>
      <c r="AL32">
        <v>1</v>
      </c>
      <c r="AM32">
        <v>112.49793</v>
      </c>
      <c r="AN32">
        <v>6.0331320000000002</v>
      </c>
      <c r="AO32">
        <v>2</v>
      </c>
      <c r="AP32">
        <v>0.42407367000000001</v>
      </c>
      <c r="AQ32">
        <v>1.0125846999999999</v>
      </c>
      <c r="AR32">
        <v>0.95596963000000001</v>
      </c>
      <c r="AS32">
        <v>0.84036010000000005</v>
      </c>
      <c r="AT32">
        <v>6.6726919999999996</v>
      </c>
      <c r="AU32">
        <f t="shared" si="0"/>
        <v>1.2383757794447934</v>
      </c>
      <c r="AV32">
        <f t="shared" si="1"/>
        <v>6.6341327438562834</v>
      </c>
      <c r="AW32">
        <f t="shared" si="2"/>
        <v>5.3571241088311616</v>
      </c>
      <c r="AX32">
        <f t="shared" si="3"/>
        <v>1.0851667275015415</v>
      </c>
      <c r="AY32">
        <f t="shared" si="4"/>
        <v>0.15320905194325185</v>
      </c>
      <c r="AZ32">
        <f t="shared" si="5"/>
        <v>2.9898343579139466</v>
      </c>
    </row>
    <row r="33" spans="1:52" x14ac:dyDescent="0.35">
      <c r="A33" t="s">
        <v>5319</v>
      </c>
      <c r="B33" t="s">
        <v>5320</v>
      </c>
      <c r="C33" t="s">
        <v>5319</v>
      </c>
      <c r="D33">
        <v>0</v>
      </c>
      <c r="E33" t="s">
        <v>1897</v>
      </c>
      <c r="F33">
        <v>22</v>
      </c>
      <c r="G33" s="1">
        <v>43902</v>
      </c>
      <c r="I33">
        <v>1</v>
      </c>
      <c r="J33" t="s">
        <v>1897</v>
      </c>
      <c r="M33" t="s">
        <v>1897</v>
      </c>
      <c r="N33">
        <v>1</v>
      </c>
      <c r="O33">
        <v>1</v>
      </c>
      <c r="P33" t="s">
        <v>5273</v>
      </c>
      <c r="Q33" t="s">
        <v>5274</v>
      </c>
      <c r="R33">
        <v>1</v>
      </c>
      <c r="S33" t="s">
        <v>5321</v>
      </c>
      <c r="T33" t="b">
        <v>0</v>
      </c>
      <c r="U33">
        <v>139.92429000000001</v>
      </c>
      <c r="V33">
        <v>2</v>
      </c>
      <c r="W33">
        <v>112.99684000000001</v>
      </c>
      <c r="X33">
        <v>82.525869999999998</v>
      </c>
      <c r="Y33">
        <v>2</v>
      </c>
      <c r="Z33">
        <v>1</v>
      </c>
      <c r="AA33">
        <v>1</v>
      </c>
      <c r="AB33">
        <v>2</v>
      </c>
      <c r="AC33">
        <v>2</v>
      </c>
      <c r="AD33">
        <v>1</v>
      </c>
      <c r="AE33">
        <v>4.4334676000000003E-2</v>
      </c>
      <c r="AF33">
        <v>0.26399717</v>
      </c>
      <c r="AG33">
        <v>4.9407076999999999</v>
      </c>
      <c r="AH33">
        <v>0.45541313</v>
      </c>
      <c r="AI33">
        <v>0.10987047</v>
      </c>
      <c r="AJ33">
        <v>1.2181409999999999</v>
      </c>
      <c r="AK33">
        <v>1.2197093999999999</v>
      </c>
      <c r="AL33">
        <v>1</v>
      </c>
      <c r="AM33">
        <v>78.960930000000005</v>
      </c>
      <c r="AN33">
        <v>2.6989931999999999</v>
      </c>
      <c r="AO33">
        <v>2</v>
      </c>
      <c r="AP33">
        <v>0.22652406</v>
      </c>
      <c r="AQ33">
        <v>1.0060946</v>
      </c>
      <c r="AR33">
        <v>0.96448599999999995</v>
      </c>
      <c r="AS33">
        <v>0.22760256000000001</v>
      </c>
      <c r="AT33">
        <v>3.3911983999999999</v>
      </c>
      <c r="AU33">
        <f t="shared" si="0"/>
        <v>4.6544296234153987E-2</v>
      </c>
      <c r="AV33">
        <f t="shared" si="1"/>
        <v>0.87224742111743303</v>
      </c>
      <c r="AW33">
        <f t="shared" si="2"/>
        <v>18.740157048016165</v>
      </c>
      <c r="AX33">
        <f t="shared" si="3"/>
        <v>2.8171778390047916E-2</v>
      </c>
      <c r="AY33">
        <f t="shared" si="4"/>
        <v>1.8372517844106071E-2</v>
      </c>
      <c r="AZ33">
        <f t="shared" si="5"/>
        <v>5.3589441173245147</v>
      </c>
    </row>
    <row r="34" spans="1:52" x14ac:dyDescent="0.35">
      <c r="A34" t="s">
        <v>5322</v>
      </c>
      <c r="B34" t="s">
        <v>5323</v>
      </c>
      <c r="C34" t="s">
        <v>5322</v>
      </c>
      <c r="D34">
        <v>0</v>
      </c>
      <c r="E34" t="s">
        <v>1897</v>
      </c>
      <c r="F34">
        <v>17</v>
      </c>
      <c r="G34" s="1">
        <v>43902</v>
      </c>
      <c r="I34">
        <v>1</v>
      </c>
      <c r="J34" t="s">
        <v>1897</v>
      </c>
      <c r="M34" t="s">
        <v>1897</v>
      </c>
      <c r="N34">
        <v>1</v>
      </c>
      <c r="O34">
        <v>1</v>
      </c>
      <c r="P34" t="s">
        <v>5324</v>
      </c>
      <c r="Q34" t="s">
        <v>5325</v>
      </c>
      <c r="R34">
        <v>1</v>
      </c>
      <c r="S34" t="s">
        <v>5326</v>
      </c>
      <c r="T34" t="b">
        <v>0</v>
      </c>
      <c r="U34">
        <v>61.903866000000001</v>
      </c>
      <c r="V34">
        <v>2</v>
      </c>
      <c r="W34">
        <v>10.435987000000001</v>
      </c>
      <c r="X34">
        <v>61.017856999999999</v>
      </c>
      <c r="Y34">
        <v>3</v>
      </c>
      <c r="Z34">
        <v>1</v>
      </c>
      <c r="AA34">
        <v>1</v>
      </c>
      <c r="AB34">
        <v>3</v>
      </c>
      <c r="AC34">
        <v>3</v>
      </c>
      <c r="AD34">
        <v>1</v>
      </c>
      <c r="AE34">
        <v>8.9217729999999995E-2</v>
      </c>
      <c r="AF34">
        <v>2.1728284000000002</v>
      </c>
      <c r="AG34">
        <v>3.299995</v>
      </c>
      <c r="AH34">
        <v>0.62852865000000002</v>
      </c>
      <c r="AI34">
        <v>5.948813E-2</v>
      </c>
      <c r="AJ34">
        <v>2.8227641999999999</v>
      </c>
      <c r="AK34">
        <v>2.8288538000000001</v>
      </c>
      <c r="AL34">
        <v>1</v>
      </c>
      <c r="AM34">
        <v>51.532940000000004</v>
      </c>
      <c r="AN34">
        <v>6.5910580000000003</v>
      </c>
      <c r="AO34">
        <v>2</v>
      </c>
      <c r="AP34">
        <v>0.34720533999999997</v>
      </c>
      <c r="AQ34">
        <v>1.0038043999999999</v>
      </c>
      <c r="AR34">
        <v>0.98049145999999998</v>
      </c>
      <c r="AS34">
        <v>0.79025614</v>
      </c>
      <c r="AT34">
        <v>7.7346789999999999</v>
      </c>
      <c r="AU34">
        <f t="shared" si="0"/>
        <v>1.2584703190591395</v>
      </c>
      <c r="AV34">
        <f t="shared" si="1"/>
        <v>7.0240009638519476</v>
      </c>
      <c r="AW34">
        <f t="shared" si="2"/>
        <v>5.5813799161375908</v>
      </c>
      <c r="AX34">
        <f t="shared" si="3"/>
        <v>1.096386218799225</v>
      </c>
      <c r="AY34">
        <f t="shared" si="4"/>
        <v>0.16208410025991449</v>
      </c>
      <c r="AZ34">
        <f t="shared" si="5"/>
        <v>3.5796669672190085</v>
      </c>
    </row>
    <row r="35" spans="1:52" x14ac:dyDescent="0.35">
      <c r="A35" t="s">
        <v>5327</v>
      </c>
      <c r="B35" t="s">
        <v>5328</v>
      </c>
      <c r="C35" t="s">
        <v>5327</v>
      </c>
      <c r="D35">
        <v>0</v>
      </c>
      <c r="E35" t="s">
        <v>1897</v>
      </c>
      <c r="F35">
        <v>17</v>
      </c>
      <c r="G35" s="1">
        <v>43902</v>
      </c>
      <c r="I35">
        <v>1</v>
      </c>
      <c r="J35" t="s">
        <v>1897</v>
      </c>
      <c r="M35" t="s">
        <v>1897</v>
      </c>
      <c r="N35">
        <v>1</v>
      </c>
      <c r="O35">
        <v>1</v>
      </c>
      <c r="P35" t="s">
        <v>5324</v>
      </c>
      <c r="Q35" t="s">
        <v>5325</v>
      </c>
      <c r="R35">
        <v>1</v>
      </c>
      <c r="S35" t="s">
        <v>5329</v>
      </c>
      <c r="T35" t="b">
        <v>0</v>
      </c>
      <c r="U35">
        <v>46.167186999999998</v>
      </c>
      <c r="V35">
        <v>2</v>
      </c>
      <c r="W35">
        <v>28.993345000000001</v>
      </c>
      <c r="X35">
        <v>35.927635000000002</v>
      </c>
      <c r="Y35">
        <v>3</v>
      </c>
      <c r="Z35">
        <v>1</v>
      </c>
      <c r="AA35">
        <v>1</v>
      </c>
      <c r="AB35">
        <v>3</v>
      </c>
      <c r="AC35">
        <v>3</v>
      </c>
      <c r="AD35">
        <v>1</v>
      </c>
      <c r="AE35">
        <v>0.11462714</v>
      </c>
      <c r="AF35">
        <v>1.6424038000000001</v>
      </c>
      <c r="AG35">
        <v>2.2728373999999998</v>
      </c>
      <c r="AH35">
        <v>0.78035129999999997</v>
      </c>
      <c r="AI35">
        <v>8.1081070000000005E-2</v>
      </c>
      <c r="AJ35">
        <v>2.0699231999999999</v>
      </c>
      <c r="AK35">
        <v>2.0771160000000002</v>
      </c>
      <c r="AL35">
        <v>1</v>
      </c>
      <c r="AM35">
        <v>85.056404000000001</v>
      </c>
      <c r="AN35">
        <v>5.1428022000000002</v>
      </c>
      <c r="AO35">
        <v>2</v>
      </c>
      <c r="AP35">
        <v>0.48806944000000002</v>
      </c>
      <c r="AQ35">
        <v>1.0041126</v>
      </c>
      <c r="AR35">
        <v>0.98470120000000005</v>
      </c>
      <c r="AS35">
        <v>0.82485706000000003</v>
      </c>
      <c r="AT35">
        <v>7.5411469999999996</v>
      </c>
      <c r="AU35">
        <f t="shared" si="0"/>
        <v>0.96315859830096784</v>
      </c>
      <c r="AV35">
        <f t="shared" si="1"/>
        <v>5.3832633702964134</v>
      </c>
      <c r="AW35">
        <f t="shared" si="2"/>
        <v>5.5891764656335976</v>
      </c>
      <c r="AX35">
        <f t="shared" si="3"/>
        <v>0.8391543316980572</v>
      </c>
      <c r="AY35">
        <f t="shared" si="4"/>
        <v>0.12400426660291064</v>
      </c>
      <c r="AZ35">
        <f t="shared" si="5"/>
        <v>2.5181526602924391</v>
      </c>
    </row>
    <row r="36" spans="1:52" x14ac:dyDescent="0.35">
      <c r="A36" t="s">
        <v>1910</v>
      </c>
      <c r="B36" t="s">
        <v>5330</v>
      </c>
      <c r="C36" t="s">
        <v>1910</v>
      </c>
      <c r="D36">
        <v>0</v>
      </c>
      <c r="E36" t="s">
        <v>1897</v>
      </c>
      <c r="F36">
        <v>17</v>
      </c>
      <c r="G36" s="1">
        <v>43902</v>
      </c>
      <c r="I36">
        <v>1</v>
      </c>
      <c r="J36" t="s">
        <v>1897</v>
      </c>
      <c r="M36" t="s">
        <v>1897</v>
      </c>
      <c r="N36">
        <v>1</v>
      </c>
      <c r="O36">
        <v>1</v>
      </c>
      <c r="P36" t="s">
        <v>5324</v>
      </c>
      <c r="Q36" t="s">
        <v>5325</v>
      </c>
      <c r="R36">
        <v>1</v>
      </c>
      <c r="S36" t="s">
        <v>5331</v>
      </c>
      <c r="T36" t="b">
        <v>0</v>
      </c>
      <c r="U36">
        <v>47.475543999999999</v>
      </c>
      <c r="V36">
        <v>2</v>
      </c>
      <c r="W36">
        <v>30.920387000000002</v>
      </c>
      <c r="X36">
        <v>36.025784000000002</v>
      </c>
      <c r="Y36">
        <v>3</v>
      </c>
      <c r="Z36">
        <v>1</v>
      </c>
      <c r="AA36">
        <v>1</v>
      </c>
      <c r="AB36">
        <v>3</v>
      </c>
      <c r="AC36">
        <v>3</v>
      </c>
      <c r="AD36">
        <v>1</v>
      </c>
      <c r="AE36">
        <v>3.7987783999999997E-2</v>
      </c>
      <c r="AF36">
        <v>1.4576762000000001</v>
      </c>
      <c r="AG36">
        <v>1.8083020000000001</v>
      </c>
      <c r="AH36">
        <v>0.87973857</v>
      </c>
      <c r="AI36">
        <v>6.6572025000000007E-2</v>
      </c>
      <c r="AJ36">
        <v>1.7408619999999999</v>
      </c>
      <c r="AK36">
        <v>1.7416929999999999</v>
      </c>
      <c r="AL36">
        <v>1</v>
      </c>
      <c r="AM36">
        <v>95.538734000000005</v>
      </c>
      <c r="AN36">
        <v>4.5630860000000002</v>
      </c>
      <c r="AO36">
        <v>2</v>
      </c>
      <c r="AP36">
        <v>0.61241036999999998</v>
      </c>
      <c r="AQ36">
        <v>1.0006963</v>
      </c>
      <c r="AR36">
        <v>0.99763643999999996</v>
      </c>
      <c r="AS36">
        <v>0.86677859999999995</v>
      </c>
      <c r="AT36">
        <v>7.353548</v>
      </c>
      <c r="AU36">
        <f t="shared" si="0"/>
        <v>0.85735060098829452</v>
      </c>
      <c r="AV36">
        <f t="shared" si="1"/>
        <v>4.7433586957735105</v>
      </c>
      <c r="AW36">
        <f t="shared" si="2"/>
        <v>5.532577559642105</v>
      </c>
      <c r="AX36">
        <f t="shared" si="3"/>
        <v>0.74817286997963739</v>
      </c>
      <c r="AY36">
        <f t="shared" si="4"/>
        <v>0.10917773100865713</v>
      </c>
      <c r="AZ36">
        <f t="shared" si="5"/>
        <v>2.0093862492682675</v>
      </c>
    </row>
    <row r="37" spans="1:52" x14ac:dyDescent="0.35">
      <c r="A37" t="s">
        <v>5332</v>
      </c>
      <c r="B37" t="s">
        <v>5333</v>
      </c>
      <c r="C37" t="s">
        <v>5332</v>
      </c>
      <c r="D37">
        <v>0</v>
      </c>
      <c r="E37" t="s">
        <v>1897</v>
      </c>
      <c r="F37">
        <v>17</v>
      </c>
      <c r="G37" s="1">
        <v>43902</v>
      </c>
      <c r="I37">
        <v>1</v>
      </c>
      <c r="J37" t="s">
        <v>1897</v>
      </c>
      <c r="M37" t="s">
        <v>1897</v>
      </c>
      <c r="N37">
        <v>1</v>
      </c>
      <c r="O37">
        <v>1</v>
      </c>
      <c r="P37" t="s">
        <v>5324</v>
      </c>
      <c r="Q37" t="s">
        <v>5325</v>
      </c>
      <c r="R37">
        <v>1</v>
      </c>
      <c r="S37" t="s">
        <v>5334</v>
      </c>
      <c r="T37" t="b">
        <v>0</v>
      </c>
      <c r="U37">
        <v>57.619819999999997</v>
      </c>
      <c r="V37">
        <v>2</v>
      </c>
      <c r="W37">
        <v>35.532310000000003</v>
      </c>
      <c r="X37">
        <v>45.359659999999998</v>
      </c>
      <c r="Y37">
        <v>3</v>
      </c>
      <c r="Z37">
        <v>1</v>
      </c>
      <c r="AA37">
        <v>1</v>
      </c>
      <c r="AB37">
        <v>3</v>
      </c>
      <c r="AC37">
        <v>3</v>
      </c>
      <c r="AD37">
        <v>1</v>
      </c>
      <c r="AE37">
        <v>5.6977086000000003E-2</v>
      </c>
      <c r="AF37">
        <v>2.0585127000000001</v>
      </c>
      <c r="AG37">
        <v>2.7865991999999999</v>
      </c>
      <c r="AH37">
        <v>0.70483819999999997</v>
      </c>
      <c r="AI37">
        <v>1.2109577999999999E-2</v>
      </c>
      <c r="AJ37">
        <v>2.5265876999999999</v>
      </c>
      <c r="AK37">
        <v>2.5286984000000001</v>
      </c>
      <c r="AL37">
        <v>1</v>
      </c>
      <c r="AM37">
        <v>30.329599999999999</v>
      </c>
      <c r="AN37">
        <v>6.0581079999999998</v>
      </c>
      <c r="AO37">
        <v>2</v>
      </c>
      <c r="AP37">
        <v>0.41057726999999999</v>
      </c>
      <c r="AQ37">
        <v>1.0018187000000001</v>
      </c>
      <c r="AR37">
        <v>0.98957790000000001</v>
      </c>
      <c r="AS37">
        <v>0.8406922</v>
      </c>
      <c r="AT37">
        <v>7.5946259999999999</v>
      </c>
      <c r="AU37">
        <f t="shared" si="0"/>
        <v>1.2482652259343745</v>
      </c>
      <c r="AV37">
        <f t="shared" si="1"/>
        <v>6.6794427600840525</v>
      </c>
      <c r="AW37">
        <f t="shared" si="2"/>
        <v>5.3509804016884575</v>
      </c>
      <c r="AX37">
        <f t="shared" si="3"/>
        <v>1.0939985825011125</v>
      </c>
      <c r="AY37">
        <f t="shared" si="4"/>
        <v>0.15426664343326202</v>
      </c>
      <c r="AZ37">
        <f t="shared" si="5"/>
        <v>3.0078766045408774</v>
      </c>
    </row>
    <row r="38" spans="1:52" x14ac:dyDescent="0.35">
      <c r="A38" t="s">
        <v>5335</v>
      </c>
      <c r="B38" t="s">
        <v>5336</v>
      </c>
      <c r="C38" t="s">
        <v>5335</v>
      </c>
      <c r="D38">
        <v>0</v>
      </c>
      <c r="E38" t="s">
        <v>1897</v>
      </c>
      <c r="F38">
        <v>17</v>
      </c>
      <c r="G38" s="1">
        <v>43902</v>
      </c>
      <c r="I38">
        <v>1</v>
      </c>
      <c r="J38" t="s">
        <v>1897</v>
      </c>
      <c r="M38" t="s">
        <v>1897</v>
      </c>
      <c r="N38">
        <v>1</v>
      </c>
      <c r="O38">
        <v>1</v>
      </c>
      <c r="P38" t="s">
        <v>5324</v>
      </c>
      <c r="Q38" t="s">
        <v>5325</v>
      </c>
      <c r="R38">
        <v>1</v>
      </c>
      <c r="S38" t="s">
        <v>5337</v>
      </c>
      <c r="T38" t="b">
        <v>0</v>
      </c>
      <c r="U38">
        <v>89.018320000000003</v>
      </c>
      <c r="V38">
        <v>2</v>
      </c>
      <c r="W38">
        <v>49.110370000000003</v>
      </c>
      <c r="X38">
        <v>74.245760000000004</v>
      </c>
      <c r="Y38">
        <v>3</v>
      </c>
      <c r="Z38">
        <v>1</v>
      </c>
      <c r="AA38">
        <v>1</v>
      </c>
      <c r="AB38">
        <v>3</v>
      </c>
      <c r="AC38">
        <v>3</v>
      </c>
      <c r="AD38">
        <v>1</v>
      </c>
      <c r="AE38">
        <v>0.15836069999999999</v>
      </c>
      <c r="AF38">
        <v>1.7772484</v>
      </c>
      <c r="AG38">
        <v>2.3770975999999999</v>
      </c>
      <c r="AH38">
        <v>0.74554920000000002</v>
      </c>
      <c r="AI38">
        <v>0.32143529999999998</v>
      </c>
      <c r="AJ38">
        <v>2.2278410000000002</v>
      </c>
      <c r="AK38">
        <v>2.2417060000000002</v>
      </c>
      <c r="AL38">
        <v>1</v>
      </c>
      <c r="AM38">
        <v>143.22984</v>
      </c>
      <c r="AN38">
        <v>5.4731940000000003</v>
      </c>
      <c r="AO38">
        <v>2</v>
      </c>
      <c r="AP38">
        <v>0.45592135</v>
      </c>
      <c r="AQ38">
        <v>1.0341773999999999</v>
      </c>
      <c r="AR38">
        <v>0.97113499999999997</v>
      </c>
      <c r="AS38">
        <v>0.82814156999999999</v>
      </c>
      <c r="AT38">
        <v>7.3802289999999999</v>
      </c>
      <c r="AU38">
        <f t="shared" si="0"/>
        <v>1.0589208443887186</v>
      </c>
      <c r="AV38">
        <f t="shared" si="1"/>
        <v>5.8329656684924753</v>
      </c>
      <c r="AW38">
        <f t="shared" si="2"/>
        <v>5.5084057504408284</v>
      </c>
      <c r="AX38">
        <f t="shared" si="3"/>
        <v>0.92442754057430465</v>
      </c>
      <c r="AY38">
        <f t="shared" si="4"/>
        <v>0.13449330381441393</v>
      </c>
      <c r="AZ38">
        <f t="shared" si="5"/>
        <v>2.7069115731021691</v>
      </c>
    </row>
    <row r="39" spans="1:52" x14ac:dyDescent="0.35">
      <c r="A39" t="s">
        <v>70</v>
      </c>
      <c r="B39" t="s">
        <v>5338</v>
      </c>
      <c r="C39" t="s">
        <v>70</v>
      </c>
      <c r="D39">
        <v>0</v>
      </c>
      <c r="E39" t="s">
        <v>1897</v>
      </c>
      <c r="F39">
        <v>17</v>
      </c>
      <c r="G39" s="1">
        <v>43902</v>
      </c>
      <c r="I39">
        <v>1</v>
      </c>
      <c r="J39" t="s">
        <v>1897</v>
      </c>
      <c r="M39" t="s">
        <v>1897</v>
      </c>
      <c r="N39">
        <v>1</v>
      </c>
      <c r="O39">
        <v>1</v>
      </c>
      <c r="P39" t="s">
        <v>5324</v>
      </c>
      <c r="Q39" t="s">
        <v>5325</v>
      </c>
      <c r="R39">
        <v>1</v>
      </c>
      <c r="S39" t="s">
        <v>5339</v>
      </c>
      <c r="T39" t="b">
        <v>0</v>
      </c>
      <c r="U39">
        <v>83.069689999999994</v>
      </c>
      <c r="V39">
        <v>2</v>
      </c>
      <c r="W39">
        <v>56.778015000000003</v>
      </c>
      <c r="X39">
        <v>60.636868</v>
      </c>
      <c r="Y39">
        <v>3</v>
      </c>
      <c r="Z39">
        <v>1</v>
      </c>
      <c r="AA39">
        <v>1</v>
      </c>
      <c r="AB39">
        <v>3</v>
      </c>
      <c r="AC39">
        <v>3</v>
      </c>
      <c r="AD39">
        <v>1</v>
      </c>
      <c r="AE39">
        <v>8.7156124000000001E-2</v>
      </c>
      <c r="AF39">
        <v>1.8084574</v>
      </c>
      <c r="AG39">
        <v>3.1597590000000002</v>
      </c>
      <c r="AH39">
        <v>0.62665736999999999</v>
      </c>
      <c r="AI39">
        <v>6.4721009999999995E-2</v>
      </c>
      <c r="AJ39">
        <v>2.5788891</v>
      </c>
      <c r="AK39">
        <v>2.5888624</v>
      </c>
      <c r="AL39">
        <v>1</v>
      </c>
      <c r="AM39">
        <v>18.302022999999998</v>
      </c>
      <c r="AN39">
        <v>6.0220450000000003</v>
      </c>
      <c r="AO39">
        <v>2</v>
      </c>
      <c r="AP39">
        <v>0.34622067000000001</v>
      </c>
      <c r="AQ39">
        <v>1.0039304</v>
      </c>
      <c r="AR39">
        <v>0.96386939999999999</v>
      </c>
      <c r="AS39">
        <v>0.71285120000000002</v>
      </c>
      <c r="AT39">
        <v>7.3186210000000003</v>
      </c>
      <c r="AU39">
        <f t="shared" si="0"/>
        <v>0.93851648634296947</v>
      </c>
      <c r="AV39">
        <f t="shared" si="1"/>
        <v>5.7984782663480736</v>
      </c>
      <c r="AW39">
        <f t="shared" si="2"/>
        <v>6.1783446010015961</v>
      </c>
      <c r="AX39">
        <f t="shared" si="3"/>
        <v>0.80527050946618661</v>
      </c>
      <c r="AY39">
        <f t="shared" si="4"/>
        <v>0.13324597687678286</v>
      </c>
      <c r="AZ39">
        <f t="shared" si="5"/>
        <v>3.6317009777075495</v>
      </c>
    </row>
    <row r="40" spans="1:52" x14ac:dyDescent="0.35">
      <c r="A40" t="s">
        <v>3863</v>
      </c>
      <c r="B40" t="s">
        <v>5340</v>
      </c>
      <c r="C40" t="s">
        <v>3863</v>
      </c>
      <c r="D40">
        <v>0</v>
      </c>
      <c r="E40" t="s">
        <v>1897</v>
      </c>
      <c r="F40">
        <v>17</v>
      </c>
      <c r="G40" s="1">
        <v>43902</v>
      </c>
      <c r="I40">
        <v>1</v>
      </c>
      <c r="J40" t="s">
        <v>1897</v>
      </c>
      <c r="M40" t="s">
        <v>1897</v>
      </c>
      <c r="N40">
        <v>1</v>
      </c>
      <c r="O40">
        <v>1</v>
      </c>
      <c r="P40" t="s">
        <v>5324</v>
      </c>
      <c r="Q40" t="s">
        <v>5325</v>
      </c>
      <c r="R40">
        <v>1</v>
      </c>
      <c r="S40" t="s">
        <v>5341</v>
      </c>
      <c r="T40" t="b">
        <v>0</v>
      </c>
      <c r="U40">
        <v>76.660349999999994</v>
      </c>
      <c r="V40">
        <v>2</v>
      </c>
      <c r="W40">
        <v>59.030807000000003</v>
      </c>
      <c r="X40">
        <v>48.909840000000003</v>
      </c>
      <c r="Y40">
        <v>3</v>
      </c>
      <c r="Z40">
        <v>1</v>
      </c>
      <c r="AA40">
        <v>1</v>
      </c>
      <c r="AB40">
        <v>3</v>
      </c>
      <c r="AC40">
        <v>3</v>
      </c>
      <c r="AD40">
        <v>1</v>
      </c>
      <c r="AE40">
        <v>0.17528926</v>
      </c>
      <c r="AF40">
        <v>3.1742333999999999</v>
      </c>
      <c r="AG40">
        <v>2.7723757999999998</v>
      </c>
      <c r="AH40">
        <v>0.66247809999999996</v>
      </c>
      <c r="AI40">
        <v>2.9278419999999999E-3</v>
      </c>
      <c r="AJ40">
        <v>3.2592987999999998</v>
      </c>
      <c r="AK40">
        <v>3.2835535999999999</v>
      </c>
      <c r="AL40">
        <v>1</v>
      </c>
      <c r="AM40">
        <v>68.814750000000004</v>
      </c>
      <c r="AN40">
        <v>7.7595869999999998</v>
      </c>
      <c r="AO40">
        <v>2</v>
      </c>
      <c r="AP40">
        <v>0.38045263000000001</v>
      </c>
      <c r="AQ40">
        <v>1.0114907</v>
      </c>
      <c r="AR40">
        <v>0.94956949999999996</v>
      </c>
      <c r="AS40">
        <v>1.0038083</v>
      </c>
      <c r="AT40">
        <v>7.6613829999999998</v>
      </c>
      <c r="AU40">
        <f t="shared" si="0"/>
        <v>2.3340775736296129</v>
      </c>
      <c r="AV40">
        <f t="shared" si="1"/>
        <v>10.356215358243471</v>
      </c>
      <c r="AW40">
        <f t="shared" si="2"/>
        <v>4.4369627964588227</v>
      </c>
      <c r="AX40">
        <f t="shared" si="3"/>
        <v>2.0932297249554943</v>
      </c>
      <c r="AY40">
        <f t="shared" si="4"/>
        <v>0.24084784867411857</v>
      </c>
      <c r="AZ40">
        <f t="shared" si="5"/>
        <v>3.2710962840215605</v>
      </c>
    </row>
    <row r="41" spans="1:52" x14ac:dyDescent="0.35">
      <c r="A41" t="s">
        <v>5342</v>
      </c>
      <c r="B41" t="s">
        <v>5343</v>
      </c>
      <c r="C41" t="s">
        <v>5342</v>
      </c>
      <c r="D41">
        <v>0</v>
      </c>
      <c r="E41" t="s">
        <v>1897</v>
      </c>
      <c r="F41">
        <v>17</v>
      </c>
      <c r="G41" s="1">
        <v>43902</v>
      </c>
      <c r="I41">
        <v>1</v>
      </c>
      <c r="J41" t="s">
        <v>1897</v>
      </c>
      <c r="M41" t="s">
        <v>1897</v>
      </c>
      <c r="N41">
        <v>1</v>
      </c>
      <c r="O41">
        <v>1</v>
      </c>
      <c r="P41" t="s">
        <v>5324</v>
      </c>
      <c r="Q41" t="s">
        <v>5325</v>
      </c>
      <c r="R41">
        <v>1</v>
      </c>
      <c r="S41" t="s">
        <v>5344</v>
      </c>
      <c r="T41" t="b">
        <v>0</v>
      </c>
      <c r="U41">
        <v>91.663570000000007</v>
      </c>
      <c r="V41">
        <v>2</v>
      </c>
      <c r="W41">
        <v>60.458503999999998</v>
      </c>
      <c r="X41">
        <v>68.898319999999998</v>
      </c>
      <c r="Y41">
        <v>3</v>
      </c>
      <c r="Z41">
        <v>1</v>
      </c>
      <c r="AA41">
        <v>1</v>
      </c>
      <c r="AB41">
        <v>3</v>
      </c>
      <c r="AC41">
        <v>3</v>
      </c>
      <c r="AD41">
        <v>1</v>
      </c>
      <c r="AE41">
        <v>0.16207872000000001</v>
      </c>
      <c r="AF41">
        <v>2.0525012</v>
      </c>
      <c r="AG41">
        <v>2.5751246999999999</v>
      </c>
      <c r="AH41">
        <v>0.71747744000000002</v>
      </c>
      <c r="AI41">
        <v>7.0958993999999997E-2</v>
      </c>
      <c r="AJ41">
        <v>2.4768599999999998</v>
      </c>
      <c r="AK41">
        <v>2.4890625000000002</v>
      </c>
      <c r="AL41">
        <v>1</v>
      </c>
      <c r="AM41">
        <v>88.474199999999996</v>
      </c>
      <c r="AN41">
        <v>5.995736</v>
      </c>
      <c r="AO41">
        <v>2</v>
      </c>
      <c r="AP41">
        <v>0.42598133999999999</v>
      </c>
      <c r="AQ41">
        <v>1.0145284000000001</v>
      </c>
      <c r="AR41">
        <v>0.96949010000000002</v>
      </c>
      <c r="AS41">
        <v>0.85585120000000003</v>
      </c>
      <c r="AT41">
        <v>7.4283440000000001</v>
      </c>
      <c r="AU41">
        <f t="shared" si="0"/>
        <v>1.2679750604571041</v>
      </c>
      <c r="AV41">
        <f t="shared" si="1"/>
        <v>6.6932993146050013</v>
      </c>
      <c r="AW41">
        <f t="shared" si="2"/>
        <v>5.278731043962388</v>
      </c>
      <c r="AX41">
        <f t="shared" si="3"/>
        <v>1.1133315616175343</v>
      </c>
      <c r="AY41">
        <f t="shared" si="4"/>
        <v>0.15464349883956974</v>
      </c>
      <c r="AZ41">
        <f t="shared" si="5"/>
        <v>2.9082888474071193</v>
      </c>
    </row>
    <row r="42" spans="1:52" x14ac:dyDescent="0.35">
      <c r="A42" t="s">
        <v>3881</v>
      </c>
      <c r="B42" t="s">
        <v>5345</v>
      </c>
      <c r="C42" t="s">
        <v>3881</v>
      </c>
      <c r="D42">
        <v>0</v>
      </c>
      <c r="E42" t="s">
        <v>1897</v>
      </c>
      <c r="F42">
        <v>17</v>
      </c>
      <c r="G42" s="1">
        <v>43902</v>
      </c>
      <c r="I42">
        <v>1</v>
      </c>
      <c r="J42" t="s">
        <v>1897</v>
      </c>
      <c r="M42" t="s">
        <v>1897</v>
      </c>
      <c r="N42">
        <v>1</v>
      </c>
      <c r="O42">
        <v>1</v>
      </c>
      <c r="P42" t="s">
        <v>5324</v>
      </c>
      <c r="Q42" t="s">
        <v>5325</v>
      </c>
      <c r="R42">
        <v>1</v>
      </c>
      <c r="S42" t="s">
        <v>5346</v>
      </c>
      <c r="T42" t="b">
        <v>0</v>
      </c>
      <c r="U42">
        <v>82.815359999999998</v>
      </c>
      <c r="V42">
        <v>2</v>
      </c>
      <c r="W42">
        <v>74.693060000000003</v>
      </c>
      <c r="X42">
        <v>35.767727000000001</v>
      </c>
      <c r="Y42">
        <v>3</v>
      </c>
      <c r="Z42">
        <v>1</v>
      </c>
      <c r="AA42">
        <v>1</v>
      </c>
      <c r="AB42">
        <v>3</v>
      </c>
      <c r="AC42">
        <v>3</v>
      </c>
      <c r="AD42">
        <v>1</v>
      </c>
      <c r="AE42">
        <v>9.9505679999999999E-2</v>
      </c>
      <c r="AF42">
        <v>2.4382646000000001</v>
      </c>
      <c r="AG42">
        <v>3.0036394999999998</v>
      </c>
      <c r="AH42">
        <v>0.64389110000000005</v>
      </c>
      <c r="AI42">
        <v>0.12828249</v>
      </c>
      <c r="AJ42">
        <v>2.9321682</v>
      </c>
      <c r="AK42">
        <v>2.946412</v>
      </c>
      <c r="AL42">
        <v>1</v>
      </c>
      <c r="AM42">
        <v>82.038610000000006</v>
      </c>
      <c r="AN42">
        <v>6.8982533999999998</v>
      </c>
      <c r="AO42">
        <v>2</v>
      </c>
      <c r="AP42">
        <v>0.36108810000000002</v>
      </c>
      <c r="AQ42">
        <v>1.0121039999999999</v>
      </c>
      <c r="AR42">
        <v>0.95880692999999995</v>
      </c>
      <c r="AS42">
        <v>0.85250459999999995</v>
      </c>
      <c r="AT42">
        <v>7.5283813000000004</v>
      </c>
      <c r="AU42">
        <f t="shared" si="0"/>
        <v>1.519803624156296</v>
      </c>
      <c r="AV42">
        <f t="shared" si="1"/>
        <v>7.8921691797419165</v>
      </c>
      <c r="AW42">
        <f t="shared" si="2"/>
        <v>5.1928874588144085</v>
      </c>
      <c r="AX42">
        <f t="shared" si="3"/>
        <v>1.337208899369837</v>
      </c>
      <c r="AY42">
        <f t="shared" si="4"/>
        <v>0.182594724786459</v>
      </c>
      <c r="AZ42">
        <f t="shared" si="5"/>
        <v>3.4561831103316045</v>
      </c>
    </row>
    <row r="43" spans="1:52" x14ac:dyDescent="0.35">
      <c r="A43" t="s">
        <v>3914</v>
      </c>
      <c r="B43" t="s">
        <v>5347</v>
      </c>
      <c r="C43" t="s">
        <v>3914</v>
      </c>
      <c r="D43">
        <v>0</v>
      </c>
      <c r="E43" t="s">
        <v>1897</v>
      </c>
      <c r="F43">
        <v>17</v>
      </c>
      <c r="G43" s="1">
        <v>43902</v>
      </c>
      <c r="I43">
        <v>1</v>
      </c>
      <c r="J43" t="s">
        <v>1897</v>
      </c>
      <c r="M43" t="s">
        <v>1897</v>
      </c>
      <c r="N43">
        <v>1</v>
      </c>
      <c r="O43">
        <v>1</v>
      </c>
      <c r="P43" t="s">
        <v>5324</v>
      </c>
      <c r="Q43" t="s">
        <v>5325</v>
      </c>
      <c r="R43">
        <v>1</v>
      </c>
      <c r="S43" t="s">
        <v>5348</v>
      </c>
      <c r="T43" t="b">
        <v>0</v>
      </c>
      <c r="U43">
        <v>89.666700000000006</v>
      </c>
      <c r="V43">
        <v>2</v>
      </c>
      <c r="W43">
        <v>85.671859999999995</v>
      </c>
      <c r="X43">
        <v>26.466011000000002</v>
      </c>
      <c r="Y43">
        <v>3</v>
      </c>
      <c r="Z43">
        <v>1</v>
      </c>
      <c r="AA43">
        <v>1</v>
      </c>
      <c r="AB43">
        <v>3</v>
      </c>
      <c r="AC43">
        <v>3</v>
      </c>
      <c r="AD43">
        <v>1</v>
      </c>
      <c r="AE43">
        <v>0.73313530000000005</v>
      </c>
      <c r="AF43">
        <v>0.37527505</v>
      </c>
      <c r="AG43">
        <v>1.5643225999999999</v>
      </c>
      <c r="AH43">
        <v>0.75424360000000001</v>
      </c>
      <c r="AI43">
        <v>3.0148578000000001</v>
      </c>
      <c r="AJ43">
        <v>0.89129190000000003</v>
      </c>
      <c r="AK43">
        <v>1.0160130000000001</v>
      </c>
      <c r="AL43">
        <v>1</v>
      </c>
      <c r="AM43">
        <v>0</v>
      </c>
      <c r="AN43">
        <v>2.5004833</v>
      </c>
      <c r="AO43">
        <v>2</v>
      </c>
      <c r="AP43">
        <v>0.60147815999999998</v>
      </c>
      <c r="AQ43">
        <v>1.5324321999999999</v>
      </c>
      <c r="AR43">
        <v>0.92555206999999995</v>
      </c>
      <c r="AS43">
        <v>0.39765197000000002</v>
      </c>
      <c r="AT43">
        <v>4.7229349999999997</v>
      </c>
      <c r="AU43">
        <f t="shared" si="0"/>
        <v>0.10973382277928224</v>
      </c>
      <c r="AV43">
        <f t="shared" si="1"/>
        <v>1.2694294920682065</v>
      </c>
      <c r="AW43">
        <f t="shared" si="2"/>
        <v>11.568260905496086</v>
      </c>
      <c r="AX43">
        <f t="shared" si="3"/>
        <v>8.1768041179031539E-2</v>
      </c>
      <c r="AY43">
        <f t="shared" si="4"/>
        <v>2.7965781600250705E-2</v>
      </c>
      <c r="AZ43">
        <f t="shared" si="5"/>
        <v>2.5550307219652399</v>
      </c>
    </row>
    <row r="44" spans="1:52" x14ac:dyDescent="0.35">
      <c r="A44" t="s">
        <v>3923</v>
      </c>
      <c r="B44" t="s">
        <v>5349</v>
      </c>
      <c r="C44" t="s">
        <v>3923</v>
      </c>
      <c r="D44">
        <v>0</v>
      </c>
      <c r="E44" t="s">
        <v>1897</v>
      </c>
      <c r="F44">
        <v>17</v>
      </c>
      <c r="G44" s="1">
        <v>43902</v>
      </c>
      <c r="I44">
        <v>1</v>
      </c>
      <c r="J44" t="s">
        <v>1897</v>
      </c>
      <c r="M44" t="s">
        <v>1897</v>
      </c>
      <c r="N44">
        <v>1</v>
      </c>
      <c r="O44">
        <v>1</v>
      </c>
      <c r="P44" t="s">
        <v>5324</v>
      </c>
      <c r="Q44" t="s">
        <v>5325</v>
      </c>
      <c r="R44">
        <v>1</v>
      </c>
      <c r="S44" t="s">
        <v>5350</v>
      </c>
      <c r="T44" t="b">
        <v>0</v>
      </c>
      <c r="U44">
        <v>94.658959999999993</v>
      </c>
      <c r="V44">
        <v>2</v>
      </c>
      <c r="W44">
        <v>87.933750000000003</v>
      </c>
      <c r="X44">
        <v>35.042476999999998</v>
      </c>
      <c r="Y44">
        <v>3</v>
      </c>
      <c r="Z44">
        <v>1</v>
      </c>
      <c r="AA44">
        <v>1</v>
      </c>
      <c r="AB44">
        <v>3</v>
      </c>
      <c r="AC44">
        <v>3</v>
      </c>
      <c r="AD44">
        <v>1</v>
      </c>
      <c r="AE44">
        <v>0.14100702000000001</v>
      </c>
      <c r="AF44">
        <v>2.5852279999999999</v>
      </c>
      <c r="AG44">
        <v>3.4126023999999999</v>
      </c>
      <c r="AH44">
        <v>0.58116970000000001</v>
      </c>
      <c r="AI44">
        <v>7.690205E-2</v>
      </c>
      <c r="AJ44">
        <v>3.2298111999999999</v>
      </c>
      <c r="AK44">
        <v>3.257908</v>
      </c>
      <c r="AL44">
        <v>1</v>
      </c>
      <c r="AM44">
        <v>51.687289999999997</v>
      </c>
      <c r="AN44">
        <v>7.4765779999999999</v>
      </c>
      <c r="AO44">
        <v>2</v>
      </c>
      <c r="AP44">
        <v>0.31554021999999998</v>
      </c>
      <c r="AQ44">
        <v>1.0327297</v>
      </c>
      <c r="AR44">
        <v>0.93930659999999999</v>
      </c>
      <c r="AS44">
        <v>0.81792810000000005</v>
      </c>
      <c r="AT44">
        <v>7.8978809999999999</v>
      </c>
      <c r="AU44">
        <f t="shared" si="0"/>
        <v>1.5687703755695233</v>
      </c>
      <c r="AV44">
        <f t="shared" si="1"/>
        <v>8.3725958003033014</v>
      </c>
      <c r="AW44">
        <f t="shared" si="2"/>
        <v>5.3370435410368655</v>
      </c>
      <c r="AX44">
        <f t="shared" si="3"/>
        <v>1.3751465785853352</v>
      </c>
      <c r="AY44">
        <f t="shared" si="4"/>
        <v>0.19362379698418808</v>
      </c>
      <c r="AZ44">
        <f t="shared" si="5"/>
        <v>3.9831227219116201</v>
      </c>
    </row>
    <row r="45" spans="1:52" x14ac:dyDescent="0.35">
      <c r="A45" t="s">
        <v>3932</v>
      </c>
      <c r="B45" t="s">
        <v>5351</v>
      </c>
      <c r="C45" t="s">
        <v>3932</v>
      </c>
      <c r="D45">
        <v>0</v>
      </c>
      <c r="E45" t="s">
        <v>1897</v>
      </c>
      <c r="F45">
        <v>17</v>
      </c>
      <c r="G45" s="1">
        <v>43902</v>
      </c>
      <c r="I45">
        <v>1</v>
      </c>
      <c r="J45" t="s">
        <v>1897</v>
      </c>
      <c r="M45" t="s">
        <v>1897</v>
      </c>
      <c r="N45">
        <v>1</v>
      </c>
      <c r="O45">
        <v>1</v>
      </c>
      <c r="P45" t="s">
        <v>5324</v>
      </c>
      <c r="Q45" t="s">
        <v>5325</v>
      </c>
      <c r="R45">
        <v>1</v>
      </c>
      <c r="S45" t="s">
        <v>5352</v>
      </c>
      <c r="T45" t="b">
        <v>0</v>
      </c>
      <c r="U45">
        <v>115.45319000000001</v>
      </c>
      <c r="V45">
        <v>2</v>
      </c>
      <c r="W45">
        <v>89.392619999999994</v>
      </c>
      <c r="X45">
        <v>73.064359999999994</v>
      </c>
      <c r="Y45">
        <v>3</v>
      </c>
      <c r="Z45">
        <v>1</v>
      </c>
      <c r="AA45">
        <v>1</v>
      </c>
      <c r="AB45">
        <v>3</v>
      </c>
      <c r="AC45">
        <v>3</v>
      </c>
      <c r="AD45">
        <v>1</v>
      </c>
      <c r="AE45">
        <v>8.1987699999999997E-2</v>
      </c>
      <c r="AF45">
        <v>2.6737386999999999</v>
      </c>
      <c r="AG45">
        <v>3.0460850000000002</v>
      </c>
      <c r="AH45">
        <v>0.61957013999999999</v>
      </c>
      <c r="AI45">
        <v>0.16172039999999999</v>
      </c>
      <c r="AJ45">
        <v>3.1520921999999998</v>
      </c>
      <c r="AK45">
        <v>3.171243</v>
      </c>
      <c r="AL45">
        <v>1</v>
      </c>
      <c r="AM45">
        <v>156.87607</v>
      </c>
      <c r="AN45">
        <v>7.3640914000000004</v>
      </c>
      <c r="AO45">
        <v>2</v>
      </c>
      <c r="AP45">
        <v>0.34263462</v>
      </c>
      <c r="AQ45">
        <v>1.0111589999999999</v>
      </c>
      <c r="AR45">
        <v>0.93899920000000003</v>
      </c>
      <c r="AS45">
        <v>0.86982870000000001</v>
      </c>
      <c r="AT45">
        <v>7.9135429999999998</v>
      </c>
      <c r="AU45">
        <f t="shared" si="0"/>
        <v>1.7123878981336267</v>
      </c>
      <c r="AV45">
        <f t="shared" si="1"/>
        <v>8.6670127492248223</v>
      </c>
      <c r="AW45">
        <f t="shared" si="2"/>
        <v>5.0613606640593591</v>
      </c>
      <c r="AX45">
        <f t="shared" si="3"/>
        <v>1.5116351780423174</v>
      </c>
      <c r="AY45">
        <f t="shared" si="4"/>
        <v>0.20075272009130929</v>
      </c>
      <c r="AZ45">
        <f t="shared" si="5"/>
        <v>3.6458247468725737</v>
      </c>
    </row>
    <row r="46" spans="1:52" x14ac:dyDescent="0.35">
      <c r="A46" t="s">
        <v>3935</v>
      </c>
      <c r="B46" t="s">
        <v>5353</v>
      </c>
      <c r="C46" t="s">
        <v>3935</v>
      </c>
      <c r="D46">
        <v>0</v>
      </c>
      <c r="E46" t="s">
        <v>1897</v>
      </c>
      <c r="F46">
        <v>17</v>
      </c>
      <c r="G46" s="1">
        <v>43902</v>
      </c>
      <c r="I46">
        <v>1</v>
      </c>
      <c r="J46" t="s">
        <v>1897</v>
      </c>
      <c r="M46" t="s">
        <v>1897</v>
      </c>
      <c r="N46">
        <v>1</v>
      </c>
      <c r="O46">
        <v>1</v>
      </c>
      <c r="P46" t="s">
        <v>5324</v>
      </c>
      <c r="Q46" t="s">
        <v>5325</v>
      </c>
      <c r="R46">
        <v>1</v>
      </c>
      <c r="S46" t="s">
        <v>5354</v>
      </c>
      <c r="T46" t="b">
        <v>0</v>
      </c>
      <c r="U46">
        <v>95.697100000000006</v>
      </c>
      <c r="V46">
        <v>2</v>
      </c>
      <c r="W46">
        <v>92.101560000000006</v>
      </c>
      <c r="X46">
        <v>25.985316999999998</v>
      </c>
      <c r="Y46">
        <v>3</v>
      </c>
      <c r="Z46">
        <v>1</v>
      </c>
      <c r="AA46">
        <v>1</v>
      </c>
      <c r="AB46">
        <v>3</v>
      </c>
      <c r="AC46">
        <v>3</v>
      </c>
      <c r="AD46">
        <v>1</v>
      </c>
      <c r="AE46">
        <v>4.2863294000000003E-2</v>
      </c>
      <c r="AF46">
        <v>2.1917903000000001</v>
      </c>
      <c r="AG46">
        <v>3.0457603999999998</v>
      </c>
      <c r="AH46">
        <v>0.66216370000000002</v>
      </c>
      <c r="AI46">
        <v>7.8730545999999998E-2</v>
      </c>
      <c r="AJ46">
        <v>2.7301587999999999</v>
      </c>
      <c r="AK46">
        <v>2.7379533999999999</v>
      </c>
      <c r="AL46">
        <v>1</v>
      </c>
      <c r="AM46">
        <v>33.824832999999998</v>
      </c>
      <c r="AN46">
        <v>6.4494366999999997</v>
      </c>
      <c r="AO46">
        <v>2</v>
      </c>
      <c r="AP46">
        <v>0.3743978</v>
      </c>
      <c r="AQ46">
        <v>1.0029315999999999</v>
      </c>
      <c r="AR46">
        <v>0.98223090000000002</v>
      </c>
      <c r="AS46">
        <v>0.81858929999999996</v>
      </c>
      <c r="AT46">
        <v>7.9893650000000003</v>
      </c>
      <c r="AU46">
        <f t="shared" si="0"/>
        <v>1.2975113014388007</v>
      </c>
      <c r="AV46">
        <f t="shared" si="1"/>
        <v>7.0420369001295429</v>
      </c>
      <c r="AW46">
        <f t="shared" si="2"/>
        <v>5.427341474652807</v>
      </c>
      <c r="AX46">
        <f t="shared" si="3"/>
        <v>1.1348811050178096</v>
      </c>
      <c r="AY46">
        <f t="shared" si="4"/>
        <v>0.16263019642099108</v>
      </c>
      <c r="AZ46">
        <f t="shared" si="5"/>
        <v>3.344721705988583</v>
      </c>
    </row>
    <row r="47" spans="1:52" x14ac:dyDescent="0.35">
      <c r="A47" t="s">
        <v>3947</v>
      </c>
      <c r="B47" t="s">
        <v>5355</v>
      </c>
      <c r="C47" t="s">
        <v>3947</v>
      </c>
      <c r="D47">
        <v>0</v>
      </c>
      <c r="E47" t="s">
        <v>1897</v>
      </c>
      <c r="F47">
        <v>17</v>
      </c>
      <c r="G47" s="1">
        <v>43902</v>
      </c>
      <c r="I47">
        <v>1</v>
      </c>
      <c r="J47" t="s">
        <v>1897</v>
      </c>
      <c r="M47" t="s">
        <v>1897</v>
      </c>
      <c r="N47">
        <v>1</v>
      </c>
      <c r="O47">
        <v>1</v>
      </c>
      <c r="P47" t="s">
        <v>5324</v>
      </c>
      <c r="Q47" t="s">
        <v>5325</v>
      </c>
      <c r="R47">
        <v>1</v>
      </c>
      <c r="S47" t="s">
        <v>5356</v>
      </c>
      <c r="T47" t="b">
        <v>0</v>
      </c>
      <c r="U47">
        <v>118.22444</v>
      </c>
      <c r="V47">
        <v>2</v>
      </c>
      <c r="W47">
        <v>93.872739999999993</v>
      </c>
      <c r="X47">
        <v>71.867429999999999</v>
      </c>
      <c r="Y47">
        <v>3</v>
      </c>
      <c r="Z47">
        <v>1</v>
      </c>
      <c r="AA47">
        <v>1</v>
      </c>
      <c r="AB47">
        <v>3</v>
      </c>
      <c r="AC47">
        <v>3</v>
      </c>
      <c r="AD47">
        <v>1</v>
      </c>
      <c r="AE47">
        <v>0.34090298000000002</v>
      </c>
      <c r="AF47">
        <v>1.8067945000000001</v>
      </c>
      <c r="AG47">
        <v>2.1257522</v>
      </c>
      <c r="AH47">
        <v>0.77949769999999996</v>
      </c>
      <c r="AI47">
        <v>7.8189149999999999E-2</v>
      </c>
      <c r="AJ47">
        <v>2.1521794999999999</v>
      </c>
      <c r="AK47">
        <v>2.175643</v>
      </c>
      <c r="AL47">
        <v>1</v>
      </c>
      <c r="AM47">
        <v>49.405903000000002</v>
      </c>
      <c r="AN47">
        <v>5.3969936000000001</v>
      </c>
      <c r="AO47">
        <v>2</v>
      </c>
      <c r="AP47">
        <v>0.49666310000000002</v>
      </c>
      <c r="AQ47">
        <v>1.0339263999999999</v>
      </c>
      <c r="AR47">
        <v>0.96541829999999995</v>
      </c>
      <c r="AS47">
        <v>0.85606384000000002</v>
      </c>
      <c r="AT47">
        <v>8.0009110000000003</v>
      </c>
      <c r="AU47">
        <f t="shared" si="0"/>
        <v>1.0881444751946219</v>
      </c>
      <c r="AV47">
        <f t="shared" si="1"/>
        <v>5.8519413838963352</v>
      </c>
      <c r="AW47">
        <f t="shared" si="2"/>
        <v>5.377908464636258</v>
      </c>
      <c r="AX47">
        <f t="shared" si="3"/>
        <v>0.95312672742248683</v>
      </c>
      <c r="AY47">
        <f t="shared" si="4"/>
        <v>0.13501774777213504</v>
      </c>
      <c r="AZ47">
        <f t="shared" si="5"/>
        <v>2.5414494788145707</v>
      </c>
    </row>
    <row r="48" spans="1:52" x14ac:dyDescent="0.35">
      <c r="A48" t="s">
        <v>3965</v>
      </c>
      <c r="B48" t="s">
        <v>5357</v>
      </c>
      <c r="C48" t="s">
        <v>3965</v>
      </c>
      <c r="D48">
        <v>0</v>
      </c>
      <c r="E48" t="s">
        <v>1897</v>
      </c>
      <c r="F48">
        <v>17</v>
      </c>
      <c r="G48" s="1">
        <v>43902</v>
      </c>
      <c r="I48">
        <v>1</v>
      </c>
      <c r="J48" t="s">
        <v>1897</v>
      </c>
      <c r="M48" t="s">
        <v>1897</v>
      </c>
      <c r="N48">
        <v>1</v>
      </c>
      <c r="O48">
        <v>1</v>
      </c>
      <c r="P48" t="s">
        <v>5324</v>
      </c>
      <c r="Q48" t="s">
        <v>5325</v>
      </c>
      <c r="R48">
        <v>1</v>
      </c>
      <c r="S48" t="s">
        <v>5358</v>
      </c>
      <c r="T48" t="b">
        <v>0</v>
      </c>
      <c r="U48">
        <v>132.29576</v>
      </c>
      <c r="V48">
        <v>2</v>
      </c>
      <c r="W48">
        <v>102.215996</v>
      </c>
      <c r="X48">
        <v>83.98845</v>
      </c>
      <c r="Y48">
        <v>3</v>
      </c>
      <c r="Z48">
        <v>1</v>
      </c>
      <c r="AA48">
        <v>1</v>
      </c>
      <c r="AB48">
        <v>3</v>
      </c>
      <c r="AC48">
        <v>3</v>
      </c>
      <c r="AD48">
        <v>1</v>
      </c>
      <c r="AE48">
        <v>7.7577400000000005E-2</v>
      </c>
      <c r="AF48">
        <v>3.001433</v>
      </c>
      <c r="AG48">
        <v>4.0612183000000002</v>
      </c>
      <c r="AH48">
        <v>0.50199300000000002</v>
      </c>
      <c r="AI48">
        <v>3.3681557000000001E-2</v>
      </c>
      <c r="AJ48">
        <v>3.8525733999999998</v>
      </c>
      <c r="AK48">
        <v>3.8729072000000002</v>
      </c>
      <c r="AL48">
        <v>1</v>
      </c>
      <c r="AM48">
        <v>24.089963999999998</v>
      </c>
      <c r="AN48">
        <v>8.6680309999999992</v>
      </c>
      <c r="AO48">
        <v>2</v>
      </c>
      <c r="AP48">
        <v>0.25747609999999999</v>
      </c>
      <c r="AQ48">
        <v>1.0057932000000001</v>
      </c>
      <c r="AR48">
        <v>0.93999359999999998</v>
      </c>
      <c r="AS48">
        <v>0.79205113999999999</v>
      </c>
      <c r="AT48">
        <v>7.5694710000000001</v>
      </c>
      <c r="AU48">
        <f t="shared" si="0"/>
        <v>1.7783871000344567</v>
      </c>
      <c r="AV48">
        <f t="shared" si="1"/>
        <v>9.6382124485507621</v>
      </c>
      <c r="AW48">
        <f t="shared" si="2"/>
        <v>5.4196369555109909</v>
      </c>
      <c r="AX48">
        <f t="shared" si="3"/>
        <v>1.5554546922093038</v>
      </c>
      <c r="AY48">
        <f t="shared" si="4"/>
        <v>0.22293240782515289</v>
      </c>
      <c r="AZ48">
        <f t="shared" si="5"/>
        <v>4.8897186108462645</v>
      </c>
    </row>
    <row r="49" spans="1:52" x14ac:dyDescent="0.35">
      <c r="A49" t="s">
        <v>3980</v>
      </c>
      <c r="B49" t="s">
        <v>5359</v>
      </c>
      <c r="C49" t="s">
        <v>3980</v>
      </c>
      <c r="D49">
        <v>0</v>
      </c>
      <c r="E49" t="s">
        <v>1897</v>
      </c>
      <c r="F49">
        <v>17</v>
      </c>
      <c r="G49" s="1">
        <v>43902</v>
      </c>
      <c r="I49">
        <v>1</v>
      </c>
      <c r="J49" t="s">
        <v>1897</v>
      </c>
      <c r="M49" t="s">
        <v>1897</v>
      </c>
      <c r="N49">
        <v>1</v>
      </c>
      <c r="O49">
        <v>1</v>
      </c>
      <c r="P49" t="s">
        <v>5324</v>
      </c>
      <c r="Q49" t="s">
        <v>5325</v>
      </c>
      <c r="R49">
        <v>1</v>
      </c>
      <c r="S49" t="s">
        <v>5360</v>
      </c>
      <c r="T49" t="b">
        <v>0</v>
      </c>
      <c r="U49">
        <v>109.12273999999999</v>
      </c>
      <c r="V49">
        <v>2</v>
      </c>
      <c r="W49">
        <v>105.97946</v>
      </c>
      <c r="X49">
        <v>26.002413000000001</v>
      </c>
      <c r="Y49">
        <v>3</v>
      </c>
      <c r="Z49">
        <v>1</v>
      </c>
      <c r="AA49">
        <v>1</v>
      </c>
      <c r="AB49">
        <v>3</v>
      </c>
      <c r="AC49">
        <v>3</v>
      </c>
      <c r="AD49">
        <v>1</v>
      </c>
      <c r="AE49">
        <v>8.4253339999999996E-2</v>
      </c>
      <c r="AF49">
        <v>2.0837102000000001</v>
      </c>
      <c r="AG49">
        <v>2.8790317000000001</v>
      </c>
      <c r="AH49">
        <v>0.68264139999999995</v>
      </c>
      <c r="AI49">
        <v>2.32371E-2</v>
      </c>
      <c r="AJ49">
        <v>2.5997520000000001</v>
      </c>
      <c r="AK49">
        <v>2.6076043000000002</v>
      </c>
      <c r="AL49">
        <v>1</v>
      </c>
      <c r="AM49">
        <v>49.445889999999999</v>
      </c>
      <c r="AN49">
        <v>6.1933737000000004</v>
      </c>
      <c r="AO49">
        <v>2</v>
      </c>
      <c r="AP49">
        <v>0.39253974000000003</v>
      </c>
      <c r="AQ49">
        <v>1.0041519999999999</v>
      </c>
      <c r="AR49">
        <v>0.97855599999999998</v>
      </c>
      <c r="AS49">
        <v>0.81815280000000001</v>
      </c>
      <c r="AT49">
        <v>7.8278549999999996</v>
      </c>
      <c r="AU49">
        <f t="shared" si="0"/>
        <v>1.2276677370240765</v>
      </c>
      <c r="AV49">
        <f t="shared" si="1"/>
        <v>6.7032017418369794</v>
      </c>
      <c r="AW49">
        <f t="shared" si="2"/>
        <v>5.4601106958189281</v>
      </c>
      <c r="AX49">
        <f t="shared" si="3"/>
        <v>1.0729328896695121</v>
      </c>
      <c r="AY49">
        <f t="shared" si="4"/>
        <v>0.15473484735456444</v>
      </c>
      <c r="AZ49">
        <f t="shared" si="5"/>
        <v>3.1871849610488407</v>
      </c>
    </row>
    <row r="50" spans="1:52" x14ac:dyDescent="0.35">
      <c r="A50" t="s">
        <v>3986</v>
      </c>
      <c r="B50" t="s">
        <v>5361</v>
      </c>
      <c r="C50" t="s">
        <v>3986</v>
      </c>
      <c r="D50">
        <v>0</v>
      </c>
      <c r="E50" t="s">
        <v>1897</v>
      </c>
      <c r="F50">
        <v>17</v>
      </c>
      <c r="G50" s="1">
        <v>43902</v>
      </c>
      <c r="I50">
        <v>1</v>
      </c>
      <c r="J50" t="s">
        <v>1897</v>
      </c>
      <c r="M50" t="s">
        <v>1897</v>
      </c>
      <c r="N50">
        <v>1</v>
      </c>
      <c r="O50">
        <v>1</v>
      </c>
      <c r="P50" t="s">
        <v>5324</v>
      </c>
      <c r="Q50" t="s">
        <v>5325</v>
      </c>
      <c r="R50">
        <v>1</v>
      </c>
      <c r="S50" t="s">
        <v>5362</v>
      </c>
      <c r="T50" t="b">
        <v>0</v>
      </c>
      <c r="U50">
        <v>108.04771</v>
      </c>
      <c r="V50">
        <v>2</v>
      </c>
      <c r="W50">
        <v>105.96478999999999</v>
      </c>
      <c r="X50">
        <v>21.113271999999998</v>
      </c>
      <c r="Y50">
        <v>3</v>
      </c>
      <c r="Z50">
        <v>1</v>
      </c>
      <c r="AA50">
        <v>1</v>
      </c>
      <c r="AB50">
        <v>3</v>
      </c>
      <c r="AC50">
        <v>3</v>
      </c>
      <c r="AD50">
        <v>1</v>
      </c>
      <c r="AE50">
        <v>6.0010175999999998E-2</v>
      </c>
      <c r="AF50">
        <v>1.9802346</v>
      </c>
      <c r="AG50">
        <v>2.7597942</v>
      </c>
      <c r="AH50">
        <v>0.70846814000000002</v>
      </c>
      <c r="AI50">
        <v>3.5701660000000003E-2</v>
      </c>
      <c r="AJ50">
        <v>2.4663396</v>
      </c>
      <c r="AK50">
        <v>2.4702147999999999</v>
      </c>
      <c r="AL50">
        <v>1</v>
      </c>
      <c r="AM50">
        <v>44.262954999999998</v>
      </c>
      <c r="AN50">
        <v>5.9265656</v>
      </c>
      <c r="AO50">
        <v>2</v>
      </c>
      <c r="AP50">
        <v>0.41449662999999998</v>
      </c>
      <c r="AQ50">
        <v>1.0028539000000001</v>
      </c>
      <c r="AR50">
        <v>0.98939160000000004</v>
      </c>
      <c r="AS50">
        <v>0.82151810000000003</v>
      </c>
      <c r="AT50">
        <v>7.9225807000000001</v>
      </c>
      <c r="AU50">
        <f t="shared" si="0"/>
        <v>1.1643593625124895</v>
      </c>
      <c r="AV50">
        <f t="shared" si="1"/>
        <v>6.3761428232741189</v>
      </c>
      <c r="AW50">
        <f t="shared" si="2"/>
        <v>5.476095292020057</v>
      </c>
      <c r="AX50">
        <f t="shared" si="3"/>
        <v>1.0172313732784677</v>
      </c>
      <c r="AY50">
        <f t="shared" si="4"/>
        <v>0.14712798923402182</v>
      </c>
      <c r="AZ50">
        <f t="shared" si="5"/>
        <v>3.0068902924962941</v>
      </c>
    </row>
    <row r="51" spans="1:52" x14ac:dyDescent="0.35">
      <c r="A51" t="s">
        <v>1002</v>
      </c>
      <c r="B51" t="s">
        <v>5363</v>
      </c>
      <c r="C51" t="s">
        <v>1002</v>
      </c>
      <c r="D51">
        <v>0</v>
      </c>
      <c r="E51" t="s">
        <v>1897</v>
      </c>
      <c r="F51">
        <v>31</v>
      </c>
      <c r="G51" s="1">
        <v>43902</v>
      </c>
      <c r="I51">
        <v>1</v>
      </c>
      <c r="J51" t="s">
        <v>1897</v>
      </c>
      <c r="M51" t="s">
        <v>1897</v>
      </c>
      <c r="N51">
        <v>1</v>
      </c>
      <c r="O51">
        <v>1</v>
      </c>
      <c r="P51" t="s">
        <v>5364</v>
      </c>
      <c r="Q51" t="s">
        <v>5365</v>
      </c>
      <c r="R51">
        <v>1</v>
      </c>
      <c r="S51" t="s">
        <v>5366</v>
      </c>
      <c r="T51" t="b">
        <v>0</v>
      </c>
      <c r="U51">
        <v>84.406049999999993</v>
      </c>
      <c r="V51">
        <v>2</v>
      </c>
      <c r="W51">
        <v>6.8806130000000003</v>
      </c>
      <c r="X51">
        <v>84.125140000000002</v>
      </c>
      <c r="Y51">
        <v>4</v>
      </c>
      <c r="Z51">
        <v>1</v>
      </c>
      <c r="AA51">
        <v>1</v>
      </c>
      <c r="AB51">
        <v>4</v>
      </c>
      <c r="AC51">
        <v>4</v>
      </c>
      <c r="AD51">
        <v>1</v>
      </c>
      <c r="AE51">
        <v>9.5250890000000005E-2</v>
      </c>
      <c r="AF51">
        <v>2.1460001000000002</v>
      </c>
      <c r="AG51">
        <v>2.0479946</v>
      </c>
      <c r="AH51">
        <v>0.82036215000000001</v>
      </c>
      <c r="AI51">
        <v>0.17447074000000001</v>
      </c>
      <c r="AJ51">
        <v>2.2580833</v>
      </c>
      <c r="AK51">
        <v>2.269428</v>
      </c>
      <c r="AL51">
        <v>1</v>
      </c>
      <c r="AM51">
        <v>21.576703999999999</v>
      </c>
      <c r="AN51">
        <v>5.7334630000000004</v>
      </c>
      <c r="AO51">
        <v>2</v>
      </c>
      <c r="AP51">
        <v>0.53587059999999997</v>
      </c>
      <c r="AQ51">
        <v>1.0061093999999999</v>
      </c>
      <c r="AR51">
        <v>0.98804544999999999</v>
      </c>
      <c r="AS51">
        <v>0.96741129999999997</v>
      </c>
      <c r="AT51">
        <v>7.5126929999999996</v>
      </c>
      <c r="AU51">
        <f t="shared" si="0"/>
        <v>1.4312812682837717</v>
      </c>
      <c r="AV51">
        <f t="shared" si="1"/>
        <v>6.8981676566357688</v>
      </c>
      <c r="AW51">
        <f t="shared" si="2"/>
        <v>4.8195751663174216</v>
      </c>
      <c r="AX51">
        <f t="shared" si="3"/>
        <v>1.2715253370509387</v>
      </c>
      <c r="AY51">
        <f t="shared" si="4"/>
        <v>0.15975593123283294</v>
      </c>
      <c r="AZ51">
        <f t="shared" si="5"/>
        <v>2.3458770845451156</v>
      </c>
    </row>
    <row r="52" spans="1:52" x14ac:dyDescent="0.35">
      <c r="A52" t="s">
        <v>5367</v>
      </c>
      <c r="B52" t="s">
        <v>5368</v>
      </c>
      <c r="C52" t="s">
        <v>5367</v>
      </c>
      <c r="D52">
        <v>0</v>
      </c>
      <c r="E52" t="s">
        <v>1897</v>
      </c>
      <c r="F52">
        <v>31</v>
      </c>
      <c r="G52" s="1">
        <v>43902</v>
      </c>
      <c r="I52">
        <v>1</v>
      </c>
      <c r="J52" t="s">
        <v>1897</v>
      </c>
      <c r="M52" t="s">
        <v>1897</v>
      </c>
      <c r="N52">
        <v>1</v>
      </c>
      <c r="O52">
        <v>1</v>
      </c>
      <c r="P52" t="s">
        <v>5364</v>
      </c>
      <c r="Q52" t="s">
        <v>5365</v>
      </c>
      <c r="R52">
        <v>1</v>
      </c>
      <c r="S52" t="s">
        <v>5369</v>
      </c>
      <c r="T52" t="b">
        <v>0</v>
      </c>
      <c r="U52">
        <v>50.265680000000003</v>
      </c>
      <c r="V52">
        <v>2</v>
      </c>
      <c r="W52">
        <v>8.9405420000000007</v>
      </c>
      <c r="X52">
        <v>49.464179999999999</v>
      </c>
      <c r="Y52">
        <v>4</v>
      </c>
      <c r="Z52">
        <v>1</v>
      </c>
      <c r="AA52">
        <v>1</v>
      </c>
      <c r="AB52">
        <v>4</v>
      </c>
      <c r="AC52">
        <v>4</v>
      </c>
      <c r="AD52">
        <v>1</v>
      </c>
      <c r="AE52">
        <v>9.3064140000000004E-2</v>
      </c>
      <c r="AF52">
        <v>1.3732584999999999</v>
      </c>
      <c r="AG52">
        <v>2.0265110000000002</v>
      </c>
      <c r="AH52">
        <v>0.82718849999999999</v>
      </c>
      <c r="AI52">
        <v>0.28386860000000003</v>
      </c>
      <c r="AJ52">
        <v>1.7925827999999999</v>
      </c>
      <c r="AK52">
        <v>1.7960860000000001</v>
      </c>
      <c r="AL52">
        <v>1</v>
      </c>
      <c r="AM52">
        <v>65.889179999999996</v>
      </c>
      <c r="AN52">
        <v>4.5675030000000003</v>
      </c>
      <c r="AO52">
        <v>2</v>
      </c>
      <c r="AP52">
        <v>0.54413164000000003</v>
      </c>
      <c r="AQ52">
        <v>1.0221127999999999</v>
      </c>
      <c r="AR52">
        <v>0.98915169999999997</v>
      </c>
      <c r="AS52">
        <v>0.80743849999999995</v>
      </c>
      <c r="AT52">
        <v>7.4971322999999996</v>
      </c>
      <c r="AU52">
        <f t="shared" si="0"/>
        <v>0.78196447077821096</v>
      </c>
      <c r="AV52">
        <f t="shared" si="1"/>
        <v>4.5566194731039618</v>
      </c>
      <c r="AW52">
        <f t="shared" si="2"/>
        <v>5.827143870832411</v>
      </c>
      <c r="AX52">
        <f t="shared" si="3"/>
        <v>0.67725952789161981</v>
      </c>
      <c r="AY52">
        <f t="shared" si="4"/>
        <v>0.10470494288659116</v>
      </c>
      <c r="AZ52">
        <f t="shared" si="5"/>
        <v>2.2244245227345489</v>
      </c>
    </row>
    <row r="53" spans="1:52" x14ac:dyDescent="0.35">
      <c r="A53" t="s">
        <v>4014</v>
      </c>
      <c r="B53" t="s">
        <v>5370</v>
      </c>
      <c r="C53" t="s">
        <v>4014</v>
      </c>
      <c r="D53">
        <v>0</v>
      </c>
      <c r="E53" t="s">
        <v>1897</v>
      </c>
      <c r="F53">
        <v>31</v>
      </c>
      <c r="G53" s="1">
        <v>43902</v>
      </c>
      <c r="I53">
        <v>1</v>
      </c>
      <c r="J53" t="s">
        <v>1897</v>
      </c>
      <c r="M53" t="s">
        <v>1897</v>
      </c>
      <c r="N53">
        <v>1</v>
      </c>
      <c r="O53">
        <v>1</v>
      </c>
      <c r="P53" t="s">
        <v>5364</v>
      </c>
      <c r="Q53" t="s">
        <v>5365</v>
      </c>
      <c r="R53">
        <v>1</v>
      </c>
      <c r="S53" t="s">
        <v>5371</v>
      </c>
      <c r="T53" t="b">
        <v>0</v>
      </c>
      <c r="U53">
        <v>12.014207000000001</v>
      </c>
      <c r="V53">
        <v>2</v>
      </c>
      <c r="W53">
        <v>9.0931750000000005</v>
      </c>
      <c r="X53">
        <v>7.8520919999999998</v>
      </c>
      <c r="Y53">
        <v>4</v>
      </c>
      <c r="Z53">
        <v>1</v>
      </c>
      <c r="AA53">
        <v>1</v>
      </c>
      <c r="AB53">
        <v>4</v>
      </c>
      <c r="AC53">
        <v>4</v>
      </c>
      <c r="AD53">
        <v>1</v>
      </c>
      <c r="AE53">
        <v>0.13496278</v>
      </c>
      <c r="AF53">
        <v>1.5449158000000001</v>
      </c>
      <c r="AG53">
        <v>1.4908961999999999</v>
      </c>
      <c r="AH53">
        <v>0.83225477000000003</v>
      </c>
      <c r="AI53">
        <v>3.5643282999999998E-2</v>
      </c>
      <c r="AJ53">
        <v>1.6657565000000001</v>
      </c>
      <c r="AK53">
        <v>1.6774785999999999</v>
      </c>
      <c r="AL53">
        <v>1</v>
      </c>
      <c r="AM53">
        <v>100.01885</v>
      </c>
      <c r="AN53">
        <v>4.8298006000000004</v>
      </c>
      <c r="AO53">
        <v>2</v>
      </c>
      <c r="AP53">
        <v>0.70891135999999999</v>
      </c>
      <c r="AQ53">
        <v>1.0092106000000001</v>
      </c>
      <c r="AR53">
        <v>0.99499947</v>
      </c>
      <c r="AS53">
        <v>0.94884515000000003</v>
      </c>
      <c r="AT53">
        <v>7.9245190000000001</v>
      </c>
      <c r="AU53">
        <f t="shared" si="0"/>
        <v>0.96262651415258826</v>
      </c>
      <c r="AV53">
        <f t="shared" si="1"/>
        <v>5.0010190771214784</v>
      </c>
      <c r="AW53">
        <f t="shared" si="2"/>
        <v>5.1951811046093361</v>
      </c>
      <c r="AX53">
        <f t="shared" si="3"/>
        <v>0.84729724266983286</v>
      </c>
      <c r="AY53">
        <f t="shared" si="4"/>
        <v>0.1153292714827554</v>
      </c>
      <c r="AZ53">
        <f t="shared" si="5"/>
        <v>1.7679160819866127</v>
      </c>
    </row>
    <row r="54" spans="1:52" x14ac:dyDescent="0.35">
      <c r="A54" t="s">
        <v>4017</v>
      </c>
      <c r="B54" t="s">
        <v>5372</v>
      </c>
      <c r="C54" t="s">
        <v>4017</v>
      </c>
      <c r="D54">
        <v>0</v>
      </c>
      <c r="E54" t="s">
        <v>1897</v>
      </c>
      <c r="F54">
        <v>31</v>
      </c>
      <c r="G54" s="1">
        <v>43902</v>
      </c>
      <c r="I54">
        <v>1</v>
      </c>
      <c r="J54" t="s">
        <v>1897</v>
      </c>
      <c r="M54" t="s">
        <v>1897</v>
      </c>
      <c r="N54">
        <v>1</v>
      </c>
      <c r="O54">
        <v>1</v>
      </c>
      <c r="P54" t="s">
        <v>5364</v>
      </c>
      <c r="Q54" t="s">
        <v>5365</v>
      </c>
      <c r="R54">
        <v>1</v>
      </c>
      <c r="S54" t="s">
        <v>5373</v>
      </c>
      <c r="T54" t="b">
        <v>0</v>
      </c>
      <c r="U54">
        <v>75.177970000000002</v>
      </c>
      <c r="V54">
        <v>2</v>
      </c>
      <c r="W54">
        <v>9.7429659999999991</v>
      </c>
      <c r="X54">
        <v>74.543959999999998</v>
      </c>
      <c r="Y54">
        <v>4</v>
      </c>
      <c r="Z54">
        <v>1</v>
      </c>
      <c r="AA54">
        <v>1</v>
      </c>
      <c r="AB54">
        <v>4</v>
      </c>
      <c r="AC54">
        <v>4</v>
      </c>
      <c r="AD54">
        <v>1</v>
      </c>
      <c r="AE54">
        <v>0.11294634000000001</v>
      </c>
      <c r="AF54">
        <v>2.3985498000000001</v>
      </c>
      <c r="AG54">
        <v>2.9053526000000001</v>
      </c>
      <c r="AH54">
        <v>0.68231839999999999</v>
      </c>
      <c r="AI54">
        <v>7.5226180000000004E-2</v>
      </c>
      <c r="AJ54">
        <v>2.7897758000000001</v>
      </c>
      <c r="AK54">
        <v>2.7954888000000002</v>
      </c>
      <c r="AL54">
        <v>1</v>
      </c>
      <c r="AM54">
        <v>166.15762000000001</v>
      </c>
      <c r="AN54">
        <v>6.6463890000000001</v>
      </c>
      <c r="AO54">
        <v>2</v>
      </c>
      <c r="AP54">
        <v>0.39239206999999998</v>
      </c>
      <c r="AQ54">
        <v>1.014456</v>
      </c>
      <c r="AR54">
        <v>0.98086905000000002</v>
      </c>
      <c r="AS54">
        <v>0.87909895000000005</v>
      </c>
      <c r="AT54">
        <v>7.6152319999999998</v>
      </c>
      <c r="AU54">
        <f t="shared" si="0"/>
        <v>1.5191061794039169</v>
      </c>
      <c r="AV54">
        <f t="shared" si="1"/>
        <v>7.7215004066222601</v>
      </c>
      <c r="AW54">
        <f t="shared" si="2"/>
        <v>5.0829234396585132</v>
      </c>
      <c r="AX54">
        <f t="shared" si="3"/>
        <v>1.3403824958142305</v>
      </c>
      <c r="AY54">
        <f t="shared" si="4"/>
        <v>0.17872368358968638</v>
      </c>
      <c r="AZ54">
        <f t="shared" si="5"/>
        <v>3.1799478318111971</v>
      </c>
    </row>
    <row r="55" spans="1:52" x14ac:dyDescent="0.35">
      <c r="A55" t="s">
        <v>5374</v>
      </c>
      <c r="B55" t="s">
        <v>5375</v>
      </c>
      <c r="C55" t="s">
        <v>5374</v>
      </c>
      <c r="D55">
        <v>0</v>
      </c>
      <c r="E55" t="s">
        <v>1897</v>
      </c>
      <c r="F55">
        <v>31</v>
      </c>
      <c r="G55" s="1">
        <v>43902</v>
      </c>
      <c r="I55">
        <v>1</v>
      </c>
      <c r="J55" t="s">
        <v>1897</v>
      </c>
      <c r="M55" t="s">
        <v>1897</v>
      </c>
      <c r="N55">
        <v>1</v>
      </c>
      <c r="O55">
        <v>1</v>
      </c>
      <c r="P55" t="s">
        <v>5364</v>
      </c>
      <c r="Q55" t="s">
        <v>5365</v>
      </c>
      <c r="R55">
        <v>1</v>
      </c>
      <c r="S55" t="s">
        <v>5376</v>
      </c>
      <c r="T55" t="b">
        <v>0</v>
      </c>
      <c r="U55">
        <v>68.677329999999998</v>
      </c>
      <c r="V55">
        <v>2</v>
      </c>
      <c r="W55">
        <v>10.969782</v>
      </c>
      <c r="X55">
        <v>67.795569999999998</v>
      </c>
      <c r="Y55">
        <v>4</v>
      </c>
      <c r="Z55">
        <v>1</v>
      </c>
      <c r="AA55">
        <v>1</v>
      </c>
      <c r="AB55">
        <v>4</v>
      </c>
      <c r="AC55">
        <v>4</v>
      </c>
      <c r="AD55">
        <v>1</v>
      </c>
      <c r="AE55">
        <v>4.3790452000000001E-2</v>
      </c>
      <c r="AF55">
        <v>2.7847930000000001</v>
      </c>
      <c r="AG55">
        <v>3.1671165999999999</v>
      </c>
      <c r="AH55">
        <v>0.65224665000000004</v>
      </c>
      <c r="AI55">
        <v>3.3256920999999999E-3</v>
      </c>
      <c r="AJ55">
        <v>3.1184563999999999</v>
      </c>
      <c r="AK55">
        <v>3.1205478000000002</v>
      </c>
      <c r="AL55">
        <v>1</v>
      </c>
      <c r="AM55">
        <v>43.090699999999998</v>
      </c>
      <c r="AN55">
        <v>7.3247942999999998</v>
      </c>
      <c r="AO55">
        <v>2</v>
      </c>
      <c r="AP55">
        <v>0.36460589999999998</v>
      </c>
      <c r="AQ55">
        <v>1.0008463000000001</v>
      </c>
      <c r="AR55">
        <v>0.98662059999999996</v>
      </c>
      <c r="AS55">
        <v>0.91051740000000003</v>
      </c>
      <c r="AT55">
        <v>7.6394380000000002</v>
      </c>
      <c r="AU55">
        <f t="shared" si="0"/>
        <v>1.8344927957955579</v>
      </c>
      <c r="AV55">
        <f t="shared" si="1"/>
        <v>8.9274056641544632</v>
      </c>
      <c r="AW55">
        <f t="shared" si="2"/>
        <v>4.8664163111542482</v>
      </c>
      <c r="AX55">
        <f t="shared" si="3"/>
        <v>1.627472536062289</v>
      </c>
      <c r="AY55">
        <f t="shared" si="4"/>
        <v>0.20702025973326887</v>
      </c>
      <c r="AZ55">
        <f t="shared" si="5"/>
        <v>3.427224784501647</v>
      </c>
    </row>
    <row r="56" spans="1:52" x14ac:dyDescent="0.35">
      <c r="A56" t="s">
        <v>5377</v>
      </c>
      <c r="B56" t="s">
        <v>5378</v>
      </c>
      <c r="C56" t="s">
        <v>5377</v>
      </c>
      <c r="D56">
        <v>0</v>
      </c>
      <c r="E56" t="s">
        <v>1897</v>
      </c>
      <c r="F56">
        <v>31</v>
      </c>
      <c r="G56" s="1">
        <v>43902</v>
      </c>
      <c r="I56">
        <v>1</v>
      </c>
      <c r="J56" t="s">
        <v>1897</v>
      </c>
      <c r="M56" t="s">
        <v>1897</v>
      </c>
      <c r="N56">
        <v>1</v>
      </c>
      <c r="O56">
        <v>1</v>
      </c>
      <c r="P56" t="s">
        <v>5364</v>
      </c>
      <c r="Q56" t="s">
        <v>5365</v>
      </c>
      <c r="R56">
        <v>1</v>
      </c>
      <c r="S56" t="s">
        <v>5379</v>
      </c>
      <c r="T56" t="b">
        <v>0</v>
      </c>
      <c r="U56">
        <v>13.777971000000001</v>
      </c>
      <c r="V56">
        <v>2</v>
      </c>
      <c r="W56">
        <v>10.919339000000001</v>
      </c>
      <c r="X56">
        <v>8.4024105000000002</v>
      </c>
      <c r="Y56">
        <v>4</v>
      </c>
      <c r="Z56">
        <v>1</v>
      </c>
      <c r="AA56">
        <v>1</v>
      </c>
      <c r="AB56">
        <v>4</v>
      </c>
      <c r="AC56">
        <v>4</v>
      </c>
      <c r="AD56">
        <v>1</v>
      </c>
      <c r="AE56">
        <v>0.39684777999999998</v>
      </c>
      <c r="AF56">
        <v>1.4192446000000001</v>
      </c>
      <c r="AG56">
        <v>1.5937607</v>
      </c>
      <c r="AH56">
        <v>0.89776520000000004</v>
      </c>
      <c r="AI56">
        <v>0.7073796</v>
      </c>
      <c r="AJ56">
        <v>1.6600157</v>
      </c>
      <c r="AK56">
        <v>1.6738980999999999</v>
      </c>
      <c r="AL56">
        <v>1</v>
      </c>
      <c r="AM56">
        <v>92.203019999999995</v>
      </c>
      <c r="AN56">
        <v>4.4570980000000002</v>
      </c>
      <c r="AO56">
        <v>2</v>
      </c>
      <c r="AP56">
        <v>0.65575707000000005</v>
      </c>
      <c r="AQ56">
        <v>1.0540430000000001</v>
      </c>
      <c r="AR56">
        <v>0.98417604000000003</v>
      </c>
      <c r="AS56">
        <v>0.87827980000000005</v>
      </c>
      <c r="AT56">
        <v>7.7963709999999997</v>
      </c>
      <c r="AU56">
        <f t="shared" si="0"/>
        <v>0.83685286022028205</v>
      </c>
      <c r="AV56">
        <f t="shared" si="1"/>
        <v>4.6192140916304893</v>
      </c>
      <c r="AW56">
        <f t="shared" si="2"/>
        <v>5.5197446423432055</v>
      </c>
      <c r="AX56">
        <f t="shared" si="3"/>
        <v>0.73055271982314718</v>
      </c>
      <c r="AY56">
        <f t="shared" si="4"/>
        <v>0.10630014039713487</v>
      </c>
      <c r="AZ56">
        <f t="shared" si="5"/>
        <v>1.9058824989485126</v>
      </c>
    </row>
    <row r="57" spans="1:52" x14ac:dyDescent="0.35">
      <c r="A57" t="s">
        <v>5380</v>
      </c>
      <c r="B57" t="s">
        <v>5381</v>
      </c>
      <c r="C57" t="s">
        <v>5380</v>
      </c>
      <c r="D57">
        <v>0</v>
      </c>
      <c r="E57" t="s">
        <v>1897</v>
      </c>
      <c r="F57">
        <v>31</v>
      </c>
      <c r="G57" s="1">
        <v>43902</v>
      </c>
      <c r="I57">
        <v>1</v>
      </c>
      <c r="J57" t="s">
        <v>1897</v>
      </c>
      <c r="M57" t="s">
        <v>1897</v>
      </c>
      <c r="N57">
        <v>1</v>
      </c>
      <c r="O57">
        <v>1</v>
      </c>
      <c r="P57" t="s">
        <v>5364</v>
      </c>
      <c r="Q57" t="s">
        <v>5365</v>
      </c>
      <c r="R57">
        <v>1</v>
      </c>
      <c r="S57" t="s">
        <v>5382</v>
      </c>
      <c r="T57" t="b">
        <v>0</v>
      </c>
      <c r="U57">
        <v>50.061188000000001</v>
      </c>
      <c r="V57">
        <v>2</v>
      </c>
      <c r="W57">
        <v>10.982039</v>
      </c>
      <c r="X57">
        <v>48.841760000000001</v>
      </c>
      <c r="Y57">
        <v>4</v>
      </c>
      <c r="Z57">
        <v>1</v>
      </c>
      <c r="AA57">
        <v>1</v>
      </c>
      <c r="AB57">
        <v>4</v>
      </c>
      <c r="AC57">
        <v>4</v>
      </c>
      <c r="AD57">
        <v>1</v>
      </c>
      <c r="AE57">
        <v>0.11503457</v>
      </c>
      <c r="AF57">
        <v>1.0168016</v>
      </c>
      <c r="AG57">
        <v>2.3851876000000001</v>
      </c>
      <c r="AH57">
        <v>0.72072840000000005</v>
      </c>
      <c r="AI57">
        <v>0.41252273</v>
      </c>
      <c r="AJ57">
        <v>1.7182995000000001</v>
      </c>
      <c r="AK57">
        <v>1.7453894999999999</v>
      </c>
      <c r="AL57">
        <v>1</v>
      </c>
      <c r="AM57">
        <v>84.801993999999993</v>
      </c>
      <c r="AN57">
        <v>4.2105345999999999</v>
      </c>
      <c r="AO57">
        <v>2</v>
      </c>
      <c r="AP57">
        <v>0.43847882999999999</v>
      </c>
      <c r="AQ57">
        <v>1.0288322000000001</v>
      </c>
      <c r="AR57">
        <v>0.95001714999999998</v>
      </c>
      <c r="AS57">
        <v>0.6227838</v>
      </c>
      <c r="AT57">
        <v>7.7622220000000004</v>
      </c>
      <c r="AU57">
        <f t="shared" si="0"/>
        <v>0.46851038271173462</v>
      </c>
      <c r="AV57">
        <f t="shared" si="1"/>
        <v>3.4153549592214936</v>
      </c>
      <c r="AW57">
        <f t="shared" si="2"/>
        <v>7.2898170142002927</v>
      </c>
      <c r="AX57">
        <f t="shared" si="3"/>
        <v>0.39076985143937237</v>
      </c>
      <c r="AY57">
        <f t="shared" si="4"/>
        <v>7.7740531272362245E-2</v>
      </c>
      <c r="AZ57">
        <f t="shared" si="5"/>
        <v>2.8025608565926086</v>
      </c>
    </row>
    <row r="58" spans="1:52" x14ac:dyDescent="0.35">
      <c r="A58" t="s">
        <v>5383</v>
      </c>
      <c r="B58" t="s">
        <v>5384</v>
      </c>
      <c r="C58" t="s">
        <v>5383</v>
      </c>
      <c r="D58">
        <v>0</v>
      </c>
      <c r="E58" t="s">
        <v>1897</v>
      </c>
      <c r="F58">
        <v>31</v>
      </c>
      <c r="G58" s="1">
        <v>43902</v>
      </c>
      <c r="I58">
        <v>1</v>
      </c>
      <c r="J58" t="s">
        <v>1897</v>
      </c>
      <c r="M58" t="s">
        <v>1897</v>
      </c>
      <c r="N58">
        <v>1</v>
      </c>
      <c r="O58">
        <v>1</v>
      </c>
      <c r="P58" t="s">
        <v>5364</v>
      </c>
      <c r="Q58" t="s">
        <v>5365</v>
      </c>
      <c r="R58">
        <v>1</v>
      </c>
      <c r="S58" t="s">
        <v>5385</v>
      </c>
      <c r="T58" t="b">
        <v>0</v>
      </c>
      <c r="U58">
        <v>16.924479000000002</v>
      </c>
      <c r="V58">
        <v>2</v>
      </c>
      <c r="W58">
        <v>15.873211</v>
      </c>
      <c r="X58">
        <v>5.8718950000000003</v>
      </c>
      <c r="Y58">
        <v>4</v>
      </c>
      <c r="Z58">
        <v>1</v>
      </c>
      <c r="AA58">
        <v>1</v>
      </c>
      <c r="AB58">
        <v>4</v>
      </c>
      <c r="AC58">
        <v>4</v>
      </c>
      <c r="AD58">
        <v>1</v>
      </c>
      <c r="AE58">
        <v>0.13077270999999999</v>
      </c>
      <c r="AF58">
        <v>2.0372126000000002</v>
      </c>
      <c r="AG58">
        <v>2.2763065999999998</v>
      </c>
      <c r="AH58">
        <v>0.77184900000000001</v>
      </c>
      <c r="AI58">
        <v>0.27966355999999998</v>
      </c>
      <c r="AJ58">
        <v>2.3222426999999999</v>
      </c>
      <c r="AK58">
        <v>2.3329577000000001</v>
      </c>
      <c r="AL58">
        <v>1</v>
      </c>
      <c r="AM58">
        <v>168.1711</v>
      </c>
      <c r="AN58">
        <v>5.759131</v>
      </c>
      <c r="AO58">
        <v>2</v>
      </c>
      <c r="AP58">
        <v>0.48098469999999999</v>
      </c>
      <c r="AQ58">
        <v>1.0207447000000001</v>
      </c>
      <c r="AR58">
        <v>0.97525499999999998</v>
      </c>
      <c r="AS58">
        <v>0.90727369999999996</v>
      </c>
      <c r="AT58">
        <v>7.69536</v>
      </c>
      <c r="AU58">
        <f t="shared" si="0"/>
        <v>1.3129038243835385</v>
      </c>
      <c r="AV58">
        <f t="shared" si="1"/>
        <v>6.6504551186154632</v>
      </c>
      <c r="AW58">
        <f t="shared" si="2"/>
        <v>5.0654549062176137</v>
      </c>
      <c r="AX58">
        <f t="shared" si="3"/>
        <v>1.159099133058636</v>
      </c>
      <c r="AY58">
        <f t="shared" si="4"/>
        <v>0.15380469132490249</v>
      </c>
      <c r="AZ58">
        <f t="shared" si="5"/>
        <v>2.5713935056201898</v>
      </c>
    </row>
    <row r="59" spans="1:52" x14ac:dyDescent="0.35">
      <c r="A59" t="s">
        <v>5386</v>
      </c>
      <c r="B59" t="s">
        <v>5387</v>
      </c>
      <c r="C59" t="s">
        <v>5386</v>
      </c>
      <c r="D59">
        <v>0</v>
      </c>
      <c r="E59" t="s">
        <v>1897</v>
      </c>
      <c r="F59">
        <v>31</v>
      </c>
      <c r="G59" s="1">
        <v>43902</v>
      </c>
      <c r="I59">
        <v>1</v>
      </c>
      <c r="J59" t="s">
        <v>1897</v>
      </c>
      <c r="M59" t="s">
        <v>1897</v>
      </c>
      <c r="N59">
        <v>1</v>
      </c>
      <c r="O59">
        <v>1</v>
      </c>
      <c r="P59" t="s">
        <v>5364</v>
      </c>
      <c r="Q59" t="s">
        <v>5365</v>
      </c>
      <c r="R59">
        <v>1</v>
      </c>
      <c r="S59" t="s">
        <v>5388</v>
      </c>
      <c r="T59" t="b">
        <v>0</v>
      </c>
      <c r="U59">
        <v>33.690759999999997</v>
      </c>
      <c r="V59">
        <v>2</v>
      </c>
      <c r="W59">
        <v>22.501996999999999</v>
      </c>
      <c r="X59">
        <v>25.074439999999999</v>
      </c>
      <c r="Y59">
        <v>4</v>
      </c>
      <c r="Z59">
        <v>1</v>
      </c>
      <c r="AA59">
        <v>1</v>
      </c>
      <c r="AB59">
        <v>4</v>
      </c>
      <c r="AC59">
        <v>4</v>
      </c>
      <c r="AD59">
        <v>1</v>
      </c>
      <c r="AE59">
        <v>0.117867984</v>
      </c>
      <c r="AF59">
        <v>2.4654924999999999</v>
      </c>
      <c r="AG59">
        <v>3.1741872</v>
      </c>
      <c r="AH59">
        <v>0.63141060000000004</v>
      </c>
      <c r="AI59">
        <v>9.6336939999999996E-2</v>
      </c>
      <c r="AJ59">
        <v>2.9895070000000001</v>
      </c>
      <c r="AK59">
        <v>3.0025156000000002</v>
      </c>
      <c r="AL59">
        <v>1</v>
      </c>
      <c r="AM59">
        <v>167.44956999999999</v>
      </c>
      <c r="AN59">
        <v>7.0048823000000002</v>
      </c>
      <c r="AO59">
        <v>2</v>
      </c>
      <c r="AP59">
        <v>0.35124862000000001</v>
      </c>
      <c r="AQ59">
        <v>1.0205413999999999</v>
      </c>
      <c r="AR59">
        <v>0.96774333999999995</v>
      </c>
      <c r="AS59">
        <v>0.83985659999999995</v>
      </c>
      <c r="AT59">
        <v>7.6118769999999998</v>
      </c>
      <c r="AU59">
        <f t="shared" si="0"/>
        <v>1.508462333319359</v>
      </c>
      <c r="AV59">
        <f t="shared" si="1"/>
        <v>7.9231265509322197</v>
      </c>
      <c r="AW59">
        <f t="shared" si="2"/>
        <v>5.2524523655141229</v>
      </c>
      <c r="AX59">
        <f t="shared" si="3"/>
        <v>1.3252032772215683</v>
      </c>
      <c r="AY59">
        <f t="shared" si="4"/>
        <v>0.1832590560977907</v>
      </c>
      <c r="AZ59">
        <f t="shared" si="5"/>
        <v>3.5750336426480431</v>
      </c>
    </row>
    <row r="60" spans="1:52" x14ac:dyDescent="0.35">
      <c r="A60" t="s">
        <v>5389</v>
      </c>
      <c r="B60" t="s">
        <v>5390</v>
      </c>
      <c r="C60" t="s">
        <v>5389</v>
      </c>
      <c r="D60">
        <v>0</v>
      </c>
      <c r="E60" t="s">
        <v>1897</v>
      </c>
      <c r="F60">
        <v>31</v>
      </c>
      <c r="G60" s="1">
        <v>43902</v>
      </c>
      <c r="I60">
        <v>1</v>
      </c>
      <c r="J60" t="s">
        <v>1897</v>
      </c>
      <c r="M60" t="s">
        <v>1897</v>
      </c>
      <c r="N60">
        <v>1</v>
      </c>
      <c r="O60">
        <v>1</v>
      </c>
      <c r="P60" t="s">
        <v>5364</v>
      </c>
      <c r="Q60" t="s">
        <v>5365</v>
      </c>
      <c r="R60">
        <v>1</v>
      </c>
      <c r="S60" t="s">
        <v>5391</v>
      </c>
      <c r="T60" t="b">
        <v>0</v>
      </c>
      <c r="U60">
        <v>64.508859999999999</v>
      </c>
      <c r="V60">
        <v>2</v>
      </c>
      <c r="W60">
        <v>23.486032000000002</v>
      </c>
      <c r="X60">
        <v>60.081600000000002</v>
      </c>
      <c r="Y60">
        <v>4</v>
      </c>
      <c r="Z60">
        <v>1</v>
      </c>
      <c r="AA60">
        <v>1</v>
      </c>
      <c r="AB60">
        <v>4</v>
      </c>
      <c r="AC60">
        <v>4</v>
      </c>
      <c r="AD60">
        <v>1</v>
      </c>
      <c r="AE60">
        <v>0.10700058</v>
      </c>
      <c r="AF60">
        <v>2.1297562000000001</v>
      </c>
      <c r="AG60">
        <v>2.3693366</v>
      </c>
      <c r="AH60">
        <v>0.76388690000000004</v>
      </c>
      <c r="AI60">
        <v>2.8528122E-2</v>
      </c>
      <c r="AJ60">
        <v>2.4010725000000002</v>
      </c>
      <c r="AK60">
        <v>2.4091876000000001</v>
      </c>
      <c r="AL60">
        <v>1</v>
      </c>
      <c r="AM60">
        <v>173.51192</v>
      </c>
      <c r="AN60">
        <v>5.9190955000000001</v>
      </c>
      <c r="AO60">
        <v>2</v>
      </c>
      <c r="AP60">
        <v>0.47035903000000001</v>
      </c>
      <c r="AQ60">
        <v>1.0037955999999999</v>
      </c>
      <c r="AR60">
        <v>0.98427620000000005</v>
      </c>
      <c r="AS60">
        <v>0.91131925999999996</v>
      </c>
      <c r="AT60">
        <v>7.6030087000000002</v>
      </c>
      <c r="AU60">
        <f t="shared" si="0"/>
        <v>1.373488094877461</v>
      </c>
      <c r="AV60">
        <f t="shared" si="1"/>
        <v>6.8983837291378389</v>
      </c>
      <c r="AW60">
        <f t="shared" si="2"/>
        <v>5.0225289573793459</v>
      </c>
      <c r="AX60">
        <f t="shared" si="3"/>
        <v>1.2138783987853259</v>
      </c>
      <c r="AY60">
        <f t="shared" si="4"/>
        <v>0.15960969609213516</v>
      </c>
      <c r="AZ60">
        <f t="shared" si="5"/>
        <v>2.6436263401258526</v>
      </c>
    </row>
    <row r="61" spans="1:52" x14ac:dyDescent="0.35">
      <c r="A61" t="s">
        <v>5392</v>
      </c>
      <c r="B61" t="s">
        <v>5393</v>
      </c>
      <c r="C61" t="s">
        <v>5392</v>
      </c>
      <c r="D61">
        <v>0</v>
      </c>
      <c r="E61" t="s">
        <v>1897</v>
      </c>
      <c r="F61">
        <v>31</v>
      </c>
      <c r="G61" s="1">
        <v>43902</v>
      </c>
      <c r="I61">
        <v>1</v>
      </c>
      <c r="J61" t="s">
        <v>1897</v>
      </c>
      <c r="M61" t="s">
        <v>1897</v>
      </c>
      <c r="N61">
        <v>1</v>
      </c>
      <c r="O61">
        <v>1</v>
      </c>
      <c r="P61" t="s">
        <v>5364</v>
      </c>
      <c r="Q61" t="s">
        <v>5365</v>
      </c>
      <c r="R61">
        <v>1</v>
      </c>
      <c r="S61" t="s">
        <v>5394</v>
      </c>
      <c r="T61" t="b">
        <v>0</v>
      </c>
      <c r="U61">
        <v>55.845930000000003</v>
      </c>
      <c r="V61">
        <v>2</v>
      </c>
      <c r="W61">
        <v>24.430904000000002</v>
      </c>
      <c r="X61">
        <v>50.218510000000002</v>
      </c>
      <c r="Y61">
        <v>4</v>
      </c>
      <c r="Z61">
        <v>1</v>
      </c>
      <c r="AA61">
        <v>1</v>
      </c>
      <c r="AB61">
        <v>4</v>
      </c>
      <c r="AC61">
        <v>4</v>
      </c>
      <c r="AD61">
        <v>1</v>
      </c>
      <c r="AE61">
        <v>9.7358260000000002E-2</v>
      </c>
      <c r="AF61">
        <v>1.476926</v>
      </c>
      <c r="AG61">
        <v>2.5022972000000001</v>
      </c>
      <c r="AH61">
        <v>0.74081900000000001</v>
      </c>
      <c r="AI61">
        <v>1.5223545E-2</v>
      </c>
      <c r="AJ61">
        <v>2.0547078000000001</v>
      </c>
      <c r="AK61">
        <v>2.0592608000000001</v>
      </c>
      <c r="AL61">
        <v>1</v>
      </c>
      <c r="AM61">
        <v>176.59585999999999</v>
      </c>
      <c r="AN61">
        <v>5.0052785999999996</v>
      </c>
      <c r="AO61">
        <v>2</v>
      </c>
      <c r="AP61">
        <v>0.44541903999999999</v>
      </c>
      <c r="AQ61">
        <v>1.0022613</v>
      </c>
      <c r="AR61">
        <v>0.98448290000000005</v>
      </c>
      <c r="AS61">
        <v>0.74769103999999997</v>
      </c>
      <c r="AT61">
        <v>6.8959760000000001</v>
      </c>
      <c r="AU61">
        <f t="shared" si="0"/>
        <v>0.7948339770532038</v>
      </c>
      <c r="AV61">
        <f t="shared" si="1"/>
        <v>4.8377086481337148</v>
      </c>
      <c r="AW61">
        <f t="shared" si="2"/>
        <v>6.0864391656597405</v>
      </c>
      <c r="AX61">
        <f t="shared" si="3"/>
        <v>0.68375105513841172</v>
      </c>
      <c r="AY61">
        <f t="shared" si="4"/>
        <v>0.11108292191479208</v>
      </c>
      <c r="AZ61">
        <f t="shared" si="5"/>
        <v>2.754160060551214</v>
      </c>
    </row>
    <row r="62" spans="1:52" x14ac:dyDescent="0.35">
      <c r="A62" t="s">
        <v>5395</v>
      </c>
      <c r="B62" t="s">
        <v>5396</v>
      </c>
      <c r="C62" t="s">
        <v>5395</v>
      </c>
      <c r="D62">
        <v>0</v>
      </c>
      <c r="E62" t="s">
        <v>1897</v>
      </c>
      <c r="F62">
        <v>31</v>
      </c>
      <c r="G62" s="1">
        <v>43902</v>
      </c>
      <c r="I62">
        <v>1</v>
      </c>
      <c r="J62" t="s">
        <v>1897</v>
      </c>
      <c r="M62" t="s">
        <v>1897</v>
      </c>
      <c r="N62">
        <v>1</v>
      </c>
      <c r="O62">
        <v>1</v>
      </c>
      <c r="P62" t="s">
        <v>5364</v>
      </c>
      <c r="Q62" t="s">
        <v>5365</v>
      </c>
      <c r="R62">
        <v>1</v>
      </c>
      <c r="S62" t="s">
        <v>5397</v>
      </c>
      <c r="T62" t="b">
        <v>0</v>
      </c>
      <c r="U62">
        <v>81.814700000000002</v>
      </c>
      <c r="V62">
        <v>2</v>
      </c>
      <c r="W62">
        <v>25.651758000000001</v>
      </c>
      <c r="X62">
        <v>77.689329999999998</v>
      </c>
      <c r="Y62">
        <v>4</v>
      </c>
      <c r="Z62">
        <v>1</v>
      </c>
      <c r="AA62">
        <v>1</v>
      </c>
      <c r="AB62">
        <v>4</v>
      </c>
      <c r="AC62">
        <v>4</v>
      </c>
      <c r="AD62">
        <v>1</v>
      </c>
      <c r="AE62">
        <v>0.13135901</v>
      </c>
      <c r="AF62">
        <v>2.9899855</v>
      </c>
      <c r="AG62">
        <v>3.0855700000000001</v>
      </c>
      <c r="AH62">
        <v>0.60924226000000004</v>
      </c>
      <c r="AI62">
        <v>0.18384881</v>
      </c>
      <c r="AJ62">
        <v>3.3595207</v>
      </c>
      <c r="AK62">
        <v>3.3944774</v>
      </c>
      <c r="AL62">
        <v>1</v>
      </c>
      <c r="AM62">
        <v>152.5487</v>
      </c>
      <c r="AN62">
        <v>7.8531604000000002</v>
      </c>
      <c r="AO62">
        <v>2</v>
      </c>
      <c r="AP62">
        <v>0.33730634999999998</v>
      </c>
      <c r="AQ62">
        <v>1.0215987</v>
      </c>
      <c r="AR62">
        <v>0.93263510000000005</v>
      </c>
      <c r="AS62">
        <v>0.89439606999999999</v>
      </c>
      <c r="AT62">
        <v>7.4753809999999996</v>
      </c>
      <c r="AU62">
        <f t="shared" si="0"/>
        <v>1.9456080353525509</v>
      </c>
      <c r="AV62">
        <f t="shared" si="1"/>
        <v>9.5391347677609168</v>
      </c>
      <c r="AW62">
        <f t="shared" si="2"/>
        <v>4.9029067491656368</v>
      </c>
      <c r="AX62">
        <f t="shared" si="3"/>
        <v>1.7243728564773071</v>
      </c>
      <c r="AY62">
        <f t="shared" si="4"/>
        <v>0.2212351788752438</v>
      </c>
      <c r="AZ62">
        <f t="shared" si="5"/>
        <v>3.7952731612517034</v>
      </c>
    </row>
    <row r="63" spans="1:52" x14ac:dyDescent="0.35">
      <c r="A63" t="s">
        <v>5398</v>
      </c>
      <c r="B63" t="s">
        <v>5399</v>
      </c>
      <c r="C63" t="s">
        <v>5398</v>
      </c>
      <c r="D63">
        <v>0</v>
      </c>
      <c r="E63" t="s">
        <v>1897</v>
      </c>
      <c r="F63">
        <v>31</v>
      </c>
      <c r="G63" s="1">
        <v>43902</v>
      </c>
      <c r="I63">
        <v>1</v>
      </c>
      <c r="J63" t="s">
        <v>1897</v>
      </c>
      <c r="M63" t="s">
        <v>1897</v>
      </c>
      <c r="N63">
        <v>1</v>
      </c>
      <c r="O63">
        <v>1</v>
      </c>
      <c r="P63" t="s">
        <v>5364</v>
      </c>
      <c r="Q63" t="s">
        <v>5365</v>
      </c>
      <c r="R63">
        <v>1</v>
      </c>
      <c r="S63" t="s">
        <v>5400</v>
      </c>
      <c r="T63" t="b">
        <v>0</v>
      </c>
      <c r="U63">
        <v>51.909176000000002</v>
      </c>
      <c r="V63">
        <v>2</v>
      </c>
      <c r="W63">
        <v>27.503239000000001</v>
      </c>
      <c r="X63">
        <v>44.024245999999998</v>
      </c>
      <c r="Y63">
        <v>4</v>
      </c>
      <c r="Z63">
        <v>1</v>
      </c>
      <c r="AA63">
        <v>1</v>
      </c>
      <c r="AB63">
        <v>4</v>
      </c>
      <c r="AC63">
        <v>4</v>
      </c>
      <c r="AD63">
        <v>1</v>
      </c>
      <c r="AE63">
        <v>7.3449254000000005E-2</v>
      </c>
      <c r="AF63">
        <v>2.1585350000000001</v>
      </c>
      <c r="AG63">
        <v>2.3283415000000001</v>
      </c>
      <c r="AH63">
        <v>0.77040595000000001</v>
      </c>
      <c r="AI63">
        <v>0.13200418999999999</v>
      </c>
      <c r="AJ63">
        <v>2.4003830000000002</v>
      </c>
      <c r="AK63">
        <v>2.4089143000000002</v>
      </c>
      <c r="AL63">
        <v>1</v>
      </c>
      <c r="AM63">
        <v>15.837299</v>
      </c>
      <c r="AN63">
        <v>5.9336869999999999</v>
      </c>
      <c r="AO63">
        <v>2</v>
      </c>
      <c r="AP63">
        <v>0.47698873000000003</v>
      </c>
      <c r="AQ63">
        <v>1.0042930999999999</v>
      </c>
      <c r="AR63">
        <v>0.98491346999999996</v>
      </c>
      <c r="AS63">
        <v>0.91965569999999996</v>
      </c>
      <c r="AT63">
        <v>7.5625467000000004</v>
      </c>
      <c r="AU63">
        <f t="shared" si="0"/>
        <v>1.3967037654812473</v>
      </c>
      <c r="AV63">
        <f t="shared" si="1"/>
        <v>6.9606980913060541</v>
      </c>
      <c r="AW63">
        <f t="shared" si="2"/>
        <v>4.9836610048142029</v>
      </c>
      <c r="AX63">
        <f t="shared" si="3"/>
        <v>1.235613117303342</v>
      </c>
      <c r="AY63">
        <f t="shared" si="4"/>
        <v>0.1610906481779053</v>
      </c>
      <c r="AZ63">
        <f t="shared" si="5"/>
        <v>2.6193653777169001</v>
      </c>
    </row>
    <row r="64" spans="1:52" x14ac:dyDescent="0.35">
      <c r="A64" t="s">
        <v>5401</v>
      </c>
      <c r="B64" t="s">
        <v>5402</v>
      </c>
      <c r="C64" t="s">
        <v>5401</v>
      </c>
      <c r="D64">
        <v>0</v>
      </c>
      <c r="E64" t="s">
        <v>1897</v>
      </c>
      <c r="F64">
        <v>31</v>
      </c>
      <c r="G64" s="1">
        <v>43902</v>
      </c>
      <c r="I64">
        <v>1</v>
      </c>
      <c r="J64" t="s">
        <v>1897</v>
      </c>
      <c r="M64" t="s">
        <v>1897</v>
      </c>
      <c r="N64">
        <v>1</v>
      </c>
      <c r="O64">
        <v>1</v>
      </c>
      <c r="P64" t="s">
        <v>5364</v>
      </c>
      <c r="Q64" t="s">
        <v>5365</v>
      </c>
      <c r="R64">
        <v>1</v>
      </c>
      <c r="S64" t="s">
        <v>5403</v>
      </c>
      <c r="T64" t="b">
        <v>0</v>
      </c>
      <c r="U64">
        <v>88.04522</v>
      </c>
      <c r="V64">
        <v>2</v>
      </c>
      <c r="W64">
        <v>31.530104000000001</v>
      </c>
      <c r="X64">
        <v>82.205924999999993</v>
      </c>
      <c r="Y64">
        <v>4</v>
      </c>
      <c r="Z64">
        <v>1</v>
      </c>
      <c r="AA64">
        <v>1</v>
      </c>
      <c r="AB64">
        <v>4</v>
      </c>
      <c r="AC64">
        <v>4</v>
      </c>
      <c r="AD64">
        <v>1</v>
      </c>
      <c r="AE64">
        <v>0.19029457999999999</v>
      </c>
      <c r="AF64">
        <v>2.6866572</v>
      </c>
      <c r="AG64">
        <v>2.7092040000000002</v>
      </c>
      <c r="AH64">
        <v>0.63665780000000005</v>
      </c>
      <c r="AI64">
        <v>0.37243264999999998</v>
      </c>
      <c r="AJ64">
        <v>3.0240900000000002</v>
      </c>
      <c r="AK64">
        <v>3.0758934</v>
      </c>
      <c r="AL64">
        <v>1</v>
      </c>
      <c r="AM64">
        <v>142.1422</v>
      </c>
      <c r="AN64">
        <v>7.2821236000000003</v>
      </c>
      <c r="AO64">
        <v>2</v>
      </c>
      <c r="AP64">
        <v>0.37405282000000001</v>
      </c>
      <c r="AQ64">
        <v>1.0725349</v>
      </c>
      <c r="AR64">
        <v>0.91909510000000005</v>
      </c>
      <c r="AS64">
        <v>0.89827020000000002</v>
      </c>
      <c r="AT64">
        <v>7.4539833</v>
      </c>
      <c r="AU64">
        <f t="shared" si="0"/>
        <v>1.7597588546240324</v>
      </c>
      <c r="AV64">
        <f t="shared" si="1"/>
        <v>8.6812937786927691</v>
      </c>
      <c r="AW64">
        <f t="shared" si="2"/>
        <v>4.9332292068776118</v>
      </c>
      <c r="AX64">
        <f t="shared" si="3"/>
        <v>1.558542300081377</v>
      </c>
      <c r="AY64">
        <f t="shared" si="4"/>
        <v>0.20121655454265541</v>
      </c>
      <c r="AZ64">
        <f t="shared" si="5"/>
        <v>3.4242407240048705</v>
      </c>
    </row>
    <row r="65" spans="1:52" x14ac:dyDescent="0.35">
      <c r="A65" t="s">
        <v>5404</v>
      </c>
      <c r="B65" t="s">
        <v>5405</v>
      </c>
      <c r="C65" t="s">
        <v>5404</v>
      </c>
      <c r="D65">
        <v>0</v>
      </c>
      <c r="E65" t="s">
        <v>1897</v>
      </c>
      <c r="F65">
        <v>31</v>
      </c>
      <c r="G65" s="1">
        <v>43902</v>
      </c>
      <c r="I65">
        <v>1</v>
      </c>
      <c r="J65" t="s">
        <v>1897</v>
      </c>
      <c r="M65" t="s">
        <v>1897</v>
      </c>
      <c r="N65">
        <v>1</v>
      </c>
      <c r="O65">
        <v>1</v>
      </c>
      <c r="P65" t="s">
        <v>5364</v>
      </c>
      <c r="Q65" t="s">
        <v>5365</v>
      </c>
      <c r="R65">
        <v>1</v>
      </c>
      <c r="S65" t="s">
        <v>5406</v>
      </c>
      <c r="T65" t="b">
        <v>0</v>
      </c>
      <c r="U65">
        <v>81.521324000000007</v>
      </c>
      <c r="V65">
        <v>2</v>
      </c>
      <c r="W65">
        <v>44.893852000000003</v>
      </c>
      <c r="X65">
        <v>68.046074000000004</v>
      </c>
      <c r="Y65">
        <v>4</v>
      </c>
      <c r="Z65">
        <v>1</v>
      </c>
      <c r="AA65">
        <v>1</v>
      </c>
      <c r="AB65">
        <v>4</v>
      </c>
      <c r="AC65">
        <v>4</v>
      </c>
      <c r="AD65">
        <v>1</v>
      </c>
      <c r="AE65">
        <v>8.4655480000000005E-2</v>
      </c>
      <c r="AF65">
        <v>2.5171823999999998</v>
      </c>
      <c r="AG65">
        <v>3.3093159999999999</v>
      </c>
      <c r="AH65">
        <v>0.59203249999999996</v>
      </c>
      <c r="AI65">
        <v>6.4790144999999993E-2</v>
      </c>
      <c r="AJ65">
        <v>3.1575367000000001</v>
      </c>
      <c r="AK65">
        <v>3.1786835</v>
      </c>
      <c r="AL65">
        <v>1</v>
      </c>
      <c r="AM65">
        <v>50.572243</v>
      </c>
      <c r="AN65">
        <v>7.3095306999999998</v>
      </c>
      <c r="AO65">
        <v>2</v>
      </c>
      <c r="AP65">
        <v>0.32146075000000002</v>
      </c>
      <c r="AQ65">
        <v>1.0085930000000001</v>
      </c>
      <c r="AR65">
        <v>0.94779426</v>
      </c>
      <c r="AS65">
        <v>0.80463309999999999</v>
      </c>
      <c r="AT65">
        <v>7.5754010000000003</v>
      </c>
      <c r="AU65">
        <f t="shared" si="0"/>
        <v>1.480149124770072</v>
      </c>
      <c r="AV65">
        <f t="shared" si="1"/>
        <v>8.0362115776819358</v>
      </c>
      <c r="AW65">
        <f t="shared" si="2"/>
        <v>5.4293256288823528</v>
      </c>
      <c r="AX65">
        <f t="shared" si="3"/>
        <v>1.2944311080778523</v>
      </c>
      <c r="AY65">
        <f t="shared" si="4"/>
        <v>0.18571801669221966</v>
      </c>
      <c r="AZ65">
        <f t="shared" si="5"/>
        <v>3.950475688857443</v>
      </c>
    </row>
    <row r="66" spans="1:52" x14ac:dyDescent="0.35">
      <c r="A66" t="s">
        <v>82</v>
      </c>
      <c r="B66" t="s">
        <v>5407</v>
      </c>
      <c r="C66" t="s">
        <v>82</v>
      </c>
      <c r="D66">
        <v>0</v>
      </c>
      <c r="E66" t="s">
        <v>1897</v>
      </c>
      <c r="F66">
        <v>31</v>
      </c>
      <c r="G66" s="1">
        <v>43902</v>
      </c>
      <c r="I66">
        <v>1</v>
      </c>
      <c r="J66" t="s">
        <v>1897</v>
      </c>
      <c r="M66" t="s">
        <v>1897</v>
      </c>
      <c r="N66">
        <v>1</v>
      </c>
      <c r="O66">
        <v>1</v>
      </c>
      <c r="P66" t="s">
        <v>5364</v>
      </c>
      <c r="Q66" t="s">
        <v>5365</v>
      </c>
      <c r="R66">
        <v>1</v>
      </c>
      <c r="S66" t="s">
        <v>5408</v>
      </c>
      <c r="T66" t="b">
        <v>0</v>
      </c>
      <c r="U66">
        <v>86.598889999999997</v>
      </c>
      <c r="V66">
        <v>2</v>
      </c>
      <c r="W66">
        <v>49.536194000000002</v>
      </c>
      <c r="X66">
        <v>71.03192</v>
      </c>
      <c r="Y66">
        <v>4</v>
      </c>
      <c r="Z66">
        <v>1</v>
      </c>
      <c r="AA66">
        <v>1</v>
      </c>
      <c r="AB66">
        <v>4</v>
      </c>
      <c r="AC66">
        <v>4</v>
      </c>
      <c r="AD66">
        <v>1</v>
      </c>
      <c r="AE66">
        <v>0.19980739</v>
      </c>
      <c r="AF66">
        <v>2.8457718000000001</v>
      </c>
      <c r="AG66">
        <v>2.6770252999999999</v>
      </c>
      <c r="AH66">
        <v>0.69186219999999998</v>
      </c>
      <c r="AI66">
        <v>1.3431436999999999E-2</v>
      </c>
      <c r="AJ66">
        <v>2.9544896999999999</v>
      </c>
      <c r="AK66">
        <v>2.9615184999999999</v>
      </c>
      <c r="AL66">
        <v>1</v>
      </c>
      <c r="AM66">
        <v>161.4068</v>
      </c>
      <c r="AN66">
        <v>7.1894416999999997</v>
      </c>
      <c r="AO66">
        <v>2</v>
      </c>
      <c r="AP66">
        <v>0.41509279999999998</v>
      </c>
      <c r="AQ66">
        <v>1.0297021</v>
      </c>
      <c r="AR66">
        <v>0.97140234999999997</v>
      </c>
      <c r="AS66">
        <v>0.99197893999999998</v>
      </c>
      <c r="AT66">
        <v>7.8067799999999998</v>
      </c>
      <c r="AU66">
        <f t="shared" si="0"/>
        <v>2.0335209083694812</v>
      </c>
      <c r="AV66">
        <f t="shared" si="1"/>
        <v>9.2304544327648639</v>
      </c>
      <c r="AW66">
        <f t="shared" si="2"/>
        <v>4.5391490172412494</v>
      </c>
      <c r="AX66">
        <f t="shared" si="3"/>
        <v>1.8190870966780566</v>
      </c>
      <c r="AY66">
        <f t="shared" si="4"/>
        <v>0.21443381169142461</v>
      </c>
      <c r="AZ66">
        <f t="shared" si="5"/>
        <v>2.9854650946521102</v>
      </c>
    </row>
    <row r="67" spans="1:52" x14ac:dyDescent="0.35">
      <c r="A67" t="s">
        <v>5409</v>
      </c>
      <c r="B67" t="s">
        <v>5410</v>
      </c>
      <c r="C67" t="s">
        <v>5409</v>
      </c>
      <c r="D67">
        <v>0</v>
      </c>
      <c r="E67" t="s">
        <v>1897</v>
      </c>
      <c r="F67">
        <v>31</v>
      </c>
      <c r="G67" s="1">
        <v>43902</v>
      </c>
      <c r="I67">
        <v>1</v>
      </c>
      <c r="J67" t="s">
        <v>1897</v>
      </c>
      <c r="M67" t="s">
        <v>1897</v>
      </c>
      <c r="N67">
        <v>1</v>
      </c>
      <c r="O67">
        <v>1</v>
      </c>
      <c r="P67" t="s">
        <v>5364</v>
      </c>
      <c r="Q67" t="s">
        <v>5365</v>
      </c>
      <c r="R67">
        <v>1</v>
      </c>
      <c r="S67" t="s">
        <v>5411</v>
      </c>
      <c r="T67" t="b">
        <v>0</v>
      </c>
      <c r="U67">
        <v>96.871709999999993</v>
      </c>
      <c r="V67">
        <v>2</v>
      </c>
      <c r="W67">
        <v>61.607599999999998</v>
      </c>
      <c r="X67">
        <v>74.757159999999999</v>
      </c>
      <c r="Y67">
        <v>4</v>
      </c>
      <c r="Z67">
        <v>1</v>
      </c>
      <c r="AA67">
        <v>1</v>
      </c>
      <c r="AB67">
        <v>4</v>
      </c>
      <c r="AC67">
        <v>4</v>
      </c>
      <c r="AD67">
        <v>1</v>
      </c>
      <c r="AE67">
        <v>0.11487907999999999</v>
      </c>
      <c r="AF67">
        <v>2.0342107</v>
      </c>
      <c r="AG67">
        <v>2.6551201</v>
      </c>
      <c r="AH67">
        <v>0.69849700000000003</v>
      </c>
      <c r="AI67">
        <v>7.3413450000000005E-2</v>
      </c>
      <c r="AJ67">
        <v>2.5212962999999999</v>
      </c>
      <c r="AK67">
        <v>2.5304639999999998</v>
      </c>
      <c r="AL67">
        <v>1</v>
      </c>
      <c r="AM67">
        <v>54.979846999999999</v>
      </c>
      <c r="AN67">
        <v>6.0495159999999997</v>
      </c>
      <c r="AO67">
        <v>2</v>
      </c>
      <c r="AP67">
        <v>0.40743497000000001</v>
      </c>
      <c r="AQ67">
        <v>1.0044128999999999</v>
      </c>
      <c r="AR67">
        <v>0.96928329999999996</v>
      </c>
      <c r="AS67">
        <v>0.83225070000000001</v>
      </c>
      <c r="AT67">
        <v>7.5576796999999996</v>
      </c>
      <c r="AU67">
        <f t="shared" ref="AU67:AU130" si="6">((3.142*(AS67/2)*(AS67/2)*(AK67-AS67))+((3.142*AS67*AS67*AS67)/6))</f>
        <v>1.2258146244538746</v>
      </c>
      <c r="AV67">
        <f t="shared" ref="AV67:AV130" si="7">((3.142*AS67*(AK67-AS67))+(3.142*AS67*AS67))</f>
        <v>6.6169905277905219</v>
      </c>
      <c r="AW67">
        <f t="shared" ref="AW67:AW130" si="8">(AV67/AU67)</f>
        <v>5.398035229624158</v>
      </c>
      <c r="AX67">
        <f t="shared" ref="AX67:AX130" si="9">((3.142*((AS67-0.048)/2)*((AS67-0.048)/2)*((AK67-0.048)-(AS67-0.048)))+((3.142*(AS67-0.048)*(AS67-0.048)*(AS67-0.048))/6))</f>
        <v>1.0730347526052444</v>
      </c>
      <c r="AY67">
        <f t="shared" ref="AY67:AY130" si="10">(AU67-AX67)</f>
        <v>0.15277987184863018</v>
      </c>
      <c r="AZ67">
        <f t="shared" ref="AZ67:AZ130" si="11">(AK67/AS67)</f>
        <v>3.0405069049506355</v>
      </c>
    </row>
    <row r="68" spans="1:52" x14ac:dyDescent="0.35">
      <c r="A68" t="s">
        <v>4093</v>
      </c>
      <c r="B68" t="s">
        <v>5412</v>
      </c>
      <c r="C68" t="s">
        <v>4093</v>
      </c>
      <c r="D68">
        <v>0</v>
      </c>
      <c r="E68" t="s">
        <v>1897</v>
      </c>
      <c r="F68">
        <v>31</v>
      </c>
      <c r="G68" s="1">
        <v>43902</v>
      </c>
      <c r="I68">
        <v>1</v>
      </c>
      <c r="J68" t="s">
        <v>1897</v>
      </c>
      <c r="M68" t="s">
        <v>1897</v>
      </c>
      <c r="N68">
        <v>1</v>
      </c>
      <c r="O68">
        <v>1</v>
      </c>
      <c r="P68" t="s">
        <v>5364</v>
      </c>
      <c r="Q68" t="s">
        <v>5365</v>
      </c>
      <c r="R68">
        <v>1</v>
      </c>
      <c r="S68" t="s">
        <v>5413</v>
      </c>
      <c r="T68" t="b">
        <v>0</v>
      </c>
      <c r="U68">
        <v>103.33737000000001</v>
      </c>
      <c r="V68">
        <v>2</v>
      </c>
      <c r="W68">
        <v>61.370144000000003</v>
      </c>
      <c r="X68">
        <v>83.140349999999998</v>
      </c>
      <c r="Y68">
        <v>4</v>
      </c>
      <c r="Z68">
        <v>1</v>
      </c>
      <c r="AA68">
        <v>1</v>
      </c>
      <c r="AB68">
        <v>4</v>
      </c>
      <c r="AC68">
        <v>4</v>
      </c>
      <c r="AD68">
        <v>1</v>
      </c>
      <c r="AE68">
        <v>8.0738484999999999E-2</v>
      </c>
      <c r="AF68">
        <v>2.8525507000000001</v>
      </c>
      <c r="AG68">
        <v>3.2818977999999999</v>
      </c>
      <c r="AH68">
        <v>0.60253029999999996</v>
      </c>
      <c r="AI68">
        <v>0.104108505</v>
      </c>
      <c r="AJ68">
        <v>3.3257626999999998</v>
      </c>
      <c r="AK68">
        <v>3.3413737000000001</v>
      </c>
      <c r="AL68">
        <v>1</v>
      </c>
      <c r="AM68">
        <v>17.594996999999999</v>
      </c>
      <c r="AN68">
        <v>7.7131569999999998</v>
      </c>
      <c r="AO68">
        <v>2</v>
      </c>
      <c r="AP68">
        <v>0.3283681</v>
      </c>
      <c r="AQ68">
        <v>1.0064466999999999</v>
      </c>
      <c r="AR68">
        <v>0.95815430000000001</v>
      </c>
      <c r="AS68">
        <v>0.87775369999999997</v>
      </c>
      <c r="AT68">
        <v>7.5732416999999996</v>
      </c>
      <c r="AU68">
        <f t="shared" si="6"/>
        <v>1.8450957770077137</v>
      </c>
      <c r="AV68">
        <f t="shared" si="7"/>
        <v>9.2151816289856612</v>
      </c>
      <c r="AW68">
        <f t="shared" si="8"/>
        <v>4.9944191211203099</v>
      </c>
      <c r="AX68">
        <f t="shared" si="9"/>
        <v>1.6315092475835582</v>
      </c>
      <c r="AY68">
        <f t="shared" si="10"/>
        <v>0.21358652942415546</v>
      </c>
      <c r="AZ68">
        <f t="shared" si="11"/>
        <v>3.8067326859459554</v>
      </c>
    </row>
    <row r="69" spans="1:52" x14ac:dyDescent="0.35">
      <c r="A69" t="s">
        <v>90</v>
      </c>
      <c r="B69" t="s">
        <v>5414</v>
      </c>
      <c r="C69" t="s">
        <v>90</v>
      </c>
      <c r="D69">
        <v>0</v>
      </c>
      <c r="E69" t="s">
        <v>1897</v>
      </c>
      <c r="F69">
        <v>31</v>
      </c>
      <c r="G69" s="1">
        <v>43902</v>
      </c>
      <c r="I69">
        <v>1</v>
      </c>
      <c r="J69" t="s">
        <v>1897</v>
      </c>
      <c r="M69" t="s">
        <v>1897</v>
      </c>
      <c r="N69">
        <v>1</v>
      </c>
      <c r="O69">
        <v>1</v>
      </c>
      <c r="P69" t="s">
        <v>5364</v>
      </c>
      <c r="Q69" t="s">
        <v>5365</v>
      </c>
      <c r="R69">
        <v>1</v>
      </c>
      <c r="S69" t="s">
        <v>5415</v>
      </c>
      <c r="T69" t="b">
        <v>0</v>
      </c>
      <c r="U69">
        <v>105.06562</v>
      </c>
      <c r="V69">
        <v>2</v>
      </c>
      <c r="W69">
        <v>61.845300000000002</v>
      </c>
      <c r="X69">
        <v>84.934939999999997</v>
      </c>
      <c r="Y69">
        <v>4</v>
      </c>
      <c r="Z69">
        <v>1</v>
      </c>
      <c r="AA69">
        <v>1</v>
      </c>
      <c r="AB69">
        <v>4</v>
      </c>
      <c r="AC69">
        <v>4</v>
      </c>
      <c r="AD69">
        <v>1</v>
      </c>
      <c r="AE69">
        <v>0.14160144</v>
      </c>
      <c r="AF69">
        <v>1.5133791000000001</v>
      </c>
      <c r="AG69">
        <v>2.2015882000000002</v>
      </c>
      <c r="AH69">
        <v>0.79452336000000001</v>
      </c>
      <c r="AI69">
        <v>1.3149483E-2</v>
      </c>
      <c r="AJ69">
        <v>1.9521145</v>
      </c>
      <c r="AK69">
        <v>1.959746</v>
      </c>
      <c r="AL69">
        <v>1</v>
      </c>
      <c r="AM69">
        <v>25.459734000000001</v>
      </c>
      <c r="AN69">
        <v>4.8924393999999998</v>
      </c>
      <c r="AO69">
        <v>2</v>
      </c>
      <c r="AP69">
        <v>0.50564690000000001</v>
      </c>
      <c r="AQ69">
        <v>1.0065199</v>
      </c>
      <c r="AR69">
        <v>0.98682236999999995</v>
      </c>
      <c r="AS69">
        <v>0.80758019999999997</v>
      </c>
      <c r="AT69">
        <v>7.2216635</v>
      </c>
      <c r="AU69">
        <f t="shared" si="6"/>
        <v>0.86605645378751239</v>
      </c>
      <c r="AV69">
        <f t="shared" si="7"/>
        <v>4.972692793348946</v>
      </c>
      <c r="AW69">
        <f t="shared" si="8"/>
        <v>5.741765183553496</v>
      </c>
      <c r="AX69">
        <f t="shared" si="9"/>
        <v>0.75166219822128799</v>
      </c>
      <c r="AY69">
        <f t="shared" si="10"/>
        <v>0.1143942555662244</v>
      </c>
      <c r="AZ69">
        <f t="shared" si="11"/>
        <v>2.4266890149114602</v>
      </c>
    </row>
    <row r="70" spans="1:52" x14ac:dyDescent="0.35">
      <c r="A70" t="s">
        <v>5416</v>
      </c>
      <c r="B70" t="s">
        <v>5417</v>
      </c>
      <c r="C70" t="s">
        <v>5416</v>
      </c>
      <c r="D70">
        <v>0</v>
      </c>
      <c r="E70" t="s">
        <v>1897</v>
      </c>
      <c r="F70">
        <v>31</v>
      </c>
      <c r="G70" s="1">
        <v>43902</v>
      </c>
      <c r="I70">
        <v>1</v>
      </c>
      <c r="J70" t="s">
        <v>1897</v>
      </c>
      <c r="M70" t="s">
        <v>1897</v>
      </c>
      <c r="N70">
        <v>1</v>
      </c>
      <c r="O70">
        <v>1</v>
      </c>
      <c r="P70" t="s">
        <v>5364</v>
      </c>
      <c r="Q70" t="s">
        <v>5365</v>
      </c>
      <c r="R70">
        <v>1</v>
      </c>
      <c r="S70" t="s">
        <v>5418</v>
      </c>
      <c r="T70" t="b">
        <v>0</v>
      </c>
      <c r="U70">
        <v>79.713470000000001</v>
      </c>
      <c r="V70">
        <v>2</v>
      </c>
      <c r="W70">
        <v>79.077515000000005</v>
      </c>
      <c r="X70">
        <v>10.049092999999999</v>
      </c>
      <c r="Y70">
        <v>4</v>
      </c>
      <c r="Z70">
        <v>1</v>
      </c>
      <c r="AA70">
        <v>1</v>
      </c>
      <c r="AB70">
        <v>4</v>
      </c>
      <c r="AC70">
        <v>4</v>
      </c>
      <c r="AD70">
        <v>1</v>
      </c>
      <c r="AE70">
        <v>0.19203721000000001</v>
      </c>
      <c r="AF70">
        <v>2.0887945000000001</v>
      </c>
      <c r="AG70">
        <v>2.4021726000000001</v>
      </c>
      <c r="AH70">
        <v>0.66435677000000004</v>
      </c>
      <c r="AI70">
        <v>0.44150400000000001</v>
      </c>
      <c r="AJ70">
        <v>2.5839498000000001</v>
      </c>
      <c r="AK70">
        <v>2.6647682000000001</v>
      </c>
      <c r="AL70">
        <v>1</v>
      </c>
      <c r="AM70">
        <v>118.10670500000001</v>
      </c>
      <c r="AN70">
        <v>6.2856774</v>
      </c>
      <c r="AO70">
        <v>2</v>
      </c>
      <c r="AP70">
        <v>0.39832509999999999</v>
      </c>
      <c r="AQ70">
        <v>1.0572360999999999</v>
      </c>
      <c r="AR70">
        <v>0.90292483999999995</v>
      </c>
      <c r="AS70">
        <v>0.80983925000000001</v>
      </c>
      <c r="AT70">
        <v>7.2603635999999998</v>
      </c>
      <c r="AU70">
        <f t="shared" si="6"/>
        <v>1.2337212138280678</v>
      </c>
      <c r="AV70">
        <f t="shared" si="7"/>
        <v>6.7805424525682323</v>
      </c>
      <c r="AW70">
        <f t="shared" si="8"/>
        <v>5.4960086416356084</v>
      </c>
      <c r="AX70">
        <f t="shared" si="9"/>
        <v>1.0772185983885803</v>
      </c>
      <c r="AY70">
        <f t="shared" si="10"/>
        <v>0.15650261543948751</v>
      </c>
      <c r="AZ70">
        <f t="shared" si="11"/>
        <v>3.2904903040943005</v>
      </c>
    </row>
    <row r="71" spans="1:52" x14ac:dyDescent="0.35">
      <c r="A71" t="s">
        <v>4145</v>
      </c>
      <c r="B71" t="s">
        <v>5419</v>
      </c>
      <c r="C71" t="s">
        <v>4145</v>
      </c>
      <c r="D71">
        <v>0</v>
      </c>
      <c r="E71" t="s">
        <v>1897</v>
      </c>
      <c r="F71">
        <v>31</v>
      </c>
      <c r="G71" s="1">
        <v>43902</v>
      </c>
      <c r="I71">
        <v>1</v>
      </c>
      <c r="J71" t="s">
        <v>1897</v>
      </c>
      <c r="M71" t="s">
        <v>1897</v>
      </c>
      <c r="N71">
        <v>1</v>
      </c>
      <c r="O71">
        <v>1</v>
      </c>
      <c r="P71" t="s">
        <v>5364</v>
      </c>
      <c r="Q71" t="s">
        <v>5365</v>
      </c>
      <c r="R71">
        <v>1</v>
      </c>
      <c r="S71" t="s">
        <v>5420</v>
      </c>
      <c r="T71" t="b">
        <v>0</v>
      </c>
      <c r="U71">
        <v>93.744095000000002</v>
      </c>
      <c r="V71">
        <v>2</v>
      </c>
      <c r="W71">
        <v>82.743740000000003</v>
      </c>
      <c r="X71">
        <v>44.061646000000003</v>
      </c>
      <c r="Y71">
        <v>4</v>
      </c>
      <c r="Z71">
        <v>1</v>
      </c>
      <c r="AA71">
        <v>1</v>
      </c>
      <c r="AB71">
        <v>4</v>
      </c>
      <c r="AC71">
        <v>4</v>
      </c>
      <c r="AD71">
        <v>1</v>
      </c>
      <c r="AE71">
        <v>0.19401143000000001</v>
      </c>
      <c r="AF71">
        <v>1.9698743000000001</v>
      </c>
      <c r="AG71">
        <v>2.4776663999999999</v>
      </c>
      <c r="AH71">
        <v>0.71831787000000002</v>
      </c>
      <c r="AI71">
        <v>0.33116649999999997</v>
      </c>
      <c r="AJ71">
        <v>2.3812954</v>
      </c>
      <c r="AK71">
        <v>2.3994925</v>
      </c>
      <c r="AL71">
        <v>1</v>
      </c>
      <c r="AM71">
        <v>139.42271</v>
      </c>
      <c r="AN71">
        <v>5.8703750000000001</v>
      </c>
      <c r="AO71">
        <v>2</v>
      </c>
      <c r="AP71">
        <v>0.44230518000000002</v>
      </c>
      <c r="AQ71">
        <v>1.0486107</v>
      </c>
      <c r="AR71">
        <v>0.96758180000000005</v>
      </c>
      <c r="AS71">
        <v>0.84373087000000002</v>
      </c>
      <c r="AT71">
        <v>7.2702235999999996</v>
      </c>
      <c r="AU71">
        <f t="shared" si="6"/>
        <v>1.1844890559707468</v>
      </c>
      <c r="AV71">
        <f t="shared" si="7"/>
        <v>6.3610603607812788</v>
      </c>
      <c r="AW71">
        <f t="shared" si="8"/>
        <v>5.3702989729762241</v>
      </c>
      <c r="AX71">
        <f t="shared" si="9"/>
        <v>1.0376352536772351</v>
      </c>
      <c r="AY71">
        <f t="shared" si="10"/>
        <v>0.14685380229351175</v>
      </c>
      <c r="AZ71">
        <f t="shared" si="11"/>
        <v>2.8439074417177599</v>
      </c>
    </row>
    <row r="72" spans="1:52" x14ac:dyDescent="0.35">
      <c r="A72" t="s">
        <v>4148</v>
      </c>
      <c r="B72" t="s">
        <v>5421</v>
      </c>
      <c r="C72" t="s">
        <v>4148</v>
      </c>
      <c r="D72">
        <v>0</v>
      </c>
      <c r="E72" t="s">
        <v>1897</v>
      </c>
      <c r="F72">
        <v>31</v>
      </c>
      <c r="G72" s="1">
        <v>43902</v>
      </c>
      <c r="I72">
        <v>1</v>
      </c>
      <c r="J72" t="s">
        <v>1897</v>
      </c>
      <c r="M72" t="s">
        <v>1897</v>
      </c>
      <c r="N72">
        <v>1</v>
      </c>
      <c r="O72">
        <v>1</v>
      </c>
      <c r="P72" t="s">
        <v>5364</v>
      </c>
      <c r="Q72" t="s">
        <v>5365</v>
      </c>
      <c r="R72">
        <v>1</v>
      </c>
      <c r="S72" t="s">
        <v>5422</v>
      </c>
      <c r="T72" t="b">
        <v>0</v>
      </c>
      <c r="U72">
        <v>87.345320000000001</v>
      </c>
      <c r="V72">
        <v>2</v>
      </c>
      <c r="W72">
        <v>82.789630000000002</v>
      </c>
      <c r="X72">
        <v>27.840302000000001</v>
      </c>
      <c r="Y72">
        <v>4</v>
      </c>
      <c r="Z72">
        <v>1</v>
      </c>
      <c r="AA72">
        <v>1</v>
      </c>
      <c r="AB72">
        <v>4</v>
      </c>
      <c r="AC72">
        <v>4</v>
      </c>
      <c r="AD72">
        <v>1</v>
      </c>
      <c r="AE72">
        <v>0.11381690999999999</v>
      </c>
      <c r="AF72">
        <v>3.0781763</v>
      </c>
      <c r="AG72">
        <v>3.0696626</v>
      </c>
      <c r="AH72">
        <v>0.63380800000000004</v>
      </c>
      <c r="AI72">
        <v>8.0242220000000003E-2</v>
      </c>
      <c r="AJ72">
        <v>3.3304010000000002</v>
      </c>
      <c r="AK72">
        <v>3.3505003000000002</v>
      </c>
      <c r="AL72">
        <v>1</v>
      </c>
      <c r="AM72">
        <v>6.9698700000000002</v>
      </c>
      <c r="AN72">
        <v>7.8121900000000002</v>
      </c>
      <c r="AO72">
        <v>2</v>
      </c>
      <c r="AP72">
        <v>0.35335444999999999</v>
      </c>
      <c r="AQ72">
        <v>1.0061795</v>
      </c>
      <c r="AR72">
        <v>0.95933986000000004</v>
      </c>
      <c r="AS72">
        <v>0.94410585999999996</v>
      </c>
      <c r="AT72">
        <v>7.6736402999999997</v>
      </c>
      <c r="AU72">
        <f t="shared" si="6"/>
        <v>2.1254969986017915</v>
      </c>
      <c r="AV72">
        <f t="shared" si="7"/>
        <v>9.9388591308222427</v>
      </c>
      <c r="AW72">
        <f t="shared" si="8"/>
        <v>4.6760165445353667</v>
      </c>
      <c r="AX72">
        <f t="shared" si="9"/>
        <v>1.8946788099895766</v>
      </c>
      <c r="AY72">
        <f t="shared" si="10"/>
        <v>0.23081818861221493</v>
      </c>
      <c r="AZ72">
        <f t="shared" si="11"/>
        <v>3.5488608237216113</v>
      </c>
    </row>
    <row r="73" spans="1:52" x14ac:dyDescent="0.35">
      <c r="A73" t="s">
        <v>4154</v>
      </c>
      <c r="B73" t="s">
        <v>5423</v>
      </c>
      <c r="C73" t="s">
        <v>4154</v>
      </c>
      <c r="D73">
        <v>0</v>
      </c>
      <c r="E73" t="s">
        <v>1897</v>
      </c>
      <c r="F73">
        <v>31</v>
      </c>
      <c r="G73" s="1">
        <v>43902</v>
      </c>
      <c r="I73">
        <v>1</v>
      </c>
      <c r="J73" t="s">
        <v>1897</v>
      </c>
      <c r="M73" t="s">
        <v>1897</v>
      </c>
      <c r="N73">
        <v>1</v>
      </c>
      <c r="O73">
        <v>1</v>
      </c>
      <c r="P73" t="s">
        <v>5364</v>
      </c>
      <c r="Q73" t="s">
        <v>5365</v>
      </c>
      <c r="R73">
        <v>1</v>
      </c>
      <c r="S73" t="s">
        <v>5424</v>
      </c>
      <c r="T73" t="b">
        <v>0</v>
      </c>
      <c r="U73">
        <v>85.954319999999996</v>
      </c>
      <c r="V73">
        <v>2</v>
      </c>
      <c r="W73">
        <v>84.088579999999993</v>
      </c>
      <c r="X73">
        <v>17.811707999999999</v>
      </c>
      <c r="Y73">
        <v>4</v>
      </c>
      <c r="Z73">
        <v>1</v>
      </c>
      <c r="AA73">
        <v>1</v>
      </c>
      <c r="AB73">
        <v>4</v>
      </c>
      <c r="AC73">
        <v>4</v>
      </c>
      <c r="AD73">
        <v>1</v>
      </c>
      <c r="AE73">
        <v>0.12338476</v>
      </c>
      <c r="AF73">
        <v>1.4303044</v>
      </c>
      <c r="AG73">
        <v>1.9099044000000001</v>
      </c>
      <c r="AH73">
        <v>0.8512807</v>
      </c>
      <c r="AI73">
        <v>0.20276447</v>
      </c>
      <c r="AJ73">
        <v>1.7815806000000001</v>
      </c>
      <c r="AK73">
        <v>1.7844591000000001</v>
      </c>
      <c r="AL73">
        <v>1</v>
      </c>
      <c r="AM73">
        <v>12.624485999999999</v>
      </c>
      <c r="AN73">
        <v>4.5949710000000001</v>
      </c>
      <c r="AO73">
        <v>2</v>
      </c>
      <c r="AP73">
        <v>0.57375659999999995</v>
      </c>
      <c r="AQ73">
        <v>1.0071175999999999</v>
      </c>
      <c r="AR73">
        <v>0.9912685</v>
      </c>
      <c r="AS73">
        <v>0.83911216</v>
      </c>
      <c r="AT73">
        <v>7.4888215000000002</v>
      </c>
      <c r="AU73">
        <f t="shared" si="6"/>
        <v>0.83224659570253612</v>
      </c>
      <c r="AV73">
        <f t="shared" si="7"/>
        <v>4.7047092983342056</v>
      </c>
      <c r="AW73">
        <f t="shared" si="8"/>
        <v>5.6530231816241345</v>
      </c>
      <c r="AX73">
        <f t="shared" si="9"/>
        <v>0.72402377747629298</v>
      </c>
      <c r="AY73">
        <f t="shared" si="10"/>
        <v>0.10822281822624313</v>
      </c>
      <c r="AZ73">
        <f t="shared" si="11"/>
        <v>2.1266037903681436</v>
      </c>
    </row>
    <row r="74" spans="1:52" x14ac:dyDescent="0.35">
      <c r="A74" t="s">
        <v>4157</v>
      </c>
      <c r="B74" t="s">
        <v>5425</v>
      </c>
      <c r="C74" t="s">
        <v>4157</v>
      </c>
      <c r="D74">
        <v>0</v>
      </c>
      <c r="E74" t="s">
        <v>1897</v>
      </c>
      <c r="F74">
        <v>31</v>
      </c>
      <c r="G74" s="1">
        <v>43902</v>
      </c>
      <c r="I74">
        <v>1</v>
      </c>
      <c r="J74" t="s">
        <v>1897</v>
      </c>
      <c r="M74" t="s">
        <v>1897</v>
      </c>
      <c r="N74">
        <v>1</v>
      </c>
      <c r="O74">
        <v>1</v>
      </c>
      <c r="P74" t="s">
        <v>5364</v>
      </c>
      <c r="Q74" t="s">
        <v>5365</v>
      </c>
      <c r="R74">
        <v>1</v>
      </c>
      <c r="S74" t="s">
        <v>5426</v>
      </c>
      <c r="T74" t="b">
        <v>0</v>
      </c>
      <c r="U74">
        <v>89.147835000000001</v>
      </c>
      <c r="V74">
        <v>2</v>
      </c>
      <c r="W74">
        <v>88.505949999999999</v>
      </c>
      <c r="X74">
        <v>10.678656</v>
      </c>
      <c r="Y74">
        <v>4</v>
      </c>
      <c r="Z74">
        <v>1</v>
      </c>
      <c r="AA74">
        <v>1</v>
      </c>
      <c r="AB74">
        <v>4</v>
      </c>
      <c r="AC74">
        <v>4</v>
      </c>
      <c r="AD74">
        <v>1</v>
      </c>
      <c r="AE74">
        <v>4.9456439999999997E-2</v>
      </c>
      <c r="AF74">
        <v>2.2535370000000001</v>
      </c>
      <c r="AG74">
        <v>3.3252366000000002</v>
      </c>
      <c r="AH74">
        <v>0.59651359999999998</v>
      </c>
      <c r="AI74">
        <v>0.12074652</v>
      </c>
      <c r="AJ74">
        <v>2.9773290000000001</v>
      </c>
      <c r="AK74">
        <v>2.9924040000000001</v>
      </c>
      <c r="AL74">
        <v>1</v>
      </c>
      <c r="AM74">
        <v>3.9564607000000001</v>
      </c>
      <c r="AN74">
        <v>6.8901250000000003</v>
      </c>
      <c r="AO74">
        <v>2</v>
      </c>
      <c r="AP74">
        <v>0.32368395</v>
      </c>
      <c r="AQ74">
        <v>1.0051726000000001</v>
      </c>
      <c r="AR74">
        <v>0.95330530000000002</v>
      </c>
      <c r="AS74">
        <v>0.77230083999999999</v>
      </c>
      <c r="AT74">
        <v>7.6420700000000004</v>
      </c>
      <c r="AU74">
        <f t="shared" si="6"/>
        <v>1.2813619753617718</v>
      </c>
      <c r="AV74">
        <f t="shared" si="7"/>
        <v>7.2612754978984286</v>
      </c>
      <c r="AW74">
        <f t="shared" si="8"/>
        <v>5.6668417180463981</v>
      </c>
      <c r="AX74">
        <f t="shared" si="9"/>
        <v>1.1138467827700027</v>
      </c>
      <c r="AY74">
        <f t="shared" si="10"/>
        <v>0.16751519259176906</v>
      </c>
      <c r="AZ74">
        <f t="shared" si="11"/>
        <v>3.8746610711960381</v>
      </c>
    </row>
    <row r="75" spans="1:52" x14ac:dyDescent="0.35">
      <c r="A75" t="s">
        <v>5427</v>
      </c>
      <c r="B75" t="s">
        <v>5428</v>
      </c>
      <c r="C75" t="s">
        <v>5427</v>
      </c>
      <c r="D75">
        <v>0</v>
      </c>
      <c r="E75" t="s">
        <v>1897</v>
      </c>
      <c r="F75">
        <v>31</v>
      </c>
      <c r="G75" s="1">
        <v>43902</v>
      </c>
      <c r="I75">
        <v>1</v>
      </c>
      <c r="J75" t="s">
        <v>1897</v>
      </c>
      <c r="M75" t="s">
        <v>1897</v>
      </c>
      <c r="N75">
        <v>1</v>
      </c>
      <c r="O75">
        <v>1</v>
      </c>
      <c r="P75" t="s">
        <v>5364</v>
      </c>
      <c r="Q75" t="s">
        <v>5365</v>
      </c>
      <c r="R75">
        <v>1</v>
      </c>
      <c r="S75" t="s">
        <v>5429</v>
      </c>
      <c r="T75" t="b">
        <v>0</v>
      </c>
      <c r="U75">
        <v>102.24166</v>
      </c>
      <c r="V75">
        <v>2</v>
      </c>
      <c r="W75">
        <v>98.617930000000001</v>
      </c>
      <c r="X75">
        <v>26.978919999999999</v>
      </c>
      <c r="Y75">
        <v>4</v>
      </c>
      <c r="Z75">
        <v>1</v>
      </c>
      <c r="AA75">
        <v>1</v>
      </c>
      <c r="AB75">
        <v>4</v>
      </c>
      <c r="AC75">
        <v>4</v>
      </c>
      <c r="AD75">
        <v>1</v>
      </c>
      <c r="AE75">
        <v>0.11799629</v>
      </c>
      <c r="AF75">
        <v>2.7403776999999998</v>
      </c>
      <c r="AG75">
        <v>3.3648256999999999</v>
      </c>
      <c r="AH75">
        <v>0.59714</v>
      </c>
      <c r="AI75">
        <v>6.3780783999999998E-3</v>
      </c>
      <c r="AJ75">
        <v>3.2758029</v>
      </c>
      <c r="AK75">
        <v>3.2964937999999999</v>
      </c>
      <c r="AL75">
        <v>1</v>
      </c>
      <c r="AM75">
        <v>115.193924</v>
      </c>
      <c r="AN75">
        <v>7.5940256000000002</v>
      </c>
      <c r="AO75">
        <v>2</v>
      </c>
      <c r="AP75">
        <v>0.32515094</v>
      </c>
      <c r="AQ75">
        <v>1.0097733</v>
      </c>
      <c r="AR75">
        <v>0.94826060000000001</v>
      </c>
      <c r="AS75">
        <v>0.84696629999999995</v>
      </c>
      <c r="AT75">
        <v>7.2222710000000001</v>
      </c>
      <c r="AU75">
        <f t="shared" si="6"/>
        <v>1.6984252522701304</v>
      </c>
      <c r="AV75">
        <f t="shared" si="7"/>
        <v>8.7725241905365881</v>
      </c>
      <c r="AW75">
        <f t="shared" si="8"/>
        <v>5.1650928875504842</v>
      </c>
      <c r="AX75">
        <f t="shared" si="9"/>
        <v>1.4953255592945514</v>
      </c>
      <c r="AY75">
        <f t="shared" si="10"/>
        <v>0.20309969297557906</v>
      </c>
      <c r="AZ75">
        <f t="shared" si="11"/>
        <v>3.8921192023814881</v>
      </c>
    </row>
    <row r="76" spans="1:52" x14ac:dyDescent="0.35">
      <c r="A76" t="s">
        <v>4175</v>
      </c>
      <c r="B76" t="s">
        <v>5430</v>
      </c>
      <c r="C76" t="s">
        <v>4175</v>
      </c>
      <c r="D76">
        <v>0</v>
      </c>
      <c r="E76" t="s">
        <v>1897</v>
      </c>
      <c r="F76">
        <v>31</v>
      </c>
      <c r="G76" s="1">
        <v>43902</v>
      </c>
      <c r="I76">
        <v>1</v>
      </c>
      <c r="J76" t="s">
        <v>1897</v>
      </c>
      <c r="M76" t="s">
        <v>1897</v>
      </c>
      <c r="N76">
        <v>1</v>
      </c>
      <c r="O76">
        <v>1</v>
      </c>
      <c r="P76" t="s">
        <v>5364</v>
      </c>
      <c r="Q76" t="s">
        <v>5365</v>
      </c>
      <c r="R76">
        <v>1</v>
      </c>
      <c r="S76" t="s">
        <v>5431</v>
      </c>
      <c r="T76" t="b">
        <v>0</v>
      </c>
      <c r="U76">
        <v>126.348495</v>
      </c>
      <c r="V76">
        <v>2</v>
      </c>
      <c r="W76">
        <v>107.97292</v>
      </c>
      <c r="X76">
        <v>65.618515000000002</v>
      </c>
      <c r="Y76">
        <v>4</v>
      </c>
      <c r="Z76">
        <v>1</v>
      </c>
      <c r="AA76">
        <v>1</v>
      </c>
      <c r="AB76">
        <v>4</v>
      </c>
      <c r="AC76">
        <v>4</v>
      </c>
      <c r="AD76">
        <v>1</v>
      </c>
      <c r="AE76">
        <v>0.12327326</v>
      </c>
      <c r="AF76">
        <v>1.6993537999999999</v>
      </c>
      <c r="AG76">
        <v>2.173826</v>
      </c>
      <c r="AH76">
        <v>0.79200179999999998</v>
      </c>
      <c r="AI76">
        <v>5.9944804999999997E-2</v>
      </c>
      <c r="AJ76">
        <v>2.0785212999999998</v>
      </c>
      <c r="AK76">
        <v>2.0846795999999999</v>
      </c>
      <c r="AL76">
        <v>1</v>
      </c>
      <c r="AM76">
        <v>4.5205390000000003</v>
      </c>
      <c r="AN76">
        <v>5.1925869999999996</v>
      </c>
      <c r="AO76">
        <v>2</v>
      </c>
      <c r="AP76">
        <v>0.50082380000000004</v>
      </c>
      <c r="AQ76">
        <v>1.0041074000000001</v>
      </c>
      <c r="AR76">
        <v>0.98254699999999995</v>
      </c>
      <c r="AS76">
        <v>0.83936929999999998</v>
      </c>
      <c r="AT76">
        <v>7.4556339999999999</v>
      </c>
      <c r="AU76">
        <f t="shared" si="6"/>
        <v>0.99885638390997089</v>
      </c>
      <c r="AV76">
        <f t="shared" si="7"/>
        <v>5.4979220497626704</v>
      </c>
      <c r="AW76">
        <f t="shared" si="8"/>
        <v>5.5042167606131152</v>
      </c>
      <c r="AX76">
        <f t="shared" si="9"/>
        <v>0.8721402616784959</v>
      </c>
      <c r="AY76">
        <f t="shared" si="10"/>
        <v>0.12671612223147499</v>
      </c>
      <c r="AZ76">
        <f t="shared" si="11"/>
        <v>2.4836262179233861</v>
      </c>
    </row>
    <row r="77" spans="1:52" x14ac:dyDescent="0.35">
      <c r="A77" t="s">
        <v>1011</v>
      </c>
      <c r="B77" t="s">
        <v>5432</v>
      </c>
      <c r="C77" t="s">
        <v>1011</v>
      </c>
      <c r="D77">
        <v>0</v>
      </c>
      <c r="E77" t="s">
        <v>1897</v>
      </c>
      <c r="F77">
        <v>31</v>
      </c>
      <c r="G77" s="1">
        <v>43902</v>
      </c>
      <c r="I77">
        <v>1</v>
      </c>
      <c r="J77" t="s">
        <v>1897</v>
      </c>
      <c r="M77" t="s">
        <v>1897</v>
      </c>
      <c r="N77">
        <v>1</v>
      </c>
      <c r="O77">
        <v>1</v>
      </c>
      <c r="P77" t="s">
        <v>5364</v>
      </c>
      <c r="Q77" t="s">
        <v>5365</v>
      </c>
      <c r="R77">
        <v>1</v>
      </c>
      <c r="S77" t="s">
        <v>5433</v>
      </c>
      <c r="T77" t="b">
        <v>0</v>
      </c>
      <c r="U77">
        <v>124.86892</v>
      </c>
      <c r="V77">
        <v>2</v>
      </c>
      <c r="W77">
        <v>112.61506</v>
      </c>
      <c r="X77">
        <v>53.945296999999997</v>
      </c>
      <c r="Y77">
        <v>4</v>
      </c>
      <c r="Z77">
        <v>1</v>
      </c>
      <c r="AA77">
        <v>1</v>
      </c>
      <c r="AB77">
        <v>4</v>
      </c>
      <c r="AC77">
        <v>4</v>
      </c>
      <c r="AD77">
        <v>1</v>
      </c>
      <c r="AE77">
        <v>0.111838244</v>
      </c>
      <c r="AF77">
        <v>2.2040693999999998</v>
      </c>
      <c r="AG77">
        <v>2.7002367999999999</v>
      </c>
      <c r="AH77">
        <v>0.69773494999999996</v>
      </c>
      <c r="AI77">
        <v>4.3795809999999998E-2</v>
      </c>
      <c r="AJ77">
        <v>2.6249714000000002</v>
      </c>
      <c r="AK77">
        <v>2.6398600000000001</v>
      </c>
      <c r="AL77">
        <v>1</v>
      </c>
      <c r="AM77">
        <v>54.164771999999999</v>
      </c>
      <c r="AN77">
        <v>6.3004610000000003</v>
      </c>
      <c r="AO77">
        <v>2</v>
      </c>
      <c r="AP77">
        <v>0.40727352999999999</v>
      </c>
      <c r="AQ77">
        <v>1.0056832</v>
      </c>
      <c r="AR77">
        <v>0.97268010000000005</v>
      </c>
      <c r="AS77">
        <v>0.85350179999999998</v>
      </c>
      <c r="AT77">
        <v>7.5336584999999996</v>
      </c>
      <c r="AU77">
        <f t="shared" si="6"/>
        <v>1.347759050279129</v>
      </c>
      <c r="AV77">
        <f t="shared" si="7"/>
        <v>7.0793195724122153</v>
      </c>
      <c r="AW77">
        <f t="shared" si="8"/>
        <v>5.2526596433880712</v>
      </c>
      <c r="AX77">
        <f t="shared" si="9"/>
        <v>1.1841197254359814</v>
      </c>
      <c r="AY77">
        <f t="shared" si="10"/>
        <v>0.16363932484314758</v>
      </c>
      <c r="AZ77">
        <f t="shared" si="11"/>
        <v>3.0929753165136855</v>
      </c>
    </row>
    <row r="78" spans="1:52" x14ac:dyDescent="0.35">
      <c r="A78" t="s">
        <v>4189</v>
      </c>
      <c r="B78" t="s">
        <v>5434</v>
      </c>
      <c r="C78" t="s">
        <v>4189</v>
      </c>
      <c r="D78">
        <v>0</v>
      </c>
      <c r="E78" t="s">
        <v>1897</v>
      </c>
      <c r="F78">
        <v>31</v>
      </c>
      <c r="G78" s="1">
        <v>43902</v>
      </c>
      <c r="I78">
        <v>1</v>
      </c>
      <c r="J78" t="s">
        <v>1897</v>
      </c>
      <c r="M78" t="s">
        <v>1897</v>
      </c>
      <c r="N78">
        <v>1</v>
      </c>
      <c r="O78">
        <v>1</v>
      </c>
      <c r="P78" t="s">
        <v>5364</v>
      </c>
      <c r="Q78" t="s">
        <v>5365</v>
      </c>
      <c r="R78">
        <v>1</v>
      </c>
      <c r="S78" t="s">
        <v>5435</v>
      </c>
      <c r="T78" t="b">
        <v>0</v>
      </c>
      <c r="U78">
        <v>79.160719999999998</v>
      </c>
      <c r="V78">
        <v>2</v>
      </c>
      <c r="W78">
        <v>78.395129999999995</v>
      </c>
      <c r="X78">
        <v>10.982932999999999</v>
      </c>
      <c r="Y78">
        <v>4</v>
      </c>
      <c r="Z78">
        <v>1</v>
      </c>
      <c r="AA78">
        <v>1</v>
      </c>
      <c r="AB78">
        <v>4</v>
      </c>
      <c r="AC78">
        <v>4</v>
      </c>
      <c r="AD78">
        <v>1</v>
      </c>
      <c r="AE78">
        <v>0.18886246000000001</v>
      </c>
      <c r="AF78">
        <v>1.5556839</v>
      </c>
      <c r="AG78">
        <v>3.1563373000000001</v>
      </c>
      <c r="AH78">
        <v>0.61107310000000004</v>
      </c>
      <c r="AI78">
        <v>0.11968529999999999</v>
      </c>
      <c r="AJ78">
        <v>2.4190459999999998</v>
      </c>
      <c r="AK78">
        <v>2.4371320000000001</v>
      </c>
      <c r="AL78">
        <v>1</v>
      </c>
      <c r="AM78">
        <v>116.97572</v>
      </c>
      <c r="AN78">
        <v>5.6561254999999999</v>
      </c>
      <c r="AO78">
        <v>2</v>
      </c>
      <c r="AP78">
        <v>0.33848798000000002</v>
      </c>
      <c r="AQ78">
        <v>1.0237522999999999</v>
      </c>
      <c r="AR78">
        <v>0.94361689999999998</v>
      </c>
      <c r="AS78">
        <v>0.65910809999999997</v>
      </c>
      <c r="AT78">
        <v>6.8728823999999999</v>
      </c>
      <c r="AU78">
        <f t="shared" si="6"/>
        <v>0.75667479694551765</v>
      </c>
      <c r="AV78">
        <f t="shared" si="7"/>
        <v>5.0470996746672254</v>
      </c>
      <c r="AW78">
        <f t="shared" si="8"/>
        <v>6.6701041121508746</v>
      </c>
      <c r="AX78">
        <f t="shared" si="9"/>
        <v>0.64109004197256325</v>
      </c>
      <c r="AY78">
        <f t="shared" si="10"/>
        <v>0.1155847549729544</v>
      </c>
      <c r="AZ78">
        <f t="shared" si="11"/>
        <v>3.6976210730834596</v>
      </c>
    </row>
    <row r="79" spans="1:52" x14ac:dyDescent="0.35">
      <c r="A79" t="s">
        <v>1922</v>
      </c>
      <c r="B79" t="s">
        <v>5436</v>
      </c>
      <c r="C79" t="s">
        <v>1922</v>
      </c>
      <c r="D79">
        <v>0</v>
      </c>
      <c r="E79" t="s">
        <v>1897</v>
      </c>
      <c r="F79">
        <v>25</v>
      </c>
      <c r="G79" s="1">
        <v>43902</v>
      </c>
      <c r="I79">
        <v>1</v>
      </c>
      <c r="J79" t="s">
        <v>1897</v>
      </c>
      <c r="M79" t="s">
        <v>1897</v>
      </c>
      <c r="N79">
        <v>1</v>
      </c>
      <c r="O79">
        <v>1</v>
      </c>
      <c r="P79" t="s">
        <v>5437</v>
      </c>
      <c r="Q79" t="s">
        <v>5438</v>
      </c>
      <c r="R79">
        <v>1</v>
      </c>
      <c r="S79" t="s">
        <v>5439</v>
      </c>
      <c r="T79" t="b">
        <v>0</v>
      </c>
      <c r="U79">
        <v>54.979289999999999</v>
      </c>
      <c r="V79">
        <v>2</v>
      </c>
      <c r="W79">
        <v>5.7254313999999997</v>
      </c>
      <c r="X79">
        <v>54.680363</v>
      </c>
      <c r="Y79">
        <v>5</v>
      </c>
      <c r="Z79">
        <v>1</v>
      </c>
      <c r="AA79">
        <v>1</v>
      </c>
      <c r="AB79">
        <v>5</v>
      </c>
      <c r="AC79">
        <v>5</v>
      </c>
      <c r="AD79">
        <v>1</v>
      </c>
      <c r="AE79">
        <v>0.16348415999999999</v>
      </c>
      <c r="AF79">
        <v>2.7838813999999998</v>
      </c>
      <c r="AG79">
        <v>2.8446248000000001</v>
      </c>
      <c r="AH79">
        <v>0.60227114000000004</v>
      </c>
      <c r="AI79">
        <v>0.33036503</v>
      </c>
      <c r="AJ79">
        <v>3.2289943999999999</v>
      </c>
      <c r="AK79">
        <v>3.3035592999999999</v>
      </c>
      <c r="AL79">
        <v>1</v>
      </c>
      <c r="AM79">
        <v>90.455330000000004</v>
      </c>
      <c r="AN79">
        <v>7.6213920000000002</v>
      </c>
      <c r="AO79">
        <v>2</v>
      </c>
      <c r="AP79">
        <v>0.33995880000000001</v>
      </c>
      <c r="AQ79">
        <v>1.0562813</v>
      </c>
      <c r="AR79">
        <v>0.89010040000000001</v>
      </c>
      <c r="AS79">
        <v>0.85861324999999999</v>
      </c>
      <c r="AT79">
        <v>7.0007925000000002</v>
      </c>
      <c r="AU79">
        <f t="shared" si="6"/>
        <v>1.747301114904332</v>
      </c>
      <c r="AV79">
        <f t="shared" si="7"/>
        <v>8.9122194911961579</v>
      </c>
      <c r="AW79">
        <f t="shared" si="8"/>
        <v>5.1005630427266784</v>
      </c>
      <c r="AX79">
        <f t="shared" si="9"/>
        <v>1.5408826003552338</v>
      </c>
      <c r="AY79">
        <f t="shared" si="10"/>
        <v>0.20641851454909821</v>
      </c>
      <c r="AZ79">
        <f t="shared" si="11"/>
        <v>3.8475522011802168</v>
      </c>
    </row>
    <row r="80" spans="1:52" x14ac:dyDescent="0.35">
      <c r="A80" t="s">
        <v>5440</v>
      </c>
      <c r="B80" t="s">
        <v>5441</v>
      </c>
      <c r="C80" t="s">
        <v>5440</v>
      </c>
      <c r="D80">
        <v>0</v>
      </c>
      <c r="E80" t="s">
        <v>1897</v>
      </c>
      <c r="F80">
        <v>25</v>
      </c>
      <c r="G80" s="1">
        <v>43902</v>
      </c>
      <c r="I80">
        <v>1</v>
      </c>
      <c r="J80" t="s">
        <v>1897</v>
      </c>
      <c r="M80" t="s">
        <v>1897</v>
      </c>
      <c r="N80">
        <v>1</v>
      </c>
      <c r="O80">
        <v>1</v>
      </c>
      <c r="P80" t="s">
        <v>5437</v>
      </c>
      <c r="Q80" t="s">
        <v>5438</v>
      </c>
      <c r="R80">
        <v>1</v>
      </c>
      <c r="S80" t="s">
        <v>5442</v>
      </c>
      <c r="T80" t="b">
        <v>0</v>
      </c>
      <c r="U80">
        <v>21.846039999999999</v>
      </c>
      <c r="V80">
        <v>2</v>
      </c>
      <c r="W80">
        <v>7.7415266000000003</v>
      </c>
      <c r="X80">
        <v>20.428370000000001</v>
      </c>
      <c r="Y80">
        <v>5</v>
      </c>
      <c r="Z80">
        <v>1</v>
      </c>
      <c r="AA80">
        <v>1</v>
      </c>
      <c r="AB80">
        <v>5</v>
      </c>
      <c r="AC80">
        <v>5</v>
      </c>
      <c r="AD80">
        <v>1</v>
      </c>
      <c r="AE80">
        <v>0.27427800000000002</v>
      </c>
      <c r="AF80">
        <v>3.0656536000000001</v>
      </c>
      <c r="AG80">
        <v>2.2151092999999999</v>
      </c>
      <c r="AH80">
        <v>0.67102070000000003</v>
      </c>
      <c r="AI80">
        <v>0.380471</v>
      </c>
      <c r="AJ80">
        <v>3.0195238999999998</v>
      </c>
      <c r="AK80">
        <v>3.1484915999999998</v>
      </c>
      <c r="AL80">
        <v>1</v>
      </c>
      <c r="AM80">
        <v>60.825516</v>
      </c>
      <c r="AN80">
        <v>7.5770210000000002</v>
      </c>
      <c r="AO80">
        <v>2</v>
      </c>
      <c r="AP80">
        <v>0.42811083999999999</v>
      </c>
      <c r="AQ80">
        <v>1.0827377</v>
      </c>
      <c r="AR80">
        <v>0.91606489999999996</v>
      </c>
      <c r="AS80">
        <v>1.0076954</v>
      </c>
      <c r="AT80">
        <v>7.3229389999999999</v>
      </c>
      <c r="AU80">
        <f t="shared" si="6"/>
        <v>2.2434255085614194</v>
      </c>
      <c r="AV80">
        <f t="shared" si="7"/>
        <v>9.9686878180966456</v>
      </c>
      <c r="AW80">
        <f t="shared" si="8"/>
        <v>4.4435118438539085</v>
      </c>
      <c r="AX80">
        <f t="shared" si="9"/>
        <v>2.0116409215662041</v>
      </c>
      <c r="AY80">
        <f t="shared" si="10"/>
        <v>0.23178458699521531</v>
      </c>
      <c r="AZ80">
        <f t="shared" si="11"/>
        <v>3.1244477249772102</v>
      </c>
    </row>
    <row r="81" spans="1:52" x14ac:dyDescent="0.35">
      <c r="A81" t="s">
        <v>117</v>
      </c>
      <c r="B81" t="s">
        <v>5443</v>
      </c>
      <c r="C81" t="s">
        <v>117</v>
      </c>
      <c r="D81">
        <v>0</v>
      </c>
      <c r="E81" t="s">
        <v>1897</v>
      </c>
      <c r="F81">
        <v>25</v>
      </c>
      <c r="G81" s="1">
        <v>43902</v>
      </c>
      <c r="I81">
        <v>1</v>
      </c>
      <c r="J81" t="s">
        <v>1897</v>
      </c>
      <c r="M81" t="s">
        <v>1897</v>
      </c>
      <c r="N81">
        <v>1</v>
      </c>
      <c r="O81">
        <v>1</v>
      </c>
      <c r="P81" t="s">
        <v>5437</v>
      </c>
      <c r="Q81" t="s">
        <v>5438</v>
      </c>
      <c r="R81">
        <v>1</v>
      </c>
      <c r="S81" t="s">
        <v>5444</v>
      </c>
      <c r="T81" t="b">
        <v>0</v>
      </c>
      <c r="U81">
        <v>15.579672</v>
      </c>
      <c r="V81">
        <v>2</v>
      </c>
      <c r="W81">
        <v>7.3984832999999997</v>
      </c>
      <c r="X81">
        <v>13.710895000000001</v>
      </c>
      <c r="Y81">
        <v>5</v>
      </c>
      <c r="Z81">
        <v>1</v>
      </c>
      <c r="AA81">
        <v>1</v>
      </c>
      <c r="AB81">
        <v>5</v>
      </c>
      <c r="AC81">
        <v>5</v>
      </c>
      <c r="AD81">
        <v>1</v>
      </c>
      <c r="AE81">
        <v>8.4072079999999993E-2</v>
      </c>
      <c r="AF81">
        <v>2.570363</v>
      </c>
      <c r="AG81">
        <v>3.008969</v>
      </c>
      <c r="AH81">
        <v>0.63336587</v>
      </c>
      <c r="AI81">
        <v>0.18078858</v>
      </c>
      <c r="AJ81">
        <v>3.0430250000000001</v>
      </c>
      <c r="AK81">
        <v>3.0616815000000002</v>
      </c>
      <c r="AL81">
        <v>1</v>
      </c>
      <c r="AM81">
        <v>17.317851999999998</v>
      </c>
      <c r="AN81">
        <v>7.1412597</v>
      </c>
      <c r="AO81">
        <v>2</v>
      </c>
      <c r="AP81">
        <v>0.35342195999999998</v>
      </c>
      <c r="AQ81">
        <v>1.0135424</v>
      </c>
      <c r="AR81">
        <v>0.9468744</v>
      </c>
      <c r="AS81">
        <v>0.86863464000000001</v>
      </c>
      <c r="AT81">
        <v>7.3447966999999998</v>
      </c>
      <c r="AU81">
        <f t="shared" si="6"/>
        <v>1.6429907115998372</v>
      </c>
      <c r="AV81">
        <f t="shared" si="7"/>
        <v>8.3560943529131766</v>
      </c>
      <c r="AW81">
        <f t="shared" si="8"/>
        <v>5.0859048039149028</v>
      </c>
      <c r="AX81">
        <f t="shared" si="9"/>
        <v>1.4494995884935635</v>
      </c>
      <c r="AY81">
        <f t="shared" si="10"/>
        <v>0.1934911231062737</v>
      </c>
      <c r="AZ81">
        <f t="shared" si="11"/>
        <v>3.524705738191606</v>
      </c>
    </row>
    <row r="82" spans="1:52" x14ac:dyDescent="0.35">
      <c r="A82" t="s">
        <v>123</v>
      </c>
      <c r="B82" t="s">
        <v>5445</v>
      </c>
      <c r="C82" t="s">
        <v>123</v>
      </c>
      <c r="D82">
        <v>0</v>
      </c>
      <c r="E82" t="s">
        <v>1897</v>
      </c>
      <c r="F82">
        <v>25</v>
      </c>
      <c r="G82" s="1">
        <v>43902</v>
      </c>
      <c r="I82">
        <v>1</v>
      </c>
      <c r="J82" t="s">
        <v>1897</v>
      </c>
      <c r="M82" t="s">
        <v>1897</v>
      </c>
      <c r="N82">
        <v>1</v>
      </c>
      <c r="O82">
        <v>1</v>
      </c>
      <c r="P82" t="s">
        <v>5437</v>
      </c>
      <c r="Q82" t="s">
        <v>5438</v>
      </c>
      <c r="R82">
        <v>1</v>
      </c>
      <c r="S82" t="s">
        <v>5446</v>
      </c>
      <c r="T82" t="b">
        <v>0</v>
      </c>
      <c r="U82">
        <v>36.899329999999999</v>
      </c>
      <c r="V82">
        <v>2</v>
      </c>
      <c r="W82">
        <v>11.427114</v>
      </c>
      <c r="X82">
        <v>35.085349999999998</v>
      </c>
      <c r="Y82">
        <v>5</v>
      </c>
      <c r="Z82">
        <v>1</v>
      </c>
      <c r="AA82">
        <v>1</v>
      </c>
      <c r="AB82">
        <v>5</v>
      </c>
      <c r="AC82">
        <v>5</v>
      </c>
      <c r="AD82">
        <v>1</v>
      </c>
      <c r="AE82">
        <v>0.49732136999999998</v>
      </c>
      <c r="AF82">
        <v>0.57218570000000002</v>
      </c>
      <c r="AG82">
        <v>2.1947557999999998</v>
      </c>
      <c r="AH82">
        <v>0.67092770000000002</v>
      </c>
      <c r="AI82">
        <v>1.5766578</v>
      </c>
      <c r="AJ82">
        <v>1.2580346</v>
      </c>
      <c r="AK82">
        <v>1.3311443000000001</v>
      </c>
      <c r="AL82">
        <v>1</v>
      </c>
      <c r="AM82">
        <v>148.60323</v>
      </c>
      <c r="AN82">
        <v>3.2736752</v>
      </c>
      <c r="AO82">
        <v>2</v>
      </c>
      <c r="AP82">
        <v>0.46032230000000002</v>
      </c>
      <c r="AQ82">
        <v>1.2900244000000001</v>
      </c>
      <c r="AR82">
        <v>0.91735876000000005</v>
      </c>
      <c r="AS82">
        <v>0.45482044999999999</v>
      </c>
      <c r="AT82">
        <v>5.7600727000000003</v>
      </c>
      <c r="AU82">
        <f t="shared" si="6"/>
        <v>0.19166283286100061</v>
      </c>
      <c r="AV82">
        <f t="shared" si="7"/>
        <v>1.902266242857618</v>
      </c>
      <c r="AW82">
        <f t="shared" si="8"/>
        <v>9.9250658798161258</v>
      </c>
      <c r="AX82">
        <f t="shared" si="9"/>
        <v>0.14918275440524981</v>
      </c>
      <c r="AY82">
        <f t="shared" si="10"/>
        <v>4.2480078455750803E-2</v>
      </c>
      <c r="AZ82">
        <f t="shared" si="11"/>
        <v>2.9267468074489615</v>
      </c>
    </row>
    <row r="83" spans="1:52" x14ac:dyDescent="0.35">
      <c r="A83" t="s">
        <v>5447</v>
      </c>
      <c r="B83" t="s">
        <v>5448</v>
      </c>
      <c r="C83" t="s">
        <v>5447</v>
      </c>
      <c r="D83">
        <v>0</v>
      </c>
      <c r="E83" t="s">
        <v>1897</v>
      </c>
      <c r="F83">
        <v>25</v>
      </c>
      <c r="G83" s="1">
        <v>43902</v>
      </c>
      <c r="I83">
        <v>1</v>
      </c>
      <c r="J83" t="s">
        <v>1897</v>
      </c>
      <c r="M83" t="s">
        <v>1897</v>
      </c>
      <c r="N83">
        <v>1</v>
      </c>
      <c r="O83">
        <v>1</v>
      </c>
      <c r="P83" t="s">
        <v>5437</v>
      </c>
      <c r="Q83" t="s">
        <v>5438</v>
      </c>
      <c r="R83">
        <v>1</v>
      </c>
      <c r="S83" t="s">
        <v>5449</v>
      </c>
      <c r="T83" t="b">
        <v>0</v>
      </c>
      <c r="U83">
        <v>81.525220000000004</v>
      </c>
      <c r="V83">
        <v>2</v>
      </c>
      <c r="W83">
        <v>23.959381</v>
      </c>
      <c r="X83">
        <v>77.925026000000003</v>
      </c>
      <c r="Y83">
        <v>5</v>
      </c>
      <c r="Z83">
        <v>1</v>
      </c>
      <c r="AA83">
        <v>1</v>
      </c>
      <c r="AB83">
        <v>5</v>
      </c>
      <c r="AC83">
        <v>5</v>
      </c>
      <c r="AD83">
        <v>1</v>
      </c>
      <c r="AE83">
        <v>4.9260154E-2</v>
      </c>
      <c r="AF83">
        <v>1.8078178</v>
      </c>
      <c r="AG83">
        <v>1.9055257999999999</v>
      </c>
      <c r="AH83">
        <v>0.86053913999999998</v>
      </c>
      <c r="AI83">
        <v>0.10851012</v>
      </c>
      <c r="AJ83">
        <v>1.9826496</v>
      </c>
      <c r="AK83">
        <v>1.9828585000000001</v>
      </c>
      <c r="AL83">
        <v>1</v>
      </c>
      <c r="AM83">
        <v>116.86450000000001</v>
      </c>
      <c r="AN83">
        <v>5.1380340000000002</v>
      </c>
      <c r="AO83">
        <v>2</v>
      </c>
      <c r="AP83">
        <v>0.58556193000000001</v>
      </c>
      <c r="AQ83">
        <v>1.0038028999999999</v>
      </c>
      <c r="AR83">
        <v>0.99781149999999996</v>
      </c>
      <c r="AS83">
        <v>0.95771086000000005</v>
      </c>
      <c r="AT83">
        <v>6.3228353999999998</v>
      </c>
      <c r="AU83">
        <f t="shared" si="6"/>
        <v>1.1985869648211174</v>
      </c>
      <c r="AV83">
        <f t="shared" si="7"/>
        <v>5.9666740848195801</v>
      </c>
      <c r="AW83">
        <f t="shared" si="8"/>
        <v>4.9780902512235095</v>
      </c>
      <c r="AX83">
        <f t="shared" si="9"/>
        <v>1.0606506923446204</v>
      </c>
      <c r="AY83">
        <f t="shared" si="10"/>
        <v>0.13793627247649698</v>
      </c>
      <c r="AZ83">
        <f t="shared" si="11"/>
        <v>2.0704145507966776</v>
      </c>
    </row>
    <row r="84" spans="1:52" x14ac:dyDescent="0.35">
      <c r="A84" t="s">
        <v>5450</v>
      </c>
      <c r="B84" t="s">
        <v>5451</v>
      </c>
      <c r="C84" t="s">
        <v>5450</v>
      </c>
      <c r="D84">
        <v>0</v>
      </c>
      <c r="E84" t="s">
        <v>1897</v>
      </c>
      <c r="F84">
        <v>25</v>
      </c>
      <c r="G84" s="1">
        <v>43902</v>
      </c>
      <c r="I84">
        <v>1</v>
      </c>
      <c r="J84" t="s">
        <v>1897</v>
      </c>
      <c r="M84" t="s">
        <v>1897</v>
      </c>
      <c r="N84">
        <v>1</v>
      </c>
      <c r="O84">
        <v>1</v>
      </c>
      <c r="P84" t="s">
        <v>5437</v>
      </c>
      <c r="Q84" t="s">
        <v>5438</v>
      </c>
      <c r="R84">
        <v>1</v>
      </c>
      <c r="S84" t="s">
        <v>5452</v>
      </c>
      <c r="T84" t="b">
        <v>0</v>
      </c>
      <c r="U84">
        <v>40.001263000000002</v>
      </c>
      <c r="V84">
        <v>2</v>
      </c>
      <c r="W84">
        <v>29.386970000000002</v>
      </c>
      <c r="X84">
        <v>27.138659000000001</v>
      </c>
      <c r="Y84">
        <v>5</v>
      </c>
      <c r="Z84">
        <v>1</v>
      </c>
      <c r="AA84">
        <v>1</v>
      </c>
      <c r="AB84">
        <v>5</v>
      </c>
      <c r="AC84">
        <v>5</v>
      </c>
      <c r="AD84">
        <v>1</v>
      </c>
      <c r="AE84">
        <v>0.22006126000000001</v>
      </c>
      <c r="AF84">
        <v>2.7574209999999999</v>
      </c>
      <c r="AG84">
        <v>2.7745921999999998</v>
      </c>
      <c r="AH84">
        <v>0.65130836000000003</v>
      </c>
      <c r="AI84">
        <v>9.3275200000000003E-2</v>
      </c>
      <c r="AJ84">
        <v>3.0595064000000001</v>
      </c>
      <c r="AK84">
        <v>3.1059950000000001</v>
      </c>
      <c r="AL84">
        <v>1</v>
      </c>
      <c r="AM84">
        <v>59.820934000000001</v>
      </c>
      <c r="AN84">
        <v>7.2939562999999996</v>
      </c>
      <c r="AO84">
        <v>2</v>
      </c>
      <c r="AP84">
        <v>0.37506840000000002</v>
      </c>
      <c r="AQ84">
        <v>1.0217619</v>
      </c>
      <c r="AR84">
        <v>0.94083309999999998</v>
      </c>
      <c r="AS84">
        <v>0.90280247000000002</v>
      </c>
      <c r="AT84">
        <v>7.2300643999999998</v>
      </c>
      <c r="AU84">
        <f t="shared" si="6"/>
        <v>1.7958660995083118</v>
      </c>
      <c r="AV84">
        <f t="shared" si="7"/>
        <v>8.8104820674316358</v>
      </c>
      <c r="AW84">
        <f t="shared" si="8"/>
        <v>4.9059793877972577</v>
      </c>
      <c r="AX84">
        <f t="shared" si="9"/>
        <v>1.5916117061367785</v>
      </c>
      <c r="AY84">
        <f t="shared" si="10"/>
        <v>0.20425439337153328</v>
      </c>
      <c r="AZ84">
        <f t="shared" si="11"/>
        <v>3.4403926697276317</v>
      </c>
    </row>
    <row r="85" spans="1:52" x14ac:dyDescent="0.35">
      <c r="A85" t="s">
        <v>5453</v>
      </c>
      <c r="B85" t="s">
        <v>5454</v>
      </c>
      <c r="C85" t="s">
        <v>5453</v>
      </c>
      <c r="D85">
        <v>0</v>
      </c>
      <c r="E85" t="s">
        <v>1897</v>
      </c>
      <c r="F85">
        <v>25</v>
      </c>
      <c r="G85" s="1">
        <v>43902</v>
      </c>
      <c r="I85">
        <v>1</v>
      </c>
      <c r="J85" t="s">
        <v>1897</v>
      </c>
      <c r="M85" t="s">
        <v>1897</v>
      </c>
      <c r="N85">
        <v>1</v>
      </c>
      <c r="O85">
        <v>1</v>
      </c>
      <c r="P85" t="s">
        <v>5437</v>
      </c>
      <c r="Q85" t="s">
        <v>5438</v>
      </c>
      <c r="R85">
        <v>1</v>
      </c>
      <c r="S85" t="s">
        <v>5455</v>
      </c>
      <c r="T85" t="b">
        <v>0</v>
      </c>
      <c r="U85">
        <v>57.471409999999999</v>
      </c>
      <c r="V85">
        <v>2</v>
      </c>
      <c r="W85">
        <v>34.755608000000002</v>
      </c>
      <c r="X85">
        <v>45.771286000000003</v>
      </c>
      <c r="Y85">
        <v>5</v>
      </c>
      <c r="Z85">
        <v>1</v>
      </c>
      <c r="AA85">
        <v>1</v>
      </c>
      <c r="AB85">
        <v>5</v>
      </c>
      <c r="AC85">
        <v>5</v>
      </c>
      <c r="AD85">
        <v>1</v>
      </c>
      <c r="AE85">
        <v>0.13649739999999999</v>
      </c>
      <c r="AF85">
        <v>1.9695544</v>
      </c>
      <c r="AG85">
        <v>2.5331413999999999</v>
      </c>
      <c r="AH85">
        <v>0.73165060000000004</v>
      </c>
      <c r="AI85">
        <v>7.9790369999999999E-2</v>
      </c>
      <c r="AJ85">
        <v>2.3907392000000001</v>
      </c>
      <c r="AK85">
        <v>2.3992574000000002</v>
      </c>
      <c r="AL85">
        <v>1</v>
      </c>
      <c r="AM85">
        <v>46.992336000000002</v>
      </c>
      <c r="AN85">
        <v>5.8161696999999997</v>
      </c>
      <c r="AO85">
        <v>2</v>
      </c>
      <c r="AP85">
        <v>0.43874654000000002</v>
      </c>
      <c r="AQ85">
        <v>1.0124184000000001</v>
      </c>
      <c r="AR85">
        <v>0.97696919999999998</v>
      </c>
      <c r="AS85">
        <v>0.8527266</v>
      </c>
      <c r="AT85">
        <v>7.0780105999999998</v>
      </c>
      <c r="AU85">
        <f t="shared" si="6"/>
        <v>1.2080344055963037</v>
      </c>
      <c r="AV85">
        <f t="shared" si="7"/>
        <v>6.4282511216227309</v>
      </c>
      <c r="AW85">
        <f t="shared" si="8"/>
        <v>5.3212483782278124</v>
      </c>
      <c r="AX85">
        <f t="shared" si="9"/>
        <v>1.059583879960686</v>
      </c>
      <c r="AY85">
        <f t="shared" si="10"/>
        <v>0.14845052563561767</v>
      </c>
      <c r="AZ85">
        <f t="shared" si="11"/>
        <v>2.813630300731794</v>
      </c>
    </row>
    <row r="86" spans="1:52" x14ac:dyDescent="0.35">
      <c r="A86" t="s">
        <v>4250</v>
      </c>
      <c r="B86" t="s">
        <v>5456</v>
      </c>
      <c r="C86" t="s">
        <v>4250</v>
      </c>
      <c r="D86">
        <v>0</v>
      </c>
      <c r="E86" t="s">
        <v>1897</v>
      </c>
      <c r="F86">
        <v>25</v>
      </c>
      <c r="G86" s="1">
        <v>43902</v>
      </c>
      <c r="I86">
        <v>1</v>
      </c>
      <c r="J86" t="s">
        <v>1897</v>
      </c>
      <c r="M86" t="s">
        <v>1897</v>
      </c>
      <c r="N86">
        <v>1</v>
      </c>
      <c r="O86">
        <v>1</v>
      </c>
      <c r="P86" t="s">
        <v>5437</v>
      </c>
      <c r="Q86" t="s">
        <v>5438</v>
      </c>
      <c r="R86">
        <v>1</v>
      </c>
      <c r="S86" t="s">
        <v>5457</v>
      </c>
      <c r="T86" t="b">
        <v>0</v>
      </c>
      <c r="U86">
        <v>55.878869999999999</v>
      </c>
      <c r="V86">
        <v>2</v>
      </c>
      <c r="W86">
        <v>42.124000000000002</v>
      </c>
      <c r="X86">
        <v>36.715342999999997</v>
      </c>
      <c r="Y86">
        <v>5</v>
      </c>
      <c r="Z86">
        <v>1</v>
      </c>
      <c r="AA86">
        <v>1</v>
      </c>
      <c r="AB86">
        <v>5</v>
      </c>
      <c r="AC86">
        <v>5</v>
      </c>
      <c r="AD86">
        <v>1</v>
      </c>
      <c r="AE86">
        <v>0.19480306</v>
      </c>
      <c r="AF86">
        <v>2.8632309999999999</v>
      </c>
      <c r="AG86">
        <v>2.669788</v>
      </c>
      <c r="AH86">
        <v>0.692527</v>
      </c>
      <c r="AI86">
        <v>4.5450334000000002E-2</v>
      </c>
      <c r="AJ86">
        <v>2.9988165000000002</v>
      </c>
      <c r="AK86">
        <v>3.0186540000000002</v>
      </c>
      <c r="AL86">
        <v>1</v>
      </c>
      <c r="AM86">
        <v>63.552208</v>
      </c>
      <c r="AN86">
        <v>7.2079997000000002</v>
      </c>
      <c r="AO86">
        <v>2</v>
      </c>
      <c r="AP86">
        <v>0.40538410000000002</v>
      </c>
      <c r="AQ86">
        <v>1.0157069000000001</v>
      </c>
      <c r="AR86">
        <v>0.96474669999999996</v>
      </c>
      <c r="AS86">
        <v>0.99161299999999997</v>
      </c>
      <c r="AT86">
        <v>7.0522074999999997</v>
      </c>
      <c r="AU86">
        <f t="shared" si="6"/>
        <v>2.0762453485790973</v>
      </c>
      <c r="AV86">
        <f t="shared" si="7"/>
        <v>9.4050634366500852</v>
      </c>
      <c r="AW86">
        <f t="shared" si="8"/>
        <v>4.5298420261779517</v>
      </c>
      <c r="AX86">
        <f t="shared" si="9"/>
        <v>1.8577236618899591</v>
      </c>
      <c r="AY86">
        <f t="shared" si="10"/>
        <v>0.21852168668913818</v>
      </c>
      <c r="AZ86">
        <f t="shared" si="11"/>
        <v>3.0441855844971779</v>
      </c>
    </row>
    <row r="87" spans="1:52" x14ac:dyDescent="0.35">
      <c r="A87" t="s">
        <v>5458</v>
      </c>
      <c r="B87" t="s">
        <v>5459</v>
      </c>
      <c r="C87" t="s">
        <v>5458</v>
      </c>
      <c r="D87">
        <v>0</v>
      </c>
      <c r="E87" t="s">
        <v>1897</v>
      </c>
      <c r="F87">
        <v>25</v>
      </c>
      <c r="G87" s="1">
        <v>43902</v>
      </c>
      <c r="I87">
        <v>1</v>
      </c>
      <c r="J87" t="s">
        <v>1897</v>
      </c>
      <c r="M87" t="s">
        <v>1897</v>
      </c>
      <c r="N87">
        <v>1</v>
      </c>
      <c r="O87">
        <v>1</v>
      </c>
      <c r="P87" t="s">
        <v>5437</v>
      </c>
      <c r="Q87" t="s">
        <v>5438</v>
      </c>
      <c r="R87">
        <v>1</v>
      </c>
      <c r="S87" t="s">
        <v>5460</v>
      </c>
      <c r="T87" t="b">
        <v>0</v>
      </c>
      <c r="U87">
        <v>47.04081</v>
      </c>
      <c r="V87">
        <v>2</v>
      </c>
      <c r="W87">
        <v>46.016468000000003</v>
      </c>
      <c r="X87">
        <v>9.7633179999999999</v>
      </c>
      <c r="Y87">
        <v>5</v>
      </c>
      <c r="Z87">
        <v>1</v>
      </c>
      <c r="AA87">
        <v>1</v>
      </c>
      <c r="AB87">
        <v>5</v>
      </c>
      <c r="AC87">
        <v>5</v>
      </c>
      <c r="AD87">
        <v>1</v>
      </c>
      <c r="AE87">
        <v>7.7841826000000003E-2</v>
      </c>
      <c r="AF87">
        <v>2.2502913000000002</v>
      </c>
      <c r="AG87">
        <v>3.2167756999999999</v>
      </c>
      <c r="AH87">
        <v>0.62433934000000002</v>
      </c>
      <c r="AI87">
        <v>0.10716903</v>
      </c>
      <c r="AJ87">
        <v>2.8817577000000001</v>
      </c>
      <c r="AK87">
        <v>2.8930280000000002</v>
      </c>
      <c r="AL87">
        <v>1</v>
      </c>
      <c r="AM87">
        <v>47.363456999999997</v>
      </c>
      <c r="AN87">
        <v>6.7299829999999998</v>
      </c>
      <c r="AO87">
        <v>2</v>
      </c>
      <c r="AP87">
        <v>0.34501179999999998</v>
      </c>
      <c r="AQ87">
        <v>1.0060616</v>
      </c>
      <c r="AR87">
        <v>0.96973264000000003</v>
      </c>
      <c r="AS87">
        <v>0.80982757000000005</v>
      </c>
      <c r="AT87">
        <v>7.2013774000000002</v>
      </c>
      <c r="AU87">
        <f t="shared" si="6"/>
        <v>1.3512750191977749</v>
      </c>
      <c r="AV87">
        <f t="shared" si="7"/>
        <v>7.3612467501417189</v>
      </c>
      <c r="AW87">
        <f t="shared" si="8"/>
        <v>5.4476303088263593</v>
      </c>
      <c r="AX87">
        <f t="shared" si="9"/>
        <v>1.1812485822381151</v>
      </c>
      <c r="AY87">
        <f t="shared" si="10"/>
        <v>0.1700264369596598</v>
      </c>
      <c r="AZ87">
        <f t="shared" si="11"/>
        <v>3.572399986332893</v>
      </c>
    </row>
    <row r="88" spans="1:52" x14ac:dyDescent="0.35">
      <c r="A88" t="s">
        <v>5461</v>
      </c>
      <c r="B88" t="s">
        <v>5462</v>
      </c>
      <c r="C88" t="s">
        <v>5461</v>
      </c>
      <c r="D88">
        <v>0</v>
      </c>
      <c r="E88" t="s">
        <v>1897</v>
      </c>
      <c r="F88">
        <v>25</v>
      </c>
      <c r="G88" s="1">
        <v>43902</v>
      </c>
      <c r="I88">
        <v>1</v>
      </c>
      <c r="J88" t="s">
        <v>1897</v>
      </c>
      <c r="M88" t="s">
        <v>1897</v>
      </c>
      <c r="N88">
        <v>1</v>
      </c>
      <c r="O88">
        <v>1</v>
      </c>
      <c r="P88" t="s">
        <v>5437</v>
      </c>
      <c r="Q88" t="s">
        <v>5438</v>
      </c>
      <c r="R88">
        <v>1</v>
      </c>
      <c r="S88" t="s">
        <v>5463</v>
      </c>
      <c r="T88" t="b">
        <v>0</v>
      </c>
      <c r="U88">
        <v>58.248629999999999</v>
      </c>
      <c r="V88">
        <v>2</v>
      </c>
      <c r="W88">
        <v>48.860213999999999</v>
      </c>
      <c r="X88">
        <v>31.710916999999998</v>
      </c>
      <c r="Y88">
        <v>5</v>
      </c>
      <c r="Z88">
        <v>1</v>
      </c>
      <c r="AA88">
        <v>1</v>
      </c>
      <c r="AB88">
        <v>5</v>
      </c>
      <c r="AC88">
        <v>5</v>
      </c>
      <c r="AD88">
        <v>1</v>
      </c>
      <c r="AE88">
        <v>0.23061994</v>
      </c>
      <c r="AF88">
        <v>2.3300564000000001</v>
      </c>
      <c r="AG88">
        <v>2.5972464</v>
      </c>
      <c r="AH88">
        <v>0.70220344999999995</v>
      </c>
      <c r="AI88">
        <v>7.5426770000000004E-2</v>
      </c>
      <c r="AJ88">
        <v>2.6740189999999999</v>
      </c>
      <c r="AK88">
        <v>2.6914997000000001</v>
      </c>
      <c r="AL88">
        <v>1</v>
      </c>
      <c r="AM88">
        <v>61.995989999999999</v>
      </c>
      <c r="AN88">
        <v>6.4573846000000001</v>
      </c>
      <c r="AO88">
        <v>2</v>
      </c>
      <c r="AP88">
        <v>0.41490389999999999</v>
      </c>
      <c r="AQ88">
        <v>1.0294257</v>
      </c>
      <c r="AR88">
        <v>0.96101499999999995</v>
      </c>
      <c r="AS88">
        <v>0.88727579999999995</v>
      </c>
      <c r="AT88">
        <v>6.9534479999999999</v>
      </c>
      <c r="AU88">
        <f t="shared" si="6"/>
        <v>1.4815057652326795</v>
      </c>
      <c r="AV88">
        <f t="shared" si="7"/>
        <v>7.5034182105832317</v>
      </c>
      <c r="AW88">
        <f t="shared" si="8"/>
        <v>5.0647242735533835</v>
      </c>
      <c r="AX88">
        <f t="shared" si="9"/>
        <v>1.3078426541043777</v>
      </c>
      <c r="AY88">
        <f t="shared" si="10"/>
        <v>0.17366311112830179</v>
      </c>
      <c r="AZ88">
        <f t="shared" si="11"/>
        <v>3.0334420255798706</v>
      </c>
    </row>
    <row r="89" spans="1:52" x14ac:dyDescent="0.35">
      <c r="A89" t="s">
        <v>4280</v>
      </c>
      <c r="B89" t="s">
        <v>5464</v>
      </c>
      <c r="C89" t="s">
        <v>4280</v>
      </c>
      <c r="D89">
        <v>0</v>
      </c>
      <c r="E89" t="s">
        <v>1897</v>
      </c>
      <c r="F89">
        <v>25</v>
      </c>
      <c r="G89" s="1">
        <v>43902</v>
      </c>
      <c r="I89">
        <v>1</v>
      </c>
      <c r="J89" t="s">
        <v>1897</v>
      </c>
      <c r="M89" t="s">
        <v>1897</v>
      </c>
      <c r="N89">
        <v>1</v>
      </c>
      <c r="O89">
        <v>1</v>
      </c>
      <c r="P89" t="s">
        <v>5437</v>
      </c>
      <c r="Q89" t="s">
        <v>5438</v>
      </c>
      <c r="R89">
        <v>1</v>
      </c>
      <c r="S89" t="s">
        <v>5465</v>
      </c>
      <c r="T89" t="b">
        <v>0</v>
      </c>
      <c r="U89">
        <v>63.241410000000002</v>
      </c>
      <c r="V89">
        <v>2</v>
      </c>
      <c r="W89">
        <v>52.455787999999998</v>
      </c>
      <c r="X89">
        <v>35.325145999999997</v>
      </c>
      <c r="Y89">
        <v>5</v>
      </c>
      <c r="Z89">
        <v>1</v>
      </c>
      <c r="AA89">
        <v>1</v>
      </c>
      <c r="AB89">
        <v>5</v>
      </c>
      <c r="AC89">
        <v>5</v>
      </c>
      <c r="AD89">
        <v>1</v>
      </c>
      <c r="AE89">
        <v>0.105019875</v>
      </c>
      <c r="AF89">
        <v>1.7453358999999999</v>
      </c>
      <c r="AG89">
        <v>2.6058826000000002</v>
      </c>
      <c r="AH89">
        <v>0.72300655000000003</v>
      </c>
      <c r="AI89">
        <v>2.9586652000000001E-2</v>
      </c>
      <c r="AJ89">
        <v>2.276103</v>
      </c>
      <c r="AK89">
        <v>2.2834696999999999</v>
      </c>
      <c r="AL89">
        <v>1</v>
      </c>
      <c r="AM89">
        <v>43.396915</v>
      </c>
      <c r="AN89">
        <v>5.5077389999999999</v>
      </c>
      <c r="AO89">
        <v>2</v>
      </c>
      <c r="AP89">
        <v>0.42894870000000002</v>
      </c>
      <c r="AQ89">
        <v>1.0033383</v>
      </c>
      <c r="AR89">
        <v>0.98070290000000004</v>
      </c>
      <c r="AS89">
        <v>0.79172872999999999</v>
      </c>
      <c r="AT89">
        <v>7.1072170000000003</v>
      </c>
      <c r="AU89">
        <f t="shared" si="6"/>
        <v>0.99438779634390639</v>
      </c>
      <c r="AV89">
        <f t="shared" si="7"/>
        <v>5.6803858730350187</v>
      </c>
      <c r="AW89">
        <f t="shared" si="8"/>
        <v>5.7124452793168352</v>
      </c>
      <c r="AX89">
        <f t="shared" si="9"/>
        <v>0.86356609156409248</v>
      </c>
      <c r="AY89">
        <f t="shared" si="10"/>
        <v>0.13082170477981392</v>
      </c>
      <c r="AZ89">
        <f t="shared" si="11"/>
        <v>2.8841566732080066</v>
      </c>
    </row>
    <row r="90" spans="1:52" x14ac:dyDescent="0.35">
      <c r="A90" t="s">
        <v>5466</v>
      </c>
      <c r="B90" t="s">
        <v>5467</v>
      </c>
      <c r="C90" t="s">
        <v>5466</v>
      </c>
      <c r="D90">
        <v>0</v>
      </c>
      <c r="E90" t="s">
        <v>1897</v>
      </c>
      <c r="F90">
        <v>25</v>
      </c>
      <c r="G90" s="1">
        <v>43902</v>
      </c>
      <c r="I90">
        <v>1</v>
      </c>
      <c r="J90" t="s">
        <v>1897</v>
      </c>
      <c r="M90" t="s">
        <v>1897</v>
      </c>
      <c r="N90">
        <v>1</v>
      </c>
      <c r="O90">
        <v>1</v>
      </c>
      <c r="P90" t="s">
        <v>5437</v>
      </c>
      <c r="Q90" t="s">
        <v>5438</v>
      </c>
      <c r="R90">
        <v>1</v>
      </c>
      <c r="S90" t="s">
        <v>5468</v>
      </c>
      <c r="T90" t="b">
        <v>0</v>
      </c>
      <c r="U90">
        <v>59.001246999999999</v>
      </c>
      <c r="V90">
        <v>2</v>
      </c>
      <c r="W90">
        <v>54.811622999999997</v>
      </c>
      <c r="X90">
        <v>21.836517000000001</v>
      </c>
      <c r="Y90">
        <v>5</v>
      </c>
      <c r="Z90">
        <v>1</v>
      </c>
      <c r="AA90">
        <v>1</v>
      </c>
      <c r="AB90">
        <v>5</v>
      </c>
      <c r="AC90">
        <v>5</v>
      </c>
      <c r="AD90">
        <v>1</v>
      </c>
      <c r="AE90">
        <v>0.17818629999999999</v>
      </c>
      <c r="AF90">
        <v>2.0145133</v>
      </c>
      <c r="AG90">
        <v>2.5070283</v>
      </c>
      <c r="AH90">
        <v>0.72988414999999995</v>
      </c>
      <c r="AI90">
        <v>5.4842493999999999E-2</v>
      </c>
      <c r="AJ90">
        <v>2.4171111999999999</v>
      </c>
      <c r="AK90">
        <v>2.4301370000000002</v>
      </c>
      <c r="AL90">
        <v>1</v>
      </c>
      <c r="AM90">
        <v>60.578130000000002</v>
      </c>
      <c r="AN90">
        <v>5.8892913</v>
      </c>
      <c r="AO90">
        <v>2</v>
      </c>
      <c r="AP90">
        <v>0.43902275000000002</v>
      </c>
      <c r="AQ90">
        <v>1.0168592999999999</v>
      </c>
      <c r="AR90">
        <v>0.97030556000000001</v>
      </c>
      <c r="AS90">
        <v>0.87088215000000002</v>
      </c>
      <c r="AT90">
        <v>7.1219882999999999</v>
      </c>
      <c r="AU90">
        <f t="shared" si="6"/>
        <v>1.2748141281495209</v>
      </c>
      <c r="AV90">
        <f t="shared" si="7"/>
        <v>6.6496123428839962</v>
      </c>
      <c r="AW90">
        <f t="shared" si="8"/>
        <v>5.2161426486042783</v>
      </c>
      <c r="AX90">
        <f t="shared" si="9"/>
        <v>1.1211396766258217</v>
      </c>
      <c r="AY90">
        <f t="shared" si="10"/>
        <v>0.15367445152369918</v>
      </c>
      <c r="AZ90">
        <f t="shared" si="11"/>
        <v>2.7904315182025492</v>
      </c>
    </row>
    <row r="91" spans="1:52" x14ac:dyDescent="0.35">
      <c r="A91" t="s">
        <v>4303</v>
      </c>
      <c r="B91" t="s">
        <v>5469</v>
      </c>
      <c r="C91" t="s">
        <v>4303</v>
      </c>
      <c r="D91">
        <v>0</v>
      </c>
      <c r="E91" t="s">
        <v>1897</v>
      </c>
      <c r="F91">
        <v>25</v>
      </c>
      <c r="G91" s="1">
        <v>43902</v>
      </c>
      <c r="I91">
        <v>1</v>
      </c>
      <c r="J91" t="s">
        <v>1897</v>
      </c>
      <c r="M91" t="s">
        <v>1897</v>
      </c>
      <c r="N91">
        <v>1</v>
      </c>
      <c r="O91">
        <v>1</v>
      </c>
      <c r="P91" t="s">
        <v>5437</v>
      </c>
      <c r="Q91" t="s">
        <v>5438</v>
      </c>
      <c r="R91">
        <v>1</v>
      </c>
      <c r="S91" t="s">
        <v>5470</v>
      </c>
      <c r="T91" t="b">
        <v>0</v>
      </c>
      <c r="U91">
        <v>70.487620000000007</v>
      </c>
      <c r="V91">
        <v>2</v>
      </c>
      <c r="W91">
        <v>55.772392000000004</v>
      </c>
      <c r="X91">
        <v>43.103873999999998</v>
      </c>
      <c r="Y91">
        <v>5</v>
      </c>
      <c r="Z91">
        <v>1</v>
      </c>
      <c r="AA91">
        <v>1</v>
      </c>
      <c r="AB91">
        <v>5</v>
      </c>
      <c r="AC91">
        <v>5</v>
      </c>
      <c r="AD91">
        <v>1</v>
      </c>
      <c r="AE91">
        <v>0.13622256999999999</v>
      </c>
      <c r="AF91">
        <v>1.8461894999999999</v>
      </c>
      <c r="AG91">
        <v>3.7594832999999999</v>
      </c>
      <c r="AH91">
        <v>0.52126139999999999</v>
      </c>
      <c r="AI91">
        <v>7.8476325E-2</v>
      </c>
      <c r="AJ91">
        <v>2.9340329999999999</v>
      </c>
      <c r="AK91">
        <v>2.9653499999999999</v>
      </c>
      <c r="AL91">
        <v>1</v>
      </c>
      <c r="AM91">
        <v>60.404083</v>
      </c>
      <c r="AN91">
        <v>6.6713743000000001</v>
      </c>
      <c r="AO91">
        <v>2</v>
      </c>
      <c r="AP91">
        <v>0.27305895000000002</v>
      </c>
      <c r="AQ91">
        <v>1.0115791999999999</v>
      </c>
      <c r="AR91">
        <v>0.92112315</v>
      </c>
      <c r="AS91">
        <v>0.64137774999999997</v>
      </c>
      <c r="AT91">
        <v>6.1230606999999999</v>
      </c>
      <c r="AU91">
        <f t="shared" si="6"/>
        <v>0.88910396818862236</v>
      </c>
      <c r="AV91">
        <f t="shared" si="7"/>
        <v>5.9757996834441744</v>
      </c>
      <c r="AW91">
        <f t="shared" si="8"/>
        <v>6.7211483665051146</v>
      </c>
      <c r="AX91">
        <f t="shared" si="9"/>
        <v>0.75215428947009011</v>
      </c>
      <c r="AY91">
        <f t="shared" si="10"/>
        <v>0.13694967871853225</v>
      </c>
      <c r="AZ91">
        <f t="shared" si="11"/>
        <v>4.6234064090935494</v>
      </c>
    </row>
    <row r="92" spans="1:52" x14ac:dyDescent="0.35">
      <c r="A92" t="s">
        <v>4309</v>
      </c>
      <c r="B92" t="s">
        <v>5471</v>
      </c>
      <c r="C92" t="s">
        <v>4309</v>
      </c>
      <c r="D92">
        <v>0</v>
      </c>
      <c r="E92" t="s">
        <v>1897</v>
      </c>
      <c r="F92">
        <v>25</v>
      </c>
      <c r="G92" s="1">
        <v>43902</v>
      </c>
      <c r="I92">
        <v>1</v>
      </c>
      <c r="J92" t="s">
        <v>1897</v>
      </c>
      <c r="M92" t="s">
        <v>1897</v>
      </c>
      <c r="N92">
        <v>1</v>
      </c>
      <c r="O92">
        <v>1</v>
      </c>
      <c r="P92" t="s">
        <v>5437</v>
      </c>
      <c r="Q92" t="s">
        <v>5438</v>
      </c>
      <c r="R92">
        <v>1</v>
      </c>
      <c r="S92" t="s">
        <v>5472</v>
      </c>
      <c r="T92" t="b">
        <v>0</v>
      </c>
      <c r="U92">
        <v>71.567520000000002</v>
      </c>
      <c r="V92">
        <v>2</v>
      </c>
      <c r="W92">
        <v>56.501860000000001</v>
      </c>
      <c r="X92">
        <v>43.9255</v>
      </c>
      <c r="Y92">
        <v>5</v>
      </c>
      <c r="Z92">
        <v>1</v>
      </c>
      <c r="AA92">
        <v>1</v>
      </c>
      <c r="AB92">
        <v>5</v>
      </c>
      <c r="AC92">
        <v>5</v>
      </c>
      <c r="AD92">
        <v>1</v>
      </c>
      <c r="AE92">
        <v>0.11983004</v>
      </c>
      <c r="AF92">
        <v>1.2647306</v>
      </c>
      <c r="AG92">
        <v>2.7746325000000001</v>
      </c>
      <c r="AH92">
        <v>0.67850005999999996</v>
      </c>
      <c r="AI92">
        <v>0.23104474999999999</v>
      </c>
      <c r="AJ92">
        <v>2.0259415999999999</v>
      </c>
      <c r="AK92">
        <v>2.0376808999999998</v>
      </c>
      <c r="AL92">
        <v>1</v>
      </c>
      <c r="AM92">
        <v>54.078772999999998</v>
      </c>
      <c r="AN92">
        <v>4.8398180000000002</v>
      </c>
      <c r="AO92">
        <v>2</v>
      </c>
      <c r="AP92">
        <v>0.39233249999999997</v>
      </c>
      <c r="AQ92">
        <v>1.0146941</v>
      </c>
      <c r="AR92">
        <v>0.96308559999999999</v>
      </c>
      <c r="AS92">
        <v>0.65661899999999995</v>
      </c>
      <c r="AT92">
        <v>6.1080345999999999</v>
      </c>
      <c r="AU92">
        <f t="shared" si="6"/>
        <v>0.61597049792478531</v>
      </c>
      <c r="AV92">
        <f t="shared" si="7"/>
        <v>4.2039331439038481</v>
      </c>
      <c r="AW92">
        <f t="shared" si="8"/>
        <v>6.8248936565419411</v>
      </c>
      <c r="AX92">
        <f t="shared" si="9"/>
        <v>0.51989431153171362</v>
      </c>
      <c r="AY92">
        <f t="shared" si="10"/>
        <v>9.6076186393071694E-2</v>
      </c>
      <c r="AZ92">
        <f t="shared" si="11"/>
        <v>3.1032926247945918</v>
      </c>
    </row>
    <row r="93" spans="1:52" x14ac:dyDescent="0.35">
      <c r="A93" t="s">
        <v>4321</v>
      </c>
      <c r="B93" t="s">
        <v>5473</v>
      </c>
      <c r="C93" t="s">
        <v>4321</v>
      </c>
      <c r="D93">
        <v>0</v>
      </c>
      <c r="E93" t="s">
        <v>1897</v>
      </c>
      <c r="F93">
        <v>25</v>
      </c>
      <c r="G93" s="1">
        <v>43902</v>
      </c>
      <c r="I93">
        <v>1</v>
      </c>
      <c r="J93" t="s">
        <v>1897</v>
      </c>
      <c r="M93" t="s">
        <v>1897</v>
      </c>
      <c r="N93">
        <v>1</v>
      </c>
      <c r="O93">
        <v>1</v>
      </c>
      <c r="P93" t="s">
        <v>5437</v>
      </c>
      <c r="Q93" t="s">
        <v>5438</v>
      </c>
      <c r="R93">
        <v>1</v>
      </c>
      <c r="S93" t="s">
        <v>5474</v>
      </c>
      <c r="T93" t="b">
        <v>0</v>
      </c>
      <c r="U93">
        <v>72.212230000000005</v>
      </c>
      <c r="V93">
        <v>2</v>
      </c>
      <c r="W93">
        <v>58.282856000000002</v>
      </c>
      <c r="X93">
        <v>42.634659999999997</v>
      </c>
      <c r="Y93">
        <v>5</v>
      </c>
      <c r="Z93">
        <v>1</v>
      </c>
      <c r="AA93">
        <v>1</v>
      </c>
      <c r="AB93">
        <v>5</v>
      </c>
      <c r="AC93">
        <v>5</v>
      </c>
      <c r="AD93">
        <v>1</v>
      </c>
      <c r="AE93">
        <v>5.6420749999999999E-2</v>
      </c>
      <c r="AF93">
        <v>1.5742621000000001</v>
      </c>
      <c r="AG93">
        <v>2.2929244</v>
      </c>
      <c r="AH93">
        <v>0.78065574000000004</v>
      </c>
      <c r="AI93">
        <v>0.13278708</v>
      </c>
      <c r="AJ93">
        <v>2.0273845000000001</v>
      </c>
      <c r="AK93">
        <v>2.0321639</v>
      </c>
      <c r="AL93">
        <v>1</v>
      </c>
      <c r="AM93">
        <v>50.721359999999997</v>
      </c>
      <c r="AN93">
        <v>5.0340056000000004</v>
      </c>
      <c r="AO93">
        <v>2</v>
      </c>
      <c r="AP93">
        <v>0.48765750000000002</v>
      </c>
      <c r="AQ93">
        <v>1.0041834999999999</v>
      </c>
      <c r="AR93">
        <v>0.98994610000000005</v>
      </c>
      <c r="AS93">
        <v>0.81575924</v>
      </c>
      <c r="AT93">
        <v>6.7838580000000004</v>
      </c>
      <c r="AU93">
        <f t="shared" si="6"/>
        <v>0.92011710267846736</v>
      </c>
      <c r="AV93">
        <f t="shared" si="7"/>
        <v>5.2086708558222679</v>
      </c>
      <c r="AW93">
        <f t="shared" si="8"/>
        <v>5.6608782085017113</v>
      </c>
      <c r="AX93">
        <f t="shared" si="9"/>
        <v>0.80020523731011972</v>
      </c>
      <c r="AY93">
        <f t="shared" si="10"/>
        <v>0.11991186536834764</v>
      </c>
      <c r="AZ93">
        <f t="shared" si="11"/>
        <v>2.4911319423118026</v>
      </c>
    </row>
    <row r="94" spans="1:52" x14ac:dyDescent="0.35">
      <c r="A94" t="s">
        <v>4324</v>
      </c>
      <c r="B94" t="s">
        <v>5475</v>
      </c>
      <c r="C94" t="s">
        <v>4324</v>
      </c>
      <c r="D94">
        <v>0</v>
      </c>
      <c r="E94" t="s">
        <v>1897</v>
      </c>
      <c r="F94">
        <v>25</v>
      </c>
      <c r="G94" s="1">
        <v>43902</v>
      </c>
      <c r="I94">
        <v>1</v>
      </c>
      <c r="J94" t="s">
        <v>1897</v>
      </c>
      <c r="M94" t="s">
        <v>1897</v>
      </c>
      <c r="N94">
        <v>1</v>
      </c>
      <c r="O94">
        <v>1</v>
      </c>
      <c r="P94" t="s">
        <v>5437</v>
      </c>
      <c r="Q94" t="s">
        <v>5438</v>
      </c>
      <c r="R94">
        <v>1</v>
      </c>
      <c r="S94" t="s">
        <v>5476</v>
      </c>
      <c r="T94" t="b">
        <v>0</v>
      </c>
      <c r="U94">
        <v>60.274639999999998</v>
      </c>
      <c r="V94">
        <v>2</v>
      </c>
      <c r="W94">
        <v>59.240467000000002</v>
      </c>
      <c r="X94">
        <v>11.117516</v>
      </c>
      <c r="Y94">
        <v>5</v>
      </c>
      <c r="Z94">
        <v>1</v>
      </c>
      <c r="AA94">
        <v>1</v>
      </c>
      <c r="AB94">
        <v>5</v>
      </c>
      <c r="AC94">
        <v>5</v>
      </c>
      <c r="AD94">
        <v>1</v>
      </c>
      <c r="AE94">
        <v>5.5532075E-2</v>
      </c>
      <c r="AF94">
        <v>3.3187668000000001</v>
      </c>
      <c r="AG94">
        <v>3.8640344</v>
      </c>
      <c r="AH94">
        <v>0.53218984999999996</v>
      </c>
      <c r="AI94">
        <v>6.8116850000000007E-2</v>
      </c>
      <c r="AJ94">
        <v>3.9049307999999998</v>
      </c>
      <c r="AK94">
        <v>3.9198569999999999</v>
      </c>
      <c r="AL94">
        <v>1</v>
      </c>
      <c r="AM94">
        <v>13.876035999999999</v>
      </c>
      <c r="AN94">
        <v>8.8523790000000009</v>
      </c>
      <c r="AO94">
        <v>2</v>
      </c>
      <c r="AP94">
        <v>0.27711508000000001</v>
      </c>
      <c r="AQ94">
        <v>1.0045993</v>
      </c>
      <c r="AR94">
        <v>0.93837475999999997</v>
      </c>
      <c r="AS94">
        <v>0.86481580000000002</v>
      </c>
      <c r="AT94">
        <v>7.3148264999999997</v>
      </c>
      <c r="AU94">
        <f t="shared" si="6"/>
        <v>2.1334852364734953</v>
      </c>
      <c r="AV94">
        <f t="shared" si="7"/>
        <v>10.651236307984163</v>
      </c>
      <c r="AW94">
        <f t="shared" si="8"/>
        <v>4.9924115367162916</v>
      </c>
      <c r="AX94">
        <f t="shared" si="9"/>
        <v>1.8864569142939327</v>
      </c>
      <c r="AY94">
        <f t="shared" si="10"/>
        <v>0.24702832217956261</v>
      </c>
      <c r="AZ94">
        <f t="shared" si="11"/>
        <v>4.532591795848318</v>
      </c>
    </row>
    <row r="95" spans="1:52" x14ac:dyDescent="0.35">
      <c r="A95" t="s">
        <v>4464</v>
      </c>
      <c r="B95" t="s">
        <v>5477</v>
      </c>
      <c r="C95" t="s">
        <v>4464</v>
      </c>
      <c r="D95">
        <v>0</v>
      </c>
      <c r="E95" t="s">
        <v>1897</v>
      </c>
      <c r="F95">
        <v>25</v>
      </c>
      <c r="G95" s="1">
        <v>43902</v>
      </c>
      <c r="I95">
        <v>1</v>
      </c>
      <c r="J95" t="s">
        <v>1897</v>
      </c>
      <c r="M95" t="s">
        <v>1897</v>
      </c>
      <c r="N95">
        <v>1</v>
      </c>
      <c r="O95">
        <v>1</v>
      </c>
      <c r="P95" t="s">
        <v>5437</v>
      </c>
      <c r="Q95" t="s">
        <v>5438</v>
      </c>
      <c r="R95">
        <v>1</v>
      </c>
      <c r="S95" t="s">
        <v>5478</v>
      </c>
      <c r="T95" t="b">
        <v>0</v>
      </c>
      <c r="U95">
        <v>125.37285</v>
      </c>
      <c r="V95">
        <v>2</v>
      </c>
      <c r="W95">
        <v>90.83511</v>
      </c>
      <c r="X95">
        <v>86.413734000000005</v>
      </c>
      <c r="Y95">
        <v>5</v>
      </c>
      <c r="Z95">
        <v>1</v>
      </c>
      <c r="AA95">
        <v>1</v>
      </c>
      <c r="AB95">
        <v>5</v>
      </c>
      <c r="AC95">
        <v>5</v>
      </c>
      <c r="AD95">
        <v>1</v>
      </c>
      <c r="AE95">
        <v>9.076824E-2</v>
      </c>
      <c r="AF95">
        <v>2.7008548000000001</v>
      </c>
      <c r="AG95">
        <v>3.1747367</v>
      </c>
      <c r="AH95">
        <v>0.63038749999999999</v>
      </c>
      <c r="AI95">
        <v>3.3117319999999999E-2</v>
      </c>
      <c r="AJ95">
        <v>3.134776</v>
      </c>
      <c r="AK95">
        <v>3.1452040000000001</v>
      </c>
      <c r="AL95">
        <v>1</v>
      </c>
      <c r="AM95">
        <v>56.360959999999999</v>
      </c>
      <c r="AN95">
        <v>7.3375615999999999</v>
      </c>
      <c r="AO95">
        <v>2</v>
      </c>
      <c r="AP95">
        <v>0.34994380000000003</v>
      </c>
      <c r="AQ95">
        <v>1.0071528999999999</v>
      </c>
      <c r="AR95">
        <v>0.96773600000000004</v>
      </c>
      <c r="AS95">
        <v>0.89409850000000002</v>
      </c>
      <c r="AT95">
        <v>6.7010009999999998</v>
      </c>
      <c r="AU95">
        <f t="shared" si="6"/>
        <v>1.7878476123979743</v>
      </c>
      <c r="AV95">
        <f t="shared" si="7"/>
        <v>8.8356878851423488</v>
      </c>
      <c r="AW95">
        <f t="shared" si="8"/>
        <v>4.9420810945354372</v>
      </c>
      <c r="AX95">
        <f t="shared" si="9"/>
        <v>1.5830434871606376</v>
      </c>
      <c r="AY95">
        <f t="shared" si="10"/>
        <v>0.20480412523733671</v>
      </c>
      <c r="AZ95">
        <f t="shared" si="11"/>
        <v>3.517737698922434</v>
      </c>
    </row>
    <row r="96" spans="1:52" x14ac:dyDescent="0.35">
      <c r="A96" t="s">
        <v>3315</v>
      </c>
      <c r="B96" t="s">
        <v>5479</v>
      </c>
      <c r="C96" t="s">
        <v>3315</v>
      </c>
      <c r="D96">
        <v>0</v>
      </c>
      <c r="E96" t="s">
        <v>1897</v>
      </c>
      <c r="F96">
        <v>25</v>
      </c>
      <c r="G96" s="1">
        <v>43902</v>
      </c>
      <c r="I96">
        <v>1</v>
      </c>
      <c r="J96" t="s">
        <v>1897</v>
      </c>
      <c r="M96" t="s">
        <v>1897</v>
      </c>
      <c r="N96">
        <v>1</v>
      </c>
      <c r="O96">
        <v>1</v>
      </c>
      <c r="P96" t="s">
        <v>5437</v>
      </c>
      <c r="Q96" t="s">
        <v>5438</v>
      </c>
      <c r="R96">
        <v>1</v>
      </c>
      <c r="S96" t="s">
        <v>5480</v>
      </c>
      <c r="T96" t="b">
        <v>0</v>
      </c>
      <c r="U96">
        <v>125.40475499999999</v>
      </c>
      <c r="V96">
        <v>2</v>
      </c>
      <c r="W96">
        <v>93.908990000000003</v>
      </c>
      <c r="X96">
        <v>83.111099999999993</v>
      </c>
      <c r="Y96">
        <v>5</v>
      </c>
      <c r="Z96">
        <v>1</v>
      </c>
      <c r="AA96">
        <v>1</v>
      </c>
      <c r="AB96">
        <v>5</v>
      </c>
      <c r="AC96">
        <v>5</v>
      </c>
      <c r="AD96">
        <v>1</v>
      </c>
      <c r="AE96">
        <v>8.3753359999999999E-2</v>
      </c>
      <c r="AF96">
        <v>2.2703245000000001</v>
      </c>
      <c r="AG96">
        <v>2.9265835</v>
      </c>
      <c r="AH96">
        <v>0.63620779999999999</v>
      </c>
      <c r="AI96">
        <v>0.18324869999999999</v>
      </c>
      <c r="AJ96">
        <v>2.8442128000000002</v>
      </c>
      <c r="AK96">
        <v>2.8695476000000002</v>
      </c>
      <c r="AL96">
        <v>1</v>
      </c>
      <c r="AM96">
        <v>50.131070000000001</v>
      </c>
      <c r="AN96">
        <v>6.6965237000000002</v>
      </c>
      <c r="AO96">
        <v>2</v>
      </c>
      <c r="AP96">
        <v>0.35733359999999997</v>
      </c>
      <c r="AQ96">
        <v>1.0096958</v>
      </c>
      <c r="AR96">
        <v>0.94455089999999997</v>
      </c>
      <c r="AS96">
        <v>0.8205173</v>
      </c>
      <c r="AT96">
        <v>7.1276000000000002</v>
      </c>
      <c r="AU96">
        <f t="shared" si="6"/>
        <v>1.3728824724344102</v>
      </c>
      <c r="AV96">
        <f t="shared" si="7"/>
        <v>7.3978812566746734</v>
      </c>
      <c r="AW96">
        <f t="shared" si="8"/>
        <v>5.3885757923303297</v>
      </c>
      <c r="AX96">
        <f t="shared" si="9"/>
        <v>1.2019536588657189</v>
      </c>
      <c r="AY96">
        <f t="shared" si="10"/>
        <v>0.17092881356869127</v>
      </c>
      <c r="AZ96">
        <f t="shared" si="11"/>
        <v>3.4972420447442123</v>
      </c>
    </row>
    <row r="97" spans="1:52" x14ac:dyDescent="0.35">
      <c r="A97" t="s">
        <v>147</v>
      </c>
      <c r="B97" t="s">
        <v>5481</v>
      </c>
      <c r="C97" t="s">
        <v>147</v>
      </c>
      <c r="D97">
        <v>0</v>
      </c>
      <c r="E97" t="s">
        <v>1897</v>
      </c>
      <c r="F97">
        <v>25</v>
      </c>
      <c r="G97" s="1">
        <v>43902</v>
      </c>
      <c r="I97">
        <v>1</v>
      </c>
      <c r="J97" t="s">
        <v>1897</v>
      </c>
      <c r="M97" t="s">
        <v>1897</v>
      </c>
      <c r="N97">
        <v>1</v>
      </c>
      <c r="O97">
        <v>1</v>
      </c>
      <c r="P97" t="s">
        <v>5437</v>
      </c>
      <c r="Q97" t="s">
        <v>5438</v>
      </c>
      <c r="R97">
        <v>1</v>
      </c>
      <c r="S97" t="s">
        <v>5482</v>
      </c>
      <c r="T97" t="b">
        <v>0</v>
      </c>
      <c r="U97">
        <v>95.805885000000004</v>
      </c>
      <c r="V97">
        <v>2</v>
      </c>
      <c r="W97">
        <v>95.786209999999997</v>
      </c>
      <c r="X97">
        <v>1.94147</v>
      </c>
      <c r="Y97">
        <v>5</v>
      </c>
      <c r="Z97">
        <v>1</v>
      </c>
      <c r="AA97">
        <v>1</v>
      </c>
      <c r="AB97">
        <v>5</v>
      </c>
      <c r="AC97">
        <v>5</v>
      </c>
      <c r="AD97">
        <v>1</v>
      </c>
      <c r="AE97">
        <v>6.5197736000000006E-2</v>
      </c>
      <c r="AF97">
        <v>1.8689287000000001</v>
      </c>
      <c r="AG97">
        <v>2.5532941999999998</v>
      </c>
      <c r="AH97">
        <v>0.73508090000000004</v>
      </c>
      <c r="AI97">
        <v>5.3030502E-2</v>
      </c>
      <c r="AJ97">
        <v>2.3283407999999999</v>
      </c>
      <c r="AK97">
        <v>2.3312059999999999</v>
      </c>
      <c r="AL97">
        <v>1</v>
      </c>
      <c r="AM97">
        <v>54.344844999999999</v>
      </c>
      <c r="AN97">
        <v>5.6524109999999999</v>
      </c>
      <c r="AO97">
        <v>2</v>
      </c>
      <c r="AP97">
        <v>0.43894466999999998</v>
      </c>
      <c r="AQ97">
        <v>1.0014278999999999</v>
      </c>
      <c r="AR97">
        <v>0.98520019999999997</v>
      </c>
      <c r="AS97">
        <v>0.82669985000000001</v>
      </c>
      <c r="AT97">
        <v>6.9530500000000002</v>
      </c>
      <c r="AU97">
        <f t="shared" si="6"/>
        <v>1.1035419234906041</v>
      </c>
      <c r="AV97">
        <f t="shared" si="7"/>
        <v>6.0552864379310121</v>
      </c>
      <c r="AW97">
        <f t="shared" si="8"/>
        <v>5.4871376510804293</v>
      </c>
      <c r="AX97">
        <f t="shared" si="9"/>
        <v>0.96387228838034278</v>
      </c>
      <c r="AY97">
        <f t="shared" si="10"/>
        <v>0.13966963511026131</v>
      </c>
      <c r="AZ97">
        <f t="shared" si="11"/>
        <v>2.8198940643330221</v>
      </c>
    </row>
    <row r="98" spans="1:52" x14ac:dyDescent="0.35">
      <c r="A98" t="s">
        <v>5483</v>
      </c>
      <c r="B98" t="s">
        <v>5484</v>
      </c>
      <c r="C98" t="s">
        <v>5483</v>
      </c>
      <c r="D98">
        <v>0</v>
      </c>
      <c r="E98" t="s">
        <v>1897</v>
      </c>
      <c r="F98">
        <v>25</v>
      </c>
      <c r="G98" s="1">
        <v>43902</v>
      </c>
      <c r="I98">
        <v>1</v>
      </c>
      <c r="J98" t="s">
        <v>1897</v>
      </c>
      <c r="M98" t="s">
        <v>1897</v>
      </c>
      <c r="N98">
        <v>1</v>
      </c>
      <c r="O98">
        <v>1</v>
      </c>
      <c r="P98" t="s">
        <v>5437</v>
      </c>
      <c r="Q98" t="s">
        <v>5438</v>
      </c>
      <c r="R98">
        <v>1</v>
      </c>
      <c r="S98" t="s">
        <v>5485</v>
      </c>
      <c r="T98" t="b">
        <v>0</v>
      </c>
      <c r="U98">
        <v>110.45916</v>
      </c>
      <c r="V98">
        <v>2</v>
      </c>
      <c r="W98">
        <v>103.39346999999999</v>
      </c>
      <c r="X98">
        <v>38.871796000000003</v>
      </c>
      <c r="Y98">
        <v>5</v>
      </c>
      <c r="Z98">
        <v>1</v>
      </c>
      <c r="AA98">
        <v>1</v>
      </c>
      <c r="AB98">
        <v>5</v>
      </c>
      <c r="AC98">
        <v>5</v>
      </c>
      <c r="AD98">
        <v>1</v>
      </c>
      <c r="AE98">
        <v>0.10352835000000001</v>
      </c>
      <c r="AF98">
        <v>1.7892714999999999</v>
      </c>
      <c r="AG98">
        <v>2.4544405999999999</v>
      </c>
      <c r="AH98">
        <v>0.74857145999999997</v>
      </c>
      <c r="AI98">
        <v>4.2865265E-2</v>
      </c>
      <c r="AJ98">
        <v>2.2412841000000001</v>
      </c>
      <c r="AK98">
        <v>2.2474884999999998</v>
      </c>
      <c r="AL98">
        <v>1</v>
      </c>
      <c r="AM98">
        <v>43.414642000000001</v>
      </c>
      <c r="AN98">
        <v>5.4805789999999996</v>
      </c>
      <c r="AO98">
        <v>2</v>
      </c>
      <c r="AP98">
        <v>0.45351590000000003</v>
      </c>
      <c r="AQ98">
        <v>1.0028783999999999</v>
      </c>
      <c r="AR98">
        <v>0.98340945999999996</v>
      </c>
      <c r="AS98">
        <v>0.81417333999999997</v>
      </c>
      <c r="AT98">
        <v>6.990964</v>
      </c>
      <c r="AU98">
        <f t="shared" si="6"/>
        <v>1.0289358235073109</v>
      </c>
      <c r="AV98">
        <f t="shared" si="7"/>
        <v>5.7493736770190047</v>
      </c>
      <c r="AW98">
        <f t="shared" si="8"/>
        <v>5.5876892860248963</v>
      </c>
      <c r="AX98">
        <f t="shared" si="9"/>
        <v>0.89643391301959208</v>
      </c>
      <c r="AY98">
        <f t="shared" si="10"/>
        <v>0.13250191048771887</v>
      </c>
      <c r="AZ98">
        <f t="shared" si="11"/>
        <v>2.7604545489047823</v>
      </c>
    </row>
    <row r="99" spans="1:52" x14ac:dyDescent="0.35">
      <c r="A99" t="s">
        <v>4506</v>
      </c>
      <c r="B99" t="s">
        <v>5486</v>
      </c>
      <c r="C99" t="s">
        <v>4506</v>
      </c>
      <c r="D99">
        <v>0</v>
      </c>
      <c r="E99" t="s">
        <v>1897</v>
      </c>
      <c r="F99">
        <v>25</v>
      </c>
      <c r="G99" s="1">
        <v>43902</v>
      </c>
      <c r="I99">
        <v>1</v>
      </c>
      <c r="J99" t="s">
        <v>1897</v>
      </c>
      <c r="M99" t="s">
        <v>1897</v>
      </c>
      <c r="N99">
        <v>1</v>
      </c>
      <c r="O99">
        <v>1</v>
      </c>
      <c r="P99" t="s">
        <v>5437</v>
      </c>
      <c r="Q99" t="s">
        <v>5438</v>
      </c>
      <c r="R99">
        <v>1</v>
      </c>
      <c r="S99" t="s">
        <v>5487</v>
      </c>
      <c r="T99" t="b">
        <v>0</v>
      </c>
      <c r="U99">
        <v>111.278854</v>
      </c>
      <c r="V99">
        <v>2</v>
      </c>
      <c r="W99">
        <v>109.02280399999999</v>
      </c>
      <c r="X99">
        <v>22.293780999999999</v>
      </c>
      <c r="Y99">
        <v>5</v>
      </c>
      <c r="Z99">
        <v>1</v>
      </c>
      <c r="AA99">
        <v>1</v>
      </c>
      <c r="AB99">
        <v>5</v>
      </c>
      <c r="AC99">
        <v>5</v>
      </c>
      <c r="AD99">
        <v>1</v>
      </c>
      <c r="AE99">
        <v>0.12443541</v>
      </c>
      <c r="AF99">
        <v>1.9955833000000001</v>
      </c>
      <c r="AG99">
        <v>2.1575847000000001</v>
      </c>
      <c r="AH99">
        <v>0.79746229999999996</v>
      </c>
      <c r="AI99">
        <v>0.19486444999999999</v>
      </c>
      <c r="AJ99">
        <v>2.2398699999999998</v>
      </c>
      <c r="AK99">
        <v>2.2445314000000001</v>
      </c>
      <c r="AL99">
        <v>1</v>
      </c>
      <c r="AM99">
        <v>78.759259999999998</v>
      </c>
      <c r="AN99">
        <v>5.6077003000000003</v>
      </c>
      <c r="AO99">
        <v>2</v>
      </c>
      <c r="AP99">
        <v>0.50644730000000004</v>
      </c>
      <c r="AQ99">
        <v>1.0107082999999999</v>
      </c>
      <c r="AR99">
        <v>0.98298890000000005</v>
      </c>
      <c r="AS99">
        <v>0.91341000000000006</v>
      </c>
      <c r="AT99">
        <v>7.2644495999999998</v>
      </c>
      <c r="AU99">
        <f t="shared" si="6"/>
        <v>1.271432147605301</v>
      </c>
      <c r="AV99">
        <f t="shared" si="7"/>
        <v>6.4416574727245086</v>
      </c>
      <c r="AW99">
        <f t="shared" si="8"/>
        <v>5.0664579190145149</v>
      </c>
      <c r="AX99">
        <f t="shared" si="9"/>
        <v>1.1224896719981015</v>
      </c>
      <c r="AY99">
        <f t="shared" si="10"/>
        <v>0.14894247560719953</v>
      </c>
      <c r="AZ99">
        <f t="shared" si="11"/>
        <v>2.4573098608510962</v>
      </c>
    </row>
    <row r="100" spans="1:52" x14ac:dyDescent="0.35">
      <c r="A100" t="s">
        <v>4512</v>
      </c>
      <c r="B100" t="s">
        <v>5488</v>
      </c>
      <c r="C100" t="s">
        <v>4512</v>
      </c>
      <c r="D100">
        <v>0</v>
      </c>
      <c r="E100" t="s">
        <v>1897</v>
      </c>
      <c r="F100">
        <v>25</v>
      </c>
      <c r="G100" s="1">
        <v>43902</v>
      </c>
      <c r="I100">
        <v>1</v>
      </c>
      <c r="J100" t="s">
        <v>1897</v>
      </c>
      <c r="M100" t="s">
        <v>1897</v>
      </c>
      <c r="N100">
        <v>1</v>
      </c>
      <c r="O100">
        <v>1</v>
      </c>
      <c r="P100" t="s">
        <v>5437</v>
      </c>
      <c r="Q100" t="s">
        <v>5438</v>
      </c>
      <c r="R100">
        <v>1</v>
      </c>
      <c r="S100" t="s">
        <v>5489</v>
      </c>
      <c r="T100" t="b">
        <v>0</v>
      </c>
      <c r="U100">
        <v>118.43413</v>
      </c>
      <c r="V100">
        <v>2</v>
      </c>
      <c r="W100">
        <v>111.93862</v>
      </c>
      <c r="X100">
        <v>38.683163</v>
      </c>
      <c r="Y100">
        <v>5</v>
      </c>
      <c r="Z100">
        <v>1</v>
      </c>
      <c r="AA100">
        <v>1</v>
      </c>
      <c r="AB100">
        <v>5</v>
      </c>
      <c r="AC100">
        <v>5</v>
      </c>
      <c r="AD100">
        <v>1</v>
      </c>
      <c r="AE100">
        <v>0.19176931999999999</v>
      </c>
      <c r="AF100">
        <v>2.1616046</v>
      </c>
      <c r="AG100">
        <v>2.7952417999999999</v>
      </c>
      <c r="AH100">
        <v>0.67403150000000001</v>
      </c>
      <c r="AI100">
        <v>7.7812165000000003E-2</v>
      </c>
      <c r="AJ100">
        <v>2.6581397</v>
      </c>
      <c r="AK100">
        <v>2.6812686999999999</v>
      </c>
      <c r="AL100">
        <v>1</v>
      </c>
      <c r="AM100">
        <v>57.392646999999997</v>
      </c>
      <c r="AN100">
        <v>6.3482346999999999</v>
      </c>
      <c r="AO100">
        <v>2</v>
      </c>
      <c r="AP100">
        <v>0.38952093999999998</v>
      </c>
      <c r="AQ100">
        <v>1.0173725</v>
      </c>
      <c r="AR100">
        <v>0.95804990000000001</v>
      </c>
      <c r="AS100">
        <v>0.82457082999999998</v>
      </c>
      <c r="AT100">
        <v>7.0895356999999999</v>
      </c>
      <c r="AU100">
        <f t="shared" si="6"/>
        <v>1.2852039875627534</v>
      </c>
      <c r="AV100">
        <f t="shared" si="7"/>
        <v>6.9466350981885707</v>
      </c>
      <c r="AW100">
        <f t="shared" si="8"/>
        <v>5.4050836796437993</v>
      </c>
      <c r="AX100">
        <f t="shared" si="9"/>
        <v>1.1247716721969052</v>
      </c>
      <c r="AY100">
        <f t="shared" si="10"/>
        <v>0.16043231536584823</v>
      </c>
      <c r="AZ100">
        <f t="shared" si="11"/>
        <v>3.2517142281154912</v>
      </c>
    </row>
    <row r="101" spans="1:52" x14ac:dyDescent="0.35">
      <c r="A101" t="s">
        <v>4524</v>
      </c>
      <c r="B101" t="s">
        <v>5490</v>
      </c>
      <c r="C101" t="s">
        <v>4524</v>
      </c>
      <c r="D101">
        <v>0</v>
      </c>
      <c r="E101" t="s">
        <v>1897</v>
      </c>
      <c r="F101">
        <v>25</v>
      </c>
      <c r="G101" s="1">
        <v>43902</v>
      </c>
      <c r="I101">
        <v>1</v>
      </c>
      <c r="J101" t="s">
        <v>1897</v>
      </c>
      <c r="M101" t="s">
        <v>1897</v>
      </c>
      <c r="N101">
        <v>1</v>
      </c>
      <c r="O101">
        <v>1</v>
      </c>
      <c r="P101" t="s">
        <v>5437</v>
      </c>
      <c r="Q101" t="s">
        <v>5438</v>
      </c>
      <c r="R101">
        <v>1</v>
      </c>
      <c r="S101" t="s">
        <v>5491</v>
      </c>
      <c r="T101" t="b">
        <v>0</v>
      </c>
      <c r="U101">
        <v>96.984390000000005</v>
      </c>
      <c r="V101">
        <v>2</v>
      </c>
      <c r="W101">
        <v>88.941119999999998</v>
      </c>
      <c r="X101">
        <v>38.671036000000001</v>
      </c>
      <c r="Y101">
        <v>5</v>
      </c>
      <c r="Z101">
        <v>1</v>
      </c>
      <c r="AA101">
        <v>1</v>
      </c>
      <c r="AB101">
        <v>5</v>
      </c>
      <c r="AC101">
        <v>5</v>
      </c>
      <c r="AD101">
        <v>1</v>
      </c>
      <c r="AE101">
        <v>0</v>
      </c>
      <c r="AF101">
        <v>0.20490478000000001</v>
      </c>
      <c r="AG101">
        <v>1.0890816000000001</v>
      </c>
      <c r="AH101">
        <v>0.90788614999999995</v>
      </c>
      <c r="AI101" s="2">
        <v>1.3011275999999999E-4</v>
      </c>
      <c r="AJ101">
        <v>0.55314300000000005</v>
      </c>
      <c r="AK101">
        <v>0.49858627</v>
      </c>
      <c r="AL101">
        <v>1</v>
      </c>
      <c r="AM101">
        <v>175.60085000000001</v>
      </c>
      <c r="AN101">
        <v>1.6840899</v>
      </c>
      <c r="AO101">
        <v>2</v>
      </c>
      <c r="AP101">
        <v>0.85268250000000001</v>
      </c>
      <c r="AQ101">
        <v>1</v>
      </c>
      <c r="AR101">
        <v>0.98221950000000002</v>
      </c>
      <c r="AS101">
        <v>0.45194346000000002</v>
      </c>
      <c r="AT101">
        <v>3.8120544000000001</v>
      </c>
      <c r="AU101">
        <f t="shared" si="6"/>
        <v>5.5823469654709953E-2</v>
      </c>
      <c r="AV101">
        <f t="shared" si="7"/>
        <v>0.70799567008094844</v>
      </c>
      <c r="AW101">
        <f t="shared" si="8"/>
        <v>12.682760037313683</v>
      </c>
      <c r="AX101">
        <f t="shared" si="9"/>
        <v>4.0493921329883345E-2</v>
      </c>
      <c r="AY101">
        <f t="shared" si="10"/>
        <v>1.5329548324826608E-2</v>
      </c>
      <c r="AZ101">
        <f t="shared" si="11"/>
        <v>1.1032049672762163</v>
      </c>
    </row>
    <row r="102" spans="1:52" x14ac:dyDescent="0.35">
      <c r="A102" t="s">
        <v>5492</v>
      </c>
      <c r="B102" t="s">
        <v>5493</v>
      </c>
      <c r="C102" t="s">
        <v>5492</v>
      </c>
      <c r="D102">
        <v>0</v>
      </c>
      <c r="E102" t="s">
        <v>1897</v>
      </c>
      <c r="F102">
        <v>27</v>
      </c>
      <c r="G102" s="1">
        <v>43902</v>
      </c>
      <c r="I102">
        <v>1</v>
      </c>
      <c r="J102" t="s">
        <v>1897</v>
      </c>
      <c r="M102" t="s">
        <v>1897</v>
      </c>
      <c r="N102">
        <v>1</v>
      </c>
      <c r="O102">
        <v>1</v>
      </c>
      <c r="P102" t="s">
        <v>5494</v>
      </c>
      <c r="Q102" t="s">
        <v>5495</v>
      </c>
      <c r="R102">
        <v>1</v>
      </c>
      <c r="S102" t="s">
        <v>5496</v>
      </c>
      <c r="T102" t="b">
        <v>0</v>
      </c>
      <c r="U102">
        <v>39.438426999999997</v>
      </c>
      <c r="V102">
        <v>2</v>
      </c>
      <c r="W102">
        <v>3.9958564999999999</v>
      </c>
      <c r="X102">
        <v>39.235477000000003</v>
      </c>
      <c r="Y102">
        <v>6</v>
      </c>
      <c r="Z102">
        <v>1</v>
      </c>
      <c r="AA102">
        <v>1</v>
      </c>
      <c r="AB102">
        <v>6</v>
      </c>
      <c r="AC102">
        <v>6</v>
      </c>
      <c r="AD102">
        <v>1</v>
      </c>
      <c r="AE102">
        <v>0.17963773</v>
      </c>
      <c r="AF102">
        <v>3.4358882999999998</v>
      </c>
      <c r="AG102">
        <v>3.1015226999999999</v>
      </c>
      <c r="AH102">
        <v>0.60688657000000001</v>
      </c>
      <c r="AI102">
        <v>6.3804139999999995E-2</v>
      </c>
      <c r="AJ102">
        <v>3.6086638</v>
      </c>
      <c r="AK102">
        <v>3.6494129000000002</v>
      </c>
      <c r="AL102">
        <v>1</v>
      </c>
      <c r="AM102">
        <v>77.099419999999995</v>
      </c>
      <c r="AN102">
        <v>8.4347200000000004</v>
      </c>
      <c r="AO102">
        <v>2</v>
      </c>
      <c r="AP102">
        <v>0.33593580000000001</v>
      </c>
      <c r="AQ102">
        <v>1.0182936</v>
      </c>
      <c r="AR102">
        <v>0.93602496000000002</v>
      </c>
      <c r="AS102">
        <v>0.95492595000000002</v>
      </c>
      <c r="AT102">
        <v>8.2978489999999994</v>
      </c>
      <c r="AU102">
        <f t="shared" si="6"/>
        <v>2.3860184894670926</v>
      </c>
      <c r="AV102">
        <f t="shared" si="7"/>
        <v>10.949615750851679</v>
      </c>
      <c r="AW102">
        <f t="shared" si="8"/>
        <v>4.5890741413731586</v>
      </c>
      <c r="AX102">
        <f t="shared" si="9"/>
        <v>2.1315026937186716</v>
      </c>
      <c r="AY102">
        <f t="shared" si="10"/>
        <v>0.25451579574842098</v>
      </c>
      <c r="AZ102">
        <f t="shared" si="11"/>
        <v>3.8216710939733076</v>
      </c>
    </row>
    <row r="103" spans="1:52" x14ac:dyDescent="0.35">
      <c r="A103" t="s">
        <v>4538</v>
      </c>
      <c r="B103" t="s">
        <v>5497</v>
      </c>
      <c r="C103" t="s">
        <v>4538</v>
      </c>
      <c r="D103">
        <v>0</v>
      </c>
      <c r="E103" t="s">
        <v>1897</v>
      </c>
      <c r="F103">
        <v>27</v>
      </c>
      <c r="G103" s="1">
        <v>43902</v>
      </c>
      <c r="I103">
        <v>1</v>
      </c>
      <c r="J103" t="s">
        <v>1897</v>
      </c>
      <c r="M103" t="s">
        <v>1897</v>
      </c>
      <c r="N103">
        <v>1</v>
      </c>
      <c r="O103">
        <v>1</v>
      </c>
      <c r="P103" t="s">
        <v>5494</v>
      </c>
      <c r="Q103" t="s">
        <v>5495</v>
      </c>
      <c r="R103">
        <v>1</v>
      </c>
      <c r="S103" t="s">
        <v>5498</v>
      </c>
      <c r="T103" t="b">
        <v>0</v>
      </c>
      <c r="U103">
        <v>36.734699999999997</v>
      </c>
      <c r="V103">
        <v>2</v>
      </c>
      <c r="W103">
        <v>23.047428</v>
      </c>
      <c r="X103">
        <v>28.605143000000002</v>
      </c>
      <c r="Y103">
        <v>6</v>
      </c>
      <c r="Z103">
        <v>1</v>
      </c>
      <c r="AA103">
        <v>1</v>
      </c>
      <c r="AB103">
        <v>6</v>
      </c>
      <c r="AC103">
        <v>6</v>
      </c>
      <c r="AD103">
        <v>1</v>
      </c>
      <c r="AE103">
        <v>0.11690719400000001</v>
      </c>
      <c r="AF103">
        <v>2.8705215000000002</v>
      </c>
      <c r="AG103">
        <v>3.0190700000000001</v>
      </c>
      <c r="AH103">
        <v>0.64614682999999995</v>
      </c>
      <c r="AI103">
        <v>1.2678148E-2</v>
      </c>
      <c r="AJ103">
        <v>3.1668598999999999</v>
      </c>
      <c r="AK103">
        <v>3.1894841</v>
      </c>
      <c r="AL103">
        <v>1</v>
      </c>
      <c r="AM103">
        <v>68.538734000000005</v>
      </c>
      <c r="AN103">
        <v>7.4717054000000003</v>
      </c>
      <c r="AO103">
        <v>2</v>
      </c>
      <c r="AP103">
        <v>0.36442923999999999</v>
      </c>
      <c r="AQ103">
        <v>1.0073084000000001</v>
      </c>
      <c r="AR103">
        <v>0.96438740000000001</v>
      </c>
      <c r="AS103">
        <v>0.92115049999999998</v>
      </c>
      <c r="AT103">
        <v>8.1662610000000004</v>
      </c>
      <c r="AU103">
        <f t="shared" si="6"/>
        <v>1.921174155050932</v>
      </c>
      <c r="AV103">
        <f t="shared" si="7"/>
        <v>9.2311798924020501</v>
      </c>
      <c r="AW103">
        <f t="shared" si="8"/>
        <v>4.8049677683475416</v>
      </c>
      <c r="AX103">
        <f t="shared" si="9"/>
        <v>1.7070073179032859</v>
      </c>
      <c r="AY103">
        <f t="shared" si="10"/>
        <v>0.21416683714764617</v>
      </c>
      <c r="AZ103">
        <f t="shared" si="11"/>
        <v>3.4625005360144732</v>
      </c>
    </row>
    <row r="104" spans="1:52" x14ac:dyDescent="0.35">
      <c r="A104" t="s">
        <v>4543</v>
      </c>
      <c r="B104" t="s">
        <v>5499</v>
      </c>
      <c r="C104" t="s">
        <v>4543</v>
      </c>
      <c r="D104">
        <v>0</v>
      </c>
      <c r="E104" t="s">
        <v>1897</v>
      </c>
      <c r="F104">
        <v>27</v>
      </c>
      <c r="G104" s="1">
        <v>43902</v>
      </c>
      <c r="I104">
        <v>1</v>
      </c>
      <c r="J104" t="s">
        <v>1897</v>
      </c>
      <c r="M104" t="s">
        <v>1897</v>
      </c>
      <c r="N104">
        <v>1</v>
      </c>
      <c r="O104">
        <v>1</v>
      </c>
      <c r="P104" t="s">
        <v>5494</v>
      </c>
      <c r="Q104" t="s">
        <v>5495</v>
      </c>
      <c r="R104">
        <v>1</v>
      </c>
      <c r="S104" t="s">
        <v>5500</v>
      </c>
      <c r="T104" t="b">
        <v>0</v>
      </c>
      <c r="U104">
        <v>64.473969999999994</v>
      </c>
      <c r="V104">
        <v>2</v>
      </c>
      <c r="W104">
        <v>23.592106000000001</v>
      </c>
      <c r="X104">
        <v>60.002549999999999</v>
      </c>
      <c r="Y104">
        <v>6</v>
      </c>
      <c r="Z104">
        <v>1</v>
      </c>
      <c r="AA104">
        <v>1</v>
      </c>
      <c r="AB104">
        <v>6</v>
      </c>
      <c r="AC104">
        <v>6</v>
      </c>
      <c r="AD104">
        <v>1</v>
      </c>
      <c r="AE104">
        <v>0.15442163</v>
      </c>
      <c r="AF104">
        <v>3.6517050000000002</v>
      </c>
      <c r="AG104">
        <v>2.9205625</v>
      </c>
      <c r="AH104">
        <v>0.61150479999999996</v>
      </c>
      <c r="AI104">
        <v>0.14162445000000001</v>
      </c>
      <c r="AJ104">
        <v>3.6845853000000002</v>
      </c>
      <c r="AK104">
        <v>3.7387288000000001</v>
      </c>
      <c r="AL104">
        <v>1</v>
      </c>
      <c r="AM104">
        <v>89.040726000000006</v>
      </c>
      <c r="AN104">
        <v>8.6626910000000006</v>
      </c>
      <c r="AO104">
        <v>2</v>
      </c>
      <c r="AP104">
        <v>0.34247475999999999</v>
      </c>
      <c r="AQ104">
        <v>1.0229523</v>
      </c>
      <c r="AR104">
        <v>0.91160180000000002</v>
      </c>
      <c r="AS104">
        <v>1.0087115</v>
      </c>
      <c r="AT104">
        <v>7.8132013999999996</v>
      </c>
      <c r="AU104">
        <f t="shared" si="6"/>
        <v>2.719425712569298</v>
      </c>
      <c r="AV104">
        <f t="shared" si="7"/>
        <v>11.849420628327248</v>
      </c>
      <c r="AW104">
        <f t="shared" si="8"/>
        <v>4.3573246268720398</v>
      </c>
      <c r="AX104">
        <f t="shared" si="9"/>
        <v>2.4435735836208625</v>
      </c>
      <c r="AY104">
        <f t="shared" si="10"/>
        <v>0.27585212894843547</v>
      </c>
      <c r="AZ104">
        <f t="shared" si="11"/>
        <v>3.7064401466623509</v>
      </c>
    </row>
    <row r="105" spans="1:52" x14ac:dyDescent="0.35">
      <c r="A105" t="s">
        <v>4558</v>
      </c>
      <c r="B105" t="s">
        <v>5501</v>
      </c>
      <c r="C105" t="s">
        <v>4558</v>
      </c>
      <c r="D105">
        <v>0</v>
      </c>
      <c r="E105" t="s">
        <v>1897</v>
      </c>
      <c r="F105">
        <v>27</v>
      </c>
      <c r="G105" s="1">
        <v>43902</v>
      </c>
      <c r="I105">
        <v>1</v>
      </c>
      <c r="J105" t="s">
        <v>1897</v>
      </c>
      <c r="M105" t="s">
        <v>1897</v>
      </c>
      <c r="N105">
        <v>1</v>
      </c>
      <c r="O105">
        <v>1</v>
      </c>
      <c r="P105" t="s">
        <v>5494</v>
      </c>
      <c r="Q105" t="s">
        <v>5495</v>
      </c>
      <c r="R105">
        <v>1</v>
      </c>
      <c r="S105" t="s">
        <v>5502</v>
      </c>
      <c r="T105" t="b">
        <v>0</v>
      </c>
      <c r="U105">
        <v>37.380180000000003</v>
      </c>
      <c r="V105">
        <v>2</v>
      </c>
      <c r="W105">
        <v>27.245377999999999</v>
      </c>
      <c r="X105">
        <v>25.592327000000001</v>
      </c>
      <c r="Y105">
        <v>6</v>
      </c>
      <c r="Z105">
        <v>1</v>
      </c>
      <c r="AA105">
        <v>1</v>
      </c>
      <c r="AB105">
        <v>6</v>
      </c>
      <c r="AC105">
        <v>6</v>
      </c>
      <c r="AD105">
        <v>1</v>
      </c>
      <c r="AE105">
        <v>7.5939134000000005E-2</v>
      </c>
      <c r="AF105">
        <v>1.6997374999999999</v>
      </c>
      <c r="AG105">
        <v>1.9238166999999999</v>
      </c>
      <c r="AH105">
        <v>0.84780390000000005</v>
      </c>
      <c r="AI105">
        <v>9.6346020000000004E-2</v>
      </c>
      <c r="AJ105">
        <v>1.9489445999999999</v>
      </c>
      <c r="AK105">
        <v>1.9495264999999999</v>
      </c>
      <c r="AL105">
        <v>1</v>
      </c>
      <c r="AM105">
        <v>62.153843000000002</v>
      </c>
      <c r="AN105">
        <v>5.0193580000000004</v>
      </c>
      <c r="AO105">
        <v>2</v>
      </c>
      <c r="AP105">
        <v>0.56976139999999997</v>
      </c>
      <c r="AQ105">
        <v>1.0060560000000001</v>
      </c>
      <c r="AR105">
        <v>0.99121714000000005</v>
      </c>
      <c r="AS105">
        <v>0.91663647000000004</v>
      </c>
      <c r="AT105">
        <v>7.9959736000000001</v>
      </c>
      <c r="AU105">
        <f t="shared" si="6"/>
        <v>1.0850187690269046</v>
      </c>
      <c r="AV105">
        <f t="shared" si="7"/>
        <v>5.6147762740510316</v>
      </c>
      <c r="AW105">
        <f t="shared" si="8"/>
        <v>5.1748194909905791</v>
      </c>
      <c r="AX105">
        <f t="shared" si="9"/>
        <v>0.95539338391948214</v>
      </c>
      <c r="AY105">
        <f t="shared" si="10"/>
        <v>0.1296253851074225</v>
      </c>
      <c r="AZ105">
        <f t="shared" si="11"/>
        <v>2.1268262433415943</v>
      </c>
    </row>
    <row r="106" spans="1:52" x14ac:dyDescent="0.35">
      <c r="A106" t="s">
        <v>4570</v>
      </c>
      <c r="B106" t="s">
        <v>5503</v>
      </c>
      <c r="C106" t="s">
        <v>4570</v>
      </c>
      <c r="D106">
        <v>0</v>
      </c>
      <c r="E106" t="s">
        <v>1897</v>
      </c>
      <c r="F106">
        <v>27</v>
      </c>
      <c r="G106" s="1">
        <v>43902</v>
      </c>
      <c r="I106">
        <v>1</v>
      </c>
      <c r="J106" t="s">
        <v>1897</v>
      </c>
      <c r="M106" t="s">
        <v>1897</v>
      </c>
      <c r="N106">
        <v>1</v>
      </c>
      <c r="O106">
        <v>1</v>
      </c>
      <c r="P106" t="s">
        <v>5494</v>
      </c>
      <c r="Q106" t="s">
        <v>5495</v>
      </c>
      <c r="R106">
        <v>1</v>
      </c>
      <c r="S106" t="s">
        <v>5504</v>
      </c>
      <c r="T106" t="b">
        <v>0</v>
      </c>
      <c r="U106">
        <v>71.418120000000002</v>
      </c>
      <c r="V106">
        <v>2</v>
      </c>
      <c r="W106">
        <v>29.291784</v>
      </c>
      <c r="X106">
        <v>65.134780000000006</v>
      </c>
      <c r="Y106">
        <v>6</v>
      </c>
      <c r="Z106">
        <v>1</v>
      </c>
      <c r="AA106">
        <v>1</v>
      </c>
      <c r="AB106">
        <v>6</v>
      </c>
      <c r="AC106">
        <v>6</v>
      </c>
      <c r="AD106">
        <v>1</v>
      </c>
      <c r="AE106">
        <v>0.19203978999999999</v>
      </c>
      <c r="AF106">
        <v>2.8006852000000002</v>
      </c>
      <c r="AG106">
        <v>2.8916439999999999</v>
      </c>
      <c r="AH106">
        <v>0.64959407000000002</v>
      </c>
      <c r="AI106">
        <v>1.8751265E-2</v>
      </c>
      <c r="AJ106">
        <v>3.0981972</v>
      </c>
      <c r="AK106">
        <v>3.1378620000000002</v>
      </c>
      <c r="AL106">
        <v>1</v>
      </c>
      <c r="AM106">
        <v>77.488939999999999</v>
      </c>
      <c r="AN106">
        <v>7.3606480000000003</v>
      </c>
      <c r="AO106">
        <v>2</v>
      </c>
      <c r="AP106">
        <v>0.37149784000000002</v>
      </c>
      <c r="AQ106">
        <v>1.0245721000000001</v>
      </c>
      <c r="AR106">
        <v>0.94718290000000005</v>
      </c>
      <c r="AS106">
        <v>0.93013029999999997</v>
      </c>
      <c r="AT106">
        <v>7.7341156</v>
      </c>
      <c r="AU106">
        <f t="shared" si="6"/>
        <v>1.9216987843923001</v>
      </c>
      <c r="AV106">
        <f t="shared" si="7"/>
        <v>9.1703056845812405</v>
      </c>
      <c r="AW106">
        <f t="shared" si="8"/>
        <v>4.7719787091821324</v>
      </c>
      <c r="AX106">
        <f t="shared" si="9"/>
        <v>1.7089157545389517</v>
      </c>
      <c r="AY106">
        <f t="shared" si="10"/>
        <v>0.2127830298533484</v>
      </c>
      <c r="AZ106">
        <f t="shared" si="11"/>
        <v>3.3735724983908173</v>
      </c>
    </row>
    <row r="107" spans="1:52" x14ac:dyDescent="0.35">
      <c r="A107" t="s">
        <v>5505</v>
      </c>
      <c r="B107" t="s">
        <v>5506</v>
      </c>
      <c r="C107" t="s">
        <v>5505</v>
      </c>
      <c r="D107">
        <v>0</v>
      </c>
      <c r="E107" t="s">
        <v>1897</v>
      </c>
      <c r="F107">
        <v>27</v>
      </c>
      <c r="G107" s="1">
        <v>43902</v>
      </c>
      <c r="I107">
        <v>1</v>
      </c>
      <c r="J107" t="s">
        <v>1897</v>
      </c>
      <c r="M107" t="s">
        <v>1897</v>
      </c>
      <c r="N107">
        <v>1</v>
      </c>
      <c r="O107">
        <v>1</v>
      </c>
      <c r="P107" t="s">
        <v>5494</v>
      </c>
      <c r="Q107" t="s">
        <v>5495</v>
      </c>
      <c r="R107">
        <v>1</v>
      </c>
      <c r="S107" t="s">
        <v>5507</v>
      </c>
      <c r="T107" t="b">
        <v>0</v>
      </c>
      <c r="U107">
        <v>57.598858</v>
      </c>
      <c r="V107">
        <v>2</v>
      </c>
      <c r="W107">
        <v>31.070404</v>
      </c>
      <c r="X107">
        <v>48.500087999999998</v>
      </c>
      <c r="Y107">
        <v>6</v>
      </c>
      <c r="Z107">
        <v>1</v>
      </c>
      <c r="AA107">
        <v>1</v>
      </c>
      <c r="AB107">
        <v>6</v>
      </c>
      <c r="AC107">
        <v>6</v>
      </c>
      <c r="AD107">
        <v>1</v>
      </c>
      <c r="AE107">
        <v>0.11380462</v>
      </c>
      <c r="AF107">
        <v>3.5919091999999999</v>
      </c>
      <c r="AG107">
        <v>2.8250506</v>
      </c>
      <c r="AH107">
        <v>0.67977476000000003</v>
      </c>
      <c r="AI107">
        <v>7.6463954000000004E-3</v>
      </c>
      <c r="AJ107">
        <v>3.4196715000000002</v>
      </c>
      <c r="AK107">
        <v>3.4329019999999999</v>
      </c>
      <c r="AL107">
        <v>1</v>
      </c>
      <c r="AM107">
        <v>82.779563999999993</v>
      </c>
      <c r="AN107">
        <v>8.1486389999999993</v>
      </c>
      <c r="AO107">
        <v>2</v>
      </c>
      <c r="AP107">
        <v>0.39108098000000002</v>
      </c>
      <c r="AQ107">
        <v>1.0065354</v>
      </c>
      <c r="AR107">
        <v>0.96867937000000004</v>
      </c>
      <c r="AS107">
        <v>1.0656490000000001</v>
      </c>
      <c r="AT107">
        <v>7.8817573000000003</v>
      </c>
      <c r="AU107">
        <f t="shared" si="6"/>
        <v>2.7453569221294005</v>
      </c>
      <c r="AV107">
        <f t="shared" si="7"/>
        <v>11.494279889036514</v>
      </c>
      <c r="AW107">
        <f t="shared" si="8"/>
        <v>4.1868071129057878</v>
      </c>
      <c r="AX107">
        <f t="shared" si="9"/>
        <v>2.4775777330599165</v>
      </c>
      <c r="AY107">
        <f t="shared" si="10"/>
        <v>0.26777918906948406</v>
      </c>
      <c r="AZ107">
        <f t="shared" si="11"/>
        <v>3.2214190601220474</v>
      </c>
    </row>
    <row r="108" spans="1:52" x14ac:dyDescent="0.35">
      <c r="A108" t="s">
        <v>5508</v>
      </c>
      <c r="B108" t="s">
        <v>5509</v>
      </c>
      <c r="C108" t="s">
        <v>5508</v>
      </c>
      <c r="D108">
        <v>0</v>
      </c>
      <c r="E108" t="s">
        <v>1897</v>
      </c>
      <c r="F108">
        <v>27</v>
      </c>
      <c r="G108" s="1">
        <v>43902</v>
      </c>
      <c r="I108">
        <v>1</v>
      </c>
      <c r="J108" t="s">
        <v>1897</v>
      </c>
      <c r="M108" t="s">
        <v>1897</v>
      </c>
      <c r="N108">
        <v>1</v>
      </c>
      <c r="O108">
        <v>1</v>
      </c>
      <c r="P108" t="s">
        <v>5494</v>
      </c>
      <c r="Q108" t="s">
        <v>5495</v>
      </c>
      <c r="R108">
        <v>1</v>
      </c>
      <c r="S108" t="s">
        <v>5510</v>
      </c>
      <c r="T108" t="b">
        <v>0</v>
      </c>
      <c r="U108">
        <v>62.576427000000002</v>
      </c>
      <c r="V108">
        <v>2</v>
      </c>
      <c r="W108">
        <v>37.523857</v>
      </c>
      <c r="X108">
        <v>50.077632999999999</v>
      </c>
      <c r="Y108">
        <v>6</v>
      </c>
      <c r="Z108">
        <v>1</v>
      </c>
      <c r="AA108">
        <v>1</v>
      </c>
      <c r="AB108">
        <v>6</v>
      </c>
      <c r="AC108">
        <v>6</v>
      </c>
      <c r="AD108">
        <v>1</v>
      </c>
      <c r="AE108">
        <v>0.13705529999999999</v>
      </c>
      <c r="AF108">
        <v>3.2908833</v>
      </c>
      <c r="AG108">
        <v>3.6587554999999998</v>
      </c>
      <c r="AH108">
        <v>0.55886530000000001</v>
      </c>
      <c r="AI108">
        <v>9.6649650000000004E-2</v>
      </c>
      <c r="AJ108">
        <v>3.7444782000000001</v>
      </c>
      <c r="AK108">
        <v>3.775334</v>
      </c>
      <c r="AL108">
        <v>1</v>
      </c>
      <c r="AM108">
        <v>80.067260000000005</v>
      </c>
      <c r="AN108">
        <v>8.6021610000000006</v>
      </c>
      <c r="AO108">
        <v>2</v>
      </c>
      <c r="AP108">
        <v>0.29884084999999999</v>
      </c>
      <c r="AQ108">
        <v>1.0219838999999999</v>
      </c>
      <c r="AR108">
        <v>0.93920314000000005</v>
      </c>
      <c r="AS108">
        <v>0.88355212999999999</v>
      </c>
      <c r="AT108">
        <v>7.5776500000000002</v>
      </c>
      <c r="AU108">
        <f t="shared" si="6"/>
        <v>2.134478035317342</v>
      </c>
      <c r="AV108">
        <f t="shared" si="7"/>
        <v>10.48078321588118</v>
      </c>
      <c r="AW108">
        <f t="shared" si="8"/>
        <v>4.9102324045808032</v>
      </c>
      <c r="AX108">
        <f t="shared" si="9"/>
        <v>1.8913129396391781</v>
      </c>
      <c r="AY108">
        <f t="shared" si="10"/>
        <v>0.24316509567816391</v>
      </c>
      <c r="AZ108">
        <f t="shared" si="11"/>
        <v>4.2729046445737167</v>
      </c>
    </row>
    <row r="109" spans="1:52" x14ac:dyDescent="0.35">
      <c r="A109" t="s">
        <v>5511</v>
      </c>
      <c r="B109" t="s">
        <v>5512</v>
      </c>
      <c r="C109" t="s">
        <v>5511</v>
      </c>
      <c r="D109">
        <v>0</v>
      </c>
      <c r="E109" t="s">
        <v>1897</v>
      </c>
      <c r="F109">
        <v>27</v>
      </c>
      <c r="G109" s="1">
        <v>43902</v>
      </c>
      <c r="I109">
        <v>1</v>
      </c>
      <c r="J109" t="s">
        <v>1897</v>
      </c>
      <c r="M109" t="s">
        <v>1897</v>
      </c>
      <c r="N109">
        <v>1</v>
      </c>
      <c r="O109">
        <v>1</v>
      </c>
      <c r="P109" t="s">
        <v>5494</v>
      </c>
      <c r="Q109" t="s">
        <v>5495</v>
      </c>
      <c r="R109">
        <v>1</v>
      </c>
      <c r="S109" t="s">
        <v>5513</v>
      </c>
      <c r="T109" t="b">
        <v>0</v>
      </c>
      <c r="U109">
        <v>79.836539999999999</v>
      </c>
      <c r="V109">
        <v>2</v>
      </c>
      <c r="W109">
        <v>39.062489999999997</v>
      </c>
      <c r="X109">
        <v>69.627549999999999</v>
      </c>
      <c r="Y109">
        <v>6</v>
      </c>
      <c r="Z109">
        <v>1</v>
      </c>
      <c r="AA109">
        <v>1</v>
      </c>
      <c r="AB109">
        <v>6</v>
      </c>
      <c r="AC109">
        <v>6</v>
      </c>
      <c r="AD109">
        <v>1</v>
      </c>
      <c r="AE109">
        <v>0.32520068000000002</v>
      </c>
      <c r="AF109">
        <v>1.3080906000000001</v>
      </c>
      <c r="AG109">
        <v>2.0330116999999999</v>
      </c>
      <c r="AH109">
        <v>0.71496369999999998</v>
      </c>
      <c r="AI109">
        <v>0.10886895000000001</v>
      </c>
      <c r="AJ109">
        <v>1.8015616999999999</v>
      </c>
      <c r="AK109">
        <v>1.8418756000000001</v>
      </c>
      <c r="AL109">
        <v>1</v>
      </c>
      <c r="AM109">
        <v>114.71923</v>
      </c>
      <c r="AN109">
        <v>4.7949250000000001</v>
      </c>
      <c r="AO109">
        <v>2</v>
      </c>
      <c r="AP109">
        <v>0.51315630000000001</v>
      </c>
      <c r="AQ109">
        <v>1.031304</v>
      </c>
      <c r="AR109">
        <v>0.96956770000000003</v>
      </c>
      <c r="AS109">
        <v>0.73615914999999998</v>
      </c>
      <c r="AT109">
        <v>7.6769720000000001</v>
      </c>
      <c r="AU109">
        <f t="shared" si="6"/>
        <v>0.67960350148315851</v>
      </c>
      <c r="AV109">
        <f t="shared" si="7"/>
        <v>4.2602804561116665</v>
      </c>
      <c r="AW109">
        <f t="shared" si="8"/>
        <v>6.268773552246393</v>
      </c>
      <c r="AX109">
        <f t="shared" si="9"/>
        <v>0.58196456385875051</v>
      </c>
      <c r="AY109">
        <f t="shared" si="10"/>
        <v>9.7638937624408006E-2</v>
      </c>
      <c r="AZ109">
        <f t="shared" si="11"/>
        <v>2.5020073444716404</v>
      </c>
    </row>
    <row r="110" spans="1:52" x14ac:dyDescent="0.35">
      <c r="A110" t="s">
        <v>5514</v>
      </c>
      <c r="B110" t="s">
        <v>5515</v>
      </c>
      <c r="C110" t="s">
        <v>5514</v>
      </c>
      <c r="D110">
        <v>0</v>
      </c>
      <c r="E110" t="s">
        <v>1897</v>
      </c>
      <c r="F110">
        <v>27</v>
      </c>
      <c r="G110" s="1">
        <v>43902</v>
      </c>
      <c r="I110">
        <v>1</v>
      </c>
      <c r="J110" t="s">
        <v>1897</v>
      </c>
      <c r="M110" t="s">
        <v>1897</v>
      </c>
      <c r="N110">
        <v>1</v>
      </c>
      <c r="O110">
        <v>1</v>
      </c>
      <c r="P110" t="s">
        <v>5494</v>
      </c>
      <c r="Q110" t="s">
        <v>5495</v>
      </c>
      <c r="R110">
        <v>1</v>
      </c>
      <c r="S110" t="s">
        <v>5516</v>
      </c>
      <c r="T110" t="b">
        <v>0</v>
      </c>
      <c r="U110">
        <v>42.678317999999997</v>
      </c>
      <c r="V110">
        <v>2</v>
      </c>
      <c r="W110">
        <v>42.649982000000001</v>
      </c>
      <c r="X110">
        <v>1.5549101000000001</v>
      </c>
      <c r="Y110">
        <v>6</v>
      </c>
      <c r="Z110">
        <v>1</v>
      </c>
      <c r="AA110">
        <v>1</v>
      </c>
      <c r="AB110">
        <v>6</v>
      </c>
      <c r="AC110">
        <v>6</v>
      </c>
      <c r="AD110">
        <v>1</v>
      </c>
      <c r="AE110">
        <v>8.3023705000000003E-2</v>
      </c>
      <c r="AF110">
        <v>1.1665239999999999</v>
      </c>
      <c r="AG110">
        <v>2.1666289999999999</v>
      </c>
      <c r="AH110">
        <v>0.79768220000000001</v>
      </c>
      <c r="AI110">
        <v>0.17892896999999999</v>
      </c>
      <c r="AJ110">
        <v>1.7103169</v>
      </c>
      <c r="AK110">
        <v>1.7175802</v>
      </c>
      <c r="AL110">
        <v>1</v>
      </c>
      <c r="AM110">
        <v>33.647616999999997</v>
      </c>
      <c r="AN110">
        <v>4.2868357000000001</v>
      </c>
      <c r="AO110">
        <v>2</v>
      </c>
      <c r="AP110">
        <v>0.50775079999999995</v>
      </c>
      <c r="AQ110">
        <v>1.0042719</v>
      </c>
      <c r="AR110">
        <v>0.98739564000000002</v>
      </c>
      <c r="AS110">
        <v>0.70016350000000005</v>
      </c>
      <c r="AT110">
        <v>7.6193080000000002</v>
      </c>
      <c r="AU110">
        <f t="shared" si="6"/>
        <v>0.57152511133101824</v>
      </c>
      <c r="AV110">
        <f t="shared" si="7"/>
        <v>3.7785282420276038</v>
      </c>
      <c r="AW110">
        <f t="shared" si="8"/>
        <v>6.6113074773352176</v>
      </c>
      <c r="AX110">
        <f t="shared" si="9"/>
        <v>0.48515813338466601</v>
      </c>
      <c r="AY110">
        <f t="shared" si="10"/>
        <v>8.636697794635223E-2</v>
      </c>
      <c r="AZ110">
        <f t="shared" si="11"/>
        <v>2.453113022886797</v>
      </c>
    </row>
    <row r="111" spans="1:52" x14ac:dyDescent="0.35">
      <c r="A111" t="s">
        <v>5517</v>
      </c>
      <c r="B111" t="s">
        <v>5518</v>
      </c>
      <c r="C111" t="s">
        <v>5517</v>
      </c>
      <c r="D111">
        <v>0</v>
      </c>
      <c r="E111" t="s">
        <v>1897</v>
      </c>
      <c r="F111">
        <v>27</v>
      </c>
      <c r="G111" s="1">
        <v>43902</v>
      </c>
      <c r="I111">
        <v>1</v>
      </c>
      <c r="J111" t="s">
        <v>1897</v>
      </c>
      <c r="M111" t="s">
        <v>1897</v>
      </c>
      <c r="N111">
        <v>1</v>
      </c>
      <c r="O111">
        <v>1</v>
      </c>
      <c r="P111" t="s">
        <v>5494</v>
      </c>
      <c r="Q111" t="s">
        <v>5495</v>
      </c>
      <c r="R111">
        <v>1</v>
      </c>
      <c r="S111" t="s">
        <v>5519</v>
      </c>
      <c r="T111" t="b">
        <v>0</v>
      </c>
      <c r="U111">
        <v>43.884487</v>
      </c>
      <c r="V111">
        <v>2</v>
      </c>
      <c r="W111">
        <v>43.849842000000002</v>
      </c>
      <c r="X111">
        <v>1.7434833999999999</v>
      </c>
      <c r="Y111">
        <v>6</v>
      </c>
      <c r="Z111">
        <v>1</v>
      </c>
      <c r="AA111">
        <v>1</v>
      </c>
      <c r="AB111">
        <v>6</v>
      </c>
      <c r="AC111">
        <v>6</v>
      </c>
      <c r="AD111">
        <v>1</v>
      </c>
      <c r="AE111">
        <v>0.15092778000000001</v>
      </c>
      <c r="AF111">
        <v>1.2042013</v>
      </c>
      <c r="AG111">
        <v>2.0391707000000001</v>
      </c>
      <c r="AH111">
        <v>0.82156050000000003</v>
      </c>
      <c r="AI111">
        <v>0.37615332000000001</v>
      </c>
      <c r="AJ111">
        <v>1.6893590999999999</v>
      </c>
      <c r="AK111">
        <v>1.6924125000000001</v>
      </c>
      <c r="AL111">
        <v>1</v>
      </c>
      <c r="AM111">
        <v>39.255040000000001</v>
      </c>
      <c r="AN111">
        <v>4.2917529999999999</v>
      </c>
      <c r="AO111">
        <v>2</v>
      </c>
      <c r="AP111">
        <v>0.53723615000000002</v>
      </c>
      <c r="AQ111">
        <v>1.0298376</v>
      </c>
      <c r="AR111">
        <v>0.98843820000000004</v>
      </c>
      <c r="AS111">
        <v>0.73625529999999995</v>
      </c>
      <c r="AT111">
        <v>7.9574756999999998</v>
      </c>
      <c r="AU111">
        <f t="shared" si="6"/>
        <v>0.61612638571130107</v>
      </c>
      <c r="AV111">
        <f t="shared" si="7"/>
        <v>3.9150817882871474</v>
      </c>
      <c r="AW111">
        <f t="shared" si="8"/>
        <v>6.354348521800917</v>
      </c>
      <c r="AX111">
        <f t="shared" si="9"/>
        <v>0.52650189300350703</v>
      </c>
      <c r="AY111">
        <f t="shared" si="10"/>
        <v>8.9624492707794046E-2</v>
      </c>
      <c r="AZ111">
        <f t="shared" si="11"/>
        <v>2.2986761521445076</v>
      </c>
    </row>
    <row r="112" spans="1:52" x14ac:dyDescent="0.35">
      <c r="A112" t="s">
        <v>5520</v>
      </c>
      <c r="B112" t="s">
        <v>5521</v>
      </c>
      <c r="C112" t="s">
        <v>5520</v>
      </c>
      <c r="D112">
        <v>0</v>
      </c>
      <c r="E112" t="s">
        <v>1897</v>
      </c>
      <c r="F112">
        <v>27</v>
      </c>
      <c r="G112" s="1">
        <v>43902</v>
      </c>
      <c r="I112">
        <v>1</v>
      </c>
      <c r="J112" t="s">
        <v>1897</v>
      </c>
      <c r="M112" t="s">
        <v>1897</v>
      </c>
      <c r="N112">
        <v>1</v>
      </c>
      <c r="O112">
        <v>1</v>
      </c>
      <c r="P112" t="s">
        <v>5494</v>
      </c>
      <c r="Q112" t="s">
        <v>5495</v>
      </c>
      <c r="R112">
        <v>1</v>
      </c>
      <c r="S112" t="s">
        <v>5522</v>
      </c>
      <c r="T112" t="b">
        <v>0</v>
      </c>
      <c r="U112">
        <v>92.372230000000002</v>
      </c>
      <c r="V112">
        <v>2</v>
      </c>
      <c r="W112">
        <v>44.952945999999997</v>
      </c>
      <c r="X112">
        <v>80.696106</v>
      </c>
      <c r="Y112">
        <v>6</v>
      </c>
      <c r="Z112">
        <v>1</v>
      </c>
      <c r="AA112">
        <v>1</v>
      </c>
      <c r="AB112">
        <v>6</v>
      </c>
      <c r="AC112">
        <v>6</v>
      </c>
      <c r="AD112">
        <v>1</v>
      </c>
      <c r="AE112">
        <v>9.4145779999999998E-2</v>
      </c>
      <c r="AF112">
        <v>1.9106540000000001</v>
      </c>
      <c r="AG112">
        <v>2.4734132</v>
      </c>
      <c r="AH112">
        <v>0.73176836999999995</v>
      </c>
      <c r="AI112">
        <v>0.18990761</v>
      </c>
      <c r="AJ112">
        <v>2.3555020999999998</v>
      </c>
      <c r="AK112">
        <v>2.3663259000000001</v>
      </c>
      <c r="AL112">
        <v>1</v>
      </c>
      <c r="AM112">
        <v>85.252364999999998</v>
      </c>
      <c r="AN112">
        <v>5.7280806999999996</v>
      </c>
      <c r="AO112">
        <v>2</v>
      </c>
      <c r="AP112">
        <v>0.43845508</v>
      </c>
      <c r="AQ112">
        <v>1.0092375</v>
      </c>
      <c r="AR112">
        <v>0.97214630000000002</v>
      </c>
      <c r="AS112">
        <v>0.83919049999999995</v>
      </c>
      <c r="AT112">
        <v>7.6569734</v>
      </c>
      <c r="AU112">
        <f t="shared" si="6"/>
        <v>1.1542652523903998</v>
      </c>
      <c r="AV112">
        <f t="shared" si="7"/>
        <v>6.2393779921079702</v>
      </c>
      <c r="AW112">
        <f t="shared" si="8"/>
        <v>5.4054975484938748</v>
      </c>
      <c r="AX112">
        <f t="shared" si="9"/>
        <v>1.0102635851723969</v>
      </c>
      <c r="AY112">
        <f t="shared" si="10"/>
        <v>0.14400166721800289</v>
      </c>
      <c r="AZ112">
        <f t="shared" si="11"/>
        <v>2.8197720303077789</v>
      </c>
    </row>
    <row r="113" spans="1:52" x14ac:dyDescent="0.35">
      <c r="A113" t="s">
        <v>4630</v>
      </c>
      <c r="B113" t="s">
        <v>5523</v>
      </c>
      <c r="C113" t="s">
        <v>4630</v>
      </c>
      <c r="D113">
        <v>0</v>
      </c>
      <c r="E113" t="s">
        <v>1897</v>
      </c>
      <c r="F113">
        <v>27</v>
      </c>
      <c r="G113" s="1">
        <v>43902</v>
      </c>
      <c r="I113">
        <v>1</v>
      </c>
      <c r="J113" t="s">
        <v>1897</v>
      </c>
      <c r="M113" t="s">
        <v>1897</v>
      </c>
      <c r="N113">
        <v>1</v>
      </c>
      <c r="O113">
        <v>1</v>
      </c>
      <c r="P113" t="s">
        <v>5494</v>
      </c>
      <c r="Q113" t="s">
        <v>5495</v>
      </c>
      <c r="R113">
        <v>1</v>
      </c>
      <c r="S113" t="s">
        <v>5524</v>
      </c>
      <c r="T113" t="b">
        <v>0</v>
      </c>
      <c r="U113">
        <v>81.282166000000004</v>
      </c>
      <c r="V113">
        <v>2</v>
      </c>
      <c r="W113">
        <v>49.796374999999998</v>
      </c>
      <c r="X113">
        <v>64.242609999999999</v>
      </c>
      <c r="Y113">
        <v>6</v>
      </c>
      <c r="Z113">
        <v>1</v>
      </c>
      <c r="AA113">
        <v>1</v>
      </c>
      <c r="AB113">
        <v>6</v>
      </c>
      <c r="AC113">
        <v>6</v>
      </c>
      <c r="AD113">
        <v>1</v>
      </c>
      <c r="AE113">
        <v>0.21123296</v>
      </c>
      <c r="AF113">
        <v>2.8291439999999999</v>
      </c>
      <c r="AG113">
        <v>2.6269320999999999</v>
      </c>
      <c r="AH113">
        <v>0.6449783</v>
      </c>
      <c r="AI113">
        <v>0.40602195000000002</v>
      </c>
      <c r="AJ113">
        <v>3.093378</v>
      </c>
      <c r="AK113">
        <v>3.1652439999999999</v>
      </c>
      <c r="AL113">
        <v>1</v>
      </c>
      <c r="AM113">
        <v>86.644103999999999</v>
      </c>
      <c r="AN113">
        <v>7.4243755</v>
      </c>
      <c r="AO113">
        <v>2</v>
      </c>
      <c r="AP113">
        <v>0.37644300000000003</v>
      </c>
      <c r="AQ113">
        <v>1.0859084999999999</v>
      </c>
      <c r="AR113">
        <v>0.90722287000000001</v>
      </c>
      <c r="AS113">
        <v>0.90769255000000004</v>
      </c>
      <c r="AT113">
        <v>7.9763869999999999</v>
      </c>
      <c r="AU113">
        <f t="shared" si="6"/>
        <v>1.8526633373102224</v>
      </c>
      <c r="AV113">
        <f t="shared" si="7"/>
        <v>9.0271809056745713</v>
      </c>
      <c r="AW113">
        <f t="shared" si="8"/>
        <v>4.8725425304635364</v>
      </c>
      <c r="AX113">
        <f t="shared" si="9"/>
        <v>1.6433242502147303</v>
      </c>
      <c r="AY113">
        <f t="shared" si="10"/>
        <v>0.20933908709549209</v>
      </c>
      <c r="AZ113">
        <f t="shared" si="11"/>
        <v>3.4871322894519734</v>
      </c>
    </row>
    <row r="114" spans="1:52" x14ac:dyDescent="0.35">
      <c r="A114" t="s">
        <v>4633</v>
      </c>
      <c r="B114" t="s">
        <v>5525</v>
      </c>
      <c r="C114" t="s">
        <v>4633</v>
      </c>
      <c r="D114">
        <v>0</v>
      </c>
      <c r="E114" t="s">
        <v>1897</v>
      </c>
      <c r="F114">
        <v>27</v>
      </c>
      <c r="G114" s="1">
        <v>43902</v>
      </c>
      <c r="I114">
        <v>1</v>
      </c>
      <c r="J114" t="s">
        <v>1897</v>
      </c>
      <c r="M114" t="s">
        <v>1897</v>
      </c>
      <c r="N114">
        <v>1</v>
      </c>
      <c r="O114">
        <v>1</v>
      </c>
      <c r="P114" t="s">
        <v>5494</v>
      </c>
      <c r="Q114" t="s">
        <v>5495</v>
      </c>
      <c r="R114">
        <v>1</v>
      </c>
      <c r="S114" t="s">
        <v>5526</v>
      </c>
      <c r="T114" t="b">
        <v>0</v>
      </c>
      <c r="U114">
        <v>55.588290000000001</v>
      </c>
      <c r="V114">
        <v>2</v>
      </c>
      <c r="W114">
        <v>51.432119999999998</v>
      </c>
      <c r="X114">
        <v>21.090161999999999</v>
      </c>
      <c r="Y114">
        <v>6</v>
      </c>
      <c r="Z114">
        <v>1</v>
      </c>
      <c r="AA114">
        <v>1</v>
      </c>
      <c r="AB114">
        <v>6</v>
      </c>
      <c r="AC114">
        <v>6</v>
      </c>
      <c r="AD114">
        <v>1</v>
      </c>
      <c r="AE114">
        <v>3.6405399999999997E-2</v>
      </c>
      <c r="AF114">
        <v>1.5796022000000001</v>
      </c>
      <c r="AG114">
        <v>2.0115249999999998</v>
      </c>
      <c r="AH114">
        <v>0.83926999999999996</v>
      </c>
      <c r="AI114">
        <v>5.5794983999999999E-2</v>
      </c>
      <c r="AJ114">
        <v>1.9020216000000001</v>
      </c>
      <c r="AK114">
        <v>1.9025718</v>
      </c>
      <c r="AL114">
        <v>1</v>
      </c>
      <c r="AM114">
        <v>68.490359999999995</v>
      </c>
      <c r="AN114">
        <v>4.8632650000000002</v>
      </c>
      <c r="AO114">
        <v>2</v>
      </c>
      <c r="AP114">
        <v>0.55593870000000001</v>
      </c>
      <c r="AQ114">
        <v>1.0011413</v>
      </c>
      <c r="AR114">
        <v>0.99472419999999995</v>
      </c>
      <c r="AS114">
        <v>0.87478350000000005</v>
      </c>
      <c r="AT114">
        <v>7.8352275000000002</v>
      </c>
      <c r="AU114">
        <f t="shared" si="6"/>
        <v>0.96835985336740249</v>
      </c>
      <c r="AV114">
        <f t="shared" si="7"/>
        <v>5.2293513100010536</v>
      </c>
      <c r="AW114">
        <f t="shared" si="8"/>
        <v>5.4002149013265646</v>
      </c>
      <c r="AX114">
        <f t="shared" si="9"/>
        <v>0.84782394398647454</v>
      </c>
      <c r="AY114">
        <f t="shared" si="10"/>
        <v>0.12053590938092795</v>
      </c>
      <c r="AZ114">
        <f t="shared" si="11"/>
        <v>2.1749059052897088</v>
      </c>
    </row>
    <row r="115" spans="1:52" x14ac:dyDescent="0.35">
      <c r="A115" t="s">
        <v>4639</v>
      </c>
      <c r="B115" t="s">
        <v>5527</v>
      </c>
      <c r="C115" t="s">
        <v>4639</v>
      </c>
      <c r="D115">
        <v>0</v>
      </c>
      <c r="E115" t="s">
        <v>1897</v>
      </c>
      <c r="F115">
        <v>27</v>
      </c>
      <c r="G115" s="1">
        <v>43902</v>
      </c>
      <c r="I115">
        <v>1</v>
      </c>
      <c r="J115" t="s">
        <v>1897</v>
      </c>
      <c r="M115" t="s">
        <v>1897</v>
      </c>
      <c r="N115">
        <v>1</v>
      </c>
      <c r="O115">
        <v>1</v>
      </c>
      <c r="P115" t="s">
        <v>5494</v>
      </c>
      <c r="Q115" t="s">
        <v>5495</v>
      </c>
      <c r="R115">
        <v>1</v>
      </c>
      <c r="S115" t="s">
        <v>5528</v>
      </c>
      <c r="T115" t="b">
        <v>0</v>
      </c>
      <c r="U115">
        <v>87.366060000000004</v>
      </c>
      <c r="V115">
        <v>2</v>
      </c>
      <c r="W115">
        <v>56.018208000000001</v>
      </c>
      <c r="X115">
        <v>67.043189999999996</v>
      </c>
      <c r="Y115">
        <v>6</v>
      </c>
      <c r="Z115">
        <v>1</v>
      </c>
      <c r="AA115">
        <v>1</v>
      </c>
      <c r="AB115">
        <v>6</v>
      </c>
      <c r="AC115">
        <v>6</v>
      </c>
      <c r="AD115">
        <v>1</v>
      </c>
      <c r="AE115">
        <v>0.17664379999999999</v>
      </c>
      <c r="AF115">
        <v>2.6082510000000001</v>
      </c>
      <c r="AG115">
        <v>3.1681811999999998</v>
      </c>
      <c r="AH115">
        <v>0.62077450000000001</v>
      </c>
      <c r="AI115">
        <v>2.3091666E-2</v>
      </c>
      <c r="AJ115">
        <v>3.1027665</v>
      </c>
      <c r="AK115">
        <v>3.1255899999999999</v>
      </c>
      <c r="AL115">
        <v>1</v>
      </c>
      <c r="AM115">
        <v>73.053820000000002</v>
      </c>
      <c r="AN115">
        <v>7.2662890000000004</v>
      </c>
      <c r="AO115">
        <v>2</v>
      </c>
      <c r="AP115">
        <v>0.34495413000000003</v>
      </c>
      <c r="AQ115">
        <v>1.0225124000000001</v>
      </c>
      <c r="AR115">
        <v>0.94411780000000001</v>
      </c>
      <c r="AS115">
        <v>0.85675409999999996</v>
      </c>
      <c r="AT115">
        <v>7.4753375000000002</v>
      </c>
      <c r="AU115">
        <f t="shared" si="6"/>
        <v>1.6374864794319897</v>
      </c>
      <c r="AV115">
        <f t="shared" si="7"/>
        <v>8.4138425529904985</v>
      </c>
      <c r="AW115">
        <f t="shared" si="8"/>
        <v>5.1382668856655762</v>
      </c>
      <c r="AX115">
        <f t="shared" si="9"/>
        <v>1.4427035593096444</v>
      </c>
      <c r="AY115">
        <f t="shared" si="10"/>
        <v>0.19478292012234522</v>
      </c>
      <c r="AZ115">
        <f t="shared" si="11"/>
        <v>3.6481762970261831</v>
      </c>
    </row>
    <row r="116" spans="1:52" x14ac:dyDescent="0.35">
      <c r="A116" t="s">
        <v>4672</v>
      </c>
      <c r="B116" t="s">
        <v>5529</v>
      </c>
      <c r="C116" t="s">
        <v>4672</v>
      </c>
      <c r="D116">
        <v>0</v>
      </c>
      <c r="E116" t="s">
        <v>1897</v>
      </c>
      <c r="F116">
        <v>27</v>
      </c>
      <c r="G116" s="1">
        <v>43902</v>
      </c>
      <c r="I116">
        <v>1</v>
      </c>
      <c r="J116" t="s">
        <v>1897</v>
      </c>
      <c r="M116" t="s">
        <v>1897</v>
      </c>
      <c r="N116">
        <v>1</v>
      </c>
      <c r="O116">
        <v>1</v>
      </c>
      <c r="P116" t="s">
        <v>5494</v>
      </c>
      <c r="Q116" t="s">
        <v>5495</v>
      </c>
      <c r="R116">
        <v>1</v>
      </c>
      <c r="S116" t="s">
        <v>5530</v>
      </c>
      <c r="T116" t="b">
        <v>0</v>
      </c>
      <c r="U116">
        <v>94.708240000000004</v>
      </c>
      <c r="V116">
        <v>2</v>
      </c>
      <c r="W116">
        <v>65.832939999999994</v>
      </c>
      <c r="X116">
        <v>68.085785000000001</v>
      </c>
      <c r="Y116">
        <v>6</v>
      </c>
      <c r="Z116">
        <v>1</v>
      </c>
      <c r="AA116">
        <v>1</v>
      </c>
      <c r="AB116">
        <v>6</v>
      </c>
      <c r="AC116">
        <v>6</v>
      </c>
      <c r="AD116">
        <v>1</v>
      </c>
      <c r="AE116">
        <v>9.8520465000000002E-2</v>
      </c>
      <c r="AF116">
        <v>2.0695125999999999</v>
      </c>
      <c r="AG116">
        <v>2.1052240000000002</v>
      </c>
      <c r="AH116">
        <v>0.81655215999999997</v>
      </c>
      <c r="AI116">
        <v>0.12284049399999999</v>
      </c>
      <c r="AJ116">
        <v>2.230842</v>
      </c>
      <c r="AK116">
        <v>2.2337216999999998</v>
      </c>
      <c r="AL116">
        <v>1</v>
      </c>
      <c r="AM116">
        <v>85.586685000000003</v>
      </c>
      <c r="AN116">
        <v>5.6434803000000002</v>
      </c>
      <c r="AO116">
        <v>2</v>
      </c>
      <c r="AP116">
        <v>0.52946910000000003</v>
      </c>
      <c r="AQ116">
        <v>1.0064294</v>
      </c>
      <c r="AR116">
        <v>0.99008689999999999</v>
      </c>
      <c r="AS116">
        <v>0.9482121</v>
      </c>
      <c r="AT116">
        <v>7.7606970000000004</v>
      </c>
      <c r="AU116">
        <f t="shared" si="6"/>
        <v>1.3543370100225949</v>
      </c>
      <c r="AV116">
        <f t="shared" si="7"/>
        <v>6.6548877879618136</v>
      </c>
      <c r="AW116">
        <f t="shared" si="8"/>
        <v>4.9137605623365399</v>
      </c>
      <c r="AX116">
        <f t="shared" si="9"/>
        <v>1.2003204281032809</v>
      </c>
      <c r="AY116">
        <f t="shared" si="10"/>
        <v>0.154016581919314</v>
      </c>
      <c r="AZ116">
        <f t="shared" si="11"/>
        <v>2.3557194640313068</v>
      </c>
    </row>
    <row r="117" spans="1:52" x14ac:dyDescent="0.35">
      <c r="A117" t="s">
        <v>4681</v>
      </c>
      <c r="B117" t="s">
        <v>5531</v>
      </c>
      <c r="C117" t="s">
        <v>4681</v>
      </c>
      <c r="D117">
        <v>0</v>
      </c>
      <c r="E117" t="s">
        <v>1897</v>
      </c>
      <c r="F117">
        <v>27</v>
      </c>
      <c r="G117" s="1">
        <v>43902</v>
      </c>
      <c r="I117">
        <v>1</v>
      </c>
      <c r="J117" t="s">
        <v>1897</v>
      </c>
      <c r="M117" t="s">
        <v>1897</v>
      </c>
      <c r="N117">
        <v>1</v>
      </c>
      <c r="O117">
        <v>1</v>
      </c>
      <c r="P117" t="s">
        <v>5494</v>
      </c>
      <c r="Q117" t="s">
        <v>5495</v>
      </c>
      <c r="R117">
        <v>1</v>
      </c>
      <c r="S117" t="s">
        <v>5532</v>
      </c>
      <c r="T117" t="b">
        <v>0</v>
      </c>
      <c r="U117">
        <v>71.78698</v>
      </c>
      <c r="V117">
        <v>2</v>
      </c>
      <c r="W117">
        <v>71.556730000000002</v>
      </c>
      <c r="X117">
        <v>5.7449560000000002</v>
      </c>
      <c r="Y117">
        <v>6</v>
      </c>
      <c r="Z117">
        <v>1</v>
      </c>
      <c r="AA117">
        <v>1</v>
      </c>
      <c r="AB117">
        <v>6</v>
      </c>
      <c r="AC117">
        <v>6</v>
      </c>
      <c r="AD117">
        <v>1</v>
      </c>
      <c r="AE117">
        <v>0.13178712000000001</v>
      </c>
      <c r="AF117">
        <v>1.8249731</v>
      </c>
      <c r="AG117">
        <v>2.1528746999999999</v>
      </c>
      <c r="AH117">
        <v>0.79475510000000005</v>
      </c>
      <c r="AI117">
        <v>0.27074552000000002</v>
      </c>
      <c r="AJ117">
        <v>2.1419437000000001</v>
      </c>
      <c r="AK117">
        <v>2.1533291000000001</v>
      </c>
      <c r="AL117">
        <v>1</v>
      </c>
      <c r="AM117">
        <v>98.897180000000006</v>
      </c>
      <c r="AN117">
        <v>5.371759</v>
      </c>
      <c r="AO117">
        <v>2</v>
      </c>
      <c r="AP117">
        <v>0.50646627</v>
      </c>
      <c r="AQ117">
        <v>1.015058</v>
      </c>
      <c r="AR117">
        <v>0.97937346000000003</v>
      </c>
      <c r="AS117">
        <v>0.87640260000000003</v>
      </c>
      <c r="AT117">
        <v>7.7689104000000002</v>
      </c>
      <c r="AU117">
        <f t="shared" si="6"/>
        <v>1.1229110558667073</v>
      </c>
      <c r="AV117">
        <f t="shared" si="7"/>
        <v>5.929529683196165</v>
      </c>
      <c r="AW117">
        <f t="shared" si="8"/>
        <v>5.2804980877310168</v>
      </c>
      <c r="AX117">
        <f t="shared" si="9"/>
        <v>0.98602761431880559</v>
      </c>
      <c r="AY117">
        <f t="shared" si="10"/>
        <v>0.13688344154790166</v>
      </c>
      <c r="AZ117">
        <f t="shared" si="11"/>
        <v>2.4570090275861802</v>
      </c>
    </row>
    <row r="118" spans="1:52" x14ac:dyDescent="0.35">
      <c r="A118" t="s">
        <v>4699</v>
      </c>
      <c r="B118" t="s">
        <v>5533</v>
      </c>
      <c r="C118" t="s">
        <v>4699</v>
      </c>
      <c r="D118">
        <v>0</v>
      </c>
      <c r="E118" t="s">
        <v>1897</v>
      </c>
      <c r="F118">
        <v>27</v>
      </c>
      <c r="G118" s="1">
        <v>43902</v>
      </c>
      <c r="I118">
        <v>1</v>
      </c>
      <c r="J118" t="s">
        <v>1897</v>
      </c>
      <c r="M118" t="s">
        <v>1897</v>
      </c>
      <c r="N118">
        <v>1</v>
      </c>
      <c r="O118">
        <v>1</v>
      </c>
      <c r="P118" t="s">
        <v>5494</v>
      </c>
      <c r="Q118" t="s">
        <v>5495</v>
      </c>
      <c r="R118">
        <v>1</v>
      </c>
      <c r="S118" t="s">
        <v>5534</v>
      </c>
      <c r="T118" t="b">
        <v>0</v>
      </c>
      <c r="U118">
        <v>78.656639999999996</v>
      </c>
      <c r="V118">
        <v>2</v>
      </c>
      <c r="W118">
        <v>78.444130000000001</v>
      </c>
      <c r="X118">
        <v>5.7780589999999998</v>
      </c>
      <c r="Y118">
        <v>6</v>
      </c>
      <c r="Z118">
        <v>1</v>
      </c>
      <c r="AA118">
        <v>1</v>
      </c>
      <c r="AB118">
        <v>6</v>
      </c>
      <c r="AC118">
        <v>6</v>
      </c>
      <c r="AD118">
        <v>1</v>
      </c>
      <c r="AE118">
        <v>0.25048798</v>
      </c>
      <c r="AF118">
        <v>1.4624887</v>
      </c>
      <c r="AG118">
        <v>1.8606370999999999</v>
      </c>
      <c r="AH118">
        <v>0.84783229999999998</v>
      </c>
      <c r="AI118">
        <v>1.9875958999999999E-2</v>
      </c>
      <c r="AJ118">
        <v>1.798511</v>
      </c>
      <c r="AK118">
        <v>1.8094774</v>
      </c>
      <c r="AL118">
        <v>1</v>
      </c>
      <c r="AM118">
        <v>140.45804000000001</v>
      </c>
      <c r="AN118">
        <v>4.6558203999999996</v>
      </c>
      <c r="AO118">
        <v>2</v>
      </c>
      <c r="AP118">
        <v>0.57567369999999995</v>
      </c>
      <c r="AQ118">
        <v>1.0193162</v>
      </c>
      <c r="AR118">
        <v>0.98206000000000004</v>
      </c>
      <c r="AS118">
        <v>0.85207759999999999</v>
      </c>
      <c r="AT118">
        <v>7.4536566999999998</v>
      </c>
      <c r="AU118">
        <f t="shared" si="6"/>
        <v>0.8699672422775846</v>
      </c>
      <c r="AV118">
        <f t="shared" si="7"/>
        <v>4.8443832334936863</v>
      </c>
      <c r="AW118">
        <f t="shared" si="8"/>
        <v>5.5684662572018615</v>
      </c>
      <c r="AX118">
        <f t="shared" si="9"/>
        <v>0.75846099227629593</v>
      </c>
      <c r="AY118">
        <f t="shared" si="10"/>
        <v>0.11150625000128866</v>
      </c>
      <c r="AZ118">
        <f t="shared" si="11"/>
        <v>2.1236063475908766</v>
      </c>
    </row>
    <row r="119" spans="1:52" x14ac:dyDescent="0.35">
      <c r="A119" t="s">
        <v>4702</v>
      </c>
      <c r="B119" t="s">
        <v>5535</v>
      </c>
      <c r="C119" t="s">
        <v>4702</v>
      </c>
      <c r="D119">
        <v>0</v>
      </c>
      <c r="E119" t="s">
        <v>1897</v>
      </c>
      <c r="F119">
        <v>27</v>
      </c>
      <c r="G119" s="1">
        <v>43902</v>
      </c>
      <c r="I119">
        <v>1</v>
      </c>
      <c r="J119" t="s">
        <v>1897</v>
      </c>
      <c r="M119" t="s">
        <v>1897</v>
      </c>
      <c r="N119">
        <v>1</v>
      </c>
      <c r="O119">
        <v>1</v>
      </c>
      <c r="P119" t="s">
        <v>5494</v>
      </c>
      <c r="Q119" t="s">
        <v>5495</v>
      </c>
      <c r="R119">
        <v>1</v>
      </c>
      <c r="S119" t="s">
        <v>5536</v>
      </c>
      <c r="T119" t="b">
        <v>0</v>
      </c>
      <c r="U119">
        <v>79.956040000000002</v>
      </c>
      <c r="V119">
        <v>2</v>
      </c>
      <c r="W119">
        <v>79.789519999999996</v>
      </c>
      <c r="X119">
        <v>5.1574859999999996</v>
      </c>
      <c r="Y119">
        <v>6</v>
      </c>
      <c r="Z119">
        <v>1</v>
      </c>
      <c r="AA119">
        <v>1</v>
      </c>
      <c r="AB119">
        <v>6</v>
      </c>
      <c r="AC119">
        <v>6</v>
      </c>
      <c r="AD119">
        <v>1</v>
      </c>
      <c r="AE119">
        <v>0.21866724000000001</v>
      </c>
      <c r="AF119">
        <v>1.134107</v>
      </c>
      <c r="AG119">
        <v>2.1411679000000001</v>
      </c>
      <c r="AH119">
        <v>0.7234507</v>
      </c>
      <c r="AI119">
        <v>0.64639619999999998</v>
      </c>
      <c r="AJ119">
        <v>1.7901672</v>
      </c>
      <c r="AK119">
        <v>1.8403176999999999</v>
      </c>
      <c r="AL119">
        <v>1</v>
      </c>
      <c r="AM119">
        <v>136.10838000000001</v>
      </c>
      <c r="AN119">
        <v>4.4384103000000001</v>
      </c>
      <c r="AO119">
        <v>2</v>
      </c>
      <c r="AP119">
        <v>0.45058522000000001</v>
      </c>
      <c r="AQ119">
        <v>1.0493858</v>
      </c>
      <c r="AR119">
        <v>0.92941653999999996</v>
      </c>
      <c r="AS119">
        <v>0.65287446999999998</v>
      </c>
      <c r="AT119">
        <v>7.8862205000000003</v>
      </c>
      <c r="AU119">
        <f t="shared" si="6"/>
        <v>0.54330273544030994</v>
      </c>
      <c r="AV119">
        <f t="shared" si="7"/>
        <v>3.7751018239660716</v>
      </c>
      <c r="AW119">
        <f t="shared" si="8"/>
        <v>6.9484314687033706</v>
      </c>
      <c r="AX119">
        <f t="shared" si="9"/>
        <v>0.4571545375648528</v>
      </c>
      <c r="AY119">
        <f t="shared" si="10"/>
        <v>8.6148197875457133E-2</v>
      </c>
      <c r="AZ119">
        <f t="shared" si="11"/>
        <v>2.8187925620678658</v>
      </c>
    </row>
    <row r="120" spans="1:52" x14ac:dyDescent="0.35">
      <c r="A120" t="s">
        <v>168</v>
      </c>
      <c r="B120" t="s">
        <v>5537</v>
      </c>
      <c r="C120" t="s">
        <v>168</v>
      </c>
      <c r="D120">
        <v>0</v>
      </c>
      <c r="E120" t="s">
        <v>1897</v>
      </c>
      <c r="F120">
        <v>27</v>
      </c>
      <c r="G120" s="1">
        <v>43902</v>
      </c>
      <c r="I120">
        <v>1</v>
      </c>
      <c r="J120" t="s">
        <v>1897</v>
      </c>
      <c r="M120" t="s">
        <v>1897</v>
      </c>
      <c r="N120">
        <v>1</v>
      </c>
      <c r="O120">
        <v>1</v>
      </c>
      <c r="P120" t="s">
        <v>5494</v>
      </c>
      <c r="Q120" t="s">
        <v>5495</v>
      </c>
      <c r="R120">
        <v>1</v>
      </c>
      <c r="S120" t="s">
        <v>5538</v>
      </c>
      <c r="T120" t="b">
        <v>0</v>
      </c>
      <c r="U120">
        <v>102.28009</v>
      </c>
      <c r="V120">
        <v>2</v>
      </c>
      <c r="W120">
        <v>89.029433999999995</v>
      </c>
      <c r="X120">
        <v>50.348545000000001</v>
      </c>
      <c r="Y120">
        <v>6</v>
      </c>
      <c r="Z120">
        <v>1</v>
      </c>
      <c r="AA120">
        <v>1</v>
      </c>
      <c r="AB120">
        <v>6</v>
      </c>
      <c r="AC120">
        <v>6</v>
      </c>
      <c r="AD120">
        <v>1</v>
      </c>
      <c r="AE120">
        <v>0.10913636</v>
      </c>
      <c r="AF120">
        <v>3.4508931999999999</v>
      </c>
      <c r="AG120">
        <v>2.9349143999999998</v>
      </c>
      <c r="AH120">
        <v>0.63444049999999996</v>
      </c>
      <c r="AI120">
        <v>0.11219715</v>
      </c>
      <c r="AJ120">
        <v>3.5055801999999998</v>
      </c>
      <c r="AK120">
        <v>3.5412629</v>
      </c>
      <c r="AL120">
        <v>1</v>
      </c>
      <c r="AM120">
        <v>84.307654999999997</v>
      </c>
      <c r="AN120">
        <v>8.2675199999999993</v>
      </c>
      <c r="AO120">
        <v>2</v>
      </c>
      <c r="AP120">
        <v>0.35753770000000001</v>
      </c>
      <c r="AQ120">
        <v>1.0108358</v>
      </c>
      <c r="AR120">
        <v>0.94138169999999999</v>
      </c>
      <c r="AS120">
        <v>0.99474070000000003</v>
      </c>
      <c r="AT120">
        <v>7.6217527</v>
      </c>
      <c r="AU120">
        <f t="shared" si="6"/>
        <v>2.494755917172863</v>
      </c>
      <c r="AV120">
        <f t="shared" si="7"/>
        <v>11.068129651806354</v>
      </c>
      <c r="AW120">
        <f t="shared" si="8"/>
        <v>4.4365581320472867</v>
      </c>
      <c r="AX120">
        <f t="shared" si="9"/>
        <v>2.237272115212761</v>
      </c>
      <c r="AY120">
        <f t="shared" si="10"/>
        <v>0.25748380196010201</v>
      </c>
      <c r="AZ120">
        <f t="shared" si="11"/>
        <v>3.5599859340228059</v>
      </c>
    </row>
    <row r="121" spans="1:52" x14ac:dyDescent="0.35">
      <c r="A121" t="s">
        <v>5539</v>
      </c>
      <c r="B121" t="s">
        <v>5540</v>
      </c>
      <c r="C121" t="s">
        <v>5539</v>
      </c>
      <c r="D121">
        <v>0</v>
      </c>
      <c r="E121" t="s">
        <v>1897</v>
      </c>
      <c r="F121">
        <v>27</v>
      </c>
      <c r="G121" s="1">
        <v>43902</v>
      </c>
      <c r="I121">
        <v>1</v>
      </c>
      <c r="J121" t="s">
        <v>1897</v>
      </c>
      <c r="M121" t="s">
        <v>1897</v>
      </c>
      <c r="N121">
        <v>1</v>
      </c>
      <c r="O121">
        <v>1</v>
      </c>
      <c r="P121" t="s">
        <v>5494</v>
      </c>
      <c r="Q121" t="s">
        <v>5495</v>
      </c>
      <c r="R121">
        <v>1</v>
      </c>
      <c r="S121" t="s">
        <v>5541</v>
      </c>
      <c r="T121" t="b">
        <v>0</v>
      </c>
      <c r="U121">
        <v>104.62168</v>
      </c>
      <c r="V121">
        <v>2</v>
      </c>
      <c r="W121">
        <v>96.561639999999997</v>
      </c>
      <c r="X121">
        <v>40.268416999999999</v>
      </c>
      <c r="Y121">
        <v>6</v>
      </c>
      <c r="Z121">
        <v>1</v>
      </c>
      <c r="AA121">
        <v>1</v>
      </c>
      <c r="AB121">
        <v>6</v>
      </c>
      <c r="AC121">
        <v>6</v>
      </c>
      <c r="AD121">
        <v>1</v>
      </c>
      <c r="AE121">
        <v>9.2496590000000004E-2</v>
      </c>
      <c r="AF121">
        <v>2.1566163999999999</v>
      </c>
      <c r="AG121">
        <v>3.0253521999999999</v>
      </c>
      <c r="AH121">
        <v>0.65611355999999998</v>
      </c>
      <c r="AI121">
        <v>6.6580794999999998E-2</v>
      </c>
      <c r="AJ121">
        <v>2.7217498</v>
      </c>
      <c r="AK121">
        <v>2.7304325</v>
      </c>
      <c r="AL121">
        <v>1</v>
      </c>
      <c r="AM121">
        <v>97.038086000000007</v>
      </c>
      <c r="AN121">
        <v>6.4269046999999997</v>
      </c>
      <c r="AO121">
        <v>2</v>
      </c>
      <c r="AP121">
        <v>0.37066927999999999</v>
      </c>
      <c r="AQ121">
        <v>1.0062987000000001</v>
      </c>
      <c r="AR121">
        <v>0.97304939999999995</v>
      </c>
      <c r="AS121">
        <v>0.81458204999999995</v>
      </c>
      <c r="AT121">
        <v>7.1506524000000002</v>
      </c>
      <c r="AU121">
        <f t="shared" si="6"/>
        <v>1.2816151646863709</v>
      </c>
      <c r="AV121">
        <f t="shared" si="7"/>
        <v>6.9883148147694758</v>
      </c>
      <c r="AW121">
        <f t="shared" si="8"/>
        <v>5.4527404226522345</v>
      </c>
      <c r="AX121">
        <f t="shared" si="9"/>
        <v>1.1202534347603765</v>
      </c>
      <c r="AY121">
        <f t="shared" si="10"/>
        <v>0.1613617299259944</v>
      </c>
      <c r="AZ121">
        <f t="shared" si="11"/>
        <v>3.3519428767181898</v>
      </c>
    </row>
    <row r="122" spans="1:52" x14ac:dyDescent="0.35">
      <c r="A122" t="s">
        <v>174</v>
      </c>
      <c r="B122" t="s">
        <v>5542</v>
      </c>
      <c r="C122" t="s">
        <v>174</v>
      </c>
      <c r="D122">
        <v>0</v>
      </c>
      <c r="E122" t="s">
        <v>1897</v>
      </c>
      <c r="F122">
        <v>27</v>
      </c>
      <c r="G122" s="1">
        <v>43902</v>
      </c>
      <c r="I122">
        <v>1</v>
      </c>
      <c r="J122" t="s">
        <v>1897</v>
      </c>
      <c r="M122" t="s">
        <v>1897</v>
      </c>
      <c r="N122">
        <v>1</v>
      </c>
      <c r="O122">
        <v>1</v>
      </c>
      <c r="P122" t="s">
        <v>5494</v>
      </c>
      <c r="Q122" t="s">
        <v>5495</v>
      </c>
      <c r="R122">
        <v>1</v>
      </c>
      <c r="S122" t="s">
        <v>5543</v>
      </c>
      <c r="T122" t="b">
        <v>0</v>
      </c>
      <c r="U122">
        <v>113.04179000000001</v>
      </c>
      <c r="V122">
        <v>2</v>
      </c>
      <c r="W122">
        <v>109.027016</v>
      </c>
      <c r="X122">
        <v>29.858917000000002</v>
      </c>
      <c r="Y122">
        <v>6</v>
      </c>
      <c r="Z122">
        <v>1</v>
      </c>
      <c r="AA122">
        <v>1</v>
      </c>
      <c r="AB122">
        <v>6</v>
      </c>
      <c r="AC122">
        <v>6</v>
      </c>
      <c r="AD122">
        <v>1</v>
      </c>
      <c r="AE122">
        <v>6.7944563999999999E-2</v>
      </c>
      <c r="AF122">
        <v>1.3504274000000001</v>
      </c>
      <c r="AG122">
        <v>1.9087784999999999</v>
      </c>
      <c r="AH122">
        <v>0.85493295999999996</v>
      </c>
      <c r="AI122">
        <v>0.10960264</v>
      </c>
      <c r="AJ122">
        <v>1.7238978</v>
      </c>
      <c r="AK122">
        <v>1.7242660000000001</v>
      </c>
      <c r="AL122">
        <v>1</v>
      </c>
      <c r="AM122">
        <v>85.761060000000001</v>
      </c>
      <c r="AN122">
        <v>4.4552750000000003</v>
      </c>
      <c r="AO122">
        <v>2</v>
      </c>
      <c r="AP122">
        <v>0.57857320000000001</v>
      </c>
      <c r="AQ122">
        <v>1.0037954</v>
      </c>
      <c r="AR122">
        <v>0.99369410000000002</v>
      </c>
      <c r="AS122">
        <v>0.84214663999999995</v>
      </c>
      <c r="AT122">
        <v>6.9158720000000002</v>
      </c>
      <c r="AU122">
        <f t="shared" si="6"/>
        <v>0.80418060981300177</v>
      </c>
      <c r="AV122">
        <f t="shared" si="7"/>
        <v>4.5624504993067259</v>
      </c>
      <c r="AW122">
        <f t="shared" si="8"/>
        <v>5.673415205034158</v>
      </c>
      <c r="AX122">
        <f t="shared" si="9"/>
        <v>0.69926855755021111</v>
      </c>
      <c r="AY122">
        <f t="shared" si="10"/>
        <v>0.10491205226279066</v>
      </c>
      <c r="AZ122">
        <f t="shared" si="11"/>
        <v>2.0474652727938216</v>
      </c>
    </row>
    <row r="123" spans="1:52" x14ac:dyDescent="0.35">
      <c r="A123" t="s">
        <v>5544</v>
      </c>
      <c r="B123" t="s">
        <v>5545</v>
      </c>
      <c r="C123" t="s">
        <v>5544</v>
      </c>
      <c r="D123">
        <v>0</v>
      </c>
      <c r="E123" t="s">
        <v>1897</v>
      </c>
      <c r="F123">
        <v>27</v>
      </c>
      <c r="G123" s="1">
        <v>43902</v>
      </c>
      <c r="I123">
        <v>1</v>
      </c>
      <c r="J123" t="s">
        <v>1897</v>
      </c>
      <c r="M123" t="s">
        <v>1897</v>
      </c>
      <c r="N123">
        <v>1</v>
      </c>
      <c r="O123">
        <v>1</v>
      </c>
      <c r="P123" t="s">
        <v>5494</v>
      </c>
      <c r="Q123" t="s">
        <v>5495</v>
      </c>
      <c r="R123">
        <v>1</v>
      </c>
      <c r="S123" t="s">
        <v>5546</v>
      </c>
      <c r="T123" t="b">
        <v>0</v>
      </c>
      <c r="U123">
        <v>114.78946000000001</v>
      </c>
      <c r="V123">
        <v>2</v>
      </c>
      <c r="W123">
        <v>110.50722</v>
      </c>
      <c r="X123">
        <v>31.060843999999999</v>
      </c>
      <c r="Y123">
        <v>6</v>
      </c>
      <c r="Z123">
        <v>1</v>
      </c>
      <c r="AA123">
        <v>1</v>
      </c>
      <c r="AB123">
        <v>6</v>
      </c>
      <c r="AC123">
        <v>6</v>
      </c>
      <c r="AD123">
        <v>1</v>
      </c>
      <c r="AE123">
        <v>0.10106626</v>
      </c>
      <c r="AF123">
        <v>1.1446272</v>
      </c>
      <c r="AG123">
        <v>4.8550997000000002</v>
      </c>
      <c r="AH123">
        <v>0.45081460000000001</v>
      </c>
      <c r="AI123">
        <v>9.7423019999999999E-2</v>
      </c>
      <c r="AJ123">
        <v>2.5456164000000001</v>
      </c>
      <c r="AK123">
        <v>2.5606453</v>
      </c>
      <c r="AL123">
        <v>1</v>
      </c>
      <c r="AM123">
        <v>99.856864999999999</v>
      </c>
      <c r="AN123">
        <v>5.6485630000000002</v>
      </c>
      <c r="AO123">
        <v>2</v>
      </c>
      <c r="AP123">
        <v>0.22489938000000001</v>
      </c>
      <c r="AQ123">
        <v>1.0060682000000001</v>
      </c>
      <c r="AR123">
        <v>0.93452380000000002</v>
      </c>
      <c r="AS123">
        <v>0.46149203</v>
      </c>
      <c r="AT123">
        <v>6.7706350000000004</v>
      </c>
      <c r="AU123">
        <f t="shared" si="6"/>
        <v>0.40264030016508146</v>
      </c>
      <c r="AV123">
        <f t="shared" si="7"/>
        <v>3.7129560632810645</v>
      </c>
      <c r="AW123">
        <f t="shared" si="8"/>
        <v>9.2215211983469167</v>
      </c>
      <c r="AX123">
        <f t="shared" si="9"/>
        <v>0.31894088126507131</v>
      </c>
      <c r="AY123">
        <f t="shared" si="10"/>
        <v>8.3699418900010147E-2</v>
      </c>
      <c r="AZ123">
        <f t="shared" si="11"/>
        <v>5.5486230173899216</v>
      </c>
    </row>
    <row r="124" spans="1:52" x14ac:dyDescent="0.35">
      <c r="A124" t="s">
        <v>5547</v>
      </c>
      <c r="B124" t="s">
        <v>5548</v>
      </c>
      <c r="C124" t="s">
        <v>5547</v>
      </c>
      <c r="D124">
        <v>0</v>
      </c>
      <c r="E124" t="s">
        <v>1897</v>
      </c>
      <c r="F124">
        <v>24</v>
      </c>
      <c r="G124" s="1">
        <v>43902</v>
      </c>
      <c r="I124">
        <v>1</v>
      </c>
      <c r="J124" t="s">
        <v>1897</v>
      </c>
      <c r="M124" t="s">
        <v>1897</v>
      </c>
      <c r="N124">
        <v>1</v>
      </c>
      <c r="O124">
        <v>1</v>
      </c>
      <c r="P124" t="s">
        <v>5549</v>
      </c>
      <c r="Q124" t="s">
        <v>5550</v>
      </c>
      <c r="R124">
        <v>1</v>
      </c>
      <c r="S124" t="s">
        <v>5551</v>
      </c>
      <c r="T124" t="b">
        <v>0</v>
      </c>
      <c r="U124">
        <v>35.427363999999997</v>
      </c>
      <c r="V124">
        <v>2</v>
      </c>
      <c r="W124">
        <v>7.4858893999999996</v>
      </c>
      <c r="X124">
        <v>34.62744</v>
      </c>
      <c r="Y124">
        <v>7</v>
      </c>
      <c r="Z124">
        <v>1</v>
      </c>
      <c r="AA124">
        <v>1</v>
      </c>
      <c r="AB124">
        <v>7</v>
      </c>
      <c r="AC124">
        <v>7</v>
      </c>
      <c r="AD124">
        <v>1</v>
      </c>
      <c r="AE124">
        <v>4.7708140000000003E-2</v>
      </c>
      <c r="AF124">
        <v>2.2117517000000002</v>
      </c>
      <c r="AG124">
        <v>2.2245750000000002</v>
      </c>
      <c r="AH124">
        <v>0.79860560000000003</v>
      </c>
      <c r="AI124">
        <v>7.1040790000000006E-2</v>
      </c>
      <c r="AJ124">
        <v>2.3565402</v>
      </c>
      <c r="AK124">
        <v>2.3611325999999999</v>
      </c>
      <c r="AL124">
        <v>1</v>
      </c>
      <c r="AM124">
        <v>78.531409999999994</v>
      </c>
      <c r="AN124">
        <v>5.8993880000000001</v>
      </c>
      <c r="AO124">
        <v>2</v>
      </c>
      <c r="AP124">
        <v>0.50710374000000003</v>
      </c>
      <c r="AQ124">
        <v>1.0021886</v>
      </c>
      <c r="AR124">
        <v>0.99359330000000001</v>
      </c>
      <c r="AS124">
        <v>0.9576209</v>
      </c>
      <c r="AT124">
        <v>7.990977</v>
      </c>
      <c r="AU124">
        <f t="shared" si="6"/>
        <v>1.4708667900215933</v>
      </c>
      <c r="AV124">
        <f t="shared" si="7"/>
        <v>7.1042817057052696</v>
      </c>
      <c r="AW124">
        <f t="shared" si="8"/>
        <v>4.8299966753624064</v>
      </c>
      <c r="AX124">
        <f t="shared" si="9"/>
        <v>1.3063123692749385</v>
      </c>
      <c r="AY124">
        <f t="shared" si="10"/>
        <v>0.16455442074665472</v>
      </c>
      <c r="AZ124">
        <f t="shared" si="11"/>
        <v>2.4656235050843187</v>
      </c>
    </row>
    <row r="125" spans="1:52" x14ac:dyDescent="0.35">
      <c r="A125" t="s">
        <v>5552</v>
      </c>
      <c r="B125" t="s">
        <v>5553</v>
      </c>
      <c r="C125" t="s">
        <v>5552</v>
      </c>
      <c r="D125">
        <v>0</v>
      </c>
      <c r="E125" t="s">
        <v>1897</v>
      </c>
      <c r="F125">
        <v>24</v>
      </c>
      <c r="G125" s="1">
        <v>43902</v>
      </c>
      <c r="I125">
        <v>1</v>
      </c>
      <c r="J125" t="s">
        <v>1897</v>
      </c>
      <c r="M125" t="s">
        <v>1897</v>
      </c>
      <c r="N125">
        <v>1</v>
      </c>
      <c r="O125">
        <v>1</v>
      </c>
      <c r="P125" t="s">
        <v>5549</v>
      </c>
      <c r="Q125" t="s">
        <v>5550</v>
      </c>
      <c r="R125">
        <v>1</v>
      </c>
      <c r="S125" t="s">
        <v>5554</v>
      </c>
      <c r="T125" t="b">
        <v>0</v>
      </c>
      <c r="U125">
        <v>77.777953999999994</v>
      </c>
      <c r="V125">
        <v>2</v>
      </c>
      <c r="W125">
        <v>14.77458</v>
      </c>
      <c r="X125">
        <v>76.361779999999996</v>
      </c>
      <c r="Y125">
        <v>7</v>
      </c>
      <c r="Z125">
        <v>1</v>
      </c>
      <c r="AA125">
        <v>1</v>
      </c>
      <c r="AB125">
        <v>7</v>
      </c>
      <c r="AC125">
        <v>7</v>
      </c>
      <c r="AD125">
        <v>1</v>
      </c>
      <c r="AE125">
        <v>0.11725273</v>
      </c>
      <c r="AF125">
        <v>3.5127676000000001</v>
      </c>
      <c r="AG125">
        <v>3.4018470000000001</v>
      </c>
      <c r="AH125">
        <v>0.60190719999999998</v>
      </c>
      <c r="AI125">
        <v>1.9910809000000002E-2</v>
      </c>
      <c r="AJ125">
        <v>3.6944501000000001</v>
      </c>
      <c r="AK125">
        <v>3.7111098999999999</v>
      </c>
      <c r="AL125">
        <v>1</v>
      </c>
      <c r="AM125">
        <v>71.448700000000002</v>
      </c>
      <c r="AN125">
        <v>8.5637670000000004</v>
      </c>
      <c r="AO125">
        <v>2</v>
      </c>
      <c r="AP125">
        <v>0.32768753</v>
      </c>
      <c r="AQ125">
        <v>1.0052379</v>
      </c>
      <c r="AR125">
        <v>0.96742516999999995</v>
      </c>
      <c r="AS125">
        <v>0.95966386999999997</v>
      </c>
      <c r="AT125">
        <v>7.6630025000000002</v>
      </c>
      <c r="AU125">
        <f t="shared" si="6"/>
        <v>2.453243699611511</v>
      </c>
      <c r="AV125">
        <f t="shared" si="7"/>
        <v>11.189975634473301</v>
      </c>
      <c r="AW125">
        <f t="shared" si="8"/>
        <v>4.5612980219801704</v>
      </c>
      <c r="AX125">
        <f t="shared" si="9"/>
        <v>2.1930795000429075</v>
      </c>
      <c r="AY125">
        <f t="shared" si="10"/>
        <v>0.26016419956860348</v>
      </c>
      <c r="AZ125">
        <f t="shared" si="11"/>
        <v>3.8670934855555203</v>
      </c>
    </row>
    <row r="126" spans="1:52" x14ac:dyDescent="0.35">
      <c r="A126" t="s">
        <v>5555</v>
      </c>
      <c r="B126" t="s">
        <v>5556</v>
      </c>
      <c r="C126" t="s">
        <v>5555</v>
      </c>
      <c r="D126">
        <v>0</v>
      </c>
      <c r="E126" t="s">
        <v>1897</v>
      </c>
      <c r="F126">
        <v>24</v>
      </c>
      <c r="G126" s="1">
        <v>43902</v>
      </c>
      <c r="I126">
        <v>1</v>
      </c>
      <c r="J126" t="s">
        <v>1897</v>
      </c>
      <c r="M126" t="s">
        <v>1897</v>
      </c>
      <c r="N126">
        <v>1</v>
      </c>
      <c r="O126">
        <v>1</v>
      </c>
      <c r="P126" t="s">
        <v>5549</v>
      </c>
      <c r="Q126" t="s">
        <v>5550</v>
      </c>
      <c r="R126">
        <v>1</v>
      </c>
      <c r="S126" t="s">
        <v>5557</v>
      </c>
      <c r="T126" t="b">
        <v>0</v>
      </c>
      <c r="U126">
        <v>18.116657</v>
      </c>
      <c r="V126">
        <v>2</v>
      </c>
      <c r="W126">
        <v>16.153034000000002</v>
      </c>
      <c r="X126">
        <v>8.2032139999999991</v>
      </c>
      <c r="Y126">
        <v>7</v>
      </c>
      <c r="Z126">
        <v>1</v>
      </c>
      <c r="AA126">
        <v>1</v>
      </c>
      <c r="AB126">
        <v>7</v>
      </c>
      <c r="AC126">
        <v>7</v>
      </c>
      <c r="AD126">
        <v>1</v>
      </c>
      <c r="AE126">
        <v>7.1483224999999997E-2</v>
      </c>
      <c r="AF126">
        <v>2.7899289999999999</v>
      </c>
      <c r="AG126">
        <v>3.1290676999999998</v>
      </c>
      <c r="AH126">
        <v>0.64165013999999998</v>
      </c>
      <c r="AI126">
        <v>8.8025759999999995E-2</v>
      </c>
      <c r="AJ126">
        <v>3.1519518</v>
      </c>
      <c r="AK126">
        <v>3.1596115</v>
      </c>
      <c r="AL126">
        <v>1</v>
      </c>
      <c r="AM126">
        <v>115.47581</v>
      </c>
      <c r="AN126">
        <v>7.3918366000000004</v>
      </c>
      <c r="AO126">
        <v>2</v>
      </c>
      <c r="AP126">
        <v>0.35755607</v>
      </c>
      <c r="AQ126">
        <v>1.0069915</v>
      </c>
      <c r="AR126">
        <v>0.97088850000000004</v>
      </c>
      <c r="AS126">
        <v>0.90065026000000004</v>
      </c>
      <c r="AT126">
        <v>7.5977300000000003</v>
      </c>
      <c r="AU126">
        <f t="shared" si="6"/>
        <v>1.8219340892623193</v>
      </c>
      <c r="AV126">
        <f t="shared" si="7"/>
        <v>8.9412048554162773</v>
      </c>
      <c r="AW126">
        <f t="shared" si="8"/>
        <v>4.9075347500833422</v>
      </c>
      <c r="AX126">
        <f t="shared" si="9"/>
        <v>1.614635488639482</v>
      </c>
      <c r="AY126">
        <f t="shared" si="10"/>
        <v>0.20729860062283723</v>
      </c>
      <c r="AZ126">
        <f t="shared" si="11"/>
        <v>3.5081447708681059</v>
      </c>
    </row>
    <row r="127" spans="1:52" x14ac:dyDescent="0.35">
      <c r="A127" t="s">
        <v>5558</v>
      </c>
      <c r="B127" t="s">
        <v>5559</v>
      </c>
      <c r="C127" t="s">
        <v>5558</v>
      </c>
      <c r="D127">
        <v>0</v>
      </c>
      <c r="E127" t="s">
        <v>1897</v>
      </c>
      <c r="F127">
        <v>24</v>
      </c>
      <c r="G127" s="1">
        <v>43902</v>
      </c>
      <c r="I127">
        <v>1</v>
      </c>
      <c r="J127" t="s">
        <v>1897</v>
      </c>
      <c r="M127" t="s">
        <v>1897</v>
      </c>
      <c r="N127">
        <v>1</v>
      </c>
      <c r="O127">
        <v>1</v>
      </c>
      <c r="P127" t="s">
        <v>5549</v>
      </c>
      <c r="Q127" t="s">
        <v>5550</v>
      </c>
      <c r="R127">
        <v>1</v>
      </c>
      <c r="S127" t="s">
        <v>5560</v>
      </c>
      <c r="T127" t="b">
        <v>0</v>
      </c>
      <c r="U127">
        <v>86.522605999999996</v>
      </c>
      <c r="V127">
        <v>2</v>
      </c>
      <c r="W127">
        <v>20.031362999999999</v>
      </c>
      <c r="X127">
        <v>84.171880000000002</v>
      </c>
      <c r="Y127">
        <v>7</v>
      </c>
      <c r="Z127">
        <v>1</v>
      </c>
      <c r="AA127">
        <v>1</v>
      </c>
      <c r="AB127">
        <v>7</v>
      </c>
      <c r="AC127">
        <v>7</v>
      </c>
      <c r="AD127">
        <v>1</v>
      </c>
      <c r="AE127">
        <v>0.11204527</v>
      </c>
      <c r="AF127">
        <v>2.6195707000000001</v>
      </c>
      <c r="AG127">
        <v>3.092851</v>
      </c>
      <c r="AH127">
        <v>0.61167059999999995</v>
      </c>
      <c r="AI127">
        <v>0.16931378999999999</v>
      </c>
      <c r="AJ127">
        <v>3.1384880000000002</v>
      </c>
      <c r="AK127">
        <v>3.1616827999999999</v>
      </c>
      <c r="AL127">
        <v>1</v>
      </c>
      <c r="AM127">
        <v>156.06401</v>
      </c>
      <c r="AN127">
        <v>7.3360314000000004</v>
      </c>
      <c r="AO127">
        <v>2</v>
      </c>
      <c r="AP127">
        <v>0.33860960000000001</v>
      </c>
      <c r="AQ127">
        <v>1.0243239</v>
      </c>
      <c r="AR127">
        <v>0.93192726000000004</v>
      </c>
      <c r="AS127">
        <v>0.86258449999999998</v>
      </c>
      <c r="AT127">
        <v>7.3879422999999997</v>
      </c>
      <c r="AU127">
        <f t="shared" si="6"/>
        <v>1.6798078996365329</v>
      </c>
      <c r="AV127">
        <f t="shared" si="7"/>
        <v>8.5689207695517169</v>
      </c>
      <c r="AW127">
        <f t="shared" si="8"/>
        <v>5.1011313682986072</v>
      </c>
      <c r="AX127">
        <f t="shared" si="9"/>
        <v>1.4813789745886934</v>
      </c>
      <c r="AY127">
        <f t="shared" si="10"/>
        <v>0.19842892504783949</v>
      </c>
      <c r="AZ127">
        <f t="shared" si="11"/>
        <v>3.6653600893593614</v>
      </c>
    </row>
    <row r="128" spans="1:52" x14ac:dyDescent="0.35">
      <c r="A128" t="s">
        <v>5561</v>
      </c>
      <c r="B128" t="s">
        <v>5562</v>
      </c>
      <c r="C128" t="s">
        <v>5561</v>
      </c>
      <c r="D128">
        <v>0</v>
      </c>
      <c r="E128" t="s">
        <v>1897</v>
      </c>
      <c r="F128">
        <v>24</v>
      </c>
      <c r="G128" s="1">
        <v>43902</v>
      </c>
      <c r="I128">
        <v>1</v>
      </c>
      <c r="J128" t="s">
        <v>1897</v>
      </c>
      <c r="M128" t="s">
        <v>1897</v>
      </c>
      <c r="N128">
        <v>1</v>
      </c>
      <c r="O128">
        <v>1</v>
      </c>
      <c r="P128" t="s">
        <v>5549</v>
      </c>
      <c r="Q128" t="s">
        <v>5550</v>
      </c>
      <c r="R128">
        <v>1</v>
      </c>
      <c r="S128" t="s">
        <v>5563</v>
      </c>
      <c r="T128" t="b">
        <v>0</v>
      </c>
      <c r="U128">
        <v>22.303183000000001</v>
      </c>
      <c r="V128">
        <v>2</v>
      </c>
      <c r="W128">
        <v>22.035219999999999</v>
      </c>
      <c r="X128">
        <v>3.4468822000000001</v>
      </c>
      <c r="Y128">
        <v>7</v>
      </c>
      <c r="Z128">
        <v>1</v>
      </c>
      <c r="AA128">
        <v>1</v>
      </c>
      <c r="AB128">
        <v>7</v>
      </c>
      <c r="AC128">
        <v>7</v>
      </c>
      <c r="AD128">
        <v>1</v>
      </c>
      <c r="AE128">
        <v>6.3884265999999995E-2</v>
      </c>
      <c r="AF128">
        <v>2.0560727000000001</v>
      </c>
      <c r="AG128">
        <v>2.2997599000000002</v>
      </c>
      <c r="AH128">
        <v>0.78001182999999996</v>
      </c>
      <c r="AI128">
        <v>9.1779890000000003E-2</v>
      </c>
      <c r="AJ128">
        <v>2.3207328</v>
      </c>
      <c r="AK128">
        <v>2.3227188999999999</v>
      </c>
      <c r="AL128">
        <v>1</v>
      </c>
      <c r="AM128">
        <v>79.400490000000005</v>
      </c>
      <c r="AN128">
        <v>5.7553739999999998</v>
      </c>
      <c r="AO128">
        <v>2</v>
      </c>
      <c r="AP128">
        <v>0.48606938</v>
      </c>
      <c r="AQ128">
        <v>1.003369</v>
      </c>
      <c r="AR128">
        <v>0.98869359999999995</v>
      </c>
      <c r="AS128">
        <v>0.93387103000000005</v>
      </c>
      <c r="AT128">
        <v>7.6544869999999996</v>
      </c>
      <c r="AU128">
        <f t="shared" si="6"/>
        <v>1.3779219148917183</v>
      </c>
      <c r="AV128">
        <f t="shared" si="7"/>
        <v>6.8153746992295723</v>
      </c>
      <c r="AW128">
        <f t="shared" si="8"/>
        <v>4.9461254847413807</v>
      </c>
      <c r="AX128">
        <f t="shared" si="9"/>
        <v>1.220188759168803</v>
      </c>
      <c r="AY128">
        <f t="shared" si="10"/>
        <v>0.15773315572291535</v>
      </c>
      <c r="AZ128">
        <f t="shared" si="11"/>
        <v>2.4871945112163933</v>
      </c>
    </row>
    <row r="129" spans="1:52" x14ac:dyDescent="0.35">
      <c r="A129" t="s">
        <v>5564</v>
      </c>
      <c r="B129" t="s">
        <v>5565</v>
      </c>
      <c r="C129" t="s">
        <v>5564</v>
      </c>
      <c r="D129">
        <v>0</v>
      </c>
      <c r="E129" t="s">
        <v>1897</v>
      </c>
      <c r="F129">
        <v>24</v>
      </c>
      <c r="G129" s="1">
        <v>43902</v>
      </c>
      <c r="I129">
        <v>1</v>
      </c>
      <c r="J129" t="s">
        <v>1897</v>
      </c>
      <c r="M129" t="s">
        <v>1897</v>
      </c>
      <c r="N129">
        <v>1</v>
      </c>
      <c r="O129">
        <v>1</v>
      </c>
      <c r="P129" t="s">
        <v>5549</v>
      </c>
      <c r="Q129" t="s">
        <v>5550</v>
      </c>
      <c r="R129">
        <v>1</v>
      </c>
      <c r="S129" t="s">
        <v>5566</v>
      </c>
      <c r="T129" t="b">
        <v>0</v>
      </c>
      <c r="U129">
        <v>44.621259999999999</v>
      </c>
      <c r="V129">
        <v>2</v>
      </c>
      <c r="W129">
        <v>30.777588000000002</v>
      </c>
      <c r="X129">
        <v>32.307845999999998</v>
      </c>
      <c r="Y129">
        <v>7</v>
      </c>
      <c r="Z129">
        <v>1</v>
      </c>
      <c r="AA129">
        <v>1</v>
      </c>
      <c r="AB129">
        <v>7</v>
      </c>
      <c r="AC129">
        <v>7</v>
      </c>
      <c r="AD129">
        <v>1</v>
      </c>
      <c r="AE129">
        <v>0.14728415</v>
      </c>
      <c r="AF129">
        <v>2.2260049999999998</v>
      </c>
      <c r="AG129">
        <v>2.0904672</v>
      </c>
      <c r="AH129">
        <v>0.79754245000000001</v>
      </c>
      <c r="AI129">
        <v>0.15719486999999999</v>
      </c>
      <c r="AJ129">
        <v>2.3546982000000001</v>
      </c>
      <c r="AK129">
        <v>2.3692540000000002</v>
      </c>
      <c r="AL129">
        <v>1</v>
      </c>
      <c r="AM129">
        <v>60.729675</v>
      </c>
      <c r="AN129">
        <v>5.9223100000000004</v>
      </c>
      <c r="AO129">
        <v>2</v>
      </c>
      <c r="AP129">
        <v>0.51117056999999999</v>
      </c>
      <c r="AQ129">
        <v>1.0079252000000001</v>
      </c>
      <c r="AR129">
        <v>0.97766980000000003</v>
      </c>
      <c r="AS129">
        <v>0.96812319999999996</v>
      </c>
      <c r="AT129">
        <v>7.5709410000000004</v>
      </c>
      <c r="AU129">
        <f t="shared" si="6"/>
        <v>1.5067077145254464</v>
      </c>
      <c r="AV129">
        <f t="shared" si="7"/>
        <v>7.2068989187795776</v>
      </c>
      <c r="AW129">
        <f t="shared" si="8"/>
        <v>4.7832096758391307</v>
      </c>
      <c r="AX129">
        <f t="shared" si="9"/>
        <v>1.3397241856882784</v>
      </c>
      <c r="AY129">
        <f t="shared" si="10"/>
        <v>0.16698352883716794</v>
      </c>
      <c r="AZ129">
        <f t="shared" si="11"/>
        <v>2.4472649761931131</v>
      </c>
    </row>
    <row r="130" spans="1:52" x14ac:dyDescent="0.35">
      <c r="A130" t="s">
        <v>5567</v>
      </c>
      <c r="B130" t="s">
        <v>5568</v>
      </c>
      <c r="C130" t="s">
        <v>5567</v>
      </c>
      <c r="D130">
        <v>0</v>
      </c>
      <c r="E130" t="s">
        <v>1897</v>
      </c>
      <c r="F130">
        <v>24</v>
      </c>
      <c r="G130" s="1">
        <v>43902</v>
      </c>
      <c r="I130">
        <v>1</v>
      </c>
      <c r="J130" t="s">
        <v>1897</v>
      </c>
      <c r="M130" t="s">
        <v>1897</v>
      </c>
      <c r="N130">
        <v>1</v>
      </c>
      <c r="O130">
        <v>1</v>
      </c>
      <c r="P130" t="s">
        <v>5549</v>
      </c>
      <c r="Q130" t="s">
        <v>5550</v>
      </c>
      <c r="R130">
        <v>1</v>
      </c>
      <c r="S130" t="s">
        <v>5569</v>
      </c>
      <c r="T130" t="b">
        <v>0</v>
      </c>
      <c r="U130">
        <v>85.840959999999995</v>
      </c>
      <c r="V130">
        <v>2</v>
      </c>
      <c r="W130">
        <v>36.302810000000001</v>
      </c>
      <c r="X130">
        <v>77.786730000000006</v>
      </c>
      <c r="Y130">
        <v>7</v>
      </c>
      <c r="Z130">
        <v>1</v>
      </c>
      <c r="AA130">
        <v>1</v>
      </c>
      <c r="AB130">
        <v>7</v>
      </c>
      <c r="AC130">
        <v>7</v>
      </c>
      <c r="AD130">
        <v>1</v>
      </c>
      <c r="AE130">
        <v>7.5082780000000002E-2</v>
      </c>
      <c r="AF130">
        <v>3.035072</v>
      </c>
      <c r="AG130">
        <v>4.2507599999999996</v>
      </c>
      <c r="AH130">
        <v>0.50575479999999995</v>
      </c>
      <c r="AI130">
        <v>6.6915290000000002E-2</v>
      </c>
      <c r="AJ130">
        <v>3.8631834999999999</v>
      </c>
      <c r="AK130">
        <v>3.8751761999999998</v>
      </c>
      <c r="AL130">
        <v>1</v>
      </c>
      <c r="AM130">
        <v>36.195816000000001</v>
      </c>
      <c r="AN130">
        <v>8.6839919999999999</v>
      </c>
      <c r="AO130">
        <v>2</v>
      </c>
      <c r="AP130">
        <v>0.25893363000000003</v>
      </c>
      <c r="AQ130">
        <v>1.0091418000000001</v>
      </c>
      <c r="AR130">
        <v>0.94662299999999999</v>
      </c>
      <c r="AS130">
        <v>0.80588335</v>
      </c>
      <c r="AT130">
        <v>7.3836217</v>
      </c>
      <c r="AU130">
        <f t="shared" si="6"/>
        <v>1.8398495986696441</v>
      </c>
      <c r="AV130">
        <f t="shared" si="7"/>
        <v>9.812277410550081</v>
      </c>
      <c r="AW130">
        <f t="shared" si="8"/>
        <v>5.3331953968656611</v>
      </c>
      <c r="AX130">
        <f t="shared" si="9"/>
        <v>1.6127687715975556</v>
      </c>
      <c r="AY130">
        <f t="shared" si="10"/>
        <v>0.22708082707208854</v>
      </c>
      <c r="AZ130">
        <f t="shared" si="11"/>
        <v>4.8086068535849513</v>
      </c>
    </row>
    <row r="131" spans="1:52" x14ac:dyDescent="0.35">
      <c r="A131" t="s">
        <v>5570</v>
      </c>
      <c r="B131" t="s">
        <v>5571</v>
      </c>
      <c r="C131" t="s">
        <v>5570</v>
      </c>
      <c r="D131">
        <v>0</v>
      </c>
      <c r="E131" t="s">
        <v>1897</v>
      </c>
      <c r="F131">
        <v>24</v>
      </c>
      <c r="G131" s="1">
        <v>43902</v>
      </c>
      <c r="I131">
        <v>1</v>
      </c>
      <c r="J131" t="s">
        <v>1897</v>
      </c>
      <c r="M131" t="s">
        <v>1897</v>
      </c>
      <c r="N131">
        <v>1</v>
      </c>
      <c r="O131">
        <v>1</v>
      </c>
      <c r="P131" t="s">
        <v>5549</v>
      </c>
      <c r="Q131" t="s">
        <v>5550</v>
      </c>
      <c r="R131">
        <v>1</v>
      </c>
      <c r="S131" t="s">
        <v>5572</v>
      </c>
      <c r="T131" t="b">
        <v>0</v>
      </c>
      <c r="U131">
        <v>81.501273999999995</v>
      </c>
      <c r="V131">
        <v>2</v>
      </c>
      <c r="W131">
        <v>37.284269999999999</v>
      </c>
      <c r="X131">
        <v>72.473039999999997</v>
      </c>
      <c r="Y131">
        <v>7</v>
      </c>
      <c r="Z131">
        <v>1</v>
      </c>
      <c r="AA131">
        <v>1</v>
      </c>
      <c r="AB131">
        <v>7</v>
      </c>
      <c r="AC131">
        <v>7</v>
      </c>
      <c r="AD131">
        <v>1</v>
      </c>
      <c r="AE131">
        <v>0.32154462</v>
      </c>
      <c r="AF131">
        <v>1.9354676</v>
      </c>
      <c r="AG131">
        <v>1.7296201</v>
      </c>
      <c r="AH131">
        <v>0.87453674999999997</v>
      </c>
      <c r="AI131">
        <v>0.54639950000000004</v>
      </c>
      <c r="AJ131">
        <v>2.0016997000000001</v>
      </c>
      <c r="AK131">
        <v>2.0128043</v>
      </c>
      <c r="AL131">
        <v>1</v>
      </c>
      <c r="AM131">
        <v>73.128529999999998</v>
      </c>
      <c r="AN131">
        <v>5.2736200000000002</v>
      </c>
      <c r="AO131">
        <v>2</v>
      </c>
      <c r="AP131">
        <v>0.61503273000000003</v>
      </c>
      <c r="AQ131">
        <v>1.053239</v>
      </c>
      <c r="AR131">
        <v>0.98253360000000001</v>
      </c>
      <c r="AS131">
        <v>1.0078001000000001</v>
      </c>
      <c r="AT131">
        <v>7.6476810000000004</v>
      </c>
      <c r="AU131">
        <f t="shared" ref="AU131:AU179" si="12">((3.142*(AS131/2)*(AS131/2)*(AK131-AS131))+((3.142*AS131*AS131*AS131)/6))</f>
        <v>1.3378105620275216</v>
      </c>
      <c r="AV131">
        <f t="shared" ref="AV131:AV179" si="13">((3.142*AS131*(AK131-AS131))+(3.142*AS131*AS131))</f>
        <v>6.3735607456857917</v>
      </c>
      <c r="AW131">
        <f t="shared" ref="AW131:AW179" si="14">(AV131/AU131)</f>
        <v>4.7641728407543207</v>
      </c>
      <c r="AX131">
        <f t="shared" ref="AX131:AX179" si="15">((3.142*((AS131-0.048)/2)*((AS131-0.048)/2)*((AK131-0.048)-(AS131-0.048)))+((3.142*(AS131-0.048)*(AS131-0.048)*(AS131-0.048))/6))</f>
        <v>1.1902538564653473</v>
      </c>
      <c r="AY131">
        <f t="shared" ref="AY131:AY179" si="16">(AU131-AX131)</f>
        <v>0.14755670556217426</v>
      </c>
      <c r="AZ131">
        <f t="shared" ref="AZ131:AZ179" si="17">(AK131/AS131)</f>
        <v>1.9972257395092536</v>
      </c>
    </row>
    <row r="132" spans="1:52" x14ac:dyDescent="0.35">
      <c r="A132" t="s">
        <v>4792</v>
      </c>
      <c r="B132" t="s">
        <v>5573</v>
      </c>
      <c r="C132" t="s">
        <v>4792</v>
      </c>
      <c r="D132">
        <v>0</v>
      </c>
      <c r="E132" t="s">
        <v>1897</v>
      </c>
      <c r="F132">
        <v>24</v>
      </c>
      <c r="G132" s="1">
        <v>43902</v>
      </c>
      <c r="I132">
        <v>1</v>
      </c>
      <c r="J132" t="s">
        <v>1897</v>
      </c>
      <c r="M132" t="s">
        <v>1897</v>
      </c>
      <c r="N132">
        <v>1</v>
      </c>
      <c r="O132">
        <v>1</v>
      </c>
      <c r="P132" t="s">
        <v>5549</v>
      </c>
      <c r="Q132" t="s">
        <v>5550</v>
      </c>
      <c r="R132">
        <v>1</v>
      </c>
      <c r="S132" t="s">
        <v>5574</v>
      </c>
      <c r="T132" t="b">
        <v>0</v>
      </c>
      <c r="U132">
        <v>68.706909999999993</v>
      </c>
      <c r="V132">
        <v>2</v>
      </c>
      <c r="W132">
        <v>42.389282000000001</v>
      </c>
      <c r="X132">
        <v>54.072066999999997</v>
      </c>
      <c r="Y132">
        <v>7</v>
      </c>
      <c r="Z132">
        <v>1</v>
      </c>
      <c r="AA132">
        <v>1</v>
      </c>
      <c r="AB132">
        <v>7</v>
      </c>
      <c r="AC132">
        <v>7</v>
      </c>
      <c r="AD132">
        <v>1</v>
      </c>
      <c r="AE132">
        <v>0.16975376</v>
      </c>
      <c r="AF132">
        <v>3.4483351999999998</v>
      </c>
      <c r="AG132">
        <v>2.8543135999999998</v>
      </c>
      <c r="AH132">
        <v>0.58917593999999995</v>
      </c>
      <c r="AI132">
        <v>0.23271602</v>
      </c>
      <c r="AJ132">
        <v>3.6459652999999999</v>
      </c>
      <c r="AK132">
        <v>3.7304784999999998</v>
      </c>
      <c r="AL132">
        <v>1</v>
      </c>
      <c r="AM132">
        <v>115.606346</v>
      </c>
      <c r="AN132">
        <v>8.5760470000000009</v>
      </c>
      <c r="AO132">
        <v>2</v>
      </c>
      <c r="AP132">
        <v>0.33028932999999999</v>
      </c>
      <c r="AQ132">
        <v>1.0410729999999999</v>
      </c>
      <c r="AR132">
        <v>0.89938616999999998</v>
      </c>
      <c r="AS132">
        <v>0.93709123000000005</v>
      </c>
      <c r="AT132">
        <v>7.4297285000000004</v>
      </c>
      <c r="AU132">
        <f t="shared" si="12"/>
        <v>2.3577436046229439</v>
      </c>
      <c r="AV132">
        <f t="shared" si="13"/>
        <v>10.983799471580269</v>
      </c>
      <c r="AW132">
        <f t="shared" si="14"/>
        <v>4.6586064108259242</v>
      </c>
      <c r="AX132">
        <f t="shared" si="15"/>
        <v>2.1025218343178138</v>
      </c>
      <c r="AY132">
        <f t="shared" si="16"/>
        <v>0.25522177030513005</v>
      </c>
      <c r="AZ132">
        <f t="shared" si="17"/>
        <v>3.9809128295865062</v>
      </c>
    </row>
    <row r="133" spans="1:52" x14ac:dyDescent="0.35">
      <c r="A133" t="s">
        <v>4795</v>
      </c>
      <c r="B133" t="s">
        <v>5575</v>
      </c>
      <c r="C133" t="s">
        <v>4795</v>
      </c>
      <c r="D133">
        <v>0</v>
      </c>
      <c r="E133" t="s">
        <v>1897</v>
      </c>
      <c r="F133">
        <v>24</v>
      </c>
      <c r="G133" s="1">
        <v>43902</v>
      </c>
      <c r="I133">
        <v>1</v>
      </c>
      <c r="J133" t="s">
        <v>1897</v>
      </c>
      <c r="M133" t="s">
        <v>1897</v>
      </c>
      <c r="N133">
        <v>1</v>
      </c>
      <c r="O133">
        <v>1</v>
      </c>
      <c r="P133" t="s">
        <v>5549</v>
      </c>
      <c r="Q133" t="s">
        <v>5550</v>
      </c>
      <c r="R133">
        <v>1</v>
      </c>
      <c r="S133" t="s">
        <v>5576</v>
      </c>
      <c r="T133" t="b">
        <v>0</v>
      </c>
      <c r="U133">
        <v>42.0989</v>
      </c>
      <c r="V133">
        <v>2</v>
      </c>
      <c r="W133">
        <v>41.84881</v>
      </c>
      <c r="X133">
        <v>4.5819973999999997</v>
      </c>
      <c r="Y133">
        <v>7</v>
      </c>
      <c r="Z133">
        <v>1</v>
      </c>
      <c r="AA133">
        <v>1</v>
      </c>
      <c r="AB133">
        <v>7</v>
      </c>
      <c r="AC133">
        <v>7</v>
      </c>
      <c r="AD133">
        <v>1</v>
      </c>
      <c r="AE133">
        <v>7.4641739999999998E-2</v>
      </c>
      <c r="AF133">
        <v>3.0218340000000001</v>
      </c>
      <c r="AG133">
        <v>3.7934093</v>
      </c>
      <c r="AH133">
        <v>0.55144349999999998</v>
      </c>
      <c r="AI133">
        <v>5.8102593000000001E-2</v>
      </c>
      <c r="AJ133">
        <v>3.6408695999999998</v>
      </c>
      <c r="AK133">
        <v>3.651535</v>
      </c>
      <c r="AL133">
        <v>1</v>
      </c>
      <c r="AM133">
        <v>11.663601999999999</v>
      </c>
      <c r="AN133">
        <v>8.298311</v>
      </c>
      <c r="AO133">
        <v>2</v>
      </c>
      <c r="AP133">
        <v>0.29024879999999997</v>
      </c>
      <c r="AQ133">
        <v>1.0035156999999999</v>
      </c>
      <c r="AR133">
        <v>0.95646286000000003</v>
      </c>
      <c r="AS133">
        <v>0.84617350000000002</v>
      </c>
      <c r="AT133">
        <v>7.8049073</v>
      </c>
      <c r="AU133">
        <f t="shared" si="12"/>
        <v>1.8950799967725849</v>
      </c>
      <c r="AV133">
        <f t="shared" si="13"/>
        <v>9.7082526194552958</v>
      </c>
      <c r="AW133">
        <f t="shared" si="14"/>
        <v>5.1228721932524914</v>
      </c>
      <c r="AX133">
        <f t="shared" si="15"/>
        <v>1.6701639374232897</v>
      </c>
      <c r="AY133">
        <f t="shared" si="16"/>
        <v>0.22491605934929515</v>
      </c>
      <c r="AZ133">
        <f t="shared" si="17"/>
        <v>4.3153502207289636</v>
      </c>
    </row>
    <row r="134" spans="1:52" x14ac:dyDescent="0.35">
      <c r="A134" t="s">
        <v>4826</v>
      </c>
      <c r="B134" t="s">
        <v>5577</v>
      </c>
      <c r="C134" t="s">
        <v>4826</v>
      </c>
      <c r="D134">
        <v>0</v>
      </c>
      <c r="E134" t="s">
        <v>1897</v>
      </c>
      <c r="F134">
        <v>24</v>
      </c>
      <c r="G134" s="1">
        <v>43902</v>
      </c>
      <c r="I134">
        <v>1</v>
      </c>
      <c r="J134" t="s">
        <v>1897</v>
      </c>
      <c r="M134" t="s">
        <v>1897</v>
      </c>
      <c r="N134">
        <v>1</v>
      </c>
      <c r="O134">
        <v>1</v>
      </c>
      <c r="P134" t="s">
        <v>5549</v>
      </c>
      <c r="Q134" t="s">
        <v>5550</v>
      </c>
      <c r="R134">
        <v>1</v>
      </c>
      <c r="S134" t="s">
        <v>5578</v>
      </c>
      <c r="T134" t="b">
        <v>0</v>
      </c>
      <c r="U134">
        <v>95.884339999999995</v>
      </c>
      <c r="V134">
        <v>2</v>
      </c>
      <c r="W134">
        <v>57.131985</v>
      </c>
      <c r="X134">
        <v>77.004819999999995</v>
      </c>
      <c r="Y134">
        <v>7</v>
      </c>
      <c r="Z134">
        <v>1</v>
      </c>
      <c r="AA134">
        <v>1</v>
      </c>
      <c r="AB134">
        <v>7</v>
      </c>
      <c r="AC134">
        <v>7</v>
      </c>
      <c r="AD134">
        <v>1</v>
      </c>
      <c r="AE134">
        <v>0.17004395999999999</v>
      </c>
      <c r="AF134">
        <v>2.7690283999999998</v>
      </c>
      <c r="AG134">
        <v>2.7084923000000001</v>
      </c>
      <c r="AH134">
        <v>0.64784790000000003</v>
      </c>
      <c r="AI134">
        <v>0.27302080000000001</v>
      </c>
      <c r="AJ134">
        <v>3.0739472000000001</v>
      </c>
      <c r="AK134">
        <v>3.1245479999999999</v>
      </c>
      <c r="AL134">
        <v>1</v>
      </c>
      <c r="AM134">
        <v>77.978769999999997</v>
      </c>
      <c r="AN134">
        <v>7.3287873000000001</v>
      </c>
      <c r="AO134">
        <v>2</v>
      </c>
      <c r="AP134">
        <v>0.37311673000000001</v>
      </c>
      <c r="AQ134">
        <v>1.0464572999999999</v>
      </c>
      <c r="AR134">
        <v>0.93029949999999995</v>
      </c>
      <c r="AS134">
        <v>0.90012040000000004</v>
      </c>
      <c r="AT134">
        <v>7.3925609999999997</v>
      </c>
      <c r="AU134">
        <f t="shared" si="12"/>
        <v>1.7975881108973095</v>
      </c>
      <c r="AV134">
        <f t="shared" si="13"/>
        <v>8.8367788409098456</v>
      </c>
      <c r="AW134">
        <f t="shared" si="14"/>
        <v>4.9159085929305322</v>
      </c>
      <c r="AX134">
        <f t="shared" si="15"/>
        <v>1.5927313180444458</v>
      </c>
      <c r="AY134">
        <f t="shared" si="16"/>
        <v>0.20485679285286373</v>
      </c>
      <c r="AZ134">
        <f t="shared" si="17"/>
        <v>3.471255623136638</v>
      </c>
    </row>
    <row r="135" spans="1:52" x14ac:dyDescent="0.35">
      <c r="A135" t="s">
        <v>1995</v>
      </c>
      <c r="B135" t="s">
        <v>5579</v>
      </c>
      <c r="C135" t="s">
        <v>1995</v>
      </c>
      <c r="D135">
        <v>0</v>
      </c>
      <c r="E135" t="s">
        <v>1897</v>
      </c>
      <c r="F135">
        <v>24</v>
      </c>
      <c r="G135" s="1">
        <v>43902</v>
      </c>
      <c r="I135">
        <v>1</v>
      </c>
      <c r="J135" t="s">
        <v>1897</v>
      </c>
      <c r="M135" t="s">
        <v>1897</v>
      </c>
      <c r="N135">
        <v>1</v>
      </c>
      <c r="O135">
        <v>1</v>
      </c>
      <c r="P135" t="s">
        <v>5549</v>
      </c>
      <c r="Q135" t="s">
        <v>5550</v>
      </c>
      <c r="R135">
        <v>1</v>
      </c>
      <c r="S135" t="s">
        <v>5580</v>
      </c>
      <c r="T135" t="b">
        <v>0</v>
      </c>
      <c r="U135">
        <v>83.941929999999999</v>
      </c>
      <c r="V135">
        <v>2</v>
      </c>
      <c r="W135">
        <v>61.718516999999999</v>
      </c>
      <c r="X135">
        <v>56.895274999999998</v>
      </c>
      <c r="Y135">
        <v>7</v>
      </c>
      <c r="Z135">
        <v>1</v>
      </c>
      <c r="AA135">
        <v>1</v>
      </c>
      <c r="AB135">
        <v>7</v>
      </c>
      <c r="AC135">
        <v>7</v>
      </c>
      <c r="AD135">
        <v>1</v>
      </c>
      <c r="AE135">
        <v>9.9059640000000004E-2</v>
      </c>
      <c r="AF135">
        <v>2.2506270000000002</v>
      </c>
      <c r="AG135">
        <v>2.3716542999999999</v>
      </c>
      <c r="AH135">
        <v>0.75345759999999995</v>
      </c>
      <c r="AI135">
        <v>0.14990132</v>
      </c>
      <c r="AJ135">
        <v>2.4965714999999999</v>
      </c>
      <c r="AK135">
        <v>2.5069978000000002</v>
      </c>
      <c r="AL135">
        <v>1</v>
      </c>
      <c r="AM135">
        <v>86.556365999999997</v>
      </c>
      <c r="AN135">
        <v>6.1267094999999996</v>
      </c>
      <c r="AO135">
        <v>2</v>
      </c>
      <c r="AP135">
        <v>0.4597541</v>
      </c>
      <c r="AQ135">
        <v>1.0079837</v>
      </c>
      <c r="AR135">
        <v>0.97771852999999997</v>
      </c>
      <c r="AS135">
        <v>0.92015530000000001</v>
      </c>
      <c r="AT135">
        <v>7.6051960000000003</v>
      </c>
      <c r="AU135">
        <f t="shared" si="12"/>
        <v>1.4633434885672085</v>
      </c>
      <c r="AV135">
        <f t="shared" si="13"/>
        <v>7.2480514166867041</v>
      </c>
      <c r="AW135">
        <f t="shared" si="14"/>
        <v>4.9530759341973969</v>
      </c>
      <c r="AX135">
        <f t="shared" si="15"/>
        <v>1.295534775485883</v>
      </c>
      <c r="AY135">
        <f t="shared" si="16"/>
        <v>0.1678087130813255</v>
      </c>
      <c r="AZ135">
        <f t="shared" si="17"/>
        <v>2.7245376948869393</v>
      </c>
    </row>
    <row r="136" spans="1:52" x14ac:dyDescent="0.35">
      <c r="A136" t="s">
        <v>4831</v>
      </c>
      <c r="B136" t="s">
        <v>5581</v>
      </c>
      <c r="C136" t="s">
        <v>4831</v>
      </c>
      <c r="D136">
        <v>0</v>
      </c>
      <c r="E136" t="s">
        <v>1897</v>
      </c>
      <c r="F136">
        <v>24</v>
      </c>
      <c r="G136" s="1">
        <v>43902</v>
      </c>
      <c r="I136">
        <v>1</v>
      </c>
      <c r="J136" t="s">
        <v>1897</v>
      </c>
      <c r="M136" t="s">
        <v>1897</v>
      </c>
      <c r="N136">
        <v>1</v>
      </c>
      <c r="O136">
        <v>1</v>
      </c>
      <c r="P136" t="s">
        <v>5549</v>
      </c>
      <c r="Q136" t="s">
        <v>5550</v>
      </c>
      <c r="R136">
        <v>1</v>
      </c>
      <c r="S136" t="s">
        <v>5582</v>
      </c>
      <c r="T136" t="b">
        <v>0</v>
      </c>
      <c r="U136">
        <v>92.997799999999998</v>
      </c>
      <c r="V136">
        <v>2</v>
      </c>
      <c r="W136">
        <v>64.343440000000001</v>
      </c>
      <c r="X136">
        <v>67.14546</v>
      </c>
      <c r="Y136">
        <v>7</v>
      </c>
      <c r="Z136">
        <v>1</v>
      </c>
      <c r="AA136">
        <v>1</v>
      </c>
      <c r="AB136">
        <v>7</v>
      </c>
      <c r="AC136">
        <v>7</v>
      </c>
      <c r="AD136">
        <v>1</v>
      </c>
      <c r="AE136">
        <v>9.1580910000000001E-2</v>
      </c>
      <c r="AF136">
        <v>2.8602251999999999</v>
      </c>
      <c r="AG136">
        <v>2.8486536</v>
      </c>
      <c r="AH136">
        <v>0.66088559999999996</v>
      </c>
      <c r="AI136">
        <v>0.16539395000000001</v>
      </c>
      <c r="AJ136">
        <v>3.1071358</v>
      </c>
      <c r="AK136">
        <v>3.1295549999999999</v>
      </c>
      <c r="AL136">
        <v>1</v>
      </c>
      <c r="AM136">
        <v>45.159686999999998</v>
      </c>
      <c r="AN136">
        <v>7.3746586000000001</v>
      </c>
      <c r="AO136">
        <v>2</v>
      </c>
      <c r="AP136">
        <v>0.37721579999999999</v>
      </c>
      <c r="AQ136">
        <v>1.0124968000000001</v>
      </c>
      <c r="AR136">
        <v>0.95535519999999996</v>
      </c>
      <c r="AS136">
        <v>0.92974705000000002</v>
      </c>
      <c r="AT136">
        <v>7.5548954000000004</v>
      </c>
      <c r="AU136">
        <f t="shared" si="12"/>
        <v>1.9145616928868108</v>
      </c>
      <c r="AV136">
        <f t="shared" si="13"/>
        <v>9.1422602103151611</v>
      </c>
      <c r="AW136">
        <f t="shared" si="14"/>
        <v>4.7751191535281876</v>
      </c>
      <c r="AX136">
        <f t="shared" si="15"/>
        <v>1.7024360268709202</v>
      </c>
      <c r="AY136">
        <f t="shared" si="16"/>
        <v>0.21212566601589056</v>
      </c>
      <c r="AZ136">
        <f t="shared" si="17"/>
        <v>3.3660284267640321</v>
      </c>
    </row>
    <row r="137" spans="1:52" x14ac:dyDescent="0.35">
      <c r="A137" t="s">
        <v>4834</v>
      </c>
      <c r="B137" t="s">
        <v>5583</v>
      </c>
      <c r="C137" t="s">
        <v>4834</v>
      </c>
      <c r="D137">
        <v>0</v>
      </c>
      <c r="E137" t="s">
        <v>1897</v>
      </c>
      <c r="F137">
        <v>24</v>
      </c>
      <c r="G137" s="1">
        <v>43902</v>
      </c>
      <c r="I137">
        <v>1</v>
      </c>
      <c r="J137" t="s">
        <v>1897</v>
      </c>
      <c r="M137" t="s">
        <v>1897</v>
      </c>
      <c r="N137">
        <v>1</v>
      </c>
      <c r="O137">
        <v>1</v>
      </c>
      <c r="P137" t="s">
        <v>5549</v>
      </c>
      <c r="Q137" t="s">
        <v>5550</v>
      </c>
      <c r="R137">
        <v>1</v>
      </c>
      <c r="S137" t="s">
        <v>5584</v>
      </c>
      <c r="T137" t="b">
        <v>0</v>
      </c>
      <c r="U137">
        <v>88.206990000000005</v>
      </c>
      <c r="V137">
        <v>2</v>
      </c>
      <c r="W137">
        <v>65.872410000000002</v>
      </c>
      <c r="X137">
        <v>58.662574999999997</v>
      </c>
      <c r="Y137">
        <v>7</v>
      </c>
      <c r="Z137">
        <v>1</v>
      </c>
      <c r="AA137">
        <v>1</v>
      </c>
      <c r="AB137">
        <v>7</v>
      </c>
      <c r="AC137">
        <v>7</v>
      </c>
      <c r="AD137">
        <v>1</v>
      </c>
      <c r="AE137">
        <v>0.15509571</v>
      </c>
      <c r="AF137">
        <v>1.8909564000000001</v>
      </c>
      <c r="AG137">
        <v>2.105734</v>
      </c>
      <c r="AH137">
        <v>0.79769677000000005</v>
      </c>
      <c r="AI137">
        <v>0.123420715</v>
      </c>
      <c r="AJ137">
        <v>2.1718283</v>
      </c>
      <c r="AK137">
        <v>2.1863334000000001</v>
      </c>
      <c r="AL137">
        <v>1</v>
      </c>
      <c r="AM137">
        <v>61.861150000000002</v>
      </c>
      <c r="AN137">
        <v>5.4579152999999998</v>
      </c>
      <c r="AO137">
        <v>2</v>
      </c>
      <c r="AP137">
        <v>0.51043534000000002</v>
      </c>
      <c r="AQ137">
        <v>1.0067448999999999</v>
      </c>
      <c r="AR137">
        <v>0.98121720000000001</v>
      </c>
      <c r="AS137">
        <v>0.88610829999999996</v>
      </c>
      <c r="AT137">
        <v>7.7134020000000003</v>
      </c>
      <c r="AU137">
        <f t="shared" si="12"/>
        <v>1.1662806001038863</v>
      </c>
      <c r="AV137">
        <f t="shared" si="13"/>
        <v>6.0870851173892842</v>
      </c>
      <c r="AW137">
        <f t="shared" si="14"/>
        <v>5.219228646045452</v>
      </c>
      <c r="AX137">
        <f t="shared" si="15"/>
        <v>1.0256931243516698</v>
      </c>
      <c r="AY137">
        <f t="shared" si="16"/>
        <v>0.14058747575221653</v>
      </c>
      <c r="AZ137">
        <f t="shared" si="17"/>
        <v>2.4673433258666013</v>
      </c>
    </row>
    <row r="138" spans="1:52" x14ac:dyDescent="0.35">
      <c r="A138" t="s">
        <v>200</v>
      </c>
      <c r="B138" t="s">
        <v>5585</v>
      </c>
      <c r="C138" t="s">
        <v>200</v>
      </c>
      <c r="D138">
        <v>0</v>
      </c>
      <c r="E138" t="s">
        <v>1897</v>
      </c>
      <c r="F138">
        <v>24</v>
      </c>
      <c r="G138" s="1">
        <v>43902</v>
      </c>
      <c r="I138">
        <v>1</v>
      </c>
      <c r="J138" t="s">
        <v>1897</v>
      </c>
      <c r="M138" t="s">
        <v>1897</v>
      </c>
      <c r="N138">
        <v>1</v>
      </c>
      <c r="O138">
        <v>1</v>
      </c>
      <c r="P138" t="s">
        <v>5549</v>
      </c>
      <c r="Q138" t="s">
        <v>5550</v>
      </c>
      <c r="R138">
        <v>1</v>
      </c>
      <c r="S138" t="s">
        <v>5586</v>
      </c>
      <c r="T138" t="b">
        <v>0</v>
      </c>
      <c r="U138">
        <v>106.64614</v>
      </c>
      <c r="V138">
        <v>2</v>
      </c>
      <c r="W138">
        <v>71.378780000000006</v>
      </c>
      <c r="X138">
        <v>79.236800000000002</v>
      </c>
      <c r="Y138">
        <v>7</v>
      </c>
      <c r="Z138">
        <v>1</v>
      </c>
      <c r="AA138">
        <v>1</v>
      </c>
      <c r="AB138">
        <v>7</v>
      </c>
      <c r="AC138">
        <v>7</v>
      </c>
      <c r="AD138">
        <v>1</v>
      </c>
      <c r="AE138">
        <v>0.1146027</v>
      </c>
      <c r="AF138">
        <v>2.9620380000000002</v>
      </c>
      <c r="AG138">
        <v>3.1622325999999998</v>
      </c>
      <c r="AH138">
        <v>0.61628179999999999</v>
      </c>
      <c r="AI138">
        <v>7.4217536000000001E-2</v>
      </c>
      <c r="AJ138">
        <v>3.3318116999999998</v>
      </c>
      <c r="AK138">
        <v>3.3512287000000001</v>
      </c>
      <c r="AL138">
        <v>1</v>
      </c>
      <c r="AM138">
        <v>94.092600000000004</v>
      </c>
      <c r="AN138">
        <v>7.7716019999999997</v>
      </c>
      <c r="AO138">
        <v>2</v>
      </c>
      <c r="AP138">
        <v>0.33973467000000002</v>
      </c>
      <c r="AQ138">
        <v>1.0075784000000001</v>
      </c>
      <c r="AR138">
        <v>0.95710033000000005</v>
      </c>
      <c r="AS138">
        <v>0.90051716999999998</v>
      </c>
      <c r="AT138">
        <v>7.7148459999999996</v>
      </c>
      <c r="AU138">
        <f t="shared" si="12"/>
        <v>1.9434814872506629</v>
      </c>
      <c r="AV138">
        <f t="shared" si="13"/>
        <v>9.4820500907027778</v>
      </c>
      <c r="AW138">
        <f t="shared" si="14"/>
        <v>4.8788991060143907</v>
      </c>
      <c r="AX138">
        <f t="shared" si="15"/>
        <v>1.7235491473913549</v>
      </c>
      <c r="AY138">
        <f t="shared" si="16"/>
        <v>0.21993233985930805</v>
      </c>
      <c r="AZ138">
        <f t="shared" si="17"/>
        <v>3.7214489758146425</v>
      </c>
    </row>
    <row r="139" spans="1:52" x14ac:dyDescent="0.35">
      <c r="A139" t="s">
        <v>4842</v>
      </c>
      <c r="B139" t="s">
        <v>5587</v>
      </c>
      <c r="C139" t="s">
        <v>4842</v>
      </c>
      <c r="D139">
        <v>0</v>
      </c>
      <c r="E139" t="s">
        <v>1897</v>
      </c>
      <c r="F139">
        <v>24</v>
      </c>
      <c r="G139" s="1">
        <v>43902</v>
      </c>
      <c r="I139">
        <v>1</v>
      </c>
      <c r="J139" t="s">
        <v>1897</v>
      </c>
      <c r="M139" t="s">
        <v>1897</v>
      </c>
      <c r="N139">
        <v>1</v>
      </c>
      <c r="O139">
        <v>1</v>
      </c>
      <c r="P139" t="s">
        <v>5549</v>
      </c>
      <c r="Q139" t="s">
        <v>5550</v>
      </c>
      <c r="R139">
        <v>1</v>
      </c>
      <c r="S139" t="s">
        <v>5588</v>
      </c>
      <c r="T139" t="b">
        <v>0</v>
      </c>
      <c r="U139">
        <v>81.259963999999997</v>
      </c>
      <c r="V139">
        <v>2</v>
      </c>
      <c r="W139">
        <v>74.154563999999993</v>
      </c>
      <c r="X139">
        <v>33.23075</v>
      </c>
      <c r="Y139">
        <v>7</v>
      </c>
      <c r="Z139">
        <v>1</v>
      </c>
      <c r="AA139">
        <v>1</v>
      </c>
      <c r="AB139">
        <v>7</v>
      </c>
      <c r="AC139">
        <v>7</v>
      </c>
      <c r="AD139">
        <v>1</v>
      </c>
      <c r="AE139">
        <v>9.5362660000000002E-2</v>
      </c>
      <c r="AF139">
        <v>1.7870971</v>
      </c>
      <c r="AG139">
        <v>2.1811219999999998</v>
      </c>
      <c r="AH139">
        <v>0.79699576000000005</v>
      </c>
      <c r="AI139">
        <v>0.19550043</v>
      </c>
      <c r="AJ139">
        <v>2.1196568</v>
      </c>
      <c r="AK139">
        <v>2.1264270000000001</v>
      </c>
      <c r="AL139">
        <v>1</v>
      </c>
      <c r="AM139">
        <v>39.272219999999997</v>
      </c>
      <c r="AN139">
        <v>5.3082456999999996</v>
      </c>
      <c r="AO139">
        <v>2</v>
      </c>
      <c r="AP139">
        <v>0.50643910000000003</v>
      </c>
      <c r="AQ139">
        <v>1.0069094000000001</v>
      </c>
      <c r="AR139">
        <v>0.98609639999999998</v>
      </c>
      <c r="AS139">
        <v>0.88044195999999997</v>
      </c>
      <c r="AT139">
        <v>7.6478805999999997</v>
      </c>
      <c r="AU139">
        <f t="shared" si="12"/>
        <v>1.1160853457752418</v>
      </c>
      <c r="AV139">
        <f t="shared" si="13"/>
        <v>5.8824384359368818</v>
      </c>
      <c r="AW139">
        <f t="shared" si="14"/>
        <v>5.2705991152055613</v>
      </c>
      <c r="AX139">
        <f t="shared" si="15"/>
        <v>0.98029071735761275</v>
      </c>
      <c r="AY139">
        <f t="shared" si="16"/>
        <v>0.13579462841762902</v>
      </c>
      <c r="AZ139">
        <f t="shared" si="17"/>
        <v>2.4151813482401501</v>
      </c>
    </row>
    <row r="140" spans="1:52" x14ac:dyDescent="0.35">
      <c r="A140" t="s">
        <v>4845</v>
      </c>
      <c r="B140" t="s">
        <v>5589</v>
      </c>
      <c r="C140" t="s">
        <v>4845</v>
      </c>
      <c r="D140">
        <v>0</v>
      </c>
      <c r="E140" t="s">
        <v>1897</v>
      </c>
      <c r="F140">
        <v>24</v>
      </c>
      <c r="G140" s="1">
        <v>43902</v>
      </c>
      <c r="I140">
        <v>1</v>
      </c>
      <c r="J140" t="s">
        <v>1897</v>
      </c>
      <c r="M140" t="s">
        <v>1897</v>
      </c>
      <c r="N140">
        <v>1</v>
      </c>
      <c r="O140">
        <v>1</v>
      </c>
      <c r="P140" t="s">
        <v>5549</v>
      </c>
      <c r="Q140" t="s">
        <v>5550</v>
      </c>
      <c r="R140">
        <v>1</v>
      </c>
      <c r="S140" t="s">
        <v>5590</v>
      </c>
      <c r="T140" t="b">
        <v>0</v>
      </c>
      <c r="U140">
        <v>78.540300000000002</v>
      </c>
      <c r="V140">
        <v>2</v>
      </c>
      <c r="W140">
        <v>77.171813999999998</v>
      </c>
      <c r="X140">
        <v>14.59759</v>
      </c>
      <c r="Y140">
        <v>7</v>
      </c>
      <c r="Z140">
        <v>1</v>
      </c>
      <c r="AA140">
        <v>1</v>
      </c>
      <c r="AB140">
        <v>7</v>
      </c>
      <c r="AC140">
        <v>7</v>
      </c>
      <c r="AD140">
        <v>1</v>
      </c>
      <c r="AE140">
        <v>5.8550596000000003E-2</v>
      </c>
      <c r="AF140">
        <v>2.1636193000000001</v>
      </c>
      <c r="AG140">
        <v>2.4444732999999998</v>
      </c>
      <c r="AH140">
        <v>0.75829610000000003</v>
      </c>
      <c r="AI140">
        <v>0.10960296</v>
      </c>
      <c r="AJ140">
        <v>2.4378161</v>
      </c>
      <c r="AK140">
        <v>2.4404916999999999</v>
      </c>
      <c r="AL140">
        <v>1</v>
      </c>
      <c r="AM140">
        <v>46.620489999999997</v>
      </c>
      <c r="AN140">
        <v>5.9879192999999997</v>
      </c>
      <c r="AO140">
        <v>2</v>
      </c>
      <c r="AP140">
        <v>0.46354192</v>
      </c>
      <c r="AQ140">
        <v>1.0048579</v>
      </c>
      <c r="AR140">
        <v>0.99141380000000001</v>
      </c>
      <c r="AS140">
        <v>0.90526055999999999</v>
      </c>
      <c r="AT140">
        <v>7.7661223000000001</v>
      </c>
      <c r="AU140">
        <f t="shared" si="12"/>
        <v>1.3767370846755662</v>
      </c>
      <c r="AV140">
        <f t="shared" si="13"/>
        <v>6.9415605344405193</v>
      </c>
      <c r="AW140">
        <f t="shared" si="14"/>
        <v>5.0420378819651877</v>
      </c>
      <c r="AX140">
        <f t="shared" si="15"/>
        <v>1.2161368341791237</v>
      </c>
      <c r="AY140">
        <f t="shared" si="16"/>
        <v>0.16060025049644255</v>
      </c>
      <c r="AZ140">
        <f t="shared" si="17"/>
        <v>2.6958997307913206</v>
      </c>
    </row>
    <row r="141" spans="1:52" x14ac:dyDescent="0.35">
      <c r="A141" t="s">
        <v>5591</v>
      </c>
      <c r="B141" t="s">
        <v>5592</v>
      </c>
      <c r="C141" t="s">
        <v>5591</v>
      </c>
      <c r="D141">
        <v>0</v>
      </c>
      <c r="E141" t="s">
        <v>1897</v>
      </c>
      <c r="F141">
        <v>24</v>
      </c>
      <c r="G141" s="1">
        <v>43902</v>
      </c>
      <c r="I141">
        <v>1</v>
      </c>
      <c r="J141" t="s">
        <v>1897</v>
      </c>
      <c r="M141" t="s">
        <v>1897</v>
      </c>
      <c r="N141">
        <v>1</v>
      </c>
      <c r="O141">
        <v>1</v>
      </c>
      <c r="P141" t="s">
        <v>5549</v>
      </c>
      <c r="Q141" t="s">
        <v>5550</v>
      </c>
      <c r="R141">
        <v>1</v>
      </c>
      <c r="S141" t="s">
        <v>5593</v>
      </c>
      <c r="T141" t="b">
        <v>0</v>
      </c>
      <c r="U141">
        <v>94.016959999999997</v>
      </c>
      <c r="V141">
        <v>2</v>
      </c>
      <c r="W141">
        <v>88.655204999999995</v>
      </c>
      <c r="X141">
        <v>31.296064000000001</v>
      </c>
      <c r="Y141">
        <v>7</v>
      </c>
      <c r="Z141">
        <v>1</v>
      </c>
      <c r="AA141">
        <v>1</v>
      </c>
      <c r="AB141">
        <v>7</v>
      </c>
      <c r="AC141">
        <v>7</v>
      </c>
      <c r="AD141">
        <v>1</v>
      </c>
      <c r="AE141">
        <v>8.0442009999999994E-2</v>
      </c>
      <c r="AF141">
        <v>3.3029065000000002</v>
      </c>
      <c r="AG141">
        <v>3.0054639999999999</v>
      </c>
      <c r="AH141">
        <v>0.64727986000000004</v>
      </c>
      <c r="AI141">
        <v>0.10349174</v>
      </c>
      <c r="AJ141">
        <v>3.4029121</v>
      </c>
      <c r="AK141">
        <v>3.4174707</v>
      </c>
      <c r="AL141">
        <v>1</v>
      </c>
      <c r="AM141">
        <v>88.554640000000006</v>
      </c>
      <c r="AN141">
        <v>8.0076859999999996</v>
      </c>
      <c r="AO141">
        <v>2</v>
      </c>
      <c r="AP141">
        <v>0.36316577</v>
      </c>
      <c r="AQ141">
        <v>1.0085449</v>
      </c>
      <c r="AR141">
        <v>0.96545404000000001</v>
      </c>
      <c r="AS141">
        <v>0.98753446</v>
      </c>
      <c r="AT141">
        <v>7.2129669999999999</v>
      </c>
      <c r="AU141">
        <f t="shared" si="12"/>
        <v>2.3657515930282478</v>
      </c>
      <c r="AV141">
        <f t="shared" si="13"/>
        <v>10.603841798556191</v>
      </c>
      <c r="AW141">
        <f t="shared" si="14"/>
        <v>4.4822295924074131</v>
      </c>
      <c r="AX141">
        <f t="shared" si="15"/>
        <v>2.1191736196174258</v>
      </c>
      <c r="AY141">
        <f t="shared" si="16"/>
        <v>0.24657797341082199</v>
      </c>
      <c r="AZ141">
        <f t="shared" si="17"/>
        <v>3.4606090606701461</v>
      </c>
    </row>
    <row r="142" spans="1:52" x14ac:dyDescent="0.35">
      <c r="A142" t="s">
        <v>5594</v>
      </c>
      <c r="B142" t="s">
        <v>5595</v>
      </c>
      <c r="C142" t="s">
        <v>5594</v>
      </c>
      <c r="D142">
        <v>0</v>
      </c>
      <c r="E142" t="s">
        <v>1897</v>
      </c>
      <c r="F142">
        <v>24</v>
      </c>
      <c r="G142" s="1">
        <v>43902</v>
      </c>
      <c r="I142">
        <v>1</v>
      </c>
      <c r="J142" t="s">
        <v>1897</v>
      </c>
      <c r="M142" t="s">
        <v>1897</v>
      </c>
      <c r="N142">
        <v>1</v>
      </c>
      <c r="O142">
        <v>1</v>
      </c>
      <c r="P142" t="s">
        <v>5549</v>
      </c>
      <c r="Q142" t="s">
        <v>5550</v>
      </c>
      <c r="R142">
        <v>1</v>
      </c>
      <c r="S142" t="s">
        <v>5596</v>
      </c>
      <c r="T142" t="b">
        <v>0</v>
      </c>
      <c r="U142">
        <v>124.951126</v>
      </c>
      <c r="V142">
        <v>2</v>
      </c>
      <c r="W142">
        <v>94.692019999999999</v>
      </c>
      <c r="X142">
        <v>81.524270000000001</v>
      </c>
      <c r="Y142">
        <v>7</v>
      </c>
      <c r="Z142">
        <v>1</v>
      </c>
      <c r="AA142">
        <v>1</v>
      </c>
      <c r="AB142">
        <v>7</v>
      </c>
      <c r="AC142">
        <v>7</v>
      </c>
      <c r="AD142">
        <v>1</v>
      </c>
      <c r="AE142">
        <v>6.2158339999999999E-2</v>
      </c>
      <c r="AF142">
        <v>2.1656977999999998</v>
      </c>
      <c r="AG142">
        <v>2.6294148000000002</v>
      </c>
      <c r="AH142">
        <v>0.71773229999999999</v>
      </c>
      <c r="AI142">
        <v>7.625092E-2</v>
      </c>
      <c r="AJ142">
        <v>2.5542538000000001</v>
      </c>
      <c r="AK142">
        <v>2.5589515999999999</v>
      </c>
      <c r="AL142">
        <v>1</v>
      </c>
      <c r="AM142">
        <v>98.565719999999999</v>
      </c>
      <c r="AN142">
        <v>6.1577577999999997</v>
      </c>
      <c r="AO142">
        <v>2</v>
      </c>
      <c r="AP142">
        <v>0.42264902999999998</v>
      </c>
      <c r="AQ142">
        <v>1.0018452</v>
      </c>
      <c r="AR142">
        <v>0.98247649999999997</v>
      </c>
      <c r="AS142">
        <v>0.8630253</v>
      </c>
      <c r="AT142">
        <v>7.4537409999999999</v>
      </c>
      <c r="AU142">
        <f t="shared" si="12"/>
        <v>1.3288111136786256</v>
      </c>
      <c r="AV142">
        <f t="shared" si="13"/>
        <v>6.9389183928895584</v>
      </c>
      <c r="AW142">
        <f t="shared" si="14"/>
        <v>5.2218997278553339</v>
      </c>
      <c r="AX142">
        <f t="shared" si="15"/>
        <v>1.1684122253230809</v>
      </c>
      <c r="AY142">
        <f t="shared" si="16"/>
        <v>0.16039888835554472</v>
      </c>
      <c r="AZ142">
        <f t="shared" si="17"/>
        <v>2.965094534308554</v>
      </c>
    </row>
    <row r="143" spans="1:52" x14ac:dyDescent="0.35">
      <c r="A143" t="s">
        <v>4911</v>
      </c>
      <c r="B143" t="s">
        <v>5597</v>
      </c>
      <c r="C143" t="s">
        <v>4911</v>
      </c>
      <c r="D143">
        <v>0</v>
      </c>
      <c r="E143" t="s">
        <v>1897</v>
      </c>
      <c r="F143">
        <v>24</v>
      </c>
      <c r="G143" s="1">
        <v>43902</v>
      </c>
      <c r="I143">
        <v>1</v>
      </c>
      <c r="J143" t="s">
        <v>1897</v>
      </c>
      <c r="M143" t="s">
        <v>1897</v>
      </c>
      <c r="N143">
        <v>1</v>
      </c>
      <c r="O143">
        <v>1</v>
      </c>
      <c r="P143" t="s">
        <v>5549</v>
      </c>
      <c r="Q143" t="s">
        <v>5550</v>
      </c>
      <c r="R143">
        <v>1</v>
      </c>
      <c r="S143" t="s">
        <v>5598</v>
      </c>
      <c r="T143" t="b">
        <v>0</v>
      </c>
      <c r="U143">
        <v>112.846</v>
      </c>
      <c r="V143">
        <v>2</v>
      </c>
      <c r="W143">
        <v>96.327089999999998</v>
      </c>
      <c r="X143">
        <v>58.781910000000003</v>
      </c>
      <c r="Y143">
        <v>7</v>
      </c>
      <c r="Z143">
        <v>1</v>
      </c>
      <c r="AA143">
        <v>1</v>
      </c>
      <c r="AB143">
        <v>7</v>
      </c>
      <c r="AC143">
        <v>7</v>
      </c>
      <c r="AD143">
        <v>1</v>
      </c>
      <c r="AE143">
        <v>6.1752559999999998E-2</v>
      </c>
      <c r="AF143">
        <v>1.9119330000000001</v>
      </c>
      <c r="AG143">
        <v>1.9160166000000001</v>
      </c>
      <c r="AH143">
        <v>0.85712653000000005</v>
      </c>
      <c r="AI143">
        <v>0.10702934</v>
      </c>
      <c r="AJ143">
        <v>2.0473528000000001</v>
      </c>
      <c r="AK143">
        <v>2.0498935999999999</v>
      </c>
      <c r="AL143">
        <v>1</v>
      </c>
      <c r="AM143">
        <v>123.39981</v>
      </c>
      <c r="AN143">
        <v>5.2944250000000004</v>
      </c>
      <c r="AO143">
        <v>2</v>
      </c>
      <c r="AP143">
        <v>0.58076095999999999</v>
      </c>
      <c r="AQ143">
        <v>1.0033103000000001</v>
      </c>
      <c r="AR143">
        <v>0.99640050000000002</v>
      </c>
      <c r="AS143">
        <v>0.95997319999999997</v>
      </c>
      <c r="AT143">
        <v>7.6594639999999998</v>
      </c>
      <c r="AU143">
        <f t="shared" si="12"/>
        <v>1.2522355868277668</v>
      </c>
      <c r="AV143">
        <f t="shared" si="13"/>
        <v>6.182962451031476</v>
      </c>
      <c r="AW143">
        <f t="shared" si="14"/>
        <v>4.9375393225283606</v>
      </c>
      <c r="AX143">
        <f t="shared" si="15"/>
        <v>1.1092338075147168</v>
      </c>
      <c r="AY143">
        <f t="shared" si="16"/>
        <v>0.14300177931305003</v>
      </c>
      <c r="AZ143">
        <f t="shared" si="17"/>
        <v>2.1353654456186901</v>
      </c>
    </row>
    <row r="144" spans="1:52" x14ac:dyDescent="0.35">
      <c r="A144" t="s">
        <v>4914</v>
      </c>
      <c r="B144" t="s">
        <v>5599</v>
      </c>
      <c r="C144" t="s">
        <v>4914</v>
      </c>
      <c r="D144">
        <v>0</v>
      </c>
      <c r="E144" t="s">
        <v>1897</v>
      </c>
      <c r="F144">
        <v>24</v>
      </c>
      <c r="G144" s="1">
        <v>43902</v>
      </c>
      <c r="I144">
        <v>1</v>
      </c>
      <c r="J144" t="s">
        <v>1897</v>
      </c>
      <c r="M144" t="s">
        <v>1897</v>
      </c>
      <c r="N144">
        <v>1</v>
      </c>
      <c r="O144">
        <v>1</v>
      </c>
      <c r="P144" t="s">
        <v>5549</v>
      </c>
      <c r="Q144" t="s">
        <v>5550</v>
      </c>
      <c r="R144">
        <v>1</v>
      </c>
      <c r="S144" t="s">
        <v>5600</v>
      </c>
      <c r="T144" t="b">
        <v>0</v>
      </c>
      <c r="U144">
        <v>104.68756</v>
      </c>
      <c r="V144">
        <v>2</v>
      </c>
      <c r="W144">
        <v>100.0292</v>
      </c>
      <c r="X144">
        <v>30.881145</v>
      </c>
      <c r="Y144">
        <v>7</v>
      </c>
      <c r="Z144">
        <v>1</v>
      </c>
      <c r="AA144">
        <v>1</v>
      </c>
      <c r="AB144">
        <v>7</v>
      </c>
      <c r="AC144">
        <v>7</v>
      </c>
      <c r="AD144">
        <v>1</v>
      </c>
      <c r="AE144">
        <v>0.16573331999999999</v>
      </c>
      <c r="AF144">
        <v>2.6521227000000001</v>
      </c>
      <c r="AG144">
        <v>2.4392824000000002</v>
      </c>
      <c r="AH144">
        <v>0.72447289999999998</v>
      </c>
      <c r="AI144">
        <v>0.23761275000000001</v>
      </c>
      <c r="AJ144">
        <v>2.757056</v>
      </c>
      <c r="AK144">
        <v>2.7776735000000001</v>
      </c>
      <c r="AL144">
        <v>1</v>
      </c>
      <c r="AM144">
        <v>158.49225999999999</v>
      </c>
      <c r="AN144">
        <v>6.7825135999999997</v>
      </c>
      <c r="AO144">
        <v>2</v>
      </c>
      <c r="AP144">
        <v>0.44423476000000001</v>
      </c>
      <c r="AQ144">
        <v>1.0410132000000001</v>
      </c>
      <c r="AR144">
        <v>0.97525983999999999</v>
      </c>
      <c r="AS144">
        <v>0.98129599999999995</v>
      </c>
      <c r="AT144">
        <v>7.7289979999999998</v>
      </c>
      <c r="AU144">
        <f t="shared" si="12"/>
        <v>1.8535922954485013</v>
      </c>
      <c r="AV144">
        <f t="shared" si="13"/>
        <v>8.5642119096375513</v>
      </c>
      <c r="AW144">
        <f t="shared" si="14"/>
        <v>4.6203320604358282</v>
      </c>
      <c r="AX144">
        <f t="shared" si="15"/>
        <v>1.6547962492025436</v>
      </c>
      <c r="AY144">
        <f t="shared" si="16"/>
        <v>0.1987960462459577</v>
      </c>
      <c r="AZ144">
        <f t="shared" si="17"/>
        <v>2.8306173672367971</v>
      </c>
    </row>
    <row r="145" spans="1:52" x14ac:dyDescent="0.35">
      <c r="A145" t="s">
        <v>2006</v>
      </c>
      <c r="B145" t="s">
        <v>5601</v>
      </c>
      <c r="C145" t="s">
        <v>2006</v>
      </c>
      <c r="D145">
        <v>0</v>
      </c>
      <c r="E145" t="s">
        <v>1897</v>
      </c>
      <c r="F145">
        <v>24</v>
      </c>
      <c r="G145" s="1">
        <v>43902</v>
      </c>
      <c r="I145">
        <v>1</v>
      </c>
      <c r="J145" t="s">
        <v>1897</v>
      </c>
      <c r="M145" t="s">
        <v>1897</v>
      </c>
      <c r="N145">
        <v>1</v>
      </c>
      <c r="O145">
        <v>1</v>
      </c>
      <c r="P145" t="s">
        <v>5549</v>
      </c>
      <c r="Q145" t="s">
        <v>5550</v>
      </c>
      <c r="R145">
        <v>1</v>
      </c>
      <c r="S145" t="s">
        <v>5602</v>
      </c>
      <c r="T145" t="b">
        <v>0</v>
      </c>
      <c r="U145">
        <v>107.65713</v>
      </c>
      <c r="V145">
        <v>2</v>
      </c>
      <c r="W145">
        <v>105.98112999999999</v>
      </c>
      <c r="X145">
        <v>18.92239</v>
      </c>
      <c r="Y145">
        <v>7</v>
      </c>
      <c r="Z145">
        <v>1</v>
      </c>
      <c r="AA145">
        <v>1</v>
      </c>
      <c r="AB145">
        <v>7</v>
      </c>
      <c r="AC145">
        <v>7</v>
      </c>
      <c r="AD145">
        <v>1</v>
      </c>
      <c r="AE145">
        <v>0.13363662000000001</v>
      </c>
      <c r="AF145">
        <v>1.8999737999999999</v>
      </c>
      <c r="AG145">
        <v>2.1837963999999999</v>
      </c>
      <c r="AH145">
        <v>0.79509264000000002</v>
      </c>
      <c r="AI145">
        <v>0.18785009999999999</v>
      </c>
      <c r="AJ145">
        <v>2.190661</v>
      </c>
      <c r="AK145">
        <v>2.1949458000000002</v>
      </c>
      <c r="AL145">
        <v>1</v>
      </c>
      <c r="AM145">
        <v>48.054389999999998</v>
      </c>
      <c r="AN145">
        <v>5.4798650000000002</v>
      </c>
      <c r="AO145">
        <v>2</v>
      </c>
      <c r="AP145">
        <v>0.50408923999999999</v>
      </c>
      <c r="AQ145">
        <v>1.0119925999999999</v>
      </c>
      <c r="AR145">
        <v>0.98292804</v>
      </c>
      <c r="AS145">
        <v>0.90188820000000003</v>
      </c>
      <c r="AT145">
        <v>7.7204594999999996</v>
      </c>
      <c r="AU145">
        <f t="shared" si="12"/>
        <v>1.2103308919031071</v>
      </c>
      <c r="AV145">
        <f t="shared" si="13"/>
        <v>6.2198897417443373</v>
      </c>
      <c r="AW145">
        <f t="shared" si="14"/>
        <v>5.1389994119412012</v>
      </c>
      <c r="AX145">
        <f t="shared" si="15"/>
        <v>1.066600250155771</v>
      </c>
      <c r="AY145">
        <f t="shared" si="16"/>
        <v>0.14373064174733607</v>
      </c>
      <c r="AZ145">
        <f t="shared" si="17"/>
        <v>2.4337227164076434</v>
      </c>
    </row>
    <row r="146" spans="1:52" x14ac:dyDescent="0.35">
      <c r="A146" t="s">
        <v>5603</v>
      </c>
      <c r="B146" t="s">
        <v>5604</v>
      </c>
      <c r="C146" t="s">
        <v>5603</v>
      </c>
      <c r="D146">
        <v>0</v>
      </c>
      <c r="E146" t="s">
        <v>1897</v>
      </c>
      <c r="F146">
        <v>24</v>
      </c>
      <c r="G146" s="1">
        <v>43902</v>
      </c>
      <c r="I146">
        <v>1</v>
      </c>
      <c r="J146" t="s">
        <v>1897</v>
      </c>
      <c r="M146" t="s">
        <v>1897</v>
      </c>
      <c r="N146">
        <v>1</v>
      </c>
      <c r="O146">
        <v>1</v>
      </c>
      <c r="P146" t="s">
        <v>5549</v>
      </c>
      <c r="Q146" t="s">
        <v>5550</v>
      </c>
      <c r="R146">
        <v>1</v>
      </c>
      <c r="S146" t="s">
        <v>5605</v>
      </c>
      <c r="T146" t="b">
        <v>0</v>
      </c>
      <c r="U146">
        <v>118.11929000000001</v>
      </c>
      <c r="V146">
        <v>2</v>
      </c>
      <c r="W146">
        <v>112.79839</v>
      </c>
      <c r="X146">
        <v>35.052669999999999</v>
      </c>
      <c r="Y146">
        <v>7</v>
      </c>
      <c r="Z146">
        <v>1</v>
      </c>
      <c r="AA146">
        <v>1</v>
      </c>
      <c r="AB146">
        <v>7</v>
      </c>
      <c r="AC146">
        <v>7</v>
      </c>
      <c r="AD146">
        <v>1</v>
      </c>
      <c r="AE146">
        <v>8.0532160000000005E-2</v>
      </c>
      <c r="AF146">
        <v>2.0478966000000001</v>
      </c>
      <c r="AG146">
        <v>2.4769497</v>
      </c>
      <c r="AH146">
        <v>0.75093525999999999</v>
      </c>
      <c r="AI146">
        <v>2.6810642E-3</v>
      </c>
      <c r="AJ146">
        <v>2.3919058</v>
      </c>
      <c r="AK146">
        <v>2.3956976000000001</v>
      </c>
      <c r="AL146">
        <v>1</v>
      </c>
      <c r="AM146">
        <v>5.3230762</v>
      </c>
      <c r="AN146">
        <v>5.8540672999999996</v>
      </c>
      <c r="AO146">
        <v>2</v>
      </c>
      <c r="AP146">
        <v>0.45575347999999999</v>
      </c>
      <c r="AQ146">
        <v>1.0032732</v>
      </c>
      <c r="AR146">
        <v>0.98967729999999998</v>
      </c>
      <c r="AS146">
        <v>0.89068835999999996</v>
      </c>
      <c r="AT146">
        <v>7.7200670000000002</v>
      </c>
      <c r="AU146">
        <f t="shared" si="12"/>
        <v>1.3078836319821696</v>
      </c>
      <c r="AV146">
        <f t="shared" si="13"/>
        <v>6.7044623344285981</v>
      </c>
      <c r="AW146">
        <f t="shared" si="14"/>
        <v>5.1261917883838155</v>
      </c>
      <c r="AX146">
        <f t="shared" si="15"/>
        <v>1.1528662976312032</v>
      </c>
      <c r="AY146">
        <f t="shared" si="16"/>
        <v>0.15501733435096643</v>
      </c>
      <c r="AZ146">
        <f t="shared" si="17"/>
        <v>2.6897147280559501</v>
      </c>
    </row>
    <row r="147" spans="1:52" x14ac:dyDescent="0.35">
      <c r="A147" t="s">
        <v>5606</v>
      </c>
      <c r="B147" t="s">
        <v>5607</v>
      </c>
      <c r="C147" t="s">
        <v>5606</v>
      </c>
      <c r="D147">
        <v>0</v>
      </c>
      <c r="E147" t="s">
        <v>1897</v>
      </c>
      <c r="F147">
        <v>24</v>
      </c>
      <c r="G147" s="1">
        <v>43902</v>
      </c>
      <c r="I147">
        <v>1</v>
      </c>
      <c r="J147" t="s">
        <v>1897</v>
      </c>
      <c r="M147" t="s">
        <v>1897</v>
      </c>
      <c r="N147">
        <v>1</v>
      </c>
      <c r="O147">
        <v>1</v>
      </c>
      <c r="P147" t="s">
        <v>5549</v>
      </c>
      <c r="Q147" t="s">
        <v>5550</v>
      </c>
      <c r="R147">
        <v>1</v>
      </c>
      <c r="S147" t="s">
        <v>5608</v>
      </c>
      <c r="T147" t="b">
        <v>0</v>
      </c>
      <c r="U147">
        <v>86.079750000000004</v>
      </c>
      <c r="V147">
        <v>2</v>
      </c>
      <c r="W147">
        <v>34.276046999999998</v>
      </c>
      <c r="X147">
        <v>78.96123</v>
      </c>
      <c r="Y147">
        <v>7</v>
      </c>
      <c r="Z147">
        <v>1</v>
      </c>
      <c r="AA147">
        <v>1</v>
      </c>
      <c r="AB147">
        <v>7</v>
      </c>
      <c r="AC147">
        <v>7</v>
      </c>
      <c r="AD147">
        <v>1</v>
      </c>
      <c r="AE147">
        <v>0</v>
      </c>
      <c r="AF147">
        <v>0.26195067</v>
      </c>
      <c r="AG147">
        <v>1.3158249</v>
      </c>
      <c r="AH147">
        <v>0.96676300000000004</v>
      </c>
      <c r="AI147">
        <v>9.2160769999999996E-3</v>
      </c>
      <c r="AJ147">
        <v>0.64594910000000005</v>
      </c>
      <c r="AK147">
        <v>0.64590559999999997</v>
      </c>
      <c r="AL147">
        <v>1</v>
      </c>
      <c r="AM147">
        <v>87.766660000000002</v>
      </c>
      <c r="AN147">
        <v>1.8452477</v>
      </c>
      <c r="AO147">
        <v>2</v>
      </c>
      <c r="AP147">
        <v>0.79934269999999996</v>
      </c>
      <c r="AQ147">
        <v>1.0000012</v>
      </c>
      <c r="AR147">
        <v>1.0004884999999999</v>
      </c>
      <c r="AS147">
        <v>0.46205964999999999</v>
      </c>
      <c r="AT147">
        <v>6.1928989999999997</v>
      </c>
      <c r="AU147">
        <f t="shared" si="12"/>
        <v>8.2490985249307799E-2</v>
      </c>
      <c r="AV147">
        <f t="shared" si="13"/>
        <v>0.93772020840372361</v>
      </c>
      <c r="AW147">
        <f t="shared" si="14"/>
        <v>11.367547684994976</v>
      </c>
      <c r="AX147">
        <f t="shared" si="15"/>
        <v>6.1932973549346432E-2</v>
      </c>
      <c r="AY147">
        <f t="shared" si="16"/>
        <v>2.0558011699961368E-2</v>
      </c>
      <c r="AZ147">
        <f t="shared" si="17"/>
        <v>1.3978835849440652</v>
      </c>
    </row>
    <row r="148" spans="1:52" x14ac:dyDescent="0.35">
      <c r="A148" t="s">
        <v>5609</v>
      </c>
      <c r="B148" t="s">
        <v>5610</v>
      </c>
      <c r="C148" t="s">
        <v>5609</v>
      </c>
      <c r="D148">
        <v>0</v>
      </c>
      <c r="E148" t="s">
        <v>1897</v>
      </c>
      <c r="F148">
        <v>25</v>
      </c>
      <c r="G148" s="1">
        <v>43902</v>
      </c>
      <c r="I148">
        <v>1</v>
      </c>
      <c r="J148" t="s">
        <v>1897</v>
      </c>
      <c r="M148" t="s">
        <v>1897</v>
      </c>
      <c r="N148">
        <v>1</v>
      </c>
      <c r="O148">
        <v>1</v>
      </c>
      <c r="P148" t="s">
        <v>5611</v>
      </c>
      <c r="Q148" t="s">
        <v>5612</v>
      </c>
      <c r="R148">
        <v>1</v>
      </c>
      <c r="S148" t="s">
        <v>5613</v>
      </c>
      <c r="T148" t="b">
        <v>0</v>
      </c>
      <c r="U148">
        <v>3.899</v>
      </c>
      <c r="V148">
        <v>2</v>
      </c>
      <c r="W148">
        <v>3.0689898000000002</v>
      </c>
      <c r="X148">
        <v>2.4048913000000001</v>
      </c>
      <c r="Y148">
        <v>8</v>
      </c>
      <c r="Z148">
        <v>1</v>
      </c>
      <c r="AA148">
        <v>1</v>
      </c>
      <c r="AB148">
        <v>8</v>
      </c>
      <c r="AC148">
        <v>8</v>
      </c>
      <c r="AD148">
        <v>1</v>
      </c>
      <c r="AE148">
        <v>9.6173549999999997E-2</v>
      </c>
      <c r="AF148">
        <v>3.7781069999999999</v>
      </c>
      <c r="AG148">
        <v>3.5988254999999998</v>
      </c>
      <c r="AH148">
        <v>0.55887540000000002</v>
      </c>
      <c r="AI148">
        <v>7.3723994000000001E-2</v>
      </c>
      <c r="AJ148">
        <v>4.0240939999999998</v>
      </c>
      <c r="AK148">
        <v>4.0431030000000003</v>
      </c>
      <c r="AL148">
        <v>1</v>
      </c>
      <c r="AM148">
        <v>66.210759999999993</v>
      </c>
      <c r="AN148">
        <v>9.2168930000000007</v>
      </c>
      <c r="AO148">
        <v>2</v>
      </c>
      <c r="AP148">
        <v>0.29706270000000001</v>
      </c>
      <c r="AQ148">
        <v>1.0118370000000001</v>
      </c>
      <c r="AR148">
        <v>0.94593479999999996</v>
      </c>
      <c r="AS148">
        <v>0.96607476000000003</v>
      </c>
      <c r="AT148">
        <v>4.3753095000000002</v>
      </c>
      <c r="AU148">
        <f t="shared" si="12"/>
        <v>2.7279502378152758</v>
      </c>
      <c r="AV148">
        <f t="shared" si="13"/>
        <v>12.272462727114842</v>
      </c>
      <c r="AW148">
        <f t="shared" si="14"/>
        <v>4.4987854092761781</v>
      </c>
      <c r="AX148">
        <f t="shared" si="15"/>
        <v>2.4424187888571449</v>
      </c>
      <c r="AY148">
        <f t="shared" si="16"/>
        <v>0.28553144895813087</v>
      </c>
      <c r="AZ148">
        <f t="shared" si="17"/>
        <v>4.1850829432703529</v>
      </c>
    </row>
    <row r="149" spans="1:52" x14ac:dyDescent="0.35">
      <c r="A149" t="s">
        <v>5614</v>
      </c>
      <c r="B149" t="s">
        <v>5615</v>
      </c>
      <c r="C149" t="s">
        <v>5614</v>
      </c>
      <c r="D149">
        <v>0</v>
      </c>
      <c r="E149" t="s">
        <v>1897</v>
      </c>
      <c r="F149">
        <v>25</v>
      </c>
      <c r="G149" s="1">
        <v>43902</v>
      </c>
      <c r="I149">
        <v>1</v>
      </c>
      <c r="J149" t="s">
        <v>1897</v>
      </c>
      <c r="M149" t="s">
        <v>1897</v>
      </c>
      <c r="N149">
        <v>1</v>
      </c>
      <c r="O149">
        <v>1</v>
      </c>
      <c r="P149" t="s">
        <v>5611</v>
      </c>
      <c r="Q149" t="s">
        <v>5612</v>
      </c>
      <c r="R149">
        <v>1</v>
      </c>
      <c r="S149" t="s">
        <v>5616</v>
      </c>
      <c r="T149" t="b">
        <v>0</v>
      </c>
      <c r="U149">
        <v>55.222442999999998</v>
      </c>
      <c r="V149">
        <v>2</v>
      </c>
      <c r="W149">
        <v>10.402481999999999</v>
      </c>
      <c r="X149">
        <v>54.233814000000002</v>
      </c>
      <c r="Y149">
        <v>8</v>
      </c>
      <c r="Z149">
        <v>1</v>
      </c>
      <c r="AA149">
        <v>1</v>
      </c>
      <c r="AB149">
        <v>8</v>
      </c>
      <c r="AC149">
        <v>8</v>
      </c>
      <c r="AD149">
        <v>1</v>
      </c>
      <c r="AE149">
        <v>9.5620289999999997E-2</v>
      </c>
      <c r="AF149">
        <v>2.4612395999999999</v>
      </c>
      <c r="AG149">
        <v>2.6547803999999999</v>
      </c>
      <c r="AH149">
        <v>0.70159170000000004</v>
      </c>
      <c r="AI149">
        <v>7.6723949999999999E-2</v>
      </c>
      <c r="AJ149">
        <v>2.7625315000000001</v>
      </c>
      <c r="AK149">
        <v>2.7767015000000002</v>
      </c>
      <c r="AL149">
        <v>1</v>
      </c>
      <c r="AM149">
        <v>67.110460000000003</v>
      </c>
      <c r="AN149">
        <v>6.6395654999999998</v>
      </c>
      <c r="AO149">
        <v>2</v>
      </c>
      <c r="AP149">
        <v>0.41062890000000002</v>
      </c>
      <c r="AQ149">
        <v>1.0051627000000001</v>
      </c>
      <c r="AR149">
        <v>0.97249436</v>
      </c>
      <c r="AS149">
        <v>0.90688305999999996</v>
      </c>
      <c r="AT149">
        <v>4.4140854000000003</v>
      </c>
      <c r="AU149">
        <f t="shared" si="12"/>
        <v>1.5985268300623465</v>
      </c>
      <c r="AV149">
        <f t="shared" si="13"/>
        <v>7.9120070436095453</v>
      </c>
      <c r="AW149">
        <f t="shared" si="14"/>
        <v>4.9495616181187012</v>
      </c>
      <c r="AX149">
        <f t="shared" si="15"/>
        <v>1.4152472695397289</v>
      </c>
      <c r="AY149">
        <f t="shared" si="16"/>
        <v>0.18327956052261762</v>
      </c>
      <c r="AZ149">
        <f t="shared" si="17"/>
        <v>3.0618076601849862</v>
      </c>
    </row>
    <row r="150" spans="1:52" x14ac:dyDescent="0.35">
      <c r="A150" t="s">
        <v>4979</v>
      </c>
      <c r="B150" t="s">
        <v>5617</v>
      </c>
      <c r="C150" t="s">
        <v>4979</v>
      </c>
      <c r="D150">
        <v>0</v>
      </c>
      <c r="E150" t="s">
        <v>1897</v>
      </c>
      <c r="F150">
        <v>25</v>
      </c>
      <c r="G150" s="1">
        <v>43902</v>
      </c>
      <c r="I150">
        <v>1</v>
      </c>
      <c r="J150" t="s">
        <v>1897</v>
      </c>
      <c r="M150" t="s">
        <v>1897</v>
      </c>
      <c r="N150">
        <v>1</v>
      </c>
      <c r="O150">
        <v>1</v>
      </c>
      <c r="P150" t="s">
        <v>5611</v>
      </c>
      <c r="Q150" t="s">
        <v>5612</v>
      </c>
      <c r="R150">
        <v>1</v>
      </c>
      <c r="S150" t="s">
        <v>5618</v>
      </c>
      <c r="T150" t="b">
        <v>0</v>
      </c>
      <c r="U150">
        <v>66.050704999999994</v>
      </c>
      <c r="V150">
        <v>2</v>
      </c>
      <c r="W150">
        <v>10.44374</v>
      </c>
      <c r="X150">
        <v>65.219809999999995</v>
      </c>
      <c r="Y150">
        <v>8</v>
      </c>
      <c r="Z150">
        <v>1</v>
      </c>
      <c r="AA150">
        <v>1</v>
      </c>
      <c r="AB150">
        <v>8</v>
      </c>
      <c r="AC150">
        <v>8</v>
      </c>
      <c r="AD150">
        <v>1</v>
      </c>
      <c r="AE150">
        <v>0.13197885000000001</v>
      </c>
      <c r="AF150">
        <v>2.3565966999999999</v>
      </c>
      <c r="AG150">
        <v>2.4979281000000002</v>
      </c>
      <c r="AH150">
        <v>0.74096229999999996</v>
      </c>
      <c r="AI150" s="2">
        <v>8.0702930000000001E-4</v>
      </c>
      <c r="AJ150">
        <v>2.5898992999999999</v>
      </c>
      <c r="AK150">
        <v>2.6009874000000002</v>
      </c>
      <c r="AL150">
        <v>1</v>
      </c>
      <c r="AM150">
        <v>65.027010000000004</v>
      </c>
      <c r="AN150">
        <v>6.3219275000000001</v>
      </c>
      <c r="AO150">
        <v>2</v>
      </c>
      <c r="AP150">
        <v>0.4473317</v>
      </c>
      <c r="AQ150">
        <v>1.0043564</v>
      </c>
      <c r="AR150">
        <v>0.98036559999999995</v>
      </c>
      <c r="AS150">
        <v>0.92828540000000004</v>
      </c>
      <c r="AT150">
        <v>4.3214774</v>
      </c>
      <c r="AU150">
        <f t="shared" si="12"/>
        <v>1.5511016506613471</v>
      </c>
      <c r="AV150">
        <f t="shared" si="13"/>
        <v>7.5862290123304428</v>
      </c>
      <c r="AW150">
        <f t="shared" si="14"/>
        <v>4.8908651532256986</v>
      </c>
      <c r="AX150">
        <f t="shared" si="15"/>
        <v>1.3753614907006744</v>
      </c>
      <c r="AY150">
        <f t="shared" si="16"/>
        <v>0.17574015996067271</v>
      </c>
      <c r="AZ150">
        <f t="shared" si="17"/>
        <v>2.8019264334007623</v>
      </c>
    </row>
    <row r="151" spans="1:52" x14ac:dyDescent="0.35">
      <c r="A151" t="s">
        <v>4994</v>
      </c>
      <c r="B151" t="s">
        <v>5619</v>
      </c>
      <c r="C151" t="s">
        <v>4994</v>
      </c>
      <c r="D151">
        <v>0</v>
      </c>
      <c r="E151" t="s">
        <v>1897</v>
      </c>
      <c r="F151">
        <v>25</v>
      </c>
      <c r="G151" s="1">
        <v>43902</v>
      </c>
      <c r="I151">
        <v>1</v>
      </c>
      <c r="J151" t="s">
        <v>1897</v>
      </c>
      <c r="M151" t="s">
        <v>1897</v>
      </c>
      <c r="N151">
        <v>1</v>
      </c>
      <c r="O151">
        <v>1</v>
      </c>
      <c r="P151" t="s">
        <v>5611</v>
      </c>
      <c r="Q151" t="s">
        <v>5612</v>
      </c>
      <c r="R151">
        <v>1</v>
      </c>
      <c r="S151" t="s">
        <v>5620</v>
      </c>
      <c r="T151" t="b">
        <v>0</v>
      </c>
      <c r="U151">
        <v>76.373500000000007</v>
      </c>
      <c r="V151">
        <v>2</v>
      </c>
      <c r="W151">
        <v>13.657887000000001</v>
      </c>
      <c r="X151">
        <v>75.142359999999996</v>
      </c>
      <c r="Y151">
        <v>8</v>
      </c>
      <c r="Z151">
        <v>1</v>
      </c>
      <c r="AA151">
        <v>1</v>
      </c>
      <c r="AB151">
        <v>8</v>
      </c>
      <c r="AC151">
        <v>8</v>
      </c>
      <c r="AD151">
        <v>1</v>
      </c>
      <c r="AE151">
        <v>0.16987068999999999</v>
      </c>
      <c r="AF151">
        <v>3.3317492</v>
      </c>
      <c r="AG151">
        <v>2.4903498000000002</v>
      </c>
      <c r="AH151">
        <v>0.6957371</v>
      </c>
      <c r="AI151">
        <v>0.20706185999999999</v>
      </c>
      <c r="AJ151">
        <v>3.1812947</v>
      </c>
      <c r="AK151">
        <v>3.2184219999999999</v>
      </c>
      <c r="AL151">
        <v>1</v>
      </c>
      <c r="AM151">
        <v>154.57095000000001</v>
      </c>
      <c r="AN151">
        <v>7.757441</v>
      </c>
      <c r="AO151">
        <v>2</v>
      </c>
      <c r="AP151">
        <v>0.41915497000000002</v>
      </c>
      <c r="AQ151">
        <v>1.030592</v>
      </c>
      <c r="AR151">
        <v>0.94796795</v>
      </c>
      <c r="AS151">
        <v>1.0783167</v>
      </c>
      <c r="AT151">
        <v>4.414034</v>
      </c>
      <c r="AU151">
        <f t="shared" si="12"/>
        <v>2.6112619471336198</v>
      </c>
      <c r="AV151">
        <f t="shared" si="13"/>
        <v>10.90424247375733</v>
      </c>
      <c r="AW151">
        <f t="shared" si="14"/>
        <v>4.1758516359214397</v>
      </c>
      <c r="AX151">
        <f t="shared" si="15"/>
        <v>2.3572784177447943</v>
      </c>
      <c r="AY151">
        <f t="shared" si="16"/>
        <v>0.25398352938882551</v>
      </c>
      <c r="AZ151">
        <f t="shared" si="17"/>
        <v>2.9846723138016871</v>
      </c>
    </row>
    <row r="152" spans="1:52" x14ac:dyDescent="0.35">
      <c r="A152" t="s">
        <v>5621</v>
      </c>
      <c r="B152" t="s">
        <v>5622</v>
      </c>
      <c r="C152" t="s">
        <v>5621</v>
      </c>
      <c r="D152">
        <v>0</v>
      </c>
      <c r="E152" t="s">
        <v>1897</v>
      </c>
      <c r="F152">
        <v>25</v>
      </c>
      <c r="G152" s="1">
        <v>43902</v>
      </c>
      <c r="I152">
        <v>1</v>
      </c>
      <c r="J152" t="s">
        <v>1897</v>
      </c>
      <c r="M152" t="s">
        <v>1897</v>
      </c>
      <c r="N152">
        <v>1</v>
      </c>
      <c r="O152">
        <v>1</v>
      </c>
      <c r="P152" t="s">
        <v>5611</v>
      </c>
      <c r="Q152" t="s">
        <v>5612</v>
      </c>
      <c r="R152">
        <v>1</v>
      </c>
      <c r="S152" t="s">
        <v>5623</v>
      </c>
      <c r="T152" t="b">
        <v>0</v>
      </c>
      <c r="U152">
        <v>39.831867000000003</v>
      </c>
      <c r="V152">
        <v>2</v>
      </c>
      <c r="W152">
        <v>14.144558999999999</v>
      </c>
      <c r="X152">
        <v>37.235855000000001</v>
      </c>
      <c r="Y152">
        <v>8</v>
      </c>
      <c r="Z152">
        <v>1</v>
      </c>
      <c r="AA152">
        <v>1</v>
      </c>
      <c r="AB152">
        <v>8</v>
      </c>
      <c r="AC152">
        <v>8</v>
      </c>
      <c r="AD152">
        <v>1</v>
      </c>
      <c r="AE152">
        <v>0.16376172</v>
      </c>
      <c r="AF152">
        <v>2.1629317000000001</v>
      </c>
      <c r="AG152">
        <v>2.5781558000000002</v>
      </c>
      <c r="AH152">
        <v>0.70854760000000006</v>
      </c>
      <c r="AI152">
        <v>9.8442554000000002E-2</v>
      </c>
      <c r="AJ152">
        <v>2.5627922999999999</v>
      </c>
      <c r="AK152">
        <v>2.5819687999999998</v>
      </c>
      <c r="AL152">
        <v>1</v>
      </c>
      <c r="AM152">
        <v>77.342780000000005</v>
      </c>
      <c r="AN152">
        <v>6.193581</v>
      </c>
      <c r="AO152">
        <v>2</v>
      </c>
      <c r="AP152">
        <v>0.41930124000000002</v>
      </c>
      <c r="AQ152">
        <v>1.0099876999999999</v>
      </c>
      <c r="AR152">
        <v>0.96432340000000005</v>
      </c>
      <c r="AS152">
        <v>0.85810549999999997</v>
      </c>
      <c r="AT152">
        <v>4.1295685999999998</v>
      </c>
      <c r="AU152">
        <f t="shared" si="12"/>
        <v>1.32796580045077</v>
      </c>
      <c r="AV152">
        <f t="shared" si="13"/>
        <v>6.961420315516591</v>
      </c>
      <c r="AW152">
        <f t="shared" si="14"/>
        <v>5.2421683699637285</v>
      </c>
      <c r="AX152">
        <f t="shared" si="15"/>
        <v>1.1670596184819173</v>
      </c>
      <c r="AY152">
        <f t="shared" si="16"/>
        <v>0.16090618196885265</v>
      </c>
      <c r="AZ152">
        <f t="shared" si="17"/>
        <v>3.0089176680489751</v>
      </c>
    </row>
    <row r="153" spans="1:52" x14ac:dyDescent="0.35">
      <c r="A153" t="s">
        <v>5624</v>
      </c>
      <c r="B153" t="s">
        <v>5625</v>
      </c>
      <c r="C153" t="s">
        <v>5624</v>
      </c>
      <c r="D153">
        <v>0</v>
      </c>
      <c r="E153" t="s">
        <v>1897</v>
      </c>
      <c r="F153">
        <v>25</v>
      </c>
      <c r="G153" s="1">
        <v>43902</v>
      </c>
      <c r="I153">
        <v>1</v>
      </c>
      <c r="J153" t="s">
        <v>1897</v>
      </c>
      <c r="M153" t="s">
        <v>1897</v>
      </c>
      <c r="N153">
        <v>1</v>
      </c>
      <c r="O153">
        <v>1</v>
      </c>
      <c r="P153" t="s">
        <v>5611</v>
      </c>
      <c r="Q153" t="s">
        <v>5612</v>
      </c>
      <c r="R153">
        <v>1</v>
      </c>
      <c r="S153" t="s">
        <v>5626</v>
      </c>
      <c r="T153" t="b">
        <v>0</v>
      </c>
      <c r="U153">
        <v>40.777737000000002</v>
      </c>
      <c r="V153">
        <v>2</v>
      </c>
      <c r="W153">
        <v>16.657454000000001</v>
      </c>
      <c r="X153">
        <v>37.220329999999997</v>
      </c>
      <c r="Y153">
        <v>8</v>
      </c>
      <c r="Z153">
        <v>1</v>
      </c>
      <c r="AA153">
        <v>1</v>
      </c>
      <c r="AB153">
        <v>8</v>
      </c>
      <c r="AC153">
        <v>8</v>
      </c>
      <c r="AD153">
        <v>1</v>
      </c>
      <c r="AE153">
        <v>0.11786494</v>
      </c>
      <c r="AF153">
        <v>2.310263</v>
      </c>
      <c r="AG153">
        <v>2.1519186000000001</v>
      </c>
      <c r="AH153">
        <v>0.79095333999999995</v>
      </c>
      <c r="AI153">
        <v>0.15207459000000001</v>
      </c>
      <c r="AJ153">
        <v>2.4196645999999999</v>
      </c>
      <c r="AK153">
        <v>2.4320254000000001</v>
      </c>
      <c r="AL153">
        <v>1</v>
      </c>
      <c r="AM153">
        <v>91.750950000000003</v>
      </c>
      <c r="AN153">
        <v>6.0584315999999996</v>
      </c>
      <c r="AO153">
        <v>2</v>
      </c>
      <c r="AP153">
        <v>0.50241332999999999</v>
      </c>
      <c r="AQ153">
        <v>1.0071235999999999</v>
      </c>
      <c r="AR153">
        <v>0.97701119999999997</v>
      </c>
      <c r="AS153">
        <v>0.99030320000000005</v>
      </c>
      <c r="AT153">
        <v>4.3145470000000001</v>
      </c>
      <c r="AU153">
        <f t="shared" si="12"/>
        <v>1.6191967821905213</v>
      </c>
      <c r="AV153">
        <f t="shared" si="13"/>
        <v>7.5673264484302223</v>
      </c>
      <c r="AW153">
        <f t="shared" si="14"/>
        <v>4.6735063530652567</v>
      </c>
      <c r="AX153">
        <f t="shared" si="15"/>
        <v>1.4437167370058472</v>
      </c>
      <c r="AY153">
        <f t="shared" si="16"/>
        <v>0.17548004518467408</v>
      </c>
      <c r="AZ153">
        <f t="shared" si="17"/>
        <v>2.4558391813739471</v>
      </c>
    </row>
    <row r="154" spans="1:52" x14ac:dyDescent="0.35">
      <c r="A154" t="s">
        <v>5627</v>
      </c>
      <c r="B154" t="s">
        <v>5628</v>
      </c>
      <c r="C154" t="s">
        <v>5627</v>
      </c>
      <c r="D154">
        <v>0</v>
      </c>
      <c r="E154" t="s">
        <v>1897</v>
      </c>
      <c r="F154">
        <v>25</v>
      </c>
      <c r="G154" s="1">
        <v>43902</v>
      </c>
      <c r="I154">
        <v>1</v>
      </c>
      <c r="J154" t="s">
        <v>1897</v>
      </c>
      <c r="M154" t="s">
        <v>1897</v>
      </c>
      <c r="N154">
        <v>1</v>
      </c>
      <c r="O154">
        <v>1</v>
      </c>
      <c r="P154" t="s">
        <v>5611</v>
      </c>
      <c r="Q154" t="s">
        <v>5612</v>
      </c>
      <c r="R154">
        <v>1</v>
      </c>
      <c r="S154" t="s">
        <v>5629</v>
      </c>
      <c r="T154" t="b">
        <v>0</v>
      </c>
      <c r="U154">
        <v>63.473689999999998</v>
      </c>
      <c r="V154">
        <v>2</v>
      </c>
      <c r="W154">
        <v>19.119565999999999</v>
      </c>
      <c r="X154">
        <v>60.525627</v>
      </c>
      <c r="Y154">
        <v>8</v>
      </c>
      <c r="Z154">
        <v>1</v>
      </c>
      <c r="AA154">
        <v>1</v>
      </c>
      <c r="AB154">
        <v>8</v>
      </c>
      <c r="AC154">
        <v>8</v>
      </c>
      <c r="AD154">
        <v>1</v>
      </c>
      <c r="AE154">
        <v>0.14326238999999999</v>
      </c>
      <c r="AF154">
        <v>5.1157446000000002</v>
      </c>
      <c r="AG154">
        <v>3.6422292999999999</v>
      </c>
      <c r="AH154">
        <v>0.53813909999999998</v>
      </c>
      <c r="AI154" s="2">
        <v>6.5490229999999995E-4</v>
      </c>
      <c r="AJ154">
        <v>4.7435856000000003</v>
      </c>
      <c r="AK154">
        <v>4.7873244000000001</v>
      </c>
      <c r="AL154">
        <v>1</v>
      </c>
      <c r="AM154">
        <v>71.883970000000005</v>
      </c>
      <c r="AN154">
        <v>10.929797000000001</v>
      </c>
      <c r="AO154">
        <v>2</v>
      </c>
      <c r="AP154">
        <v>0.28947127</v>
      </c>
      <c r="AQ154">
        <v>1.0100781000000001</v>
      </c>
      <c r="AR154">
        <v>0.93534410000000001</v>
      </c>
      <c r="AS154">
        <v>1.082773</v>
      </c>
      <c r="AT154">
        <v>4.2641515999999999</v>
      </c>
      <c r="AU154">
        <f t="shared" si="12"/>
        <v>4.0763520886920688</v>
      </c>
      <c r="AV154">
        <f t="shared" si="13"/>
        <v>16.286825963247288</v>
      </c>
      <c r="AW154">
        <f t="shared" si="14"/>
        <v>3.995441416463378</v>
      </c>
      <c r="AX154">
        <f t="shared" si="15"/>
        <v>3.6960340075438745</v>
      </c>
      <c r="AY154">
        <f t="shared" si="16"/>
        <v>0.38031808114819432</v>
      </c>
      <c r="AZ154">
        <f t="shared" si="17"/>
        <v>4.421355538049065</v>
      </c>
    </row>
    <row r="155" spans="1:52" x14ac:dyDescent="0.35">
      <c r="A155" t="s">
        <v>5630</v>
      </c>
      <c r="B155" t="s">
        <v>5631</v>
      </c>
      <c r="C155" t="s">
        <v>5630</v>
      </c>
      <c r="D155">
        <v>0</v>
      </c>
      <c r="E155" t="s">
        <v>1897</v>
      </c>
      <c r="F155">
        <v>25</v>
      </c>
      <c r="G155" s="1">
        <v>43902</v>
      </c>
      <c r="I155">
        <v>1</v>
      </c>
      <c r="J155" t="s">
        <v>1897</v>
      </c>
      <c r="M155" t="s">
        <v>1897</v>
      </c>
      <c r="N155">
        <v>1</v>
      </c>
      <c r="O155">
        <v>1</v>
      </c>
      <c r="P155" t="s">
        <v>5611</v>
      </c>
      <c r="Q155" t="s">
        <v>5612</v>
      </c>
      <c r="R155">
        <v>1</v>
      </c>
      <c r="S155" t="s">
        <v>5632</v>
      </c>
      <c r="T155" t="b">
        <v>0</v>
      </c>
      <c r="U155">
        <v>19.914975999999999</v>
      </c>
      <c r="V155">
        <v>2</v>
      </c>
      <c r="W155">
        <v>19.327577999999999</v>
      </c>
      <c r="X155">
        <v>4.8011439999999999</v>
      </c>
      <c r="Y155">
        <v>8</v>
      </c>
      <c r="Z155">
        <v>1</v>
      </c>
      <c r="AA155">
        <v>1</v>
      </c>
      <c r="AB155">
        <v>8</v>
      </c>
      <c r="AC155">
        <v>8</v>
      </c>
      <c r="AD155">
        <v>1</v>
      </c>
      <c r="AE155">
        <v>7.4911389999999994E-2</v>
      </c>
      <c r="AF155">
        <v>3.2436419999999999</v>
      </c>
      <c r="AG155">
        <v>2.7806978</v>
      </c>
      <c r="AH155">
        <v>0.67860140000000002</v>
      </c>
      <c r="AI155">
        <v>9.9956829999999997E-2</v>
      </c>
      <c r="AJ155">
        <v>3.2530853999999998</v>
      </c>
      <c r="AK155">
        <v>3.2691745999999999</v>
      </c>
      <c r="AL155">
        <v>1</v>
      </c>
      <c r="AM155">
        <v>59.393689999999999</v>
      </c>
      <c r="AN155">
        <v>7.7502199999999997</v>
      </c>
      <c r="AO155">
        <v>2</v>
      </c>
      <c r="AP155">
        <v>0.3902583</v>
      </c>
      <c r="AQ155">
        <v>1.005339</v>
      </c>
      <c r="AR155">
        <v>0.96487146999999995</v>
      </c>
      <c r="AS155">
        <v>1.0112648</v>
      </c>
      <c r="AT155">
        <v>4.2502265000000001</v>
      </c>
      <c r="AU155">
        <f t="shared" si="12"/>
        <v>2.3553352093793953</v>
      </c>
      <c r="AV155">
        <f t="shared" si="13"/>
        <v>10.387455764223079</v>
      </c>
      <c r="AW155">
        <f t="shared" si="14"/>
        <v>4.4101814989468346</v>
      </c>
      <c r="AX155">
        <f t="shared" si="15"/>
        <v>2.1137250626766457</v>
      </c>
      <c r="AY155">
        <f t="shared" si="16"/>
        <v>0.24161014670274961</v>
      </c>
      <c r="AZ155">
        <f t="shared" si="17"/>
        <v>3.2327582251453824</v>
      </c>
    </row>
    <row r="156" spans="1:52" x14ac:dyDescent="0.35">
      <c r="A156" t="s">
        <v>5009</v>
      </c>
      <c r="B156" t="s">
        <v>5633</v>
      </c>
      <c r="C156" t="s">
        <v>5009</v>
      </c>
      <c r="D156">
        <v>0</v>
      </c>
      <c r="E156" t="s">
        <v>1897</v>
      </c>
      <c r="F156">
        <v>25</v>
      </c>
      <c r="G156" s="1">
        <v>43902</v>
      </c>
      <c r="I156">
        <v>1</v>
      </c>
      <c r="J156" t="s">
        <v>1897</v>
      </c>
      <c r="M156" t="s">
        <v>1897</v>
      </c>
      <c r="N156">
        <v>1</v>
      </c>
      <c r="O156">
        <v>1</v>
      </c>
      <c r="P156" t="s">
        <v>5611</v>
      </c>
      <c r="Q156" t="s">
        <v>5612</v>
      </c>
      <c r="R156">
        <v>1</v>
      </c>
      <c r="S156" t="s">
        <v>5634</v>
      </c>
      <c r="T156" t="b">
        <v>0</v>
      </c>
      <c r="U156">
        <v>33.963993000000002</v>
      </c>
      <c r="V156">
        <v>2</v>
      </c>
      <c r="W156">
        <v>23.023257999999998</v>
      </c>
      <c r="X156">
        <v>24.969629999999999</v>
      </c>
      <c r="Y156">
        <v>8</v>
      </c>
      <c r="Z156">
        <v>1</v>
      </c>
      <c r="AA156">
        <v>1</v>
      </c>
      <c r="AB156">
        <v>8</v>
      </c>
      <c r="AC156">
        <v>8</v>
      </c>
      <c r="AD156">
        <v>1</v>
      </c>
      <c r="AE156">
        <v>8.0447525000000006E-2</v>
      </c>
      <c r="AF156">
        <v>2.8428460000000002</v>
      </c>
      <c r="AG156">
        <v>2.6124670000000001</v>
      </c>
      <c r="AH156">
        <v>0.71864945000000002</v>
      </c>
      <c r="AI156">
        <v>0.13983652999999999</v>
      </c>
      <c r="AJ156">
        <v>2.9191441999999999</v>
      </c>
      <c r="AK156">
        <v>2.9243112</v>
      </c>
      <c r="AL156">
        <v>1</v>
      </c>
      <c r="AM156">
        <v>0</v>
      </c>
      <c r="AN156">
        <v>7.0505509999999996</v>
      </c>
      <c r="AO156">
        <v>2</v>
      </c>
      <c r="AP156">
        <v>0.4247686</v>
      </c>
      <c r="AQ156">
        <v>1.0138879000000001</v>
      </c>
      <c r="AR156">
        <v>0.97694570000000003</v>
      </c>
      <c r="AS156">
        <v>1.0109321</v>
      </c>
      <c r="AT156">
        <v>4.3382649999999998</v>
      </c>
      <c r="AU156">
        <f t="shared" si="12"/>
        <v>2.0770293367108756</v>
      </c>
      <c r="AV156">
        <f t="shared" si="13"/>
        <v>9.2886319562792323</v>
      </c>
      <c r="AW156">
        <f t="shared" si="14"/>
        <v>4.4720754743832574</v>
      </c>
      <c r="AX156">
        <f t="shared" si="15"/>
        <v>1.8611662282585681</v>
      </c>
      <c r="AY156">
        <f t="shared" si="16"/>
        <v>0.21586310845230749</v>
      </c>
      <c r="AZ156">
        <f t="shared" si="17"/>
        <v>2.8926880450230041</v>
      </c>
    </row>
    <row r="157" spans="1:52" x14ac:dyDescent="0.35">
      <c r="A157" t="s">
        <v>5012</v>
      </c>
      <c r="B157" t="s">
        <v>5635</v>
      </c>
      <c r="C157" t="s">
        <v>5012</v>
      </c>
      <c r="D157">
        <v>0</v>
      </c>
      <c r="E157" t="s">
        <v>1897</v>
      </c>
      <c r="F157">
        <v>25</v>
      </c>
      <c r="G157" s="1">
        <v>43902</v>
      </c>
      <c r="I157">
        <v>1</v>
      </c>
      <c r="J157" t="s">
        <v>1897</v>
      </c>
      <c r="M157" t="s">
        <v>1897</v>
      </c>
      <c r="N157">
        <v>1</v>
      </c>
      <c r="O157">
        <v>1</v>
      </c>
      <c r="P157" t="s">
        <v>5611</v>
      </c>
      <c r="Q157" t="s">
        <v>5612</v>
      </c>
      <c r="R157">
        <v>1</v>
      </c>
      <c r="S157" t="s">
        <v>5636</v>
      </c>
      <c r="T157" t="b">
        <v>0</v>
      </c>
      <c r="U157">
        <v>45.366836999999997</v>
      </c>
      <c r="V157">
        <v>2</v>
      </c>
      <c r="W157">
        <v>24.95298</v>
      </c>
      <c r="X157">
        <v>37.887974</v>
      </c>
      <c r="Y157">
        <v>8</v>
      </c>
      <c r="Z157">
        <v>1</v>
      </c>
      <c r="AA157">
        <v>1</v>
      </c>
      <c r="AB157">
        <v>8</v>
      </c>
      <c r="AC157">
        <v>8</v>
      </c>
      <c r="AD157">
        <v>1</v>
      </c>
      <c r="AE157">
        <v>0.16731592000000001</v>
      </c>
      <c r="AF157">
        <v>2.0771549999999999</v>
      </c>
      <c r="AG157">
        <v>2.2987172999999999</v>
      </c>
      <c r="AH157">
        <v>0.76402915000000005</v>
      </c>
      <c r="AI157">
        <v>0.17493175999999999</v>
      </c>
      <c r="AJ157">
        <v>2.3673989999999998</v>
      </c>
      <c r="AK157">
        <v>2.3752403000000002</v>
      </c>
      <c r="AL157">
        <v>1</v>
      </c>
      <c r="AM157">
        <v>58.932082999999999</v>
      </c>
      <c r="AN157">
        <v>5.8449989999999996</v>
      </c>
      <c r="AO157">
        <v>2</v>
      </c>
      <c r="AP157">
        <v>0.47188493999999997</v>
      </c>
      <c r="AQ157">
        <v>1.0146364999999999</v>
      </c>
      <c r="AR157">
        <v>0.97486269999999997</v>
      </c>
      <c r="AS157">
        <v>0.89329080000000005</v>
      </c>
      <c r="AT157">
        <v>4.2607812999999997</v>
      </c>
      <c r="AU157">
        <f t="shared" si="12"/>
        <v>1.3021711627566601</v>
      </c>
      <c r="AV157">
        <f t="shared" si="13"/>
        <v>6.6666337270423739</v>
      </c>
      <c r="AW157">
        <f t="shared" si="14"/>
        <v>5.1196293680235518</v>
      </c>
      <c r="AX157">
        <f t="shared" si="15"/>
        <v>1.1480294014001744</v>
      </c>
      <c r="AY157">
        <f t="shared" si="16"/>
        <v>0.15414176135648572</v>
      </c>
      <c r="AZ157">
        <f t="shared" si="17"/>
        <v>2.6589776811761636</v>
      </c>
    </row>
    <row r="158" spans="1:52" x14ac:dyDescent="0.35">
      <c r="A158" t="s">
        <v>5637</v>
      </c>
      <c r="B158" t="s">
        <v>5638</v>
      </c>
      <c r="C158" t="s">
        <v>5637</v>
      </c>
      <c r="D158">
        <v>0</v>
      </c>
      <c r="E158" t="s">
        <v>1897</v>
      </c>
      <c r="F158">
        <v>25</v>
      </c>
      <c r="G158" s="1">
        <v>43902</v>
      </c>
      <c r="I158">
        <v>1</v>
      </c>
      <c r="J158" t="s">
        <v>1897</v>
      </c>
      <c r="M158" t="s">
        <v>1897</v>
      </c>
      <c r="N158">
        <v>1</v>
      </c>
      <c r="O158">
        <v>1</v>
      </c>
      <c r="P158" t="s">
        <v>5611</v>
      </c>
      <c r="Q158" t="s">
        <v>5612</v>
      </c>
      <c r="R158">
        <v>1</v>
      </c>
      <c r="S158" t="s">
        <v>5639</v>
      </c>
      <c r="T158" t="b">
        <v>0</v>
      </c>
      <c r="U158">
        <v>44.635314999999999</v>
      </c>
      <c r="V158">
        <v>2</v>
      </c>
      <c r="W158">
        <v>29.815014000000001</v>
      </c>
      <c r="X158">
        <v>33.217109999999998</v>
      </c>
      <c r="Y158">
        <v>8</v>
      </c>
      <c r="Z158">
        <v>1</v>
      </c>
      <c r="AA158">
        <v>1</v>
      </c>
      <c r="AB158">
        <v>8</v>
      </c>
      <c r="AC158">
        <v>8</v>
      </c>
      <c r="AD158">
        <v>1</v>
      </c>
      <c r="AE158">
        <v>7.4863059999999995E-2</v>
      </c>
      <c r="AF158">
        <v>2.3515126999999998</v>
      </c>
      <c r="AG158">
        <v>2.5680114999999999</v>
      </c>
      <c r="AH158">
        <v>0.72126840000000003</v>
      </c>
      <c r="AI158">
        <v>0.11586393</v>
      </c>
      <c r="AJ158">
        <v>2.643815</v>
      </c>
      <c r="AK158">
        <v>2.6552753</v>
      </c>
      <c r="AL158">
        <v>1</v>
      </c>
      <c r="AM158">
        <v>98.810609999999997</v>
      </c>
      <c r="AN158">
        <v>6.4007389999999997</v>
      </c>
      <c r="AO158">
        <v>2</v>
      </c>
      <c r="AP158">
        <v>0.42834656999999998</v>
      </c>
      <c r="AQ158">
        <v>1.0044938000000001</v>
      </c>
      <c r="AR158">
        <v>0.97653573999999999</v>
      </c>
      <c r="AS158">
        <v>0.90342860000000003</v>
      </c>
      <c r="AT158">
        <v>4.2904596000000002</v>
      </c>
      <c r="AU158">
        <f t="shared" si="12"/>
        <v>1.5092623909327985</v>
      </c>
      <c r="AV158">
        <f t="shared" si="13"/>
        <v>7.5371918745396291</v>
      </c>
      <c r="AW158">
        <f t="shared" si="14"/>
        <v>4.9939572600634889</v>
      </c>
      <c r="AX158">
        <f t="shared" si="15"/>
        <v>1.3347523864484359</v>
      </c>
      <c r="AY158">
        <f t="shared" si="16"/>
        <v>0.1745100044843626</v>
      </c>
      <c r="AZ158">
        <f t="shared" si="17"/>
        <v>2.939109189148982</v>
      </c>
    </row>
    <row r="159" spans="1:52" x14ac:dyDescent="0.35">
      <c r="A159" t="s">
        <v>5021</v>
      </c>
      <c r="B159" t="s">
        <v>5640</v>
      </c>
      <c r="C159" t="s">
        <v>5021</v>
      </c>
      <c r="D159">
        <v>0</v>
      </c>
      <c r="E159" t="s">
        <v>1897</v>
      </c>
      <c r="F159">
        <v>25</v>
      </c>
      <c r="G159" s="1">
        <v>43902</v>
      </c>
      <c r="I159">
        <v>1</v>
      </c>
      <c r="J159" t="s">
        <v>1897</v>
      </c>
      <c r="M159" t="s">
        <v>1897</v>
      </c>
      <c r="N159">
        <v>1</v>
      </c>
      <c r="O159">
        <v>1</v>
      </c>
      <c r="P159" t="s">
        <v>5611</v>
      </c>
      <c r="Q159" t="s">
        <v>5612</v>
      </c>
      <c r="R159">
        <v>1</v>
      </c>
      <c r="S159" t="s">
        <v>5641</v>
      </c>
      <c r="T159" t="b">
        <v>0</v>
      </c>
      <c r="U159">
        <v>65.887500000000003</v>
      </c>
      <c r="V159">
        <v>2</v>
      </c>
      <c r="W159">
        <v>33.742381999999999</v>
      </c>
      <c r="X159">
        <v>56.591636999999999</v>
      </c>
      <c r="Y159">
        <v>8</v>
      </c>
      <c r="Z159">
        <v>1</v>
      </c>
      <c r="AA159">
        <v>1</v>
      </c>
      <c r="AB159">
        <v>8</v>
      </c>
      <c r="AC159">
        <v>8</v>
      </c>
      <c r="AD159">
        <v>1</v>
      </c>
      <c r="AE159">
        <v>3.5489406000000001E-2</v>
      </c>
      <c r="AF159">
        <v>2.1578955999999998</v>
      </c>
      <c r="AG159">
        <v>2.1109369</v>
      </c>
      <c r="AH159">
        <v>0.81951439999999998</v>
      </c>
      <c r="AI159">
        <v>5.6684352E-2</v>
      </c>
      <c r="AJ159">
        <v>2.2772163999999999</v>
      </c>
      <c r="AK159">
        <v>2.2784460000000002</v>
      </c>
      <c r="AL159">
        <v>1</v>
      </c>
      <c r="AM159">
        <v>40.667476999999998</v>
      </c>
      <c r="AN159">
        <v>5.7523039999999996</v>
      </c>
      <c r="AO159">
        <v>2</v>
      </c>
      <c r="AP159">
        <v>0.52982430000000003</v>
      </c>
      <c r="AQ159">
        <v>1.0006382</v>
      </c>
      <c r="AR159">
        <v>0.99390259999999997</v>
      </c>
      <c r="AS159">
        <v>0.97319334999999996</v>
      </c>
      <c r="AT159">
        <v>4.333596</v>
      </c>
      <c r="AU159">
        <f t="shared" si="12"/>
        <v>1.4537165359463766</v>
      </c>
      <c r="AV159">
        <f t="shared" si="13"/>
        <v>6.9669718129681426</v>
      </c>
      <c r="AW159">
        <f t="shared" si="14"/>
        <v>4.7925242925248899</v>
      </c>
      <c r="AX159">
        <f t="shared" si="15"/>
        <v>1.2923360899736565</v>
      </c>
      <c r="AY159">
        <f t="shared" si="16"/>
        <v>0.16138044597272017</v>
      </c>
      <c r="AZ159">
        <f t="shared" si="17"/>
        <v>2.341205886784985</v>
      </c>
    </row>
    <row r="160" spans="1:52" x14ac:dyDescent="0.35">
      <c r="A160" t="s">
        <v>5642</v>
      </c>
      <c r="B160" t="s">
        <v>5643</v>
      </c>
      <c r="C160" t="s">
        <v>5642</v>
      </c>
      <c r="D160">
        <v>0</v>
      </c>
      <c r="E160" t="s">
        <v>1897</v>
      </c>
      <c r="F160">
        <v>25</v>
      </c>
      <c r="G160" s="1">
        <v>43902</v>
      </c>
      <c r="I160">
        <v>1</v>
      </c>
      <c r="J160" t="s">
        <v>1897</v>
      </c>
      <c r="M160" t="s">
        <v>1897</v>
      </c>
      <c r="N160">
        <v>1</v>
      </c>
      <c r="O160">
        <v>1</v>
      </c>
      <c r="P160" t="s">
        <v>5611</v>
      </c>
      <c r="Q160" t="s">
        <v>5612</v>
      </c>
      <c r="R160">
        <v>1</v>
      </c>
      <c r="S160" t="s">
        <v>5644</v>
      </c>
      <c r="T160" t="b">
        <v>0</v>
      </c>
      <c r="U160">
        <v>73.086044000000001</v>
      </c>
      <c r="V160">
        <v>2</v>
      </c>
      <c r="W160">
        <v>38.055630000000001</v>
      </c>
      <c r="X160">
        <v>62.396630000000002</v>
      </c>
      <c r="Y160">
        <v>8</v>
      </c>
      <c r="Z160">
        <v>1</v>
      </c>
      <c r="AA160">
        <v>1</v>
      </c>
      <c r="AB160">
        <v>8</v>
      </c>
      <c r="AC160">
        <v>8</v>
      </c>
      <c r="AD160">
        <v>1</v>
      </c>
      <c r="AE160">
        <v>0.21683184999999999</v>
      </c>
      <c r="AF160">
        <v>5.4292090000000002</v>
      </c>
      <c r="AG160">
        <v>1.5236254</v>
      </c>
      <c r="AH160">
        <v>0.32749813999999999</v>
      </c>
      <c r="AI160">
        <v>0.48866041999999998</v>
      </c>
      <c r="AJ160">
        <v>4.3458075999999997</v>
      </c>
      <c r="AK160">
        <v>6.3053140000000001</v>
      </c>
      <c r="AL160">
        <v>1</v>
      </c>
      <c r="AM160">
        <v>40.874217999999999</v>
      </c>
      <c r="AN160">
        <v>14.433405</v>
      </c>
      <c r="AO160">
        <v>2</v>
      </c>
      <c r="AP160">
        <v>0.36602077</v>
      </c>
      <c r="AQ160">
        <v>1.5409029000000001</v>
      </c>
      <c r="AR160">
        <v>0.6531614</v>
      </c>
      <c r="AS160">
        <v>0.86022659999999995</v>
      </c>
      <c r="AT160">
        <v>3.704895</v>
      </c>
      <c r="AU160">
        <f t="shared" si="12"/>
        <v>3.4983670246127661</v>
      </c>
      <c r="AV160">
        <f t="shared" si="13"/>
        <v>17.042204305486841</v>
      </c>
      <c r="AW160">
        <f t="shared" si="14"/>
        <v>4.8714740865056152</v>
      </c>
      <c r="AX160">
        <f t="shared" si="15"/>
        <v>3.1022643459906365</v>
      </c>
      <c r="AY160">
        <f t="shared" si="16"/>
        <v>0.39610267862212956</v>
      </c>
      <c r="AZ160">
        <f t="shared" si="17"/>
        <v>7.3298291403683642</v>
      </c>
    </row>
    <row r="161" spans="1:52" x14ac:dyDescent="0.35">
      <c r="A161" t="s">
        <v>5645</v>
      </c>
      <c r="B161" t="s">
        <v>5646</v>
      </c>
      <c r="C161" t="s">
        <v>5645</v>
      </c>
      <c r="D161">
        <v>0</v>
      </c>
      <c r="E161" t="s">
        <v>1897</v>
      </c>
      <c r="F161">
        <v>25</v>
      </c>
      <c r="G161" s="1">
        <v>43902</v>
      </c>
      <c r="I161">
        <v>1</v>
      </c>
      <c r="J161" t="s">
        <v>1897</v>
      </c>
      <c r="M161" t="s">
        <v>1897</v>
      </c>
      <c r="N161">
        <v>1</v>
      </c>
      <c r="O161">
        <v>1</v>
      </c>
      <c r="P161" t="s">
        <v>5611</v>
      </c>
      <c r="Q161" t="s">
        <v>5612</v>
      </c>
      <c r="R161">
        <v>1</v>
      </c>
      <c r="S161" t="s">
        <v>5647</v>
      </c>
      <c r="T161" t="b">
        <v>0</v>
      </c>
      <c r="U161">
        <v>72.581059999999994</v>
      </c>
      <c r="V161">
        <v>2</v>
      </c>
      <c r="W161">
        <v>72.374340000000004</v>
      </c>
      <c r="X161">
        <v>5.4740934000000001</v>
      </c>
      <c r="Y161">
        <v>8</v>
      </c>
      <c r="Z161">
        <v>1</v>
      </c>
      <c r="AA161">
        <v>1</v>
      </c>
      <c r="AB161">
        <v>8</v>
      </c>
      <c r="AC161">
        <v>8</v>
      </c>
      <c r="AD161">
        <v>1</v>
      </c>
      <c r="AE161">
        <v>5.2890430000000002E-2</v>
      </c>
      <c r="AF161">
        <v>1.9124606</v>
      </c>
      <c r="AG161">
        <v>1.826851</v>
      </c>
      <c r="AH161">
        <v>0.87067329999999998</v>
      </c>
      <c r="AI161">
        <v>2.6450181E-2</v>
      </c>
      <c r="AJ161">
        <v>2.015606</v>
      </c>
      <c r="AK161">
        <v>2.0127381999999998</v>
      </c>
      <c r="AL161">
        <v>1</v>
      </c>
      <c r="AM161">
        <v>17.609971999999999</v>
      </c>
      <c r="AN161">
        <v>5.2538004000000003</v>
      </c>
      <c r="AO161">
        <v>2</v>
      </c>
      <c r="AP161">
        <v>0.59936500000000004</v>
      </c>
      <c r="AQ161">
        <v>1.0019944000000001</v>
      </c>
      <c r="AR161">
        <v>0.99462839999999997</v>
      </c>
      <c r="AS161">
        <v>0.97973250000000001</v>
      </c>
      <c r="AT161">
        <v>4.2666525999999996</v>
      </c>
      <c r="AU161">
        <f t="shared" si="12"/>
        <v>1.2713355226624965</v>
      </c>
      <c r="AV161">
        <f t="shared" si="13"/>
        <v>6.1958512796459733</v>
      </c>
      <c r="AW161">
        <f t="shared" si="14"/>
        <v>4.8734981200480432</v>
      </c>
      <c r="AX161">
        <f t="shared" si="15"/>
        <v>1.1279929281400873</v>
      </c>
      <c r="AY161">
        <f t="shared" si="16"/>
        <v>0.14334259452240916</v>
      </c>
      <c r="AZ161">
        <f t="shared" si="17"/>
        <v>2.0543752503872228</v>
      </c>
    </row>
    <row r="162" spans="1:52" x14ac:dyDescent="0.35">
      <c r="A162" t="s">
        <v>5174</v>
      </c>
      <c r="B162" t="s">
        <v>5648</v>
      </c>
      <c r="C162" t="s">
        <v>5174</v>
      </c>
      <c r="D162">
        <v>0</v>
      </c>
      <c r="E162" t="s">
        <v>1897</v>
      </c>
      <c r="F162">
        <v>25</v>
      </c>
      <c r="G162" s="1">
        <v>43902</v>
      </c>
      <c r="I162">
        <v>1</v>
      </c>
      <c r="J162" t="s">
        <v>1897</v>
      </c>
      <c r="M162" t="s">
        <v>1897</v>
      </c>
      <c r="N162">
        <v>1</v>
      </c>
      <c r="O162">
        <v>1</v>
      </c>
      <c r="P162" t="s">
        <v>5611</v>
      </c>
      <c r="Q162" t="s">
        <v>5612</v>
      </c>
      <c r="R162">
        <v>1</v>
      </c>
      <c r="S162" t="s">
        <v>5649</v>
      </c>
      <c r="T162" t="b">
        <v>0</v>
      </c>
      <c r="U162">
        <v>119.66370999999999</v>
      </c>
      <c r="V162">
        <v>2</v>
      </c>
      <c r="W162">
        <v>88.327299999999994</v>
      </c>
      <c r="X162">
        <v>80.732215999999994</v>
      </c>
      <c r="Y162">
        <v>8</v>
      </c>
      <c r="Z162">
        <v>1</v>
      </c>
      <c r="AA162">
        <v>1</v>
      </c>
      <c r="AB162">
        <v>8</v>
      </c>
      <c r="AC162">
        <v>8</v>
      </c>
      <c r="AD162">
        <v>1</v>
      </c>
      <c r="AE162">
        <v>0.13961475000000001</v>
      </c>
      <c r="AF162">
        <v>0.94778055000000005</v>
      </c>
      <c r="AG162">
        <v>4.7326730000000001</v>
      </c>
      <c r="AH162">
        <v>0.45073286000000001</v>
      </c>
      <c r="AI162">
        <v>5.5715304E-2</v>
      </c>
      <c r="AJ162">
        <v>2.3124704</v>
      </c>
      <c r="AK162">
        <v>2.3278181999999998</v>
      </c>
      <c r="AL162">
        <v>1</v>
      </c>
      <c r="AM162">
        <v>137.94048000000001</v>
      </c>
      <c r="AN162">
        <v>5.1404269999999999</v>
      </c>
      <c r="AO162">
        <v>2</v>
      </c>
      <c r="AP162">
        <v>0.22566567000000001</v>
      </c>
      <c r="AQ162">
        <v>1.0127467000000001</v>
      </c>
      <c r="AR162">
        <v>0.92347955999999998</v>
      </c>
      <c r="AS162">
        <v>0.42229820000000001</v>
      </c>
      <c r="AT162">
        <v>0.85032289999999999</v>
      </c>
      <c r="AU162">
        <f t="shared" si="12"/>
        <v>0.3063682709267519</v>
      </c>
      <c r="AV162">
        <f t="shared" si="13"/>
        <v>3.0886910552435078</v>
      </c>
      <c r="AW162">
        <f t="shared" si="14"/>
        <v>10.081628381099451</v>
      </c>
      <c r="AX162">
        <f t="shared" si="15"/>
        <v>0.23715891091669652</v>
      </c>
      <c r="AY162">
        <f t="shared" si="16"/>
        <v>6.9209360010055371E-2</v>
      </c>
      <c r="AZ162">
        <f t="shared" si="17"/>
        <v>5.512261714589358</v>
      </c>
    </row>
    <row r="163" spans="1:52" x14ac:dyDescent="0.35">
      <c r="A163" t="s">
        <v>2161</v>
      </c>
      <c r="B163" t="s">
        <v>5650</v>
      </c>
      <c r="C163" t="s">
        <v>2161</v>
      </c>
      <c r="D163">
        <v>0</v>
      </c>
      <c r="E163" t="s">
        <v>1897</v>
      </c>
      <c r="F163">
        <v>25</v>
      </c>
      <c r="G163" s="1">
        <v>43902</v>
      </c>
      <c r="I163">
        <v>1</v>
      </c>
      <c r="J163" t="s">
        <v>1897</v>
      </c>
      <c r="M163" t="s">
        <v>1897</v>
      </c>
      <c r="N163">
        <v>1</v>
      </c>
      <c r="O163">
        <v>1</v>
      </c>
      <c r="P163" t="s">
        <v>5611</v>
      </c>
      <c r="Q163" t="s">
        <v>5612</v>
      </c>
      <c r="R163">
        <v>1</v>
      </c>
      <c r="S163" t="s">
        <v>5651</v>
      </c>
      <c r="T163" t="b">
        <v>0</v>
      </c>
      <c r="U163">
        <v>108.82969</v>
      </c>
      <c r="V163">
        <v>2</v>
      </c>
      <c r="W163">
        <v>105.967545</v>
      </c>
      <c r="X163">
        <v>24.794761999999999</v>
      </c>
      <c r="Y163">
        <v>8</v>
      </c>
      <c r="Z163">
        <v>1</v>
      </c>
      <c r="AA163">
        <v>1</v>
      </c>
      <c r="AB163">
        <v>8</v>
      </c>
      <c r="AC163">
        <v>8</v>
      </c>
      <c r="AD163">
        <v>1</v>
      </c>
      <c r="AE163">
        <v>9.4288066000000004E-2</v>
      </c>
      <c r="AF163">
        <v>2.4516947</v>
      </c>
      <c r="AG163">
        <v>3.2366855000000001</v>
      </c>
      <c r="AH163">
        <v>0.61155355</v>
      </c>
      <c r="AI163">
        <v>9.9873740000000003E-2</v>
      </c>
      <c r="AJ163">
        <v>3.047526</v>
      </c>
      <c r="AK163">
        <v>3.0655253</v>
      </c>
      <c r="AL163">
        <v>1</v>
      </c>
      <c r="AM163">
        <v>113.29825599999999</v>
      </c>
      <c r="AN163">
        <v>7.097753</v>
      </c>
      <c r="AO163">
        <v>2</v>
      </c>
      <c r="AP163">
        <v>0.33611020000000003</v>
      </c>
      <c r="AQ163">
        <v>1.0083807</v>
      </c>
      <c r="AR163">
        <v>0.95706009999999997</v>
      </c>
      <c r="AS163">
        <v>0.81328270000000003</v>
      </c>
      <c r="AT163">
        <v>3.9911941999999998</v>
      </c>
      <c r="AU163">
        <f t="shared" si="12"/>
        <v>1.4518530409839403</v>
      </c>
      <c r="AV163">
        <f t="shared" si="13"/>
        <v>7.8334417730990573</v>
      </c>
      <c r="AW163">
        <f t="shared" si="14"/>
        <v>5.3954784347803058</v>
      </c>
      <c r="AX163">
        <f t="shared" si="15"/>
        <v>1.2708123607734989</v>
      </c>
      <c r="AY163">
        <f t="shared" si="16"/>
        <v>0.1810406802104414</v>
      </c>
      <c r="AZ163">
        <f t="shared" si="17"/>
        <v>3.7693231394200319</v>
      </c>
    </row>
    <row r="164" spans="1:52" x14ac:dyDescent="0.35">
      <c r="A164" t="s">
        <v>5652</v>
      </c>
      <c r="B164" t="s">
        <v>5653</v>
      </c>
      <c r="C164" t="s">
        <v>5652</v>
      </c>
      <c r="D164">
        <v>0</v>
      </c>
      <c r="E164" t="s">
        <v>1897</v>
      </c>
      <c r="F164">
        <v>25</v>
      </c>
      <c r="G164" s="1">
        <v>43902</v>
      </c>
      <c r="I164">
        <v>1</v>
      </c>
      <c r="J164" t="s">
        <v>1897</v>
      </c>
      <c r="M164" t="s">
        <v>1897</v>
      </c>
      <c r="N164">
        <v>1</v>
      </c>
      <c r="O164">
        <v>1</v>
      </c>
      <c r="P164" t="s">
        <v>5611</v>
      </c>
      <c r="Q164" t="s">
        <v>5612</v>
      </c>
      <c r="R164">
        <v>1</v>
      </c>
      <c r="S164" t="s">
        <v>5654</v>
      </c>
      <c r="T164" t="b">
        <v>0</v>
      </c>
      <c r="U164">
        <v>112.562515</v>
      </c>
      <c r="V164">
        <v>2</v>
      </c>
      <c r="W164">
        <v>108.650536</v>
      </c>
      <c r="X164">
        <v>29.417376000000001</v>
      </c>
      <c r="Y164">
        <v>8</v>
      </c>
      <c r="Z164">
        <v>1</v>
      </c>
      <c r="AA164">
        <v>1</v>
      </c>
      <c r="AB164">
        <v>8</v>
      </c>
      <c r="AC164">
        <v>8</v>
      </c>
      <c r="AD164">
        <v>1</v>
      </c>
      <c r="AE164">
        <v>9.8983619999999994E-2</v>
      </c>
      <c r="AF164">
        <v>2.34144</v>
      </c>
      <c r="AG164">
        <v>3.0307376000000001</v>
      </c>
      <c r="AH164">
        <v>0.64168040000000004</v>
      </c>
      <c r="AI164">
        <v>0.19387539000000001</v>
      </c>
      <c r="AJ164">
        <v>2.8779492000000002</v>
      </c>
      <c r="AK164">
        <v>2.8914803999999998</v>
      </c>
      <c r="AL164">
        <v>1</v>
      </c>
      <c r="AM164">
        <v>158.59229999999999</v>
      </c>
      <c r="AN164">
        <v>6.7715339999999999</v>
      </c>
      <c r="AO164">
        <v>2</v>
      </c>
      <c r="AP164">
        <v>0.35993730000000002</v>
      </c>
      <c r="AQ164">
        <v>1.0198512</v>
      </c>
      <c r="AR164">
        <v>0.95652630000000005</v>
      </c>
      <c r="AS164">
        <v>0.84525304999999995</v>
      </c>
      <c r="AT164">
        <v>4.1225699999999996</v>
      </c>
      <c r="AU164">
        <f t="shared" si="12"/>
        <v>1.4645869423869389</v>
      </c>
      <c r="AV164">
        <f t="shared" si="13"/>
        <v>7.679150514396019</v>
      </c>
      <c r="AW164">
        <f t="shared" si="14"/>
        <v>5.2432192942269271</v>
      </c>
      <c r="AX164">
        <f t="shared" si="15"/>
        <v>1.2869921270013769</v>
      </c>
      <c r="AY164">
        <f t="shared" si="16"/>
        <v>0.17759481538556199</v>
      </c>
      <c r="AZ164">
        <f t="shared" si="17"/>
        <v>3.4208458638510679</v>
      </c>
    </row>
    <row r="165" spans="1:52" x14ac:dyDescent="0.35">
      <c r="A165" t="s">
        <v>2164</v>
      </c>
      <c r="B165" t="s">
        <v>5655</v>
      </c>
      <c r="C165" t="s">
        <v>2164</v>
      </c>
      <c r="D165">
        <v>0</v>
      </c>
      <c r="E165" t="s">
        <v>1897</v>
      </c>
      <c r="F165">
        <v>25</v>
      </c>
      <c r="G165" s="1">
        <v>43902</v>
      </c>
      <c r="I165">
        <v>1</v>
      </c>
      <c r="J165" t="s">
        <v>1897</v>
      </c>
      <c r="M165" t="s">
        <v>1897</v>
      </c>
      <c r="N165">
        <v>1</v>
      </c>
      <c r="O165">
        <v>1</v>
      </c>
      <c r="P165" t="s">
        <v>5611</v>
      </c>
      <c r="Q165" t="s">
        <v>5612</v>
      </c>
      <c r="R165">
        <v>1</v>
      </c>
      <c r="S165" t="s">
        <v>5656</v>
      </c>
      <c r="T165" t="b">
        <v>0</v>
      </c>
      <c r="U165">
        <v>124.62681600000001</v>
      </c>
      <c r="V165">
        <v>2</v>
      </c>
      <c r="W165">
        <v>110.873634</v>
      </c>
      <c r="X165">
        <v>56.911163000000002</v>
      </c>
      <c r="Y165">
        <v>8</v>
      </c>
      <c r="Z165">
        <v>1</v>
      </c>
      <c r="AA165">
        <v>1</v>
      </c>
      <c r="AB165">
        <v>8</v>
      </c>
      <c r="AC165">
        <v>8</v>
      </c>
      <c r="AD165">
        <v>1</v>
      </c>
      <c r="AE165">
        <v>0.10096739</v>
      </c>
      <c r="AF165">
        <v>2.4010441</v>
      </c>
      <c r="AG165">
        <v>2.6348696</v>
      </c>
      <c r="AH165">
        <v>0.69111599999999995</v>
      </c>
      <c r="AI165">
        <v>0.21295444999999999</v>
      </c>
      <c r="AJ165">
        <v>2.7529129999999999</v>
      </c>
      <c r="AK165">
        <v>2.7738860000000001</v>
      </c>
      <c r="AL165">
        <v>1</v>
      </c>
      <c r="AM165">
        <v>101.796074</v>
      </c>
      <c r="AN165">
        <v>6.6073836999999997</v>
      </c>
      <c r="AO165">
        <v>2</v>
      </c>
      <c r="AP165">
        <v>0.40339009999999997</v>
      </c>
      <c r="AQ165">
        <v>1.0168793</v>
      </c>
      <c r="AR165">
        <v>0.95590180000000002</v>
      </c>
      <c r="AS165">
        <v>0.88597060000000005</v>
      </c>
      <c r="AT165">
        <v>4.1289268000000003</v>
      </c>
      <c r="AU165">
        <f t="shared" si="12"/>
        <v>1.5282157780059147</v>
      </c>
      <c r="AV165">
        <f t="shared" si="13"/>
        <v>7.721720896267529</v>
      </c>
      <c r="AW165">
        <f t="shared" si="14"/>
        <v>5.0527687303053375</v>
      </c>
      <c r="AX165">
        <f t="shared" si="15"/>
        <v>1.3494601423473207</v>
      </c>
      <c r="AY165">
        <f t="shared" si="16"/>
        <v>0.17875563565859398</v>
      </c>
      <c r="AZ165">
        <f t="shared" si="17"/>
        <v>3.1309007319204496</v>
      </c>
    </row>
    <row r="166" spans="1:52" x14ac:dyDescent="0.35">
      <c r="A166" t="s">
        <v>5657</v>
      </c>
      <c r="B166" t="s">
        <v>5658</v>
      </c>
      <c r="C166" t="s">
        <v>5657</v>
      </c>
      <c r="D166">
        <v>0</v>
      </c>
      <c r="E166" t="s">
        <v>1897</v>
      </c>
      <c r="F166">
        <v>14</v>
      </c>
      <c r="G166" s="1">
        <v>43902</v>
      </c>
      <c r="I166">
        <v>1</v>
      </c>
      <c r="J166" t="s">
        <v>1897</v>
      </c>
      <c r="M166" t="s">
        <v>1897</v>
      </c>
      <c r="N166">
        <v>1</v>
      </c>
      <c r="O166">
        <v>1</v>
      </c>
      <c r="P166" t="s">
        <v>5659</v>
      </c>
      <c r="Q166" t="s">
        <v>5660</v>
      </c>
      <c r="R166">
        <v>1</v>
      </c>
      <c r="S166" t="s">
        <v>5661</v>
      </c>
      <c r="T166" t="b">
        <v>0</v>
      </c>
      <c r="U166">
        <v>60.831530000000001</v>
      </c>
      <c r="V166">
        <v>2</v>
      </c>
      <c r="W166">
        <v>15.692386000000001</v>
      </c>
      <c r="X166">
        <v>58.772647999999997</v>
      </c>
      <c r="Y166">
        <v>9</v>
      </c>
      <c r="Z166">
        <v>1</v>
      </c>
      <c r="AA166">
        <v>1</v>
      </c>
      <c r="AB166">
        <v>9</v>
      </c>
      <c r="AC166">
        <v>9</v>
      </c>
      <c r="AD166">
        <v>1</v>
      </c>
      <c r="AE166">
        <v>0.26608005000000001</v>
      </c>
      <c r="AF166">
        <v>2.5156474000000002</v>
      </c>
      <c r="AG166">
        <v>2.5703971000000001</v>
      </c>
      <c r="AH166">
        <v>0.68482005999999995</v>
      </c>
      <c r="AI166">
        <v>8.205809E-2</v>
      </c>
      <c r="AJ166">
        <v>2.8123596000000002</v>
      </c>
      <c r="AK166">
        <v>2.8558854999999999</v>
      </c>
      <c r="AL166">
        <v>1</v>
      </c>
      <c r="AM166">
        <v>56.702539999999999</v>
      </c>
      <c r="AN166">
        <v>6.794251</v>
      </c>
      <c r="AO166">
        <v>2</v>
      </c>
      <c r="AP166">
        <v>0.40496569999999998</v>
      </c>
      <c r="AQ166">
        <v>1.0301311</v>
      </c>
      <c r="AR166">
        <v>0.94239410000000001</v>
      </c>
      <c r="AS166">
        <v>0.8966674</v>
      </c>
      <c r="AT166">
        <v>8.7956640000000004</v>
      </c>
      <c r="AU166">
        <f t="shared" si="12"/>
        <v>1.614875557722365</v>
      </c>
      <c r="AV166">
        <f t="shared" si="13"/>
        <v>8.0459689564376422</v>
      </c>
      <c r="AW166">
        <f t="shared" si="14"/>
        <v>4.9824080363107042</v>
      </c>
      <c r="AX166">
        <f t="shared" si="15"/>
        <v>1.4285057296418586</v>
      </c>
      <c r="AY166">
        <f t="shared" si="16"/>
        <v>0.18636982808050639</v>
      </c>
      <c r="AZ166">
        <f t="shared" si="17"/>
        <v>3.1849998115243174</v>
      </c>
    </row>
    <row r="167" spans="1:52" x14ac:dyDescent="0.35">
      <c r="A167" t="s">
        <v>5662</v>
      </c>
      <c r="B167" t="s">
        <v>5663</v>
      </c>
      <c r="C167" t="s">
        <v>5662</v>
      </c>
      <c r="D167">
        <v>0</v>
      </c>
      <c r="E167" t="s">
        <v>1897</v>
      </c>
      <c r="F167">
        <v>14</v>
      </c>
      <c r="G167" s="1">
        <v>43902</v>
      </c>
      <c r="I167">
        <v>1</v>
      </c>
      <c r="J167" t="s">
        <v>1897</v>
      </c>
      <c r="M167" t="s">
        <v>1897</v>
      </c>
      <c r="N167">
        <v>1</v>
      </c>
      <c r="O167">
        <v>1</v>
      </c>
      <c r="P167" t="s">
        <v>5659</v>
      </c>
      <c r="Q167" t="s">
        <v>5660</v>
      </c>
      <c r="R167">
        <v>1</v>
      </c>
      <c r="S167" t="s">
        <v>5664</v>
      </c>
      <c r="T167" t="b">
        <v>0</v>
      </c>
      <c r="U167">
        <v>22.719857999999999</v>
      </c>
      <c r="V167">
        <v>2</v>
      </c>
      <c r="W167">
        <v>20.717226</v>
      </c>
      <c r="X167">
        <v>9.3267629999999997</v>
      </c>
      <c r="Y167">
        <v>9</v>
      </c>
      <c r="Z167">
        <v>1</v>
      </c>
      <c r="AA167">
        <v>1</v>
      </c>
      <c r="AB167">
        <v>9</v>
      </c>
      <c r="AC167">
        <v>9</v>
      </c>
      <c r="AD167">
        <v>1</v>
      </c>
      <c r="AE167">
        <v>0.111148134</v>
      </c>
      <c r="AF167">
        <v>2.9730458</v>
      </c>
      <c r="AG167">
        <v>3.3323917000000001</v>
      </c>
      <c r="AH167">
        <v>0.58933484999999997</v>
      </c>
      <c r="AI167">
        <v>4.9241519999999997E-2</v>
      </c>
      <c r="AJ167">
        <v>3.4384196</v>
      </c>
      <c r="AK167">
        <v>3.4651575000000001</v>
      </c>
      <c r="AL167">
        <v>1</v>
      </c>
      <c r="AM167">
        <v>125.22163999999999</v>
      </c>
      <c r="AN167">
        <v>7.962046</v>
      </c>
      <c r="AO167">
        <v>2</v>
      </c>
      <c r="AP167">
        <v>0.32017984999999999</v>
      </c>
      <c r="AQ167">
        <v>1.0103698000000001</v>
      </c>
      <c r="AR167">
        <v>0.95174789999999998</v>
      </c>
      <c r="AS167">
        <v>0.87612299999999999</v>
      </c>
      <c r="AT167">
        <v>8.5775380000000006</v>
      </c>
      <c r="AU167">
        <f t="shared" si="12"/>
        <v>1.9132088006849521</v>
      </c>
      <c r="AV167">
        <f t="shared" si="13"/>
        <v>9.538810947298396</v>
      </c>
      <c r="AW167">
        <f t="shared" si="14"/>
        <v>4.9857657689445007</v>
      </c>
      <c r="AX167">
        <f t="shared" si="15"/>
        <v>1.6920762393244466</v>
      </c>
      <c r="AY167">
        <f t="shared" si="16"/>
        <v>0.22113256136050552</v>
      </c>
      <c r="AZ167">
        <f t="shared" si="17"/>
        <v>3.9551039066432456</v>
      </c>
    </row>
    <row r="168" spans="1:52" x14ac:dyDescent="0.35">
      <c r="A168" t="s">
        <v>5665</v>
      </c>
      <c r="B168" t="s">
        <v>5666</v>
      </c>
      <c r="C168" t="s">
        <v>5665</v>
      </c>
      <c r="D168">
        <v>0</v>
      </c>
      <c r="E168" t="s">
        <v>1897</v>
      </c>
      <c r="F168">
        <v>14</v>
      </c>
      <c r="G168" s="1">
        <v>43902</v>
      </c>
      <c r="I168">
        <v>1</v>
      </c>
      <c r="J168" t="s">
        <v>1897</v>
      </c>
      <c r="M168" t="s">
        <v>1897</v>
      </c>
      <c r="N168">
        <v>1</v>
      </c>
      <c r="O168">
        <v>1</v>
      </c>
      <c r="P168" t="s">
        <v>5659</v>
      </c>
      <c r="Q168" t="s">
        <v>5660</v>
      </c>
      <c r="R168">
        <v>1</v>
      </c>
      <c r="S168" t="s">
        <v>5667</v>
      </c>
      <c r="T168" t="b">
        <v>0</v>
      </c>
      <c r="U168">
        <v>25.158766</v>
      </c>
      <c r="V168">
        <v>2</v>
      </c>
      <c r="W168">
        <v>24.642306999999999</v>
      </c>
      <c r="X168">
        <v>5.0715113000000001</v>
      </c>
      <c r="Y168">
        <v>9</v>
      </c>
      <c r="Z168">
        <v>1</v>
      </c>
      <c r="AA168">
        <v>1</v>
      </c>
      <c r="AB168">
        <v>9</v>
      </c>
      <c r="AC168">
        <v>9</v>
      </c>
      <c r="AD168">
        <v>1</v>
      </c>
      <c r="AE168">
        <v>0.103785716</v>
      </c>
      <c r="AF168">
        <v>1.6237496</v>
      </c>
      <c r="AG168">
        <v>2.1304150000000002</v>
      </c>
      <c r="AH168">
        <v>0.80687679999999995</v>
      </c>
      <c r="AI168">
        <v>3.8003214E-2</v>
      </c>
      <c r="AJ168">
        <v>1.9983230999999999</v>
      </c>
      <c r="AK168">
        <v>2.0034325000000002</v>
      </c>
      <c r="AL168">
        <v>1</v>
      </c>
      <c r="AM168">
        <v>161.42374000000001</v>
      </c>
      <c r="AN168">
        <v>5.0287594999999996</v>
      </c>
      <c r="AO168">
        <v>2</v>
      </c>
      <c r="AP168">
        <v>0.51772339999999994</v>
      </c>
      <c r="AQ168">
        <v>1.0041277</v>
      </c>
      <c r="AR168">
        <v>0.98808426000000005</v>
      </c>
      <c r="AS168">
        <v>0.85125965000000003</v>
      </c>
      <c r="AT168">
        <v>8.6902699999999999</v>
      </c>
      <c r="AU168">
        <f t="shared" si="12"/>
        <v>0.97885360619655493</v>
      </c>
      <c r="AV168">
        <f t="shared" si="13"/>
        <v>5.3584964035681804</v>
      </c>
      <c r="AW168">
        <f t="shared" si="14"/>
        <v>5.4742572021461076</v>
      </c>
      <c r="AX168">
        <f t="shared" si="15"/>
        <v>0.8553581781824513</v>
      </c>
      <c r="AY168">
        <f t="shared" si="16"/>
        <v>0.12349542801410363</v>
      </c>
      <c r="AZ168">
        <f t="shared" si="17"/>
        <v>2.353491675542239</v>
      </c>
    </row>
    <row r="169" spans="1:52" x14ac:dyDescent="0.35">
      <c r="A169" t="s">
        <v>5668</v>
      </c>
      <c r="B169" t="s">
        <v>5669</v>
      </c>
      <c r="C169" t="s">
        <v>5668</v>
      </c>
      <c r="D169">
        <v>0</v>
      </c>
      <c r="E169" t="s">
        <v>1897</v>
      </c>
      <c r="F169">
        <v>14</v>
      </c>
      <c r="G169" s="1">
        <v>43902</v>
      </c>
      <c r="I169">
        <v>1</v>
      </c>
      <c r="J169" t="s">
        <v>1897</v>
      </c>
      <c r="M169" t="s">
        <v>1897</v>
      </c>
      <c r="N169">
        <v>1</v>
      </c>
      <c r="O169">
        <v>1</v>
      </c>
      <c r="P169" t="s">
        <v>5659</v>
      </c>
      <c r="Q169" t="s">
        <v>5660</v>
      </c>
      <c r="R169">
        <v>1</v>
      </c>
      <c r="S169" t="s">
        <v>5670</v>
      </c>
      <c r="T169" t="b">
        <v>0</v>
      </c>
      <c r="U169">
        <v>39.277360000000002</v>
      </c>
      <c r="V169">
        <v>2</v>
      </c>
      <c r="W169">
        <v>27.786899999999999</v>
      </c>
      <c r="X169">
        <v>27.759668000000001</v>
      </c>
      <c r="Y169">
        <v>9</v>
      </c>
      <c r="Z169">
        <v>1</v>
      </c>
      <c r="AA169">
        <v>1</v>
      </c>
      <c r="AB169">
        <v>9</v>
      </c>
      <c r="AC169">
        <v>9</v>
      </c>
      <c r="AD169">
        <v>1</v>
      </c>
      <c r="AE169">
        <v>0.13652676</v>
      </c>
      <c r="AF169">
        <v>3.463428</v>
      </c>
      <c r="AG169">
        <v>3.6599599999999999</v>
      </c>
      <c r="AH169">
        <v>0.51371069999999996</v>
      </c>
      <c r="AI169">
        <v>0.10905544</v>
      </c>
      <c r="AJ169">
        <v>4.0480236999999999</v>
      </c>
      <c r="AK169">
        <v>4.0933355999999996</v>
      </c>
      <c r="AL169">
        <v>1</v>
      </c>
      <c r="AM169">
        <v>154.31224</v>
      </c>
      <c r="AN169">
        <v>9.2044689999999996</v>
      </c>
      <c r="AO169">
        <v>2</v>
      </c>
      <c r="AP169">
        <v>0.26911020000000002</v>
      </c>
      <c r="AQ169">
        <v>1.0204787</v>
      </c>
      <c r="AR169">
        <v>0.89094346999999996</v>
      </c>
      <c r="AS169">
        <v>0.86426049999999999</v>
      </c>
      <c r="AT169">
        <v>8.4226500000000009</v>
      </c>
      <c r="AU169">
        <f t="shared" si="12"/>
        <v>2.2326393369620541</v>
      </c>
      <c r="AV169">
        <f t="shared" si="13"/>
        <v>11.115479391641378</v>
      </c>
      <c r="AW169">
        <f t="shared" si="14"/>
        <v>4.9786274064158427</v>
      </c>
      <c r="AX169">
        <f t="shared" si="15"/>
        <v>1.9747821359796724</v>
      </c>
      <c r="AY169">
        <f t="shared" si="16"/>
        <v>0.25785720098238163</v>
      </c>
      <c r="AZ169">
        <f t="shared" si="17"/>
        <v>4.7362289494891874</v>
      </c>
    </row>
    <row r="170" spans="1:52" x14ac:dyDescent="0.35">
      <c r="A170" t="s">
        <v>5671</v>
      </c>
      <c r="B170" t="s">
        <v>5672</v>
      </c>
      <c r="C170" t="s">
        <v>5671</v>
      </c>
      <c r="D170">
        <v>0</v>
      </c>
      <c r="E170" t="s">
        <v>1897</v>
      </c>
      <c r="F170">
        <v>14</v>
      </c>
      <c r="G170" s="1">
        <v>43902</v>
      </c>
      <c r="I170">
        <v>1</v>
      </c>
      <c r="J170" t="s">
        <v>1897</v>
      </c>
      <c r="M170" t="s">
        <v>1897</v>
      </c>
      <c r="N170">
        <v>1</v>
      </c>
      <c r="O170">
        <v>1</v>
      </c>
      <c r="P170" t="s">
        <v>5659</v>
      </c>
      <c r="Q170" t="s">
        <v>5660</v>
      </c>
      <c r="R170">
        <v>1</v>
      </c>
      <c r="S170" t="s">
        <v>5673</v>
      </c>
      <c r="T170" t="b">
        <v>0</v>
      </c>
      <c r="U170">
        <v>81.155180000000001</v>
      </c>
      <c r="V170">
        <v>2</v>
      </c>
      <c r="W170">
        <v>29.501732000000001</v>
      </c>
      <c r="X170">
        <v>75.602980000000002</v>
      </c>
      <c r="Y170">
        <v>9</v>
      </c>
      <c r="Z170">
        <v>1</v>
      </c>
      <c r="AA170">
        <v>1</v>
      </c>
      <c r="AB170">
        <v>9</v>
      </c>
      <c r="AC170">
        <v>9</v>
      </c>
      <c r="AD170">
        <v>1</v>
      </c>
      <c r="AE170">
        <v>0.10510316</v>
      </c>
      <c r="AF170">
        <v>3.0668565999999999</v>
      </c>
      <c r="AG170">
        <v>3.6401346000000001</v>
      </c>
      <c r="AH170">
        <v>0.55916726999999999</v>
      </c>
      <c r="AI170">
        <v>0.13613573000000001</v>
      </c>
      <c r="AJ170">
        <v>3.6286108000000001</v>
      </c>
      <c r="AK170">
        <v>3.6443875000000001</v>
      </c>
      <c r="AL170">
        <v>1</v>
      </c>
      <c r="AM170">
        <v>151.07898</v>
      </c>
      <c r="AN170">
        <v>8.3019630000000006</v>
      </c>
      <c r="AO170">
        <v>2</v>
      </c>
      <c r="AP170">
        <v>0.29656700000000003</v>
      </c>
      <c r="AQ170">
        <v>1.0147823</v>
      </c>
      <c r="AR170">
        <v>0.94643670000000002</v>
      </c>
      <c r="AS170">
        <v>0.86451900000000004</v>
      </c>
      <c r="AT170">
        <v>8.4746249999999996</v>
      </c>
      <c r="AU170">
        <f t="shared" si="12"/>
        <v>1.9703572835123839</v>
      </c>
      <c r="AV170">
        <f t="shared" si="13"/>
        <v>9.8993179090074754</v>
      </c>
      <c r="AW170">
        <f t="shared" si="14"/>
        <v>5.0241232855803828</v>
      </c>
      <c r="AX170">
        <f t="shared" si="15"/>
        <v>1.7408759232646527</v>
      </c>
      <c r="AY170">
        <f t="shared" si="16"/>
        <v>0.22948136024773125</v>
      </c>
      <c r="AZ170">
        <f t="shared" si="17"/>
        <v>4.2155088552131303</v>
      </c>
    </row>
    <row r="171" spans="1:52" x14ac:dyDescent="0.35">
      <c r="A171" t="s">
        <v>5674</v>
      </c>
      <c r="B171" t="s">
        <v>5675</v>
      </c>
      <c r="C171" t="s">
        <v>5674</v>
      </c>
      <c r="D171">
        <v>0</v>
      </c>
      <c r="E171" t="s">
        <v>1897</v>
      </c>
      <c r="F171">
        <v>14</v>
      </c>
      <c r="G171" s="1">
        <v>43902</v>
      </c>
      <c r="I171">
        <v>1</v>
      </c>
      <c r="J171" t="s">
        <v>1897</v>
      </c>
      <c r="M171" t="s">
        <v>1897</v>
      </c>
      <c r="N171">
        <v>1</v>
      </c>
      <c r="O171">
        <v>1</v>
      </c>
      <c r="P171" t="s">
        <v>5659</v>
      </c>
      <c r="Q171" t="s">
        <v>5660</v>
      </c>
      <c r="R171">
        <v>1</v>
      </c>
      <c r="S171" t="s">
        <v>5676</v>
      </c>
      <c r="T171" t="b">
        <v>0</v>
      </c>
      <c r="U171">
        <v>96.722309999999993</v>
      </c>
      <c r="V171">
        <v>2</v>
      </c>
      <c r="W171">
        <v>47.270060000000001</v>
      </c>
      <c r="X171">
        <v>84.384513999999996</v>
      </c>
      <c r="Y171">
        <v>9</v>
      </c>
      <c r="Z171">
        <v>1</v>
      </c>
      <c r="AA171">
        <v>1</v>
      </c>
      <c r="AB171">
        <v>9</v>
      </c>
      <c r="AC171">
        <v>9</v>
      </c>
      <c r="AD171">
        <v>1</v>
      </c>
      <c r="AE171">
        <v>7.8756850000000003E-2</v>
      </c>
      <c r="AF171">
        <v>2.777854</v>
      </c>
      <c r="AG171">
        <v>3.1791459999999998</v>
      </c>
      <c r="AH171">
        <v>0.63027060000000001</v>
      </c>
      <c r="AI171">
        <v>6.9818132999999996E-3</v>
      </c>
      <c r="AJ171">
        <v>3.179271</v>
      </c>
      <c r="AK171">
        <v>3.1887078</v>
      </c>
      <c r="AL171">
        <v>1</v>
      </c>
      <c r="AM171">
        <v>95.217359999999999</v>
      </c>
      <c r="AN171">
        <v>7.4421105000000001</v>
      </c>
      <c r="AO171">
        <v>2</v>
      </c>
      <c r="AP171">
        <v>0.34991650000000002</v>
      </c>
      <c r="AQ171">
        <v>1.0102576000000001</v>
      </c>
      <c r="AR171">
        <v>0.96700655999999996</v>
      </c>
      <c r="AS171">
        <v>0.90081865000000005</v>
      </c>
      <c r="AT171">
        <v>8.2766520000000003</v>
      </c>
      <c r="AU171">
        <f t="shared" si="12"/>
        <v>1.8411260107919039</v>
      </c>
      <c r="AV171">
        <f t="shared" si="13"/>
        <v>9.0252299056223571</v>
      </c>
      <c r="AW171">
        <f t="shared" si="14"/>
        <v>4.9020164033967619</v>
      </c>
      <c r="AX171">
        <f t="shared" si="15"/>
        <v>1.6318637719659654</v>
      </c>
      <c r="AY171">
        <f t="shared" si="16"/>
        <v>0.20926223882593842</v>
      </c>
      <c r="AZ171">
        <f t="shared" si="17"/>
        <v>3.5397888354109894</v>
      </c>
    </row>
    <row r="172" spans="1:52" x14ac:dyDescent="0.35">
      <c r="A172" t="s">
        <v>5677</v>
      </c>
      <c r="B172" t="s">
        <v>5678</v>
      </c>
      <c r="C172" t="s">
        <v>5677</v>
      </c>
      <c r="D172">
        <v>0</v>
      </c>
      <c r="E172" t="s">
        <v>1897</v>
      </c>
      <c r="F172">
        <v>14</v>
      </c>
      <c r="G172" s="1">
        <v>43902</v>
      </c>
      <c r="I172">
        <v>1</v>
      </c>
      <c r="J172" t="s">
        <v>1897</v>
      </c>
      <c r="M172" t="s">
        <v>1897</v>
      </c>
      <c r="N172">
        <v>1</v>
      </c>
      <c r="O172">
        <v>1</v>
      </c>
      <c r="P172" t="s">
        <v>5659</v>
      </c>
      <c r="Q172" t="s">
        <v>5660</v>
      </c>
      <c r="R172">
        <v>1</v>
      </c>
      <c r="S172" t="s">
        <v>5679</v>
      </c>
      <c r="T172" t="b">
        <v>0</v>
      </c>
      <c r="U172">
        <v>98.443960000000004</v>
      </c>
      <c r="V172">
        <v>2</v>
      </c>
      <c r="W172">
        <v>50.375168000000002</v>
      </c>
      <c r="X172">
        <v>84.578699999999998</v>
      </c>
      <c r="Y172">
        <v>9</v>
      </c>
      <c r="Z172">
        <v>1</v>
      </c>
      <c r="AA172">
        <v>1</v>
      </c>
      <c r="AB172">
        <v>9</v>
      </c>
      <c r="AC172">
        <v>9</v>
      </c>
      <c r="AD172">
        <v>1</v>
      </c>
      <c r="AE172">
        <v>9.0623750000000003E-2</v>
      </c>
      <c r="AF172">
        <v>2.3309517</v>
      </c>
      <c r="AG172">
        <v>2.7507109999999999</v>
      </c>
      <c r="AH172">
        <v>0.70303289999999996</v>
      </c>
      <c r="AI172">
        <v>1.6175535000000001E-2</v>
      </c>
      <c r="AJ172">
        <v>2.6894429</v>
      </c>
      <c r="AK172">
        <v>2.6968062000000002</v>
      </c>
      <c r="AL172">
        <v>1</v>
      </c>
      <c r="AM172">
        <v>75.44435</v>
      </c>
      <c r="AN172">
        <v>6.4548144000000001</v>
      </c>
      <c r="AO172">
        <v>2</v>
      </c>
      <c r="AP172">
        <v>0.41031632000000001</v>
      </c>
      <c r="AQ172">
        <v>1.0033703</v>
      </c>
      <c r="AR172">
        <v>0.98157923999999996</v>
      </c>
      <c r="AS172">
        <v>0.88442092999999999</v>
      </c>
      <c r="AT172">
        <v>8.6229010000000006</v>
      </c>
      <c r="AU172">
        <f t="shared" si="12"/>
        <v>1.4758325186578003</v>
      </c>
      <c r="AV172">
        <f t="shared" si="13"/>
        <v>7.4940214246368928</v>
      </c>
      <c r="AW172">
        <f t="shared" si="14"/>
        <v>5.0778264673638915</v>
      </c>
      <c r="AX172">
        <f t="shared" si="15"/>
        <v>1.3023993673325718</v>
      </c>
      <c r="AY172">
        <f t="shared" si="16"/>
        <v>0.17343315132522852</v>
      </c>
      <c r="AZ172">
        <f t="shared" si="17"/>
        <v>3.0492338077073775</v>
      </c>
    </row>
    <row r="173" spans="1:52" x14ac:dyDescent="0.35">
      <c r="A173" t="s">
        <v>5680</v>
      </c>
      <c r="B173" t="s">
        <v>5681</v>
      </c>
      <c r="C173" t="s">
        <v>5680</v>
      </c>
      <c r="D173">
        <v>0</v>
      </c>
      <c r="E173" t="s">
        <v>1897</v>
      </c>
      <c r="F173">
        <v>14</v>
      </c>
      <c r="G173" s="1">
        <v>43902</v>
      </c>
      <c r="I173">
        <v>1</v>
      </c>
      <c r="J173" t="s">
        <v>1897</v>
      </c>
      <c r="M173" t="s">
        <v>1897</v>
      </c>
      <c r="N173">
        <v>1</v>
      </c>
      <c r="O173">
        <v>1</v>
      </c>
      <c r="P173" t="s">
        <v>5659</v>
      </c>
      <c r="Q173" t="s">
        <v>5660</v>
      </c>
      <c r="R173">
        <v>1</v>
      </c>
      <c r="S173" t="s">
        <v>5682</v>
      </c>
      <c r="T173" t="b">
        <v>0</v>
      </c>
      <c r="U173">
        <v>96.440669999999997</v>
      </c>
      <c r="V173">
        <v>2</v>
      </c>
      <c r="W173">
        <v>56.383698000000003</v>
      </c>
      <c r="X173">
        <v>78.241169999999997</v>
      </c>
      <c r="Y173">
        <v>9</v>
      </c>
      <c r="Z173">
        <v>1</v>
      </c>
      <c r="AA173">
        <v>1</v>
      </c>
      <c r="AB173">
        <v>9</v>
      </c>
      <c r="AC173">
        <v>9</v>
      </c>
      <c r="AD173">
        <v>1</v>
      </c>
      <c r="AE173">
        <v>7.4379094000000007E-2</v>
      </c>
      <c r="AF173">
        <v>3.0703740000000002</v>
      </c>
      <c r="AG173">
        <v>3.0526865000000001</v>
      </c>
      <c r="AH173">
        <v>0.6438393</v>
      </c>
      <c r="AI173">
        <v>0.12648087999999999</v>
      </c>
      <c r="AJ173">
        <v>3.2925426999999998</v>
      </c>
      <c r="AK173">
        <v>3.3059378000000001</v>
      </c>
      <c r="AL173">
        <v>1</v>
      </c>
      <c r="AM173">
        <v>131.91667000000001</v>
      </c>
      <c r="AN173">
        <v>7.741263</v>
      </c>
      <c r="AO173">
        <v>2</v>
      </c>
      <c r="AP173">
        <v>0.36061070000000001</v>
      </c>
      <c r="AQ173">
        <v>1.0095567000000001</v>
      </c>
      <c r="AR173">
        <v>0.96247139999999998</v>
      </c>
      <c r="AS173">
        <v>0.95487</v>
      </c>
      <c r="AT173">
        <v>8.7588100000000004</v>
      </c>
      <c r="AU173">
        <f t="shared" si="12"/>
        <v>2.1397551801861123</v>
      </c>
      <c r="AV173">
        <f t="shared" si="13"/>
        <v>9.9184796787042124</v>
      </c>
      <c r="AW173">
        <f t="shared" si="14"/>
        <v>4.6353338786363025</v>
      </c>
      <c r="AX173">
        <f t="shared" si="15"/>
        <v>1.9093649304231886</v>
      </c>
      <c r="AY173">
        <f t="shared" si="16"/>
        <v>0.23039024976292377</v>
      </c>
      <c r="AZ173">
        <f t="shared" si="17"/>
        <v>3.4621862661933038</v>
      </c>
    </row>
    <row r="174" spans="1:52" x14ac:dyDescent="0.35">
      <c r="A174" t="s">
        <v>5683</v>
      </c>
      <c r="B174" t="s">
        <v>5684</v>
      </c>
      <c r="C174" t="s">
        <v>5683</v>
      </c>
      <c r="D174">
        <v>0</v>
      </c>
      <c r="E174" t="s">
        <v>1897</v>
      </c>
      <c r="F174">
        <v>14</v>
      </c>
      <c r="G174" s="1">
        <v>43902</v>
      </c>
      <c r="I174">
        <v>1</v>
      </c>
      <c r="J174" t="s">
        <v>1897</v>
      </c>
      <c r="M174" t="s">
        <v>1897</v>
      </c>
      <c r="N174">
        <v>1</v>
      </c>
      <c r="O174">
        <v>1</v>
      </c>
      <c r="P174" t="s">
        <v>5659</v>
      </c>
      <c r="Q174" t="s">
        <v>5660</v>
      </c>
      <c r="R174">
        <v>1</v>
      </c>
      <c r="S174" t="s">
        <v>5685</v>
      </c>
      <c r="T174" t="b">
        <v>0</v>
      </c>
      <c r="U174">
        <v>63.578636000000003</v>
      </c>
      <c r="V174">
        <v>2</v>
      </c>
      <c r="W174">
        <v>62.743668</v>
      </c>
      <c r="X174">
        <v>10.270110000000001</v>
      </c>
      <c r="Y174">
        <v>9</v>
      </c>
      <c r="Z174">
        <v>1</v>
      </c>
      <c r="AA174">
        <v>1</v>
      </c>
      <c r="AB174">
        <v>9</v>
      </c>
      <c r="AC174">
        <v>9</v>
      </c>
      <c r="AD174">
        <v>1</v>
      </c>
      <c r="AE174">
        <v>0.2521369</v>
      </c>
      <c r="AF174">
        <v>1.5749976999999999</v>
      </c>
      <c r="AG174">
        <v>1.953263</v>
      </c>
      <c r="AH174">
        <v>0.81268200000000002</v>
      </c>
      <c r="AI174">
        <v>0.4736206</v>
      </c>
      <c r="AJ174">
        <v>1.9387095999999999</v>
      </c>
      <c r="AK174">
        <v>1.959722</v>
      </c>
      <c r="AL174">
        <v>1</v>
      </c>
      <c r="AM174">
        <v>115.30364</v>
      </c>
      <c r="AN174">
        <v>4.9349704000000001</v>
      </c>
      <c r="AO174">
        <v>2</v>
      </c>
      <c r="AP174">
        <v>0.53353700000000004</v>
      </c>
      <c r="AQ174">
        <v>1.0372254999999999</v>
      </c>
      <c r="AR174">
        <v>0.96775776000000002</v>
      </c>
      <c r="AS174">
        <v>0.84062040000000005</v>
      </c>
      <c r="AT174">
        <v>8.4255720000000007</v>
      </c>
      <c r="AU174">
        <f t="shared" si="12"/>
        <v>0.93224481887361899</v>
      </c>
      <c r="AV174">
        <f t="shared" si="13"/>
        <v>5.1760751599834904</v>
      </c>
      <c r="AW174">
        <f t="shared" si="14"/>
        <v>5.5522702354489484</v>
      </c>
      <c r="AX174">
        <f t="shared" si="15"/>
        <v>0.81302913896279594</v>
      </c>
      <c r="AY174">
        <f t="shared" si="16"/>
        <v>0.11921567991082305</v>
      </c>
      <c r="AZ174">
        <f t="shared" si="17"/>
        <v>2.3312805637360214</v>
      </c>
    </row>
    <row r="175" spans="1:52" x14ac:dyDescent="0.35">
      <c r="A175" t="s">
        <v>5686</v>
      </c>
      <c r="B175" t="s">
        <v>5687</v>
      </c>
      <c r="C175" t="s">
        <v>5686</v>
      </c>
      <c r="D175">
        <v>0</v>
      </c>
      <c r="E175" t="s">
        <v>1897</v>
      </c>
      <c r="F175">
        <v>14</v>
      </c>
      <c r="G175" s="1">
        <v>43902</v>
      </c>
      <c r="I175">
        <v>1</v>
      </c>
      <c r="J175" t="s">
        <v>1897</v>
      </c>
      <c r="M175" t="s">
        <v>1897</v>
      </c>
      <c r="N175">
        <v>1</v>
      </c>
      <c r="O175">
        <v>1</v>
      </c>
      <c r="P175" t="s">
        <v>5659</v>
      </c>
      <c r="Q175" t="s">
        <v>5660</v>
      </c>
      <c r="R175">
        <v>1</v>
      </c>
      <c r="S175" t="s">
        <v>5688</v>
      </c>
      <c r="T175" t="b">
        <v>0</v>
      </c>
      <c r="U175">
        <v>69.910480000000007</v>
      </c>
      <c r="V175">
        <v>2</v>
      </c>
      <c r="W175">
        <v>63.694232999999997</v>
      </c>
      <c r="X175">
        <v>28.818743000000001</v>
      </c>
      <c r="Y175">
        <v>9</v>
      </c>
      <c r="Z175">
        <v>1</v>
      </c>
      <c r="AA175">
        <v>1</v>
      </c>
      <c r="AB175">
        <v>9</v>
      </c>
      <c r="AC175">
        <v>9</v>
      </c>
      <c r="AD175">
        <v>1</v>
      </c>
      <c r="AE175">
        <v>8.8655024999999998E-2</v>
      </c>
      <c r="AF175">
        <v>3.2797556000000001</v>
      </c>
      <c r="AG175">
        <v>3.8293495000000002</v>
      </c>
      <c r="AH175">
        <v>0.53564979999999995</v>
      </c>
      <c r="AI175">
        <v>6.0891889999999997E-2</v>
      </c>
      <c r="AJ175">
        <v>3.864182</v>
      </c>
      <c r="AK175">
        <v>3.8812060000000002</v>
      </c>
      <c r="AL175">
        <v>1</v>
      </c>
      <c r="AM175">
        <v>147.79761999999999</v>
      </c>
      <c r="AN175">
        <v>8.7717285</v>
      </c>
      <c r="AO175">
        <v>2</v>
      </c>
      <c r="AP175">
        <v>0.27966392000000001</v>
      </c>
      <c r="AQ175">
        <v>1.0110557</v>
      </c>
      <c r="AR175">
        <v>0.94298059999999995</v>
      </c>
      <c r="AS175">
        <v>0.86459490000000006</v>
      </c>
      <c r="AT175">
        <v>8.5454059999999998</v>
      </c>
      <c r="AU175">
        <f t="shared" si="12"/>
        <v>2.1097435904788528</v>
      </c>
      <c r="AV175">
        <f t="shared" si="13"/>
        <v>10.543518010058015</v>
      </c>
      <c r="AW175">
        <f t="shared" si="14"/>
        <v>4.9975352728361324</v>
      </c>
      <c r="AX175">
        <f t="shared" si="15"/>
        <v>1.8652301573958727</v>
      </c>
      <c r="AY175">
        <f t="shared" si="16"/>
        <v>0.24451343308298013</v>
      </c>
      <c r="AZ175">
        <f t="shared" si="17"/>
        <v>4.4890456790804567</v>
      </c>
    </row>
    <row r="176" spans="1:52" x14ac:dyDescent="0.35">
      <c r="A176" t="s">
        <v>2178</v>
      </c>
      <c r="B176" t="s">
        <v>5689</v>
      </c>
      <c r="C176" t="s">
        <v>2178</v>
      </c>
      <c r="D176">
        <v>0</v>
      </c>
      <c r="E176" t="s">
        <v>1897</v>
      </c>
      <c r="F176">
        <v>14</v>
      </c>
      <c r="G176" s="1">
        <v>43902</v>
      </c>
      <c r="I176">
        <v>1</v>
      </c>
      <c r="J176" t="s">
        <v>1897</v>
      </c>
      <c r="M176" t="s">
        <v>1897</v>
      </c>
      <c r="N176">
        <v>1</v>
      </c>
      <c r="O176">
        <v>1</v>
      </c>
      <c r="P176" t="s">
        <v>5659</v>
      </c>
      <c r="Q176" t="s">
        <v>5660</v>
      </c>
      <c r="R176">
        <v>1</v>
      </c>
      <c r="S176" t="s">
        <v>5690</v>
      </c>
      <c r="T176" t="b">
        <v>0</v>
      </c>
      <c r="U176">
        <v>111.04165</v>
      </c>
      <c r="V176">
        <v>2</v>
      </c>
      <c r="W176">
        <v>95.533195000000006</v>
      </c>
      <c r="X176">
        <v>56.600864000000001</v>
      </c>
      <c r="Y176">
        <v>9</v>
      </c>
      <c r="Z176">
        <v>1</v>
      </c>
      <c r="AA176">
        <v>1</v>
      </c>
      <c r="AB176">
        <v>9</v>
      </c>
      <c r="AC176">
        <v>9</v>
      </c>
      <c r="AD176">
        <v>1</v>
      </c>
      <c r="AE176">
        <v>7.9271554999999994E-2</v>
      </c>
      <c r="AF176">
        <v>3.0559205999999999</v>
      </c>
      <c r="AG176">
        <v>3.8756659999999998</v>
      </c>
      <c r="AH176">
        <v>0.56256740000000005</v>
      </c>
      <c r="AI176">
        <v>4.7780454E-2</v>
      </c>
      <c r="AJ176">
        <v>3.6186370000000001</v>
      </c>
      <c r="AK176">
        <v>3.6272047000000001</v>
      </c>
      <c r="AL176">
        <v>1</v>
      </c>
      <c r="AM176">
        <v>178.15161000000001</v>
      </c>
      <c r="AN176">
        <v>8.262067</v>
      </c>
      <c r="AO176">
        <v>2</v>
      </c>
      <c r="AP176">
        <v>0.29714069999999998</v>
      </c>
      <c r="AQ176">
        <v>1.0052956</v>
      </c>
      <c r="AR176">
        <v>0.97335609999999995</v>
      </c>
      <c r="AS176">
        <v>0.86180670000000004</v>
      </c>
      <c r="AT176">
        <v>8.8575879999999998</v>
      </c>
      <c r="AU176">
        <f t="shared" si="12"/>
        <v>1.9485162882691534</v>
      </c>
      <c r="AV176">
        <f t="shared" si="13"/>
        <v>9.8217327406023429</v>
      </c>
      <c r="AW176">
        <f t="shared" si="14"/>
        <v>5.0406213177344723</v>
      </c>
      <c r="AX176">
        <f t="shared" si="15"/>
        <v>1.7208609660703256</v>
      </c>
      <c r="AY176">
        <f t="shared" si="16"/>
        <v>0.22765532219882778</v>
      </c>
      <c r="AZ176">
        <f t="shared" si="17"/>
        <v>4.2088378983361352</v>
      </c>
    </row>
    <row r="177" spans="1:52" x14ac:dyDescent="0.35">
      <c r="A177" t="s">
        <v>5691</v>
      </c>
      <c r="B177" t="s">
        <v>5692</v>
      </c>
      <c r="C177" t="s">
        <v>5691</v>
      </c>
      <c r="D177">
        <v>0</v>
      </c>
      <c r="E177" t="s">
        <v>1897</v>
      </c>
      <c r="F177">
        <v>14</v>
      </c>
      <c r="G177" s="1">
        <v>43902</v>
      </c>
      <c r="I177">
        <v>1</v>
      </c>
      <c r="J177" t="s">
        <v>1897</v>
      </c>
      <c r="M177" t="s">
        <v>1897</v>
      </c>
      <c r="N177">
        <v>1</v>
      </c>
      <c r="O177">
        <v>1</v>
      </c>
      <c r="P177" t="s">
        <v>5659</v>
      </c>
      <c r="Q177" t="s">
        <v>5660</v>
      </c>
      <c r="R177">
        <v>1</v>
      </c>
      <c r="S177" t="s">
        <v>5693</v>
      </c>
      <c r="T177" t="b">
        <v>0</v>
      </c>
      <c r="U177">
        <v>110.88711000000001</v>
      </c>
      <c r="V177">
        <v>2</v>
      </c>
      <c r="W177">
        <v>102.485664</v>
      </c>
      <c r="X177">
        <v>42.339573000000001</v>
      </c>
      <c r="Y177">
        <v>9</v>
      </c>
      <c r="Z177">
        <v>1</v>
      </c>
      <c r="AA177">
        <v>1</v>
      </c>
      <c r="AB177">
        <v>9</v>
      </c>
      <c r="AC177">
        <v>9</v>
      </c>
      <c r="AD177">
        <v>1</v>
      </c>
      <c r="AE177">
        <v>8.5564404999999996E-2</v>
      </c>
      <c r="AF177">
        <v>2.2994868999999998</v>
      </c>
      <c r="AG177">
        <v>3.0212620000000001</v>
      </c>
      <c r="AH177">
        <v>0.6228475</v>
      </c>
      <c r="AI177">
        <v>0.16277</v>
      </c>
      <c r="AJ177">
        <v>2.9062730000000001</v>
      </c>
      <c r="AK177">
        <v>2.9303439</v>
      </c>
      <c r="AL177">
        <v>1</v>
      </c>
      <c r="AM177">
        <v>78.428970000000007</v>
      </c>
      <c r="AN177">
        <v>6.8112925999999998</v>
      </c>
      <c r="AO177">
        <v>2</v>
      </c>
      <c r="AP177">
        <v>0.34663169999999999</v>
      </c>
      <c r="AQ177">
        <v>1.0128667</v>
      </c>
      <c r="AR177">
        <v>0.94581230000000005</v>
      </c>
      <c r="AS177">
        <v>0.81387114999999999</v>
      </c>
      <c r="AT177">
        <v>8.2004090000000005</v>
      </c>
      <c r="AU177">
        <f t="shared" si="12"/>
        <v>1.3835172403936584</v>
      </c>
      <c r="AV177">
        <f t="shared" si="13"/>
        <v>7.4934260544554192</v>
      </c>
      <c r="AW177">
        <f t="shared" si="14"/>
        <v>5.4162144393106955</v>
      </c>
      <c r="AX177">
        <f t="shared" si="15"/>
        <v>1.210393352186498</v>
      </c>
      <c r="AY177">
        <f t="shared" si="16"/>
        <v>0.1731238882071604</v>
      </c>
      <c r="AZ177">
        <f t="shared" si="17"/>
        <v>3.6005010129674706</v>
      </c>
    </row>
    <row r="178" spans="1:52" x14ac:dyDescent="0.35">
      <c r="A178" t="s">
        <v>5694</v>
      </c>
      <c r="B178" s="2" t="s">
        <v>5695</v>
      </c>
      <c r="C178" t="s">
        <v>5694</v>
      </c>
      <c r="D178">
        <v>0</v>
      </c>
      <c r="E178" t="s">
        <v>1897</v>
      </c>
      <c r="F178">
        <v>14</v>
      </c>
      <c r="G178" s="1">
        <v>43902</v>
      </c>
      <c r="I178">
        <v>1</v>
      </c>
      <c r="J178" t="s">
        <v>1897</v>
      </c>
      <c r="M178" t="s">
        <v>1897</v>
      </c>
      <c r="N178">
        <v>1</v>
      </c>
      <c r="O178">
        <v>1</v>
      </c>
      <c r="P178" t="s">
        <v>5659</v>
      </c>
      <c r="Q178" t="s">
        <v>5660</v>
      </c>
      <c r="R178">
        <v>1</v>
      </c>
      <c r="S178" t="s">
        <v>5696</v>
      </c>
      <c r="T178" t="b">
        <v>0</v>
      </c>
      <c r="U178">
        <v>116.01469</v>
      </c>
      <c r="V178">
        <v>2</v>
      </c>
      <c r="W178">
        <v>111.21420999999999</v>
      </c>
      <c r="X178">
        <v>33.027355</v>
      </c>
      <c r="Y178">
        <v>9</v>
      </c>
      <c r="Z178">
        <v>1</v>
      </c>
      <c r="AA178">
        <v>1</v>
      </c>
      <c r="AB178">
        <v>9</v>
      </c>
      <c r="AC178">
        <v>9</v>
      </c>
      <c r="AD178">
        <v>1</v>
      </c>
      <c r="AE178">
        <v>8.9828119999999997E-2</v>
      </c>
      <c r="AF178">
        <v>3.1373966000000002</v>
      </c>
      <c r="AG178">
        <v>3.3788483</v>
      </c>
      <c r="AH178">
        <v>0.56482109999999996</v>
      </c>
      <c r="AI178">
        <v>0.19005739999999999</v>
      </c>
      <c r="AJ178">
        <v>3.6348050000000001</v>
      </c>
      <c r="AK178">
        <v>3.661502</v>
      </c>
      <c r="AL178">
        <v>1</v>
      </c>
      <c r="AM178">
        <v>147.25704999999999</v>
      </c>
      <c r="AN178">
        <v>8.3547639999999994</v>
      </c>
      <c r="AO178">
        <v>2</v>
      </c>
      <c r="AP178">
        <v>0.30235509999999999</v>
      </c>
      <c r="AQ178">
        <v>1.0234684000000001</v>
      </c>
      <c r="AR178">
        <v>0.91704050000000004</v>
      </c>
      <c r="AS178">
        <v>0.87548020000000004</v>
      </c>
      <c r="AT178">
        <v>8.6349560000000007</v>
      </c>
      <c r="AU178">
        <f t="shared" si="12"/>
        <v>2.0287423561475948</v>
      </c>
      <c r="AV178">
        <f t="shared" si="13"/>
        <v>10.071908805244178</v>
      </c>
      <c r="AW178">
        <f>(AV178/AU178)</f>
        <v>4.9646071492142827</v>
      </c>
      <c r="AX178">
        <f>((3.142*((AS178-0.048)/2)*((AS178-0.048)/2)*((AK178-0.048)-(AS178-0.048)))+((3.142*(AS178-0.048)*(AS178-0.048)*(AS178-0.048))/6))</f>
        <v>1.7951696255674365</v>
      </c>
      <c r="AY178">
        <f>(AU178-AX178)</f>
        <v>0.23357273058015826</v>
      </c>
      <c r="AZ178">
        <f t="shared" si="17"/>
        <v>4.1822784798559693</v>
      </c>
    </row>
    <row r="179" spans="1:52" x14ac:dyDescent="0.35">
      <c r="A179" t="s">
        <v>5697</v>
      </c>
      <c r="B179" t="s">
        <v>5698</v>
      </c>
      <c r="C179" t="s">
        <v>5697</v>
      </c>
      <c r="D179">
        <v>0</v>
      </c>
      <c r="E179" t="s">
        <v>1897</v>
      </c>
      <c r="F179">
        <v>14</v>
      </c>
      <c r="G179" s="1">
        <v>43902</v>
      </c>
      <c r="I179">
        <v>1</v>
      </c>
      <c r="J179" t="s">
        <v>1897</v>
      </c>
      <c r="M179" t="s">
        <v>1897</v>
      </c>
      <c r="N179">
        <v>1</v>
      </c>
      <c r="O179">
        <v>1</v>
      </c>
      <c r="P179" t="s">
        <v>5659</v>
      </c>
      <c r="Q179" t="s">
        <v>5660</v>
      </c>
      <c r="R179">
        <v>1</v>
      </c>
      <c r="S179" t="s">
        <v>5699</v>
      </c>
      <c r="T179" t="b">
        <v>0</v>
      </c>
      <c r="U179">
        <v>113.4444</v>
      </c>
      <c r="V179">
        <v>2</v>
      </c>
      <c r="W179">
        <v>111.86369000000001</v>
      </c>
      <c r="X179">
        <v>18.871846999999999</v>
      </c>
      <c r="Y179">
        <v>9</v>
      </c>
      <c r="Z179">
        <v>1</v>
      </c>
      <c r="AA179">
        <v>1</v>
      </c>
      <c r="AB179">
        <v>9</v>
      </c>
      <c r="AC179">
        <v>9</v>
      </c>
      <c r="AD179">
        <v>1</v>
      </c>
      <c r="AE179">
        <v>0.1288868</v>
      </c>
      <c r="AF179">
        <v>2.9172069999999999</v>
      </c>
      <c r="AG179">
        <v>3.4153788</v>
      </c>
      <c r="AH179">
        <v>0.59350513999999999</v>
      </c>
      <c r="AI179">
        <v>0.14119142000000001</v>
      </c>
      <c r="AJ179">
        <v>3.3940678000000002</v>
      </c>
      <c r="AK179">
        <v>3.4093309999999999</v>
      </c>
      <c r="AL179">
        <v>1</v>
      </c>
      <c r="AM179">
        <v>127.26748000000001</v>
      </c>
      <c r="AN179">
        <v>7.8591632999999996</v>
      </c>
      <c r="AO179">
        <v>2</v>
      </c>
      <c r="AP179">
        <v>0.32243066999999997</v>
      </c>
      <c r="AQ179">
        <v>1.0217434999999999</v>
      </c>
      <c r="AR179">
        <v>0.95799639999999997</v>
      </c>
      <c r="AS179">
        <v>0.87766659999999996</v>
      </c>
      <c r="AT179">
        <v>8.5743030000000005</v>
      </c>
      <c r="AU179">
        <f t="shared" si="12"/>
        <v>1.8858660787454824</v>
      </c>
      <c r="AV179">
        <f t="shared" si="13"/>
        <v>9.4016681856141311</v>
      </c>
      <c r="AW179">
        <f t="shared" si="14"/>
        <v>4.9853318279462968</v>
      </c>
      <c r="AX179">
        <f t="shared" si="15"/>
        <v>1.6679267029072427</v>
      </c>
      <c r="AY179">
        <f t="shared" si="16"/>
        <v>0.21793937583823975</v>
      </c>
      <c r="AZ179">
        <f t="shared" si="17"/>
        <v>3.8845399836338763</v>
      </c>
    </row>
    <row r="180" spans="1:52" x14ac:dyDescent="0.35">
      <c r="AH180">
        <f>AVERAGE(AH2:AH179)</f>
        <v>0.69135452129213504</v>
      </c>
      <c r="AU180">
        <f t="shared" ref="AU180:AZ180" si="18">AVERAGE(AU2:AU179)</f>
        <v>1.4700595398053256</v>
      </c>
      <c r="AV180">
        <f t="shared" si="18"/>
        <v>7.4393573556557921</v>
      </c>
      <c r="AW180">
        <f t="shared" si="18"/>
        <v>5.4489189221356291</v>
      </c>
      <c r="AX180">
        <f t="shared" si="18"/>
        <v>1.2979228068943174</v>
      </c>
      <c r="AY180">
        <f t="shared" si="18"/>
        <v>0.17213673291100784</v>
      </c>
      <c r="AZ180">
        <f t="shared" si="18"/>
        <v>3.1809887999364643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Acetate</vt:lpstr>
      <vt:lpstr>Sorbitol</vt:lpstr>
      <vt:lpstr>glucose</vt:lpstr>
      <vt:lpstr>glycerol</vt:lpstr>
      <vt:lpstr>CAA</vt:lpstr>
      <vt:lpstr>LB</vt:lpstr>
      <vt:lpstr>glud3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Roshali De Silva</dc:creator>
  <cp:lastModifiedBy>Roshali De Silva</cp:lastModifiedBy>
  <dcterms:created xsi:type="dcterms:W3CDTF">2020-11-12T08:32:50Z</dcterms:created>
  <dcterms:modified xsi:type="dcterms:W3CDTF">2022-08-17T19:25:45Z</dcterms:modified>
</cp:coreProperties>
</file>