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se\Desktop\PROYECTOS FOCUS\PROYECTO 01\Archivos S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6" i="1"/>
  <c r="C8" i="1" s="1"/>
  <c r="C34" i="1" l="1"/>
  <c r="C29" i="1"/>
  <c r="C22" i="1"/>
</calcChain>
</file>

<file path=xl/sharedStrings.xml><?xml version="1.0" encoding="utf-8"?>
<sst xmlns="http://schemas.openxmlformats.org/spreadsheetml/2006/main" count="19" uniqueCount="14">
  <si>
    <t>Cotización 1</t>
  </si>
  <si>
    <t>Cotización 2</t>
  </si>
  <si>
    <t>Prestamos Sergio</t>
  </si>
  <si>
    <t>Total Sergio</t>
  </si>
  <si>
    <t>Total Cotizaciones</t>
  </si>
  <si>
    <t>Total a Pagar Denise Huerta</t>
  </si>
  <si>
    <t>Total a Cobrar</t>
  </si>
  <si>
    <t>Bolsas</t>
  </si>
  <si>
    <t>Cajas</t>
  </si>
  <si>
    <t>Mecanizado</t>
  </si>
  <si>
    <t>Cobros Sergio</t>
  </si>
  <si>
    <t>Cobros Denise</t>
  </si>
  <si>
    <t>Detalles Cobros y Pagos Proyecto 01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</si>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</sst>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340A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164" fontId="1" fillId="2" borderId="3" xfId="0" applyNumberFormat="1" applyFont="1" applyFill="1" applyBorder="1"/>
    <xf numFmtId="0" fontId="1" fillId="3" borderId="2" xfId="0" applyFont="1" applyFill="1" applyBorder="1"/>
    <xf numFmtId="164" fontId="1" fillId="3" borderId="3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1" xfId="0" applyNumberFormat="1" applyBorder="1"/>
    <xf numFmtId="9" fontId="0" fillId="0" borderId="0" xfId="0" applyNumberFormat="1" applyBorder="1"/>
    <xf numFmtId="164" fontId="0" fillId="0" borderId="0" xfId="0" applyNumberFormat="1" applyBorder="1"/>
    <xf numFmtId="9" fontId="1" fillId="3" borderId="2" xfId="0" applyNumberFormat="1" applyFont="1" applyFill="1" applyBorder="1"/>
    <xf numFmtId="0" fontId="0" fillId="0" borderId="5" xfId="0" applyBorder="1"/>
    <xf numFmtId="164" fontId="0" fillId="0" borderId="5" xfId="0" applyNumberFormat="1" applyBorder="1"/>
    <xf numFmtId="0" fontId="1" fillId="4" borderId="2" xfId="0" applyFont="1" applyFill="1" applyBorder="1"/>
    <xf numFmtId="164" fontId="1" fillId="4" borderId="3" xfId="0" applyNumberFormat="1" applyFont="1" applyFill="1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4"/>
  <sheetViews>
    <sheetView tabSelected="1" workbookViewId="0">
      <selection activeCell="B34" sqref="B34:C34"/>
    </sheetView>
  </sheetViews>
  <sheetFormatPr baseColWidth="10" defaultRowHeight="15" x14ac:dyDescent="0.25"/>
  <cols>
    <col min="1" max="1" width="3.85546875" customWidth="1"/>
    <col min="2" max="2" width="25.42578125" bestFit="1" customWidth="1"/>
    <col min="3" max="3" width="11.42578125" style="1"/>
  </cols>
  <sheetData>
    <row r="1" spans="2:3" x14ac:dyDescent="0.25">
      <c r="B1" s="10" t="s">
        <v>12</v>
      </c>
      <c r="C1" s="10"/>
    </row>
    <row r="2" spans="2:3" x14ac:dyDescent="0.25">
      <c r="B2" s="9"/>
      <c r="C2" s="9"/>
    </row>
    <row r="3" spans="2:3" x14ac:dyDescent="0.25">
      <c r="B3" s="21" t="s">
        <v>13</v>
      </c>
      <c r="C3" s="21"/>
    </row>
    <row r="4" spans="2:3" x14ac:dyDescent="0.25">
      <c r="B4" s="2" t="s">
        <v>0</v>
      </c>
      <c r="C4" s="3">
        <v>2063880</v>
      </c>
    </row>
    <row r="5" spans="2:3" ht="15.75" thickBot="1" x14ac:dyDescent="0.3">
      <c r="B5" s="17" t="s">
        <v>1</v>
      </c>
      <c r="C5" s="18">
        <v>3786630</v>
      </c>
    </row>
    <row r="6" spans="2:3" ht="15.75" thickBot="1" x14ac:dyDescent="0.3">
      <c r="B6" s="19" t="s">
        <v>6</v>
      </c>
      <c r="C6" s="20">
        <f>SUM(C4:C5)</f>
        <v>5850510</v>
      </c>
    </row>
    <row r="8" spans="2:3" x14ac:dyDescent="0.25">
      <c r="B8" s="11">
        <v>0.5</v>
      </c>
      <c r="C8" s="1">
        <f>C6/2</f>
        <v>2925255</v>
      </c>
    </row>
    <row r="9" spans="2:3" x14ac:dyDescent="0.25">
      <c r="B9" s="11"/>
    </row>
    <row r="10" spans="2:3" x14ac:dyDescent="0.25">
      <c r="B10" s="12" t="s">
        <v>10</v>
      </c>
      <c r="C10" s="12"/>
    </row>
    <row r="11" spans="2:3" x14ac:dyDescent="0.25">
      <c r="B11" s="13" t="s">
        <v>7</v>
      </c>
      <c r="C11" s="3">
        <v>47600</v>
      </c>
    </row>
    <row r="12" spans="2:3" x14ac:dyDescent="0.25">
      <c r="B12" s="13" t="s">
        <v>8</v>
      </c>
      <c r="C12" s="3">
        <v>8000</v>
      </c>
    </row>
    <row r="13" spans="2:3" x14ac:dyDescent="0.25">
      <c r="B13" s="13" t="s">
        <v>9</v>
      </c>
      <c r="C13" s="3">
        <v>815000</v>
      </c>
    </row>
    <row r="14" spans="2:3" ht="15.75" thickBot="1" x14ac:dyDescent="0.3">
      <c r="B14" s="14"/>
      <c r="C14" s="15"/>
    </row>
    <row r="15" spans="2:3" ht="15.75" thickBot="1" x14ac:dyDescent="0.3">
      <c r="B15" s="16" t="s">
        <v>3</v>
      </c>
      <c r="C15" s="8">
        <f>SUM(C11:C13)</f>
        <v>870600</v>
      </c>
    </row>
    <row r="16" spans="2:3" x14ac:dyDescent="0.25">
      <c r="B16" s="11"/>
    </row>
    <row r="18" spans="2:3" x14ac:dyDescent="0.25">
      <c r="B18" s="21" t="s">
        <v>11</v>
      </c>
      <c r="C18" s="21"/>
    </row>
    <row r="19" spans="2:3" x14ac:dyDescent="0.25">
      <c r="B19" s="2" t="s">
        <v>0</v>
      </c>
      <c r="C19" s="3">
        <v>1193280</v>
      </c>
    </row>
    <row r="20" spans="2:3" x14ac:dyDescent="0.25">
      <c r="B20" s="2" t="s">
        <v>1</v>
      </c>
      <c r="C20" s="3">
        <v>3786630</v>
      </c>
    </row>
    <row r="21" spans="2:3" ht="15.75" thickBot="1" x14ac:dyDescent="0.3"/>
    <row r="22" spans="2:3" ht="15.75" thickBot="1" x14ac:dyDescent="0.3">
      <c r="B22" s="7" t="s">
        <v>4</v>
      </c>
      <c r="C22" s="8">
        <f>SUM(C19:C21)</f>
        <v>4979910</v>
      </c>
    </row>
    <row r="24" spans="2:3" x14ac:dyDescent="0.25">
      <c r="B24" s="10" t="s">
        <v>2</v>
      </c>
      <c r="C24" s="10"/>
    </row>
    <row r="25" spans="2:3" x14ac:dyDescent="0.25">
      <c r="B25" s="4">
        <v>42678</v>
      </c>
      <c r="C25" s="3">
        <v>2000000</v>
      </c>
    </row>
    <row r="26" spans="2:3" x14ac:dyDescent="0.25">
      <c r="B26" s="4">
        <v>42681</v>
      </c>
      <c r="C26" s="3">
        <v>1168713</v>
      </c>
    </row>
    <row r="27" spans="2:3" x14ac:dyDescent="0.25">
      <c r="B27" s="4">
        <v>42681</v>
      </c>
      <c r="C27" s="3">
        <v>563790</v>
      </c>
    </row>
    <row r="28" spans="2:3" ht="15.75" thickBot="1" x14ac:dyDescent="0.3"/>
    <row r="29" spans="2:3" ht="15.75" thickBot="1" x14ac:dyDescent="0.3">
      <c r="B29" s="7" t="s">
        <v>3</v>
      </c>
      <c r="C29" s="8">
        <f>SUM(C25:C28)</f>
        <v>3732503</v>
      </c>
    </row>
    <row r="31" spans="2:3" x14ac:dyDescent="0.25">
      <c r="B31" s="2" t="s">
        <v>4</v>
      </c>
      <c r="C31" s="3">
        <v>4979910</v>
      </c>
    </row>
    <row r="32" spans="2:3" x14ac:dyDescent="0.25">
      <c r="B32" s="2" t="s">
        <v>3</v>
      </c>
      <c r="C32" s="3">
        <v>3732503</v>
      </c>
    </row>
    <row r="33" spans="2:3" ht="15.75" thickBot="1" x14ac:dyDescent="0.3"/>
    <row r="34" spans="2:3" ht="27" customHeight="1" thickBot="1" x14ac:dyDescent="0.3">
      <c r="B34" s="5" t="s">
        <v>5</v>
      </c>
      <c r="C34" s="6">
        <f>C31-C32</f>
        <v>1247407</v>
      </c>
    </row>
  </sheetData>
  <mergeCells count="5">
    <mergeCell ref="B24:C24"/>
    <mergeCell ref="B18:C18"/>
    <mergeCell ref="B10:C10"/>
    <mergeCell ref="B1:C1"/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Denise</cp:lastModifiedBy>
  <dcterms:created xsi:type="dcterms:W3CDTF">2016-11-16T14:30:24Z</dcterms:created>
  <dcterms:modified xsi:type="dcterms:W3CDTF">2016-11-17T12:19:55Z</dcterms:modified>
</cp:coreProperties>
</file>