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" sheetId="1" state="visible" r:id="rId1"/>
    <sheet xmlns:r="http://schemas.openxmlformats.org/officeDocument/2006/relationships" name="Resumen" sheetId="2" state="visible" r:id="rId2"/>
    <sheet xmlns:r="http://schemas.openxmlformats.org/officeDocument/2006/relationships" name="UGP_MES" sheetId="3" state="visible" r:id="rId3"/>
    <sheet xmlns:r="http://schemas.openxmlformats.org/officeDocument/2006/relationships" name="UGP_MES_ANTERIOR" sheetId="4" state="visible" r:id="rId4"/>
    <sheet xmlns:r="http://schemas.openxmlformats.org/officeDocument/2006/relationships" name="tabl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CONCAT</t>
        </is>
      </c>
      <c r="B1" s="1" t="inlineStr">
        <is>
          <t>ÁREA</t>
        </is>
      </c>
      <c r="C1" s="1" t="inlineStr">
        <is>
          <t>UNIDAD DE NEGOCIO</t>
        </is>
      </c>
      <c r="D1" s="1" t="inlineStr">
        <is>
          <t>CO</t>
        </is>
      </c>
      <c r="E1" s="1" t="inlineStr">
        <is>
          <t>UN</t>
        </is>
      </c>
      <c r="F1" s="1" t="inlineStr">
        <is>
          <t>CCOS</t>
        </is>
      </c>
      <c r="G1" s="1" t="inlineStr">
        <is>
          <t>Cant</t>
        </is>
      </c>
      <c r="H1" t="inlineStr">
        <is>
          <t>% Total</t>
        </is>
      </c>
      <c r="I1" t="inlineStr">
        <is>
          <t>% Ciudad</t>
        </is>
      </c>
      <c r="J1" t="inlineStr">
        <is>
          <t>% Comercio</t>
        </is>
      </c>
      <c r="K1" t="inlineStr">
        <is>
          <t>% Cartera Propia</t>
        </is>
      </c>
      <c r="L1" t="inlineStr">
        <is>
          <t>Concatenación</t>
        </is>
      </c>
    </row>
    <row r="2">
      <c r="A2" t="inlineStr">
        <is>
          <t>AUDITORIA BETAADMINISTRATIVA</t>
        </is>
      </c>
      <c r="B2" t="inlineStr">
        <is>
          <t>AUDITORIA BETA</t>
        </is>
      </c>
      <c r="C2" t="inlineStr">
        <is>
          <t>ADMINISTRATIVA</t>
        </is>
      </c>
      <c r="D2" t="inlineStr">
        <is>
          <t>001</t>
        </is>
      </c>
      <c r="E2" t="inlineStr">
        <is>
          <t>999</t>
        </is>
      </c>
      <c r="F2" t="inlineStr">
        <is>
          <t>990102</t>
        </is>
      </c>
      <c r="G2" t="n">
        <v>1</v>
      </c>
      <c r="H2" s="2">
        <f>G2/$G$142</f>
        <v/>
      </c>
      <c r="L2">
        <f>D2&amp;E2&amp;F2</f>
        <v/>
      </c>
    </row>
    <row r="3">
      <c r="A3" t="inlineStr">
        <is>
          <t>DEPTO. DE OPERACION Y ADMINISTRATIVOADMINISTRATIVA</t>
        </is>
      </c>
      <c r="B3" t="inlineStr">
        <is>
          <t>DEPTO. DE OPERACION Y ADMINISTRATIVO</t>
        </is>
      </c>
      <c r="C3" t="inlineStr">
        <is>
          <t>ADMINISTRATIVA</t>
        </is>
      </c>
      <c r="D3" t="inlineStr">
        <is>
          <t>001</t>
        </is>
      </c>
      <c r="E3" t="inlineStr">
        <is>
          <t>999</t>
        </is>
      </c>
      <c r="F3" t="inlineStr">
        <is>
          <t>990204</t>
        </is>
      </c>
      <c r="G3" t="n">
        <v>15</v>
      </c>
      <c r="H3" s="2">
        <f>G3/$G$142</f>
        <v/>
      </c>
      <c r="L3">
        <f>D3&amp;E3&amp;F3</f>
        <v/>
      </c>
    </row>
    <row r="4">
      <c r="A4" t="inlineStr">
        <is>
          <t>DEPTO. GESTION FINANCIERA Y CUMPLIMIENTO BETAADMINISTRATIVA</t>
        </is>
      </c>
      <c r="B4" t="inlineStr">
        <is>
          <t>DEPTO. GESTION FINANCIERA Y CUMPLIMIENTO BETA</t>
        </is>
      </c>
      <c r="C4" t="inlineStr">
        <is>
          <t>ADMINISTRATIVA</t>
        </is>
      </c>
      <c r="D4" t="inlineStr">
        <is>
          <t>001</t>
        </is>
      </c>
      <c r="E4" t="inlineStr">
        <is>
          <t>999</t>
        </is>
      </c>
      <c r="F4" t="inlineStr">
        <is>
          <t>990202</t>
        </is>
      </c>
      <c r="G4" t="n">
        <v>13</v>
      </c>
      <c r="H4" s="2">
        <f>G4/$G$142</f>
        <v/>
      </c>
      <c r="L4">
        <f>D4&amp;E4&amp;F4</f>
        <v/>
      </c>
    </row>
    <row r="5">
      <c r="A5" t="inlineStr">
        <is>
          <t>DIRECCION ADMINISTRATIVA Y FINANCIERA BETAADMINISTRATIVA</t>
        </is>
      </c>
      <c r="B5" t="inlineStr">
        <is>
          <t>DIRECCION ADMINISTRATIVA Y FINANCIERA BETA</t>
        </is>
      </c>
      <c r="C5" t="inlineStr">
        <is>
          <t>ADMINISTRATIVA</t>
        </is>
      </c>
      <c r="D5" t="inlineStr">
        <is>
          <t>001</t>
        </is>
      </c>
      <c r="E5" t="inlineStr">
        <is>
          <t>999</t>
        </is>
      </c>
      <c r="F5" t="inlineStr">
        <is>
          <t>990201</t>
        </is>
      </c>
      <c r="G5" t="n">
        <v>9</v>
      </c>
      <c r="H5" s="2">
        <f>G5/$G$142</f>
        <v/>
      </c>
      <c r="L5">
        <f>D5&amp;E5&amp;F5</f>
        <v/>
      </c>
    </row>
    <row r="6">
      <c r="A6" t="inlineStr">
        <is>
          <t>DIRECCION DE SISTEMAS BETAADMINISTRATIVA</t>
        </is>
      </c>
      <c r="B6" t="inlineStr">
        <is>
          <t>DIRECCION DE SISTEMAS BETA</t>
        </is>
      </c>
      <c r="C6" t="inlineStr">
        <is>
          <t>ADMINISTRATIVA</t>
        </is>
      </c>
      <c r="D6" t="inlineStr">
        <is>
          <t>001</t>
        </is>
      </c>
      <c r="E6" t="inlineStr">
        <is>
          <t>999</t>
        </is>
      </c>
      <c r="F6" t="inlineStr">
        <is>
          <t>990203</t>
        </is>
      </c>
      <c r="G6" t="n">
        <v>10</v>
      </c>
      <c r="H6" s="2">
        <f>G6/$G$142</f>
        <v/>
      </c>
      <c r="L6">
        <f>D6&amp;E6&amp;F6</f>
        <v/>
      </c>
    </row>
    <row r="7">
      <c r="A7" t="inlineStr">
        <is>
          <t>DIRECCION DIGITAL Y DE NEGOCIOS ESPECIALES BETAVIGENTE</t>
        </is>
      </c>
      <c r="B7" t="inlineStr">
        <is>
          <t>DIRECCION DIGITAL Y DE NEGOCIOS ESPECIALES BETA</t>
        </is>
      </c>
      <c r="C7" t="inlineStr">
        <is>
          <t>VIGENTE</t>
        </is>
      </c>
      <c r="D7" t="inlineStr">
        <is>
          <t>001</t>
        </is>
      </c>
      <c r="E7" t="inlineStr">
        <is>
          <t>100</t>
        </is>
      </c>
      <c r="F7" t="inlineStr">
        <is>
          <t>110101</t>
        </is>
      </c>
      <c r="G7" t="n">
        <v>0</v>
      </c>
      <c r="H7" s="2">
        <f>G7/$G$142</f>
        <v/>
      </c>
      <c r="L7">
        <f>D7&amp;E7&amp;F7</f>
        <v/>
      </c>
    </row>
    <row r="8">
      <c r="A8" t="inlineStr">
        <is>
          <t>DIRECCION DIGITAL Y DE NEGOCIOS ESPECIALES BETAJURIDICO HIPOTECARIO</t>
        </is>
      </c>
      <c r="B8" t="inlineStr">
        <is>
          <t>DIRECCION DIGITAL Y DE NEGOCIOS ESPECIALES BETA</t>
        </is>
      </c>
      <c r="C8" t="inlineStr">
        <is>
          <t>JURIDICO HIPOTECARIO</t>
        </is>
      </c>
      <c r="D8" t="inlineStr">
        <is>
          <t>001</t>
        </is>
      </c>
      <c r="E8" t="inlineStr">
        <is>
          <t>200</t>
        </is>
      </c>
      <c r="F8" t="inlineStr">
        <is>
          <t>220101</t>
        </is>
      </c>
      <c r="G8" t="n">
        <v>3</v>
      </c>
      <c r="H8" s="2">
        <f>G8/$G$142</f>
        <v/>
      </c>
      <c r="L8">
        <f>D8&amp;E8&amp;F8</f>
        <v/>
      </c>
    </row>
    <row r="9">
      <c r="A9" t="inlineStr">
        <is>
          <t>DIRECCION DIGITAL Y DE NEGOCIOS ESPECIALES BETAJURIDICO CONSUMO</t>
        </is>
      </c>
      <c r="B9" t="inlineStr">
        <is>
          <t>DIRECCION DIGITAL Y DE NEGOCIOS ESPECIALES BETA</t>
        </is>
      </c>
      <c r="C9" t="inlineStr">
        <is>
          <t>JURIDICO CONSUMO</t>
        </is>
      </c>
      <c r="D9" t="inlineStr">
        <is>
          <t>001</t>
        </is>
      </c>
      <c r="E9" t="inlineStr">
        <is>
          <t>200</t>
        </is>
      </c>
      <c r="F9" t="inlineStr">
        <is>
          <t>220102</t>
        </is>
      </c>
      <c r="G9" t="n">
        <v>2</v>
      </c>
      <c r="H9" s="2">
        <f>G9/$G$142</f>
        <v/>
      </c>
      <c r="L9">
        <f>D9&amp;E9&amp;F9</f>
        <v/>
      </c>
    </row>
    <row r="10">
      <c r="A10" t="inlineStr">
        <is>
          <t>DIRECCION DIGITAL Y DE NEGOCIOS ESPECIALES BETACASTIGADA</t>
        </is>
      </c>
      <c r="B10" t="inlineStr">
        <is>
          <t>DIRECCION DIGITAL Y DE NEGOCIOS ESPECIALES BETA</t>
        </is>
      </c>
      <c r="C10" t="inlineStr">
        <is>
          <t>CASTIGADA</t>
        </is>
      </c>
      <c r="D10" t="inlineStr">
        <is>
          <t>001</t>
        </is>
      </c>
      <c r="E10" t="inlineStr">
        <is>
          <t>300</t>
        </is>
      </c>
      <c r="F10" t="inlineStr">
        <is>
          <t>330101</t>
        </is>
      </c>
      <c r="G10" t="n">
        <v>23</v>
      </c>
      <c r="H10" s="2">
        <f>G10/$G$142</f>
        <v/>
      </c>
      <c r="L10">
        <f>D10&amp;E10&amp;F10</f>
        <v/>
      </c>
    </row>
    <row r="11">
      <c r="A11" t="inlineStr">
        <is>
          <t>DIRECCION DIGITAL Y DE NEGOCIOS ESPECIALES BETAPROPIA</t>
        </is>
      </c>
      <c r="B11" t="inlineStr">
        <is>
          <t>DIRECCION DIGITAL Y DE NEGOCIOS ESPECIALES BETA</t>
        </is>
      </c>
      <c r="C11" t="inlineStr">
        <is>
          <t>PROPIA</t>
        </is>
      </c>
      <c r="D11" t="inlineStr">
        <is>
          <t>001</t>
        </is>
      </c>
      <c r="E11" t="inlineStr">
        <is>
          <t>500</t>
        </is>
      </c>
      <c r="F11" t="inlineStr">
        <is>
          <t>550101</t>
        </is>
      </c>
      <c r="G11" t="n">
        <v>36</v>
      </c>
      <c r="H11" s="2">
        <f>G11/$G$142</f>
        <v/>
      </c>
      <c r="L11">
        <f>D11&amp;E11&amp;F11</f>
        <v/>
      </c>
    </row>
    <row r="12">
      <c r="A12" t="inlineStr">
        <is>
          <t>DIRECCION DIGITAL Y DE NEGOCIOS ESPECIALES BETAOTROS PROYECTOS</t>
        </is>
      </c>
      <c r="B12" t="inlineStr">
        <is>
          <t>DIRECCION DIGITAL Y DE NEGOCIOS ESPECIALES BETA</t>
        </is>
      </c>
      <c r="C12" t="inlineStr">
        <is>
          <t>OTROS PROYECTOS</t>
        </is>
      </c>
      <c r="D12" t="inlineStr">
        <is>
          <t>001</t>
        </is>
      </c>
      <c r="E12" t="inlineStr">
        <is>
          <t>700</t>
        </is>
      </c>
      <c r="F12" t="inlineStr">
        <is>
          <t>770101</t>
        </is>
      </c>
      <c r="G12" t="n">
        <v>0</v>
      </c>
      <c r="H12" s="2">
        <f>G12/$G$142</f>
        <v/>
      </c>
      <c r="L12">
        <f>D12&amp;E12&amp;F12</f>
        <v/>
      </c>
    </row>
    <row r="13">
      <c r="A13" t="inlineStr">
        <is>
          <t>DIRECCION DIGITAL Y DE NEGOCIOS ESPECIALES BETACARTERA UNIDAD DE GESTION PERSONALIZADA</t>
        </is>
      </c>
      <c r="B13" t="inlineStr">
        <is>
          <t>DIRECCION DIGITAL Y DE NEGOCIOS ESPECIALES BETA</t>
        </is>
      </c>
      <c r="C13" t="inlineStr">
        <is>
          <t>CARTERA UNIDAD DE GESTION PERSONALIZADA</t>
        </is>
      </c>
      <c r="D13" t="inlineStr">
        <is>
          <t>001</t>
        </is>
      </c>
      <c r="E13" t="inlineStr">
        <is>
          <t>600</t>
        </is>
      </c>
      <c r="F13" t="inlineStr">
        <is>
          <t>660104</t>
        </is>
      </c>
      <c r="G13" t="n">
        <v>0</v>
      </c>
      <c r="H13" s="2">
        <f>G13/$G$142</f>
        <v/>
      </c>
      <c r="L13">
        <f>D13&amp;E13&amp;F13</f>
        <v/>
      </c>
    </row>
    <row r="14">
      <c r="A14" t="inlineStr">
        <is>
          <t>DIRECCION JURIDICA BETA SINCELEJOADMINISTRATIVA</t>
        </is>
      </c>
      <c r="B14" t="inlineStr">
        <is>
          <t>DIRECCION JURIDICA BETA SINCELEJO</t>
        </is>
      </c>
      <c r="C14" t="inlineStr">
        <is>
          <t>ADMINISTRATIVA</t>
        </is>
      </c>
      <c r="D14" t="inlineStr">
        <is>
          <t>001</t>
        </is>
      </c>
      <c r="E14" t="inlineStr">
        <is>
          <t>999</t>
        </is>
      </c>
      <c r="F14" t="inlineStr">
        <is>
          <t>990103</t>
        </is>
      </c>
      <c r="G14" t="n">
        <v>1</v>
      </c>
      <c r="H14" s="2">
        <f>G14/$G$142</f>
        <v/>
      </c>
      <c r="L14">
        <f>D14&amp;E14&amp;F14</f>
        <v/>
      </c>
    </row>
    <row r="15">
      <c r="A15" t="inlineStr">
        <is>
          <t>DIRECCION NACIONAL DE COBRANZAS BETAVIGENTE</t>
        </is>
      </c>
      <c r="B15" t="inlineStr">
        <is>
          <t>DIRECCION NACIONAL DE COBRANZAS BETA</t>
        </is>
      </c>
      <c r="C15" t="inlineStr">
        <is>
          <t>VIGENTE</t>
        </is>
      </c>
      <c r="D15" t="inlineStr">
        <is>
          <t>001</t>
        </is>
      </c>
      <c r="E15" t="inlineStr">
        <is>
          <t>100</t>
        </is>
      </c>
      <c r="F15" t="inlineStr">
        <is>
          <t>110101</t>
        </is>
      </c>
      <c r="G15" t="n">
        <v>53</v>
      </c>
      <c r="H15" s="2">
        <f>G15/$G$142</f>
        <v/>
      </c>
      <c r="L15">
        <f>D15&amp;E15&amp;F15</f>
        <v/>
      </c>
    </row>
    <row r="16">
      <c r="A16" t="inlineStr">
        <is>
          <t>DIRECCION NACIONAL DE COBRANZAS BETAJURIDICO HIPOTECARIO</t>
        </is>
      </c>
      <c r="B16" t="inlineStr">
        <is>
          <t>DIRECCION NACIONAL DE COBRANZAS BETA</t>
        </is>
      </c>
      <c r="C16" t="inlineStr">
        <is>
          <t>JURIDICO HIPOTECARIO</t>
        </is>
      </c>
      <c r="D16" t="inlineStr">
        <is>
          <t>001</t>
        </is>
      </c>
      <c r="E16" t="inlineStr">
        <is>
          <t>200</t>
        </is>
      </c>
      <c r="F16" t="inlineStr">
        <is>
          <t>220101</t>
        </is>
      </c>
      <c r="G16" t="n">
        <v>7</v>
      </c>
      <c r="H16" s="2">
        <f>G16/$G$142</f>
        <v/>
      </c>
      <c r="L16">
        <f>D16&amp;E16&amp;F16</f>
        <v/>
      </c>
    </row>
    <row r="17">
      <c r="A17" t="inlineStr">
        <is>
          <t>DIRECCION NACIONAL DE COBRANZAS BETAJURIDICO CONSUMO</t>
        </is>
      </c>
      <c r="B17" t="inlineStr">
        <is>
          <t>DIRECCION NACIONAL DE COBRANZAS BETA</t>
        </is>
      </c>
      <c r="C17" t="inlineStr">
        <is>
          <t>JURIDICO CONSUMO</t>
        </is>
      </c>
      <c r="D17" t="inlineStr">
        <is>
          <t>001</t>
        </is>
      </c>
      <c r="E17" t="inlineStr">
        <is>
          <t>200</t>
        </is>
      </c>
      <c r="F17" t="inlineStr">
        <is>
          <t>220102</t>
        </is>
      </c>
      <c r="G17" t="n">
        <v>9</v>
      </c>
      <c r="H17" s="2">
        <f>G17/$G$142</f>
        <v/>
      </c>
      <c r="L17">
        <f>D17&amp;E17&amp;F17</f>
        <v/>
      </c>
    </row>
    <row r="18">
      <c r="A18" t="inlineStr">
        <is>
          <t>DIRECCION NACIONAL DE COBRANZAS BETACASTIGADA</t>
        </is>
      </c>
      <c r="B18" t="inlineStr">
        <is>
          <t>DIRECCION NACIONAL DE COBRANZAS BETA</t>
        </is>
      </c>
      <c r="C18" t="inlineStr">
        <is>
          <t>CASTIGADA</t>
        </is>
      </c>
      <c r="D18" t="inlineStr">
        <is>
          <t>001</t>
        </is>
      </c>
      <c r="E18" t="inlineStr">
        <is>
          <t>300</t>
        </is>
      </c>
      <c r="F18" t="inlineStr">
        <is>
          <t>330101</t>
        </is>
      </c>
      <c r="G18" t="n">
        <v>2</v>
      </c>
      <c r="H18" s="2">
        <f>G18/$G$142</f>
        <v/>
      </c>
      <c r="L18">
        <f>D18&amp;E18&amp;F18</f>
        <v/>
      </c>
    </row>
    <row r="19">
      <c r="A19" t="inlineStr">
        <is>
          <t>DIRECCION NACIONAL DE COBRANZAS BETAPROPIA</t>
        </is>
      </c>
      <c r="B19" t="inlineStr">
        <is>
          <t>DIRECCION NACIONAL DE COBRANZAS BETA</t>
        </is>
      </c>
      <c r="C19" t="inlineStr">
        <is>
          <t>PROPIA</t>
        </is>
      </c>
      <c r="D19" t="inlineStr">
        <is>
          <t>001</t>
        </is>
      </c>
      <c r="E19" t="inlineStr">
        <is>
          <t>500</t>
        </is>
      </c>
      <c r="F19" t="inlineStr">
        <is>
          <t>550101</t>
        </is>
      </c>
      <c r="G19" t="n">
        <v>1</v>
      </c>
      <c r="H19" s="2">
        <f>G19/$G$142</f>
        <v/>
      </c>
      <c r="L19">
        <f>D19&amp;E19&amp;F19</f>
        <v/>
      </c>
    </row>
    <row r="20">
      <c r="A20" t="inlineStr">
        <is>
          <t>DIRECCION NACIONAL DE COBRANZAS BETAOTROS PROYECTOS</t>
        </is>
      </c>
      <c r="B20" t="inlineStr">
        <is>
          <t>DIRECCION NACIONAL DE COBRANZAS BETA</t>
        </is>
      </c>
      <c r="C20" t="inlineStr">
        <is>
          <t>OTROS PROYECTOS</t>
        </is>
      </c>
      <c r="D20" t="inlineStr">
        <is>
          <t>001</t>
        </is>
      </c>
      <c r="E20" t="inlineStr">
        <is>
          <t>700</t>
        </is>
      </c>
      <c r="F20" t="inlineStr">
        <is>
          <t>770101</t>
        </is>
      </c>
      <c r="G20" t="n">
        <v>0</v>
      </c>
      <c r="H20" s="2">
        <f>G20/$G$142</f>
        <v/>
      </c>
      <c r="L20">
        <f>D20&amp;E20&amp;F20</f>
        <v/>
      </c>
    </row>
    <row r="21">
      <c r="A21" t="inlineStr">
        <is>
          <t>DIRECCION NACIONAL DE COBRANZAS BETACARTERA UNIDAD DE GESTION PERSONALIZADA</t>
        </is>
      </c>
      <c r="B21" t="inlineStr">
        <is>
          <t>DIRECCION NACIONAL DE COBRANZAS BETA</t>
        </is>
      </c>
      <c r="C21" t="inlineStr">
        <is>
          <t>CARTERA UNIDAD DE GESTION PERSONALIZADA</t>
        </is>
      </c>
      <c r="D21" t="inlineStr">
        <is>
          <t>001</t>
        </is>
      </c>
      <c r="E21" t="inlineStr">
        <is>
          <t>600</t>
        </is>
      </c>
      <c r="F21" t="inlineStr">
        <is>
          <t>660104</t>
        </is>
      </c>
      <c r="G21" t="n">
        <v>17</v>
      </c>
      <c r="H21" s="2">
        <f>G21/$G$142</f>
        <v/>
      </c>
      <c r="L21">
        <f>D21&amp;E21&amp;F21</f>
        <v/>
      </c>
    </row>
    <row r="22">
      <c r="A22" t="inlineStr">
        <is>
          <t>DIRECCION REGIONAL BETA ARMENIAVIGENTE</t>
        </is>
      </c>
      <c r="B22" t="inlineStr">
        <is>
          <t>DIRECCION REGIONAL BETA ARMENIA</t>
        </is>
      </c>
      <c r="C22" t="inlineStr">
        <is>
          <t>VIGENTE</t>
        </is>
      </c>
      <c r="D22" t="inlineStr">
        <is>
          <t>002</t>
        </is>
      </c>
      <c r="E22" t="inlineStr">
        <is>
          <t>100</t>
        </is>
      </c>
      <c r="F22" t="inlineStr">
        <is>
          <t>110101</t>
        </is>
      </c>
      <c r="G22" t="n">
        <v>9</v>
      </c>
      <c r="H22" s="2">
        <f>G22/$G$142</f>
        <v/>
      </c>
      <c r="L22">
        <f>D22&amp;E22&amp;F22</f>
        <v/>
      </c>
    </row>
    <row r="23">
      <c r="A23" t="inlineStr">
        <is>
          <t>DIRECCION REGIONAL BETA ARMENIAJURIDICO HIPOTECARIO</t>
        </is>
      </c>
      <c r="B23" t="inlineStr">
        <is>
          <t>DIRECCION REGIONAL BETA ARMENIA</t>
        </is>
      </c>
      <c r="C23" t="inlineStr">
        <is>
          <t>JURIDICO HIPOTECARIO</t>
        </is>
      </c>
      <c r="D23" t="inlineStr">
        <is>
          <t>002</t>
        </is>
      </c>
      <c r="E23" t="inlineStr">
        <is>
          <t>200</t>
        </is>
      </c>
      <c r="F23" t="inlineStr">
        <is>
          <t>220101</t>
        </is>
      </c>
      <c r="G23" t="n">
        <v>2</v>
      </c>
      <c r="H23" s="2">
        <f>G23/$G$142</f>
        <v/>
      </c>
      <c r="L23">
        <f>D23&amp;E23&amp;F23</f>
        <v/>
      </c>
    </row>
    <row r="24">
      <c r="A24" t="inlineStr">
        <is>
          <t>DIRECCION REGIONAL BETA ARMENIAJURIDICO CONSUMO</t>
        </is>
      </c>
      <c r="B24" t="inlineStr">
        <is>
          <t>DIRECCION REGIONAL BETA ARMENIA</t>
        </is>
      </c>
      <c r="C24" t="inlineStr">
        <is>
          <t>JURIDICO CONSUMO</t>
        </is>
      </c>
      <c r="D24" t="inlineStr">
        <is>
          <t>002</t>
        </is>
      </c>
      <c r="E24" t="inlineStr">
        <is>
          <t>200</t>
        </is>
      </c>
      <c r="F24" t="inlineStr">
        <is>
          <t>220102</t>
        </is>
      </c>
      <c r="G24" t="n">
        <v>1</v>
      </c>
      <c r="H24" s="2">
        <f>G24/$G$142</f>
        <v/>
      </c>
      <c r="L24">
        <f>D24&amp;E24&amp;F24</f>
        <v/>
      </c>
    </row>
    <row r="25">
      <c r="A25" t="inlineStr">
        <is>
          <t>DIRECCION REGIONAL BETA ARMENIACASTIGADA</t>
        </is>
      </c>
      <c r="B25" t="inlineStr">
        <is>
          <t>DIRECCION REGIONAL BETA ARMENIA</t>
        </is>
      </c>
      <c r="C25" t="inlineStr">
        <is>
          <t>CASTIGADA</t>
        </is>
      </c>
      <c r="D25" t="inlineStr">
        <is>
          <t>002</t>
        </is>
      </c>
      <c r="E25" t="inlineStr">
        <is>
          <t>300</t>
        </is>
      </c>
      <c r="F25" t="inlineStr">
        <is>
          <t>330101</t>
        </is>
      </c>
      <c r="G25" t="n">
        <v>0</v>
      </c>
      <c r="H25" s="2">
        <f>G25/$G$142</f>
        <v/>
      </c>
      <c r="L25">
        <f>D25&amp;E25&amp;F25</f>
        <v/>
      </c>
    </row>
    <row r="26">
      <c r="A26" t="inlineStr">
        <is>
          <t>DIRECCION REGIONAL BETA ARMENIAPROPIA</t>
        </is>
      </c>
      <c r="B26" t="inlineStr">
        <is>
          <t>DIRECCION REGIONAL BETA ARMENIA</t>
        </is>
      </c>
      <c r="C26" t="inlineStr">
        <is>
          <t>PROPIA</t>
        </is>
      </c>
      <c r="D26" t="inlineStr">
        <is>
          <t>002</t>
        </is>
      </c>
      <c r="E26" t="inlineStr">
        <is>
          <t>500</t>
        </is>
      </c>
      <c r="F26" t="inlineStr">
        <is>
          <t>550101</t>
        </is>
      </c>
      <c r="G26" t="n">
        <v>0</v>
      </c>
      <c r="H26" s="2">
        <f>G26/$G$142</f>
        <v/>
      </c>
      <c r="L26">
        <f>D26&amp;E26&amp;F26</f>
        <v/>
      </c>
    </row>
    <row r="27">
      <c r="A27" t="inlineStr">
        <is>
          <t>DIRECCION REGIONAL BETA ARMENIAOTROS PROYECTOS</t>
        </is>
      </c>
      <c r="B27" t="inlineStr">
        <is>
          <t>DIRECCION REGIONAL BETA ARMENIA</t>
        </is>
      </c>
      <c r="C27" t="inlineStr">
        <is>
          <t>OTROS PROYECTOS</t>
        </is>
      </c>
      <c r="D27" t="inlineStr">
        <is>
          <t>002</t>
        </is>
      </c>
      <c r="E27" t="inlineStr">
        <is>
          <t>700</t>
        </is>
      </c>
      <c r="F27" t="inlineStr">
        <is>
          <t>770101</t>
        </is>
      </c>
      <c r="G27" t="n">
        <v>0</v>
      </c>
      <c r="H27" s="2">
        <f>G27/$G$142</f>
        <v/>
      </c>
      <c r="L27">
        <f>D27&amp;E27&amp;F27</f>
        <v/>
      </c>
    </row>
    <row r="28">
      <c r="A28" t="inlineStr">
        <is>
          <t>DIRECCION REGIONAL BETA ARMENIACARTERA UNIDAD DE GESTION PERSONALIZADA</t>
        </is>
      </c>
      <c r="B28" t="inlineStr">
        <is>
          <t>DIRECCION REGIONAL BETA ARMENIA</t>
        </is>
      </c>
      <c r="C28" t="inlineStr">
        <is>
          <t>CARTERA UNIDAD DE GESTION PERSONALIZADA</t>
        </is>
      </c>
      <c r="D28" t="inlineStr">
        <is>
          <t>002</t>
        </is>
      </c>
      <c r="E28" t="inlineStr">
        <is>
          <t>600</t>
        </is>
      </c>
      <c r="F28" t="inlineStr">
        <is>
          <t>660104</t>
        </is>
      </c>
      <c r="G28" t="n">
        <v>0</v>
      </c>
      <c r="H28" s="2">
        <f>G28/$G$142</f>
        <v/>
      </c>
      <c r="L28">
        <f>D28&amp;E28&amp;F28</f>
        <v/>
      </c>
    </row>
    <row r="29">
      <c r="A29" t="inlineStr">
        <is>
          <t>DIRECCION REGIONAL BETA BARRANQUILLAVIGENTE</t>
        </is>
      </c>
      <c r="B29" t="inlineStr">
        <is>
          <t>DIRECCION REGIONAL BETA BARRANQUILLA</t>
        </is>
      </c>
      <c r="C29" t="inlineStr">
        <is>
          <t>VIGENTE</t>
        </is>
      </c>
      <c r="D29" t="inlineStr">
        <is>
          <t>003</t>
        </is>
      </c>
      <c r="E29" t="inlineStr">
        <is>
          <t>100</t>
        </is>
      </c>
      <c r="F29" t="inlineStr">
        <is>
          <t>110101</t>
        </is>
      </c>
      <c r="G29" t="n">
        <v>0</v>
      </c>
      <c r="H29" s="2">
        <f>G29/$G$142</f>
        <v/>
      </c>
      <c r="L29">
        <f>D29&amp;E29&amp;F29</f>
        <v/>
      </c>
    </row>
    <row r="30">
      <c r="A30" t="inlineStr">
        <is>
          <t>DIRECCION REGIONAL BETA BARRANQUILLAJURIDICO HIPOTECARIO</t>
        </is>
      </c>
      <c r="B30" t="inlineStr">
        <is>
          <t>DIRECCION REGIONAL BETA BARRANQUILLA</t>
        </is>
      </c>
      <c r="C30" t="inlineStr">
        <is>
          <t>JURIDICO HIPOTECARIO</t>
        </is>
      </c>
      <c r="D30" t="inlineStr">
        <is>
          <t>003</t>
        </is>
      </c>
      <c r="E30" t="inlineStr">
        <is>
          <t>200</t>
        </is>
      </c>
      <c r="F30" t="inlineStr">
        <is>
          <t>220101</t>
        </is>
      </c>
      <c r="G30" t="n">
        <v>4</v>
      </c>
      <c r="H30" s="2">
        <f>G30/$G$142</f>
        <v/>
      </c>
      <c r="L30">
        <f>D30&amp;E30&amp;F30</f>
        <v/>
      </c>
    </row>
    <row r="31">
      <c r="A31" t="inlineStr">
        <is>
          <t>DIRECCION REGIONAL BETA BARRANQUILLAJURIDICO CONSUMO</t>
        </is>
      </c>
      <c r="B31" t="inlineStr">
        <is>
          <t>DIRECCION REGIONAL BETA BARRANQUILLA</t>
        </is>
      </c>
      <c r="C31" t="inlineStr">
        <is>
          <t>JURIDICO CONSUMO</t>
        </is>
      </c>
      <c r="D31" t="inlineStr">
        <is>
          <t>003</t>
        </is>
      </c>
      <c r="E31" t="inlineStr">
        <is>
          <t>200</t>
        </is>
      </c>
      <c r="F31" t="inlineStr">
        <is>
          <t>220102</t>
        </is>
      </c>
      <c r="G31" t="n">
        <v>7</v>
      </c>
      <c r="H31" s="2">
        <f>G31/$G$142</f>
        <v/>
      </c>
      <c r="L31">
        <f>D31&amp;E31&amp;F31</f>
        <v/>
      </c>
    </row>
    <row r="32">
      <c r="A32" t="inlineStr">
        <is>
          <t>DIRECCION REGIONAL BETA BARRANQUILLACASTIGADA</t>
        </is>
      </c>
      <c r="B32" t="inlineStr">
        <is>
          <t>DIRECCION REGIONAL BETA BARRANQUILLA</t>
        </is>
      </c>
      <c r="C32" t="inlineStr">
        <is>
          <t>CASTIGADA</t>
        </is>
      </c>
      <c r="D32" t="inlineStr">
        <is>
          <t>003</t>
        </is>
      </c>
      <c r="E32" t="inlineStr">
        <is>
          <t>300</t>
        </is>
      </c>
      <c r="F32" t="inlineStr">
        <is>
          <t>330101</t>
        </is>
      </c>
      <c r="G32" t="n">
        <v>0</v>
      </c>
      <c r="H32" s="2">
        <f>G32/$G$142</f>
        <v/>
      </c>
      <c r="L32">
        <f>D32&amp;E32&amp;F32</f>
        <v/>
      </c>
    </row>
    <row r="33">
      <c r="A33" t="inlineStr">
        <is>
          <t>DIRECCION REGIONAL BETA BARRANQUILLAPROPIA</t>
        </is>
      </c>
      <c r="B33" t="inlineStr">
        <is>
          <t>DIRECCION REGIONAL BETA BARRANQUILLA</t>
        </is>
      </c>
      <c r="C33" t="inlineStr">
        <is>
          <t>PROPIA</t>
        </is>
      </c>
      <c r="D33" t="inlineStr">
        <is>
          <t>003</t>
        </is>
      </c>
      <c r="E33" t="inlineStr">
        <is>
          <t>500</t>
        </is>
      </c>
      <c r="F33" t="inlineStr">
        <is>
          <t>550101</t>
        </is>
      </c>
      <c r="G33" t="n">
        <v>27</v>
      </c>
      <c r="H33" s="2">
        <f>G33/$G$142</f>
        <v/>
      </c>
      <c r="L33">
        <f>D33&amp;E33&amp;F33</f>
        <v/>
      </c>
    </row>
    <row r="34">
      <c r="A34" t="inlineStr">
        <is>
          <t>DIRECCION REGIONAL BETA BARRANQUILLAOTROS PROYECTOS</t>
        </is>
      </c>
      <c r="B34" t="inlineStr">
        <is>
          <t>DIRECCION REGIONAL BETA BARRANQUILLA</t>
        </is>
      </c>
      <c r="C34" t="inlineStr">
        <is>
          <t>OTROS PROYECTOS</t>
        </is>
      </c>
      <c r="D34" t="inlineStr">
        <is>
          <t>003</t>
        </is>
      </c>
      <c r="E34" t="inlineStr">
        <is>
          <t>700</t>
        </is>
      </c>
      <c r="F34" t="inlineStr">
        <is>
          <t>770101</t>
        </is>
      </c>
      <c r="G34" t="n">
        <v>0</v>
      </c>
      <c r="H34" s="2">
        <f>G34/$G$142</f>
        <v/>
      </c>
      <c r="L34">
        <f>D34&amp;E34&amp;F34</f>
        <v/>
      </c>
    </row>
    <row r="35">
      <c r="A35" t="inlineStr">
        <is>
          <t>DIRECCION REGIONAL BETA BARRANQUILLACARTERA UNIDAD DE GESTION PERSONALIZADA</t>
        </is>
      </c>
      <c r="B35" t="inlineStr">
        <is>
          <t>DIRECCION REGIONAL BETA BARRANQUILLA</t>
        </is>
      </c>
      <c r="C35" t="inlineStr">
        <is>
          <t>CARTERA UNIDAD DE GESTION PERSONALIZADA</t>
        </is>
      </c>
      <c r="D35" t="inlineStr">
        <is>
          <t>003</t>
        </is>
      </c>
      <c r="E35" t="inlineStr">
        <is>
          <t>600</t>
        </is>
      </c>
      <c r="F35" t="inlineStr">
        <is>
          <t>660104</t>
        </is>
      </c>
      <c r="G35" t="n">
        <v>1</v>
      </c>
      <c r="H35" s="2">
        <f>G35/$G$142</f>
        <v/>
      </c>
      <c r="L35">
        <f>D35&amp;E35&amp;F35</f>
        <v/>
      </c>
    </row>
    <row r="36">
      <c r="A36" t="inlineStr">
        <is>
          <t>DIRECCION REGIONAL BETA BUCARAMANGAVIGENTE</t>
        </is>
      </c>
      <c r="B36" t="inlineStr">
        <is>
          <t>DIRECCION REGIONAL BETA BUCARAMANGA</t>
        </is>
      </c>
      <c r="C36" t="inlineStr">
        <is>
          <t>VIGENTE</t>
        </is>
      </c>
      <c r="D36" t="inlineStr">
        <is>
          <t>004</t>
        </is>
      </c>
      <c r="E36" t="inlineStr">
        <is>
          <t>100</t>
        </is>
      </c>
      <c r="F36" t="inlineStr">
        <is>
          <t>110101</t>
        </is>
      </c>
      <c r="G36" t="n">
        <v>0</v>
      </c>
      <c r="H36" s="2">
        <f>G36/$G$142</f>
        <v/>
      </c>
      <c r="L36">
        <f>D36&amp;E36&amp;F36</f>
        <v/>
      </c>
    </row>
    <row r="37">
      <c r="A37" t="inlineStr">
        <is>
          <t>DIRECCION REGIONAL BETA BUCARAMANGAJURIDICO HIPOTECARIO</t>
        </is>
      </c>
      <c r="B37" t="inlineStr">
        <is>
          <t>DIRECCION REGIONAL BETA BUCARAMANGA</t>
        </is>
      </c>
      <c r="C37" t="inlineStr">
        <is>
          <t>JURIDICO HIPOTECARIO</t>
        </is>
      </c>
      <c r="D37" t="inlineStr">
        <is>
          <t>004</t>
        </is>
      </c>
      <c r="E37" t="inlineStr">
        <is>
          <t>200</t>
        </is>
      </c>
      <c r="F37" t="inlineStr">
        <is>
          <t>220101</t>
        </is>
      </c>
      <c r="G37" t="n">
        <v>3</v>
      </c>
      <c r="H37" s="2">
        <f>G37/$G$142</f>
        <v/>
      </c>
      <c r="L37">
        <f>D37&amp;E37&amp;F37</f>
        <v/>
      </c>
    </row>
    <row r="38">
      <c r="A38" t="inlineStr">
        <is>
          <t>DIRECCION REGIONAL BETA BUCARAMANGAJURIDICO CONSUMO</t>
        </is>
      </c>
      <c r="B38" t="inlineStr">
        <is>
          <t>DIRECCION REGIONAL BETA BUCARAMANGA</t>
        </is>
      </c>
      <c r="C38" t="inlineStr">
        <is>
          <t>JURIDICO CONSUMO</t>
        </is>
      </c>
      <c r="D38" t="inlineStr">
        <is>
          <t>004</t>
        </is>
      </c>
      <c r="E38" t="inlineStr">
        <is>
          <t>200</t>
        </is>
      </c>
      <c r="F38" t="inlineStr">
        <is>
          <t>220102</t>
        </is>
      </c>
      <c r="G38" t="n">
        <v>3</v>
      </c>
      <c r="H38" s="2">
        <f>G38/$G$142</f>
        <v/>
      </c>
      <c r="L38">
        <f>D38&amp;E38&amp;F38</f>
        <v/>
      </c>
    </row>
    <row r="39">
      <c r="A39" t="inlineStr">
        <is>
          <t>DIRECCION REGIONAL BETA BUCARAMANGACASTIGADA</t>
        </is>
      </c>
      <c r="B39" t="inlineStr">
        <is>
          <t>DIRECCION REGIONAL BETA BUCARAMANGA</t>
        </is>
      </c>
      <c r="C39" t="inlineStr">
        <is>
          <t>CASTIGADA</t>
        </is>
      </c>
      <c r="D39" t="inlineStr">
        <is>
          <t>004</t>
        </is>
      </c>
      <c r="E39" t="inlineStr">
        <is>
          <t>300</t>
        </is>
      </c>
      <c r="F39" t="inlineStr">
        <is>
          <t>330101</t>
        </is>
      </c>
      <c r="G39" t="n">
        <v>0</v>
      </c>
      <c r="H39" s="2">
        <f>G39/$G$142</f>
        <v/>
      </c>
      <c r="L39">
        <f>D39&amp;E39&amp;F39</f>
        <v/>
      </c>
    </row>
    <row r="40">
      <c r="A40" t="inlineStr">
        <is>
          <t>DIRECCION REGIONAL BETA BUCARAMANGAPROPIA</t>
        </is>
      </c>
      <c r="B40" t="inlineStr">
        <is>
          <t>DIRECCION REGIONAL BETA BUCARAMANGA</t>
        </is>
      </c>
      <c r="C40" t="inlineStr">
        <is>
          <t>PROPIA</t>
        </is>
      </c>
      <c r="D40" t="inlineStr">
        <is>
          <t>004</t>
        </is>
      </c>
      <c r="E40" t="inlineStr">
        <is>
          <t>500</t>
        </is>
      </c>
      <c r="F40" t="inlineStr">
        <is>
          <t>550101</t>
        </is>
      </c>
      <c r="G40" t="n">
        <v>9</v>
      </c>
      <c r="H40" s="2">
        <f>G40/$G$142</f>
        <v/>
      </c>
      <c r="L40">
        <f>D40&amp;E40&amp;F40</f>
        <v/>
      </c>
    </row>
    <row r="41">
      <c r="A41" t="inlineStr">
        <is>
          <t>DIRECCION REGIONAL BETA BUCARAMANGAOTROS PROYECTOS</t>
        </is>
      </c>
      <c r="B41" t="inlineStr">
        <is>
          <t>DIRECCION REGIONAL BETA BUCARAMANGA</t>
        </is>
      </c>
      <c r="C41" t="inlineStr">
        <is>
          <t>OTROS PROYECTOS</t>
        </is>
      </c>
      <c r="D41" t="inlineStr">
        <is>
          <t>004</t>
        </is>
      </c>
      <c r="E41" t="inlineStr">
        <is>
          <t>700</t>
        </is>
      </c>
      <c r="F41" t="inlineStr">
        <is>
          <t>770101</t>
        </is>
      </c>
      <c r="G41" t="n">
        <v>0</v>
      </c>
      <c r="H41" s="2">
        <f>G41/$G$142</f>
        <v/>
      </c>
      <c r="L41">
        <f>D41&amp;E41&amp;F41</f>
        <v/>
      </c>
    </row>
    <row r="42">
      <c r="A42" t="inlineStr">
        <is>
          <t>DIRECCION REGIONAL BETA BUCARAMANGACARTERA UNIDAD DE GESTION PERSONALIZADA</t>
        </is>
      </c>
      <c r="B42" t="inlineStr">
        <is>
          <t>DIRECCION REGIONAL BETA BUCARAMANGA</t>
        </is>
      </c>
      <c r="C42" t="inlineStr">
        <is>
          <t>CARTERA UNIDAD DE GESTION PERSONALIZADA</t>
        </is>
      </c>
      <c r="D42" t="inlineStr">
        <is>
          <t>004</t>
        </is>
      </c>
      <c r="E42" t="inlineStr">
        <is>
          <t>600</t>
        </is>
      </c>
      <c r="F42" t="inlineStr">
        <is>
          <t>660104</t>
        </is>
      </c>
      <c r="G42" t="n">
        <v>0</v>
      </c>
      <c r="H42" s="2">
        <f>G42/$G$142</f>
        <v/>
      </c>
      <c r="L42">
        <f>D42&amp;E42&amp;F42</f>
        <v/>
      </c>
    </row>
    <row r="43">
      <c r="A43" t="inlineStr">
        <is>
          <t>DIRECCION REGIONAL BETA CALIVIGENTE</t>
        </is>
      </c>
      <c r="B43" t="inlineStr">
        <is>
          <t>DIRECCION REGIONAL BETA CALI</t>
        </is>
      </c>
      <c r="C43" t="inlineStr">
        <is>
          <t>VIGENTE</t>
        </is>
      </c>
      <c r="D43" t="inlineStr">
        <is>
          <t>005</t>
        </is>
      </c>
      <c r="E43" t="inlineStr">
        <is>
          <t>100</t>
        </is>
      </c>
      <c r="F43" t="inlineStr">
        <is>
          <t>110101</t>
        </is>
      </c>
      <c r="G43" t="n">
        <v>1</v>
      </c>
      <c r="H43" s="2">
        <f>G43/$G$142</f>
        <v/>
      </c>
      <c r="L43">
        <f>D43&amp;E43&amp;F43</f>
        <v/>
      </c>
    </row>
    <row r="44">
      <c r="A44" t="inlineStr">
        <is>
          <t>DIRECCION REGIONAL BETA CALIJURIDICO HIPOTECARIO</t>
        </is>
      </c>
      <c r="B44" t="inlineStr">
        <is>
          <t>DIRECCION REGIONAL BETA CALI</t>
        </is>
      </c>
      <c r="C44" t="inlineStr">
        <is>
          <t>JURIDICO HIPOTECARIO</t>
        </is>
      </c>
      <c r="D44" t="inlineStr">
        <is>
          <t>005</t>
        </is>
      </c>
      <c r="E44" t="inlineStr">
        <is>
          <t>200</t>
        </is>
      </c>
      <c r="F44" t="inlineStr">
        <is>
          <t>220101</t>
        </is>
      </c>
      <c r="G44" t="n">
        <v>6</v>
      </c>
      <c r="H44" s="2">
        <f>G44/$G$142</f>
        <v/>
      </c>
      <c r="L44">
        <f>D44&amp;E44&amp;F44</f>
        <v/>
      </c>
    </row>
    <row r="45">
      <c r="A45" t="inlineStr">
        <is>
          <t>DIRECCION REGIONAL BETA CALIJURIDICO CONSUMO</t>
        </is>
      </c>
      <c r="B45" t="inlineStr">
        <is>
          <t>DIRECCION REGIONAL BETA CALI</t>
        </is>
      </c>
      <c r="C45" t="inlineStr">
        <is>
          <t>JURIDICO CONSUMO</t>
        </is>
      </c>
      <c r="D45" t="inlineStr">
        <is>
          <t>005</t>
        </is>
      </c>
      <c r="E45" t="inlineStr">
        <is>
          <t>200</t>
        </is>
      </c>
      <c r="F45" t="inlineStr">
        <is>
          <t>220102</t>
        </is>
      </c>
      <c r="G45" t="n">
        <v>15</v>
      </c>
      <c r="H45" s="2">
        <f>G45/$G$142</f>
        <v/>
      </c>
      <c r="L45">
        <f>D45&amp;E45&amp;F45</f>
        <v/>
      </c>
    </row>
    <row r="46">
      <c r="A46" t="inlineStr">
        <is>
          <t>DIRECCION REGIONAL BETA CALICASTIGADA</t>
        </is>
      </c>
      <c r="B46" t="inlineStr">
        <is>
          <t>DIRECCION REGIONAL BETA CALI</t>
        </is>
      </c>
      <c r="C46" t="inlineStr">
        <is>
          <t>CASTIGADA</t>
        </is>
      </c>
      <c r="D46" t="inlineStr">
        <is>
          <t>005</t>
        </is>
      </c>
      <c r="E46" t="inlineStr">
        <is>
          <t>300</t>
        </is>
      </c>
      <c r="F46" t="inlineStr">
        <is>
          <t>330101</t>
        </is>
      </c>
      <c r="G46" t="n">
        <v>28</v>
      </c>
      <c r="H46" s="2">
        <f>G46/$G$142</f>
        <v/>
      </c>
      <c r="L46">
        <f>D46&amp;E46&amp;F46</f>
        <v/>
      </c>
    </row>
    <row r="47">
      <c r="A47" t="inlineStr">
        <is>
          <t>DIRECCION REGIONAL BETA CALIPROPIA</t>
        </is>
      </c>
      <c r="B47" t="inlineStr">
        <is>
          <t>DIRECCION REGIONAL BETA CALI</t>
        </is>
      </c>
      <c r="C47" t="inlineStr">
        <is>
          <t>PROPIA</t>
        </is>
      </c>
      <c r="D47" t="inlineStr">
        <is>
          <t>005</t>
        </is>
      </c>
      <c r="E47" t="inlineStr">
        <is>
          <t>500</t>
        </is>
      </c>
      <c r="F47" t="inlineStr">
        <is>
          <t>550101</t>
        </is>
      </c>
      <c r="G47" t="n">
        <v>1</v>
      </c>
      <c r="H47" s="2">
        <f>G47/$G$142</f>
        <v/>
      </c>
      <c r="L47">
        <f>D47&amp;E47&amp;F47</f>
        <v/>
      </c>
    </row>
    <row r="48">
      <c r="A48" t="inlineStr">
        <is>
          <t>DIRECCION REGIONAL BETA CALIOTROS PROYECTOS</t>
        </is>
      </c>
      <c r="B48" t="inlineStr">
        <is>
          <t>DIRECCION REGIONAL BETA CALI</t>
        </is>
      </c>
      <c r="C48" t="inlineStr">
        <is>
          <t>OTROS PROYECTOS</t>
        </is>
      </c>
      <c r="D48" t="inlineStr">
        <is>
          <t>005</t>
        </is>
      </c>
      <c r="E48" t="inlineStr">
        <is>
          <t>700</t>
        </is>
      </c>
      <c r="F48" t="inlineStr">
        <is>
          <t>770101</t>
        </is>
      </c>
      <c r="G48" t="n">
        <v>1</v>
      </c>
      <c r="H48" s="2">
        <f>G48/$G$142</f>
        <v/>
      </c>
      <c r="L48">
        <f>D48&amp;E48&amp;F48</f>
        <v/>
      </c>
    </row>
    <row r="49">
      <c r="A49" t="inlineStr">
        <is>
          <t>DIRECCION REGIONAL BETA CALICARTERA UNIDAD DE GESTION PERSONALIZADA</t>
        </is>
      </c>
      <c r="B49" t="inlineStr">
        <is>
          <t>DIRECCION REGIONAL BETA CALI</t>
        </is>
      </c>
      <c r="C49" t="inlineStr">
        <is>
          <t>CARTERA UNIDAD DE GESTION PERSONALIZADA</t>
        </is>
      </c>
      <c r="D49" t="inlineStr">
        <is>
          <t>005</t>
        </is>
      </c>
      <c r="E49" t="inlineStr">
        <is>
          <t>600</t>
        </is>
      </c>
      <c r="F49" t="inlineStr">
        <is>
          <t>660104</t>
        </is>
      </c>
      <c r="G49" t="n">
        <v>0</v>
      </c>
      <c r="H49" s="2">
        <f>G49/$G$142</f>
        <v/>
      </c>
      <c r="L49">
        <f>D49&amp;E49&amp;F49</f>
        <v/>
      </c>
    </row>
    <row r="50">
      <c r="A50" t="inlineStr">
        <is>
          <t>DIRECCION REGIONAL BETA CARTAGENAVIGENTE</t>
        </is>
      </c>
      <c r="B50" t="inlineStr">
        <is>
          <t>DIRECCION REGIONAL BETA CARTAGENA</t>
        </is>
      </c>
      <c r="C50" t="inlineStr">
        <is>
          <t>VIGENTE</t>
        </is>
      </c>
      <c r="D50" t="inlineStr">
        <is>
          <t>007</t>
        </is>
      </c>
      <c r="E50" t="inlineStr">
        <is>
          <t>100</t>
        </is>
      </c>
      <c r="F50" t="inlineStr">
        <is>
          <t>110101</t>
        </is>
      </c>
      <c r="G50" t="n">
        <v>0</v>
      </c>
      <c r="H50" s="2">
        <f>G50/$G$142</f>
        <v/>
      </c>
      <c r="L50">
        <f>D50&amp;E50&amp;F50</f>
        <v/>
      </c>
    </row>
    <row r="51">
      <c r="A51" t="inlineStr">
        <is>
          <t>DIRECCION REGIONAL BETA CARTAGENAJURIDICO HIPOTECARIO</t>
        </is>
      </c>
      <c r="B51" t="inlineStr">
        <is>
          <t>DIRECCION REGIONAL BETA CARTAGENA</t>
        </is>
      </c>
      <c r="C51" t="inlineStr">
        <is>
          <t>JURIDICO HIPOTECARIO</t>
        </is>
      </c>
      <c r="D51" t="inlineStr">
        <is>
          <t>007</t>
        </is>
      </c>
      <c r="E51" t="inlineStr">
        <is>
          <t>200</t>
        </is>
      </c>
      <c r="F51" t="inlineStr">
        <is>
          <t>220101</t>
        </is>
      </c>
      <c r="G51" t="n">
        <v>1</v>
      </c>
      <c r="H51" s="2">
        <f>G51/$G$142</f>
        <v/>
      </c>
      <c r="L51">
        <f>D51&amp;E51&amp;F51</f>
        <v/>
      </c>
    </row>
    <row r="52">
      <c r="A52" t="inlineStr">
        <is>
          <t>DIRECCION REGIONAL BETA CARTAGENAJURIDICO CONSUMO</t>
        </is>
      </c>
      <c r="B52" t="inlineStr">
        <is>
          <t>DIRECCION REGIONAL BETA CARTAGENA</t>
        </is>
      </c>
      <c r="C52" t="inlineStr">
        <is>
          <t>JURIDICO CONSUMO</t>
        </is>
      </c>
      <c r="D52" t="inlineStr">
        <is>
          <t>007</t>
        </is>
      </c>
      <c r="E52" t="inlineStr">
        <is>
          <t>200</t>
        </is>
      </c>
      <c r="F52" t="inlineStr">
        <is>
          <t>220102</t>
        </is>
      </c>
      <c r="G52" t="n">
        <v>3</v>
      </c>
      <c r="H52" s="2">
        <f>G52/$G$142</f>
        <v/>
      </c>
      <c r="L52">
        <f>D52&amp;E52&amp;F52</f>
        <v/>
      </c>
    </row>
    <row r="53">
      <c r="A53" t="inlineStr">
        <is>
          <t>DIRECCION REGIONAL BETA CARTAGENACASTIGADA</t>
        </is>
      </c>
      <c r="B53" t="inlineStr">
        <is>
          <t>DIRECCION REGIONAL BETA CARTAGENA</t>
        </is>
      </c>
      <c r="C53" t="inlineStr">
        <is>
          <t>CASTIGADA</t>
        </is>
      </c>
      <c r="D53" t="inlineStr">
        <is>
          <t>007</t>
        </is>
      </c>
      <c r="E53" t="inlineStr">
        <is>
          <t>300</t>
        </is>
      </c>
      <c r="F53" t="inlineStr">
        <is>
          <t>330101</t>
        </is>
      </c>
      <c r="G53" t="n">
        <v>0</v>
      </c>
      <c r="H53" s="2">
        <f>G53/$G$142</f>
        <v/>
      </c>
      <c r="L53">
        <f>D53&amp;E53&amp;F53</f>
        <v/>
      </c>
    </row>
    <row r="54">
      <c r="A54" t="inlineStr">
        <is>
          <t>DIRECCION REGIONAL BETA CARTAGENAPROPIA</t>
        </is>
      </c>
      <c r="B54" t="inlineStr">
        <is>
          <t>DIRECCION REGIONAL BETA CARTAGENA</t>
        </is>
      </c>
      <c r="C54" t="inlineStr">
        <is>
          <t>PROPIA</t>
        </is>
      </c>
      <c r="D54" t="inlineStr">
        <is>
          <t>007</t>
        </is>
      </c>
      <c r="E54" t="inlineStr">
        <is>
          <t>500</t>
        </is>
      </c>
      <c r="F54" t="inlineStr">
        <is>
          <t>550101</t>
        </is>
      </c>
      <c r="G54" t="n">
        <v>28</v>
      </c>
      <c r="H54" s="2">
        <f>G54/$G$142</f>
        <v/>
      </c>
      <c r="L54">
        <f>D54&amp;E54&amp;F54</f>
        <v/>
      </c>
    </row>
    <row r="55">
      <c r="A55" t="inlineStr">
        <is>
          <t>DIRECCION REGIONAL BETA CARTAGENAOTROS PROYECTOS</t>
        </is>
      </c>
      <c r="B55" t="inlineStr">
        <is>
          <t>DIRECCION REGIONAL BETA CARTAGENA</t>
        </is>
      </c>
      <c r="C55" t="inlineStr">
        <is>
          <t>OTROS PROYECTOS</t>
        </is>
      </c>
      <c r="D55" t="inlineStr">
        <is>
          <t>007</t>
        </is>
      </c>
      <c r="E55" t="inlineStr">
        <is>
          <t>700</t>
        </is>
      </c>
      <c r="F55" t="inlineStr">
        <is>
          <t>770101</t>
        </is>
      </c>
      <c r="G55" t="n">
        <v>0</v>
      </c>
      <c r="H55" s="2">
        <f>G55/$G$142</f>
        <v/>
      </c>
      <c r="L55">
        <f>D55&amp;E55&amp;F55</f>
        <v/>
      </c>
    </row>
    <row r="56">
      <c r="A56" t="inlineStr">
        <is>
          <t>DIRECCION REGIONAL BETA CARTAGENACARTERA UNIDAD DE GESTION PERSONALIZADA</t>
        </is>
      </c>
      <c r="B56" t="inlineStr">
        <is>
          <t>DIRECCION REGIONAL BETA CARTAGENA</t>
        </is>
      </c>
      <c r="C56" t="inlineStr">
        <is>
          <t>CARTERA UNIDAD DE GESTION PERSONALIZADA</t>
        </is>
      </c>
      <c r="D56" t="inlineStr">
        <is>
          <t>007</t>
        </is>
      </c>
      <c r="E56" t="inlineStr">
        <is>
          <t>600</t>
        </is>
      </c>
      <c r="F56" t="inlineStr">
        <is>
          <t>660104</t>
        </is>
      </c>
      <c r="G56" t="n">
        <v>1</v>
      </c>
      <c r="H56" s="2">
        <f>G56/$G$142</f>
        <v/>
      </c>
      <c r="L56">
        <f>D56&amp;E56&amp;F56</f>
        <v/>
      </c>
    </row>
    <row r="57">
      <c r="A57" t="inlineStr">
        <is>
          <t>DIRECCION REGIONAL BETA CUCUTAVIGENTE</t>
        </is>
      </c>
      <c r="B57" t="inlineStr">
        <is>
          <t>DIRECCION REGIONAL BETA CUCUTA</t>
        </is>
      </c>
      <c r="C57" t="inlineStr">
        <is>
          <t>VIGENTE</t>
        </is>
      </c>
      <c r="D57" t="inlineStr">
        <is>
          <t>008</t>
        </is>
      </c>
      <c r="E57" t="inlineStr">
        <is>
          <t>100</t>
        </is>
      </c>
      <c r="F57" t="inlineStr">
        <is>
          <t>110101</t>
        </is>
      </c>
      <c r="G57" t="n">
        <v>0</v>
      </c>
      <c r="H57" s="2">
        <f>G57/$G$142</f>
        <v/>
      </c>
      <c r="L57">
        <f>D57&amp;E57&amp;F57</f>
        <v/>
      </c>
    </row>
    <row r="58">
      <c r="A58" t="inlineStr">
        <is>
          <t>DIRECCION REGIONAL BETA CUCUTAJURIDICO HIPOTECARIO</t>
        </is>
      </c>
      <c r="B58" t="inlineStr">
        <is>
          <t>DIRECCION REGIONAL BETA CUCUTA</t>
        </is>
      </c>
      <c r="C58" t="inlineStr">
        <is>
          <t>JURIDICO HIPOTECARIO</t>
        </is>
      </c>
      <c r="D58" t="inlineStr">
        <is>
          <t>008</t>
        </is>
      </c>
      <c r="E58" t="inlineStr">
        <is>
          <t>200</t>
        </is>
      </c>
      <c r="F58" t="inlineStr">
        <is>
          <t>220101</t>
        </is>
      </c>
      <c r="G58" t="n">
        <v>1</v>
      </c>
      <c r="H58" s="2">
        <f>G58/$G$142</f>
        <v/>
      </c>
      <c r="L58">
        <f>D58&amp;E58&amp;F58</f>
        <v/>
      </c>
    </row>
    <row r="59">
      <c r="A59" t="inlineStr">
        <is>
          <t>DIRECCION REGIONAL BETA CUCUTAJURIDICO CONSUMO</t>
        </is>
      </c>
      <c r="B59" t="inlineStr">
        <is>
          <t>DIRECCION REGIONAL BETA CUCUTA</t>
        </is>
      </c>
      <c r="C59" t="inlineStr">
        <is>
          <t>JURIDICO CONSUMO</t>
        </is>
      </c>
      <c r="D59" t="inlineStr">
        <is>
          <t>008</t>
        </is>
      </c>
      <c r="E59" t="inlineStr">
        <is>
          <t>200</t>
        </is>
      </c>
      <c r="F59" t="inlineStr">
        <is>
          <t>220102</t>
        </is>
      </c>
      <c r="G59" t="n">
        <v>3</v>
      </c>
      <c r="H59" s="2">
        <f>G59/$G$142</f>
        <v/>
      </c>
      <c r="L59">
        <f>D59&amp;E59&amp;F59</f>
        <v/>
      </c>
    </row>
    <row r="60">
      <c r="A60" t="inlineStr">
        <is>
          <t>DIRECCION REGIONAL BETA CUCUTACASTIGADA</t>
        </is>
      </c>
      <c r="B60" t="inlineStr">
        <is>
          <t>DIRECCION REGIONAL BETA CUCUTA</t>
        </is>
      </c>
      <c r="C60" t="inlineStr">
        <is>
          <t>CASTIGADA</t>
        </is>
      </c>
      <c r="D60" t="inlineStr">
        <is>
          <t>008</t>
        </is>
      </c>
      <c r="E60" t="inlineStr">
        <is>
          <t>300</t>
        </is>
      </c>
      <c r="F60" t="inlineStr">
        <is>
          <t>330101</t>
        </is>
      </c>
      <c r="G60" t="n">
        <v>13</v>
      </c>
      <c r="H60" s="2">
        <f>G60/$G$142</f>
        <v/>
      </c>
      <c r="L60">
        <f>D60&amp;E60&amp;F60</f>
        <v/>
      </c>
    </row>
    <row r="61">
      <c r="A61" t="inlineStr">
        <is>
          <t>DIRECCION REGIONAL BETA CUCUTAPROPIA</t>
        </is>
      </c>
      <c r="B61" t="inlineStr">
        <is>
          <t>DIRECCION REGIONAL BETA CUCUTA</t>
        </is>
      </c>
      <c r="C61" t="inlineStr">
        <is>
          <t>PROPIA</t>
        </is>
      </c>
      <c r="D61" t="inlineStr">
        <is>
          <t>008</t>
        </is>
      </c>
      <c r="E61" t="inlineStr">
        <is>
          <t>500</t>
        </is>
      </c>
      <c r="F61" t="inlineStr">
        <is>
          <t>550101</t>
        </is>
      </c>
      <c r="G61" t="n">
        <v>2</v>
      </c>
      <c r="H61" s="2">
        <f>G61/$G$142</f>
        <v/>
      </c>
      <c r="L61">
        <f>D61&amp;E61&amp;F61</f>
        <v/>
      </c>
    </row>
    <row r="62">
      <c r="A62" t="inlineStr">
        <is>
          <t>DIRECCION REGIONAL BETA CUCUTAOTROS PROYECTOS</t>
        </is>
      </c>
      <c r="B62" t="inlineStr">
        <is>
          <t>DIRECCION REGIONAL BETA CUCUTA</t>
        </is>
      </c>
      <c r="C62" t="inlineStr">
        <is>
          <t>OTROS PROYECTOS</t>
        </is>
      </c>
      <c r="D62" t="inlineStr">
        <is>
          <t>008</t>
        </is>
      </c>
      <c r="E62" t="inlineStr">
        <is>
          <t>700</t>
        </is>
      </c>
      <c r="F62" t="inlineStr">
        <is>
          <t>770101</t>
        </is>
      </c>
      <c r="G62" t="n">
        <v>0</v>
      </c>
      <c r="H62" s="2">
        <f>G62/$G$142</f>
        <v/>
      </c>
      <c r="L62">
        <f>D62&amp;E62&amp;F62</f>
        <v/>
      </c>
    </row>
    <row r="63">
      <c r="A63" t="inlineStr">
        <is>
          <t>DIRECCION REGIONAL BETA CUCUTACARTERA UNIDAD DE GESTION PERSONALIZADA</t>
        </is>
      </c>
      <c r="B63" t="inlineStr">
        <is>
          <t>DIRECCION REGIONAL BETA CUCUTA</t>
        </is>
      </c>
      <c r="C63" t="inlineStr">
        <is>
          <t>CARTERA UNIDAD DE GESTION PERSONALIZADA</t>
        </is>
      </c>
      <c r="D63" t="inlineStr">
        <is>
          <t>008</t>
        </is>
      </c>
      <c r="E63" t="inlineStr">
        <is>
          <t>600</t>
        </is>
      </c>
      <c r="F63" t="inlineStr">
        <is>
          <t>660104</t>
        </is>
      </c>
      <c r="G63" t="n">
        <v>0</v>
      </c>
      <c r="H63" s="2">
        <f>G63/$G$142</f>
        <v/>
      </c>
      <c r="L63">
        <f>D63&amp;E63&amp;F63</f>
        <v/>
      </c>
    </row>
    <row r="64">
      <c r="A64" t="inlineStr">
        <is>
          <t>DIRECCION REGIONAL BETA IBAGUEVIGENTE</t>
        </is>
      </c>
      <c r="B64" t="inlineStr">
        <is>
          <t>DIRECCION REGIONAL BETA IBAGUE</t>
        </is>
      </c>
      <c r="C64" t="inlineStr">
        <is>
          <t>VIGENTE</t>
        </is>
      </c>
      <c r="D64" t="inlineStr">
        <is>
          <t>009</t>
        </is>
      </c>
      <c r="E64" t="inlineStr">
        <is>
          <t>100</t>
        </is>
      </c>
      <c r="F64" t="inlineStr">
        <is>
          <t>110101</t>
        </is>
      </c>
      <c r="G64" t="n">
        <v>1</v>
      </c>
      <c r="H64" s="2">
        <f>G64/$G$142</f>
        <v/>
      </c>
      <c r="L64">
        <f>D64&amp;E64&amp;F64</f>
        <v/>
      </c>
    </row>
    <row r="65">
      <c r="A65" t="inlineStr">
        <is>
          <t>DIRECCION REGIONAL BETA IBAGUEJURIDICO HIPOTECARIO</t>
        </is>
      </c>
      <c r="B65" t="inlineStr">
        <is>
          <t>DIRECCION REGIONAL BETA IBAGUE</t>
        </is>
      </c>
      <c r="C65" t="inlineStr">
        <is>
          <t>JURIDICO HIPOTECARIO</t>
        </is>
      </c>
      <c r="D65" t="inlineStr">
        <is>
          <t>009</t>
        </is>
      </c>
      <c r="E65" t="inlineStr">
        <is>
          <t>200</t>
        </is>
      </c>
      <c r="F65" t="inlineStr">
        <is>
          <t>220101</t>
        </is>
      </c>
      <c r="G65" t="n">
        <v>4</v>
      </c>
      <c r="H65" s="2">
        <f>G65/$G$142</f>
        <v/>
      </c>
      <c r="L65">
        <f>D65&amp;E65&amp;F65</f>
        <v/>
      </c>
    </row>
    <row r="66">
      <c r="A66" t="inlineStr">
        <is>
          <t>DIRECCION REGIONAL BETA IBAGUEJURIDICO CONSUMO</t>
        </is>
      </c>
      <c r="B66" t="inlineStr">
        <is>
          <t>DIRECCION REGIONAL BETA IBAGUE</t>
        </is>
      </c>
      <c r="C66" t="inlineStr">
        <is>
          <t>JURIDICO CONSUMO</t>
        </is>
      </c>
      <c r="D66" t="inlineStr">
        <is>
          <t>009</t>
        </is>
      </c>
      <c r="E66" t="inlineStr">
        <is>
          <t>200</t>
        </is>
      </c>
      <c r="F66" t="inlineStr">
        <is>
          <t>220102</t>
        </is>
      </c>
      <c r="G66" t="n">
        <v>20</v>
      </c>
      <c r="H66" s="2">
        <f>G66/$G$142</f>
        <v/>
      </c>
      <c r="L66">
        <f>D66&amp;E66&amp;F66</f>
        <v/>
      </c>
    </row>
    <row r="67">
      <c r="A67" t="inlineStr">
        <is>
          <t>DIRECCION REGIONAL BETA IBAGUECASTIGADA</t>
        </is>
      </c>
      <c r="B67" t="inlineStr">
        <is>
          <t>DIRECCION REGIONAL BETA IBAGUE</t>
        </is>
      </c>
      <c r="C67" t="inlineStr">
        <is>
          <t>CASTIGADA</t>
        </is>
      </c>
      <c r="D67" t="inlineStr">
        <is>
          <t>009</t>
        </is>
      </c>
      <c r="E67" t="inlineStr">
        <is>
          <t>300</t>
        </is>
      </c>
      <c r="F67" t="inlineStr">
        <is>
          <t>330101</t>
        </is>
      </c>
      <c r="G67" t="n">
        <v>0</v>
      </c>
      <c r="H67" s="2">
        <f>G67/$G$142</f>
        <v/>
      </c>
      <c r="L67">
        <f>D67&amp;E67&amp;F67</f>
        <v/>
      </c>
    </row>
    <row r="68">
      <c r="A68" t="inlineStr">
        <is>
          <t>DIRECCION REGIONAL BETA IBAGUEPROPIA</t>
        </is>
      </c>
      <c r="B68" t="inlineStr">
        <is>
          <t>DIRECCION REGIONAL BETA IBAGUE</t>
        </is>
      </c>
      <c r="C68" t="inlineStr">
        <is>
          <t>PROPIA</t>
        </is>
      </c>
      <c r="D68" t="inlineStr">
        <is>
          <t>009</t>
        </is>
      </c>
      <c r="E68" t="inlineStr">
        <is>
          <t>500</t>
        </is>
      </c>
      <c r="F68" t="inlineStr">
        <is>
          <t>550101</t>
        </is>
      </c>
      <c r="G68" t="n">
        <v>0</v>
      </c>
      <c r="H68" s="2">
        <f>G68/$G$142</f>
        <v/>
      </c>
      <c r="L68">
        <f>D68&amp;E68&amp;F68</f>
        <v/>
      </c>
    </row>
    <row r="69">
      <c r="A69" t="inlineStr">
        <is>
          <t>DIRECCION REGIONAL BETA IBAGUEOTROS PROYECTOS</t>
        </is>
      </c>
      <c r="B69" t="inlineStr">
        <is>
          <t>DIRECCION REGIONAL BETA IBAGUE</t>
        </is>
      </c>
      <c r="C69" t="inlineStr">
        <is>
          <t>OTROS PROYECTOS</t>
        </is>
      </c>
      <c r="D69" t="inlineStr">
        <is>
          <t>009</t>
        </is>
      </c>
      <c r="E69" t="inlineStr">
        <is>
          <t>700</t>
        </is>
      </c>
      <c r="F69" t="inlineStr">
        <is>
          <t>770101</t>
        </is>
      </c>
      <c r="G69" t="n">
        <v>0</v>
      </c>
      <c r="H69" s="2">
        <f>G69/$G$142</f>
        <v/>
      </c>
      <c r="L69">
        <f>D69&amp;E69&amp;F69</f>
        <v/>
      </c>
    </row>
    <row r="70">
      <c r="A70" t="inlineStr">
        <is>
          <t>DIRECCION REGIONAL BETA IBAGUECARTERA UNIDAD DE GESTION PERSONALIZADA</t>
        </is>
      </c>
      <c r="B70" t="inlineStr">
        <is>
          <t>DIRECCION REGIONAL BETA IBAGUE</t>
        </is>
      </c>
      <c r="C70" t="inlineStr">
        <is>
          <t>CARTERA UNIDAD DE GESTION PERSONALIZADA</t>
        </is>
      </c>
      <c r="D70" t="inlineStr">
        <is>
          <t>009</t>
        </is>
      </c>
      <c r="E70" t="inlineStr">
        <is>
          <t>600</t>
        </is>
      </c>
      <c r="F70" t="inlineStr">
        <is>
          <t>660104</t>
        </is>
      </c>
      <c r="G70" t="n">
        <v>0</v>
      </c>
      <c r="H70" s="2">
        <f>G70/$G$142</f>
        <v/>
      </c>
      <c r="L70">
        <f>D70&amp;E70&amp;F70</f>
        <v/>
      </c>
    </row>
    <row r="71">
      <c r="A71" t="inlineStr">
        <is>
          <t>DIRECCION REGIONAL BETA MANIZALESVIGENTE</t>
        </is>
      </c>
      <c r="B71" t="inlineStr">
        <is>
          <t>DIRECCION REGIONAL BETA MANIZALES</t>
        </is>
      </c>
      <c r="C71" t="inlineStr">
        <is>
          <t>VIGENTE</t>
        </is>
      </c>
      <c r="D71" t="inlineStr">
        <is>
          <t>010</t>
        </is>
      </c>
      <c r="E71" t="inlineStr">
        <is>
          <t>100</t>
        </is>
      </c>
      <c r="F71" t="inlineStr">
        <is>
          <t>110101</t>
        </is>
      </c>
      <c r="G71" t="n">
        <v>0</v>
      </c>
      <c r="H71" s="2">
        <f>G71/$G$142</f>
        <v/>
      </c>
      <c r="L71">
        <f>D71&amp;E71&amp;F71</f>
        <v/>
      </c>
    </row>
    <row r="72">
      <c r="A72" t="inlineStr">
        <is>
          <t>DIRECCION REGIONAL BETA MANIZALESJURIDICO HIPOTECARIO</t>
        </is>
      </c>
      <c r="B72" t="inlineStr">
        <is>
          <t>DIRECCION REGIONAL BETA MANIZALES</t>
        </is>
      </c>
      <c r="C72" t="inlineStr">
        <is>
          <t>JURIDICO HIPOTECARIO</t>
        </is>
      </c>
      <c r="D72" t="inlineStr">
        <is>
          <t>010</t>
        </is>
      </c>
      <c r="E72" t="inlineStr">
        <is>
          <t>200</t>
        </is>
      </c>
      <c r="F72" t="inlineStr">
        <is>
          <t>220101</t>
        </is>
      </c>
      <c r="G72" t="n">
        <v>2</v>
      </c>
      <c r="H72" s="2">
        <f>G72/$G$142</f>
        <v/>
      </c>
      <c r="L72">
        <f>D72&amp;E72&amp;F72</f>
        <v/>
      </c>
    </row>
    <row r="73">
      <c r="A73" t="inlineStr">
        <is>
          <t>DIRECCION REGIONAL BETA MANIZALESJURIDICO CONSUMO</t>
        </is>
      </c>
      <c r="B73" t="inlineStr">
        <is>
          <t>DIRECCION REGIONAL BETA MANIZALES</t>
        </is>
      </c>
      <c r="C73" t="inlineStr">
        <is>
          <t>JURIDICO CONSUMO</t>
        </is>
      </c>
      <c r="D73" t="inlineStr">
        <is>
          <t>010</t>
        </is>
      </c>
      <c r="E73" t="inlineStr">
        <is>
          <t>200</t>
        </is>
      </c>
      <c r="F73" t="inlineStr">
        <is>
          <t>220102</t>
        </is>
      </c>
      <c r="G73" t="n">
        <v>10</v>
      </c>
      <c r="H73" s="2">
        <f>G73/$G$142</f>
        <v/>
      </c>
      <c r="L73">
        <f>D73&amp;E73&amp;F73</f>
        <v/>
      </c>
    </row>
    <row r="74">
      <c r="A74" t="inlineStr">
        <is>
          <t>DIRECCION REGIONAL BETA MANIZALESCASTIGADA</t>
        </is>
      </c>
      <c r="B74" t="inlineStr">
        <is>
          <t>DIRECCION REGIONAL BETA MANIZALES</t>
        </is>
      </c>
      <c r="C74" t="inlineStr">
        <is>
          <t>CASTIGADA</t>
        </is>
      </c>
      <c r="D74" t="inlineStr">
        <is>
          <t>010</t>
        </is>
      </c>
      <c r="E74" t="inlineStr">
        <is>
          <t>300</t>
        </is>
      </c>
      <c r="F74" t="inlineStr">
        <is>
          <t>330101</t>
        </is>
      </c>
      <c r="G74" t="n">
        <v>0</v>
      </c>
      <c r="H74" s="2">
        <f>G74/$G$142</f>
        <v/>
      </c>
      <c r="L74">
        <f>D74&amp;E74&amp;F74</f>
        <v/>
      </c>
    </row>
    <row r="75">
      <c r="A75" t="inlineStr">
        <is>
          <t>DIRECCION REGIONAL BETA MANIZALESPROPIA</t>
        </is>
      </c>
      <c r="B75" t="inlineStr">
        <is>
          <t>DIRECCION REGIONAL BETA MANIZALES</t>
        </is>
      </c>
      <c r="C75" t="inlineStr">
        <is>
          <t>PROPIA</t>
        </is>
      </c>
      <c r="D75" t="inlineStr">
        <is>
          <t>010</t>
        </is>
      </c>
      <c r="E75" t="inlineStr">
        <is>
          <t>500</t>
        </is>
      </c>
      <c r="F75" t="inlineStr">
        <is>
          <t>550101</t>
        </is>
      </c>
      <c r="G75" t="n">
        <v>1</v>
      </c>
      <c r="H75" s="2">
        <f>G75/$G$142</f>
        <v/>
      </c>
      <c r="L75">
        <f>D75&amp;E75&amp;F75</f>
        <v/>
      </c>
    </row>
    <row r="76">
      <c r="A76" t="inlineStr">
        <is>
          <t>DIRECCION REGIONAL BETA MANIZALESOTROS PROYECTOS</t>
        </is>
      </c>
      <c r="B76" t="inlineStr">
        <is>
          <t>DIRECCION REGIONAL BETA MANIZALES</t>
        </is>
      </c>
      <c r="C76" t="inlineStr">
        <is>
          <t>OTROS PROYECTOS</t>
        </is>
      </c>
      <c r="D76" t="inlineStr">
        <is>
          <t>010</t>
        </is>
      </c>
      <c r="E76" t="inlineStr">
        <is>
          <t>700</t>
        </is>
      </c>
      <c r="F76" t="inlineStr">
        <is>
          <t>770101</t>
        </is>
      </c>
      <c r="G76" t="n">
        <v>0</v>
      </c>
      <c r="H76" s="2">
        <f>G76/$G$142</f>
        <v/>
      </c>
      <c r="L76">
        <f>D76&amp;E76&amp;F76</f>
        <v/>
      </c>
    </row>
    <row r="77">
      <c r="A77" t="inlineStr">
        <is>
          <t>DIRECCION REGIONAL BETA MANIZALESCARTERA UNIDAD DE GESTION PERSONALIZADA</t>
        </is>
      </c>
      <c r="B77" t="inlineStr">
        <is>
          <t>DIRECCION REGIONAL BETA MANIZALES</t>
        </is>
      </c>
      <c r="C77" t="inlineStr">
        <is>
          <t>CARTERA UNIDAD DE GESTION PERSONALIZADA</t>
        </is>
      </c>
      <c r="D77" t="inlineStr">
        <is>
          <t>010</t>
        </is>
      </c>
      <c r="E77" t="inlineStr">
        <is>
          <t>600</t>
        </is>
      </c>
      <c r="F77" t="inlineStr">
        <is>
          <t>660104</t>
        </is>
      </c>
      <c r="G77" t="n">
        <v>0</v>
      </c>
      <c r="H77" s="2">
        <f>G77/$G$142</f>
        <v/>
      </c>
      <c r="L77">
        <f>D77&amp;E77&amp;F77</f>
        <v/>
      </c>
    </row>
    <row r="78">
      <c r="A78" t="inlineStr">
        <is>
          <t>DIRECCION REGIONAL BETA MEDELLINVIGENTE</t>
        </is>
      </c>
      <c r="B78" t="inlineStr">
        <is>
          <t>DIRECCION REGIONAL BETA MEDELLIN</t>
        </is>
      </c>
      <c r="C78" t="inlineStr">
        <is>
          <t>VIGENTE</t>
        </is>
      </c>
      <c r="D78" t="inlineStr">
        <is>
          <t>011</t>
        </is>
      </c>
      <c r="E78" t="inlineStr">
        <is>
          <t>100</t>
        </is>
      </c>
      <c r="F78" t="inlineStr">
        <is>
          <t>110101</t>
        </is>
      </c>
      <c r="G78" t="n">
        <v>1</v>
      </c>
      <c r="H78" s="2">
        <f>G78/$G$142</f>
        <v/>
      </c>
      <c r="L78">
        <f>D78&amp;E78&amp;F78</f>
        <v/>
      </c>
    </row>
    <row r="79">
      <c r="A79" t="inlineStr">
        <is>
          <t>DIRECCION REGIONAL BETA MEDELLINJURIDICO HIPOTECARIO</t>
        </is>
      </c>
      <c r="B79" t="inlineStr">
        <is>
          <t>DIRECCION REGIONAL BETA MEDELLIN</t>
        </is>
      </c>
      <c r="C79" t="inlineStr">
        <is>
          <t>JURIDICO HIPOTECARIO</t>
        </is>
      </c>
      <c r="D79" t="inlineStr">
        <is>
          <t>011</t>
        </is>
      </c>
      <c r="E79" t="inlineStr">
        <is>
          <t>200</t>
        </is>
      </c>
      <c r="F79" t="inlineStr">
        <is>
          <t>220101</t>
        </is>
      </c>
      <c r="G79" t="n">
        <v>3</v>
      </c>
      <c r="H79" s="2">
        <f>G79/$G$142</f>
        <v/>
      </c>
      <c r="L79">
        <f>D79&amp;E79&amp;F79</f>
        <v/>
      </c>
    </row>
    <row r="80">
      <c r="A80" t="inlineStr">
        <is>
          <t>DIRECCION REGIONAL BETA MEDELLINJURIDICO CONSUMO</t>
        </is>
      </c>
      <c r="B80" t="inlineStr">
        <is>
          <t>DIRECCION REGIONAL BETA MEDELLIN</t>
        </is>
      </c>
      <c r="C80" t="inlineStr">
        <is>
          <t>JURIDICO CONSUMO</t>
        </is>
      </c>
      <c r="D80" t="inlineStr">
        <is>
          <t>011</t>
        </is>
      </c>
      <c r="E80" t="inlineStr">
        <is>
          <t>200</t>
        </is>
      </c>
      <c r="F80" t="inlineStr">
        <is>
          <t>220102</t>
        </is>
      </c>
      <c r="G80" t="n">
        <v>9</v>
      </c>
      <c r="H80" s="2">
        <f>G80/$G$142</f>
        <v/>
      </c>
      <c r="L80">
        <f>D80&amp;E80&amp;F80</f>
        <v/>
      </c>
    </row>
    <row r="81">
      <c r="A81" t="inlineStr">
        <is>
          <t>DIRECCION REGIONAL BETA MEDELLINCASTIGADA</t>
        </is>
      </c>
      <c r="B81" t="inlineStr">
        <is>
          <t>DIRECCION REGIONAL BETA MEDELLIN</t>
        </is>
      </c>
      <c r="C81" t="inlineStr">
        <is>
          <t>CASTIGADA</t>
        </is>
      </c>
      <c r="D81" t="inlineStr">
        <is>
          <t>011</t>
        </is>
      </c>
      <c r="E81" t="inlineStr">
        <is>
          <t>300</t>
        </is>
      </c>
      <c r="F81" t="inlineStr">
        <is>
          <t>330101</t>
        </is>
      </c>
      <c r="G81" t="n">
        <v>40</v>
      </c>
      <c r="H81" s="2">
        <f>G81/$G$142</f>
        <v/>
      </c>
      <c r="L81">
        <f>D81&amp;E81&amp;F81</f>
        <v/>
      </c>
    </row>
    <row r="82">
      <c r="A82" t="inlineStr">
        <is>
          <t>DIRECCION REGIONAL BETA MEDELLINPROPIA</t>
        </is>
      </c>
      <c r="B82" t="inlineStr">
        <is>
          <t>DIRECCION REGIONAL BETA MEDELLIN</t>
        </is>
      </c>
      <c r="C82" t="inlineStr">
        <is>
          <t>PROPIA</t>
        </is>
      </c>
      <c r="D82" t="inlineStr">
        <is>
          <t>011</t>
        </is>
      </c>
      <c r="E82" t="inlineStr">
        <is>
          <t>500</t>
        </is>
      </c>
      <c r="F82" t="inlineStr">
        <is>
          <t>550101</t>
        </is>
      </c>
      <c r="G82" t="n">
        <v>1</v>
      </c>
      <c r="H82" s="2">
        <f>G82/$G$142</f>
        <v/>
      </c>
      <c r="L82">
        <f>D82&amp;E82&amp;F82</f>
        <v/>
      </c>
    </row>
    <row r="83">
      <c r="A83" t="inlineStr">
        <is>
          <t>DIRECCION REGIONAL BETA MEDELLINOTROS PROYECTOS</t>
        </is>
      </c>
      <c r="B83" t="inlineStr">
        <is>
          <t>DIRECCION REGIONAL BETA MEDELLIN</t>
        </is>
      </c>
      <c r="C83" t="inlineStr">
        <is>
          <t>OTROS PROYECTOS</t>
        </is>
      </c>
      <c r="D83" t="inlineStr">
        <is>
          <t>011</t>
        </is>
      </c>
      <c r="E83" t="inlineStr">
        <is>
          <t>700</t>
        </is>
      </c>
      <c r="F83" t="inlineStr">
        <is>
          <t>770101</t>
        </is>
      </c>
      <c r="G83" t="n">
        <v>0</v>
      </c>
      <c r="H83" s="2">
        <f>G83/$G$142</f>
        <v/>
      </c>
      <c r="L83">
        <f>D83&amp;E83&amp;F83</f>
        <v/>
      </c>
    </row>
    <row r="84">
      <c r="A84" t="inlineStr">
        <is>
          <t>DIRECCION REGIONAL BETA MEDELLINCARTERA UNIDAD DE GESTION PERSONALIZADA</t>
        </is>
      </c>
      <c r="B84" t="inlineStr">
        <is>
          <t>DIRECCION REGIONAL BETA MEDELLIN</t>
        </is>
      </c>
      <c r="C84" t="inlineStr">
        <is>
          <t>CARTERA UNIDAD DE GESTION PERSONALIZADA</t>
        </is>
      </c>
      <c r="D84" t="inlineStr">
        <is>
          <t>011</t>
        </is>
      </c>
      <c r="E84" t="inlineStr">
        <is>
          <t>600</t>
        </is>
      </c>
      <c r="F84" t="inlineStr">
        <is>
          <t>660104</t>
        </is>
      </c>
      <c r="G84" t="n">
        <v>0</v>
      </c>
      <c r="H84" s="2">
        <f>G84/$G$142</f>
        <v/>
      </c>
      <c r="L84">
        <f>D84&amp;E84&amp;F84</f>
        <v/>
      </c>
    </row>
    <row r="85">
      <c r="A85" t="inlineStr">
        <is>
          <t>DIRECCION REGIONAL BETA MONTERIAVIGENTE</t>
        </is>
      </c>
      <c r="B85" t="inlineStr">
        <is>
          <t>DIRECCION REGIONAL BETA MONTERIA</t>
        </is>
      </c>
      <c r="C85" t="inlineStr">
        <is>
          <t>VIGENTE</t>
        </is>
      </c>
      <c r="D85" t="inlineStr">
        <is>
          <t>012</t>
        </is>
      </c>
      <c r="E85" t="inlineStr">
        <is>
          <t>100</t>
        </is>
      </c>
      <c r="F85" t="inlineStr">
        <is>
          <t>110101</t>
        </is>
      </c>
      <c r="G85" t="n">
        <v>0</v>
      </c>
      <c r="H85" s="2">
        <f>G85/$G$142</f>
        <v/>
      </c>
      <c r="L85">
        <f>D85&amp;E85&amp;F85</f>
        <v/>
      </c>
    </row>
    <row r="86">
      <c r="A86" t="inlineStr">
        <is>
          <t>DIRECCION REGIONAL BETA MONTERIAJURIDICO HIPOTECARIO</t>
        </is>
      </c>
      <c r="B86" t="inlineStr">
        <is>
          <t>DIRECCION REGIONAL BETA MONTERIA</t>
        </is>
      </c>
      <c r="C86" t="inlineStr">
        <is>
          <t>JURIDICO HIPOTECARIO</t>
        </is>
      </c>
      <c r="D86" t="inlineStr">
        <is>
          <t>012</t>
        </is>
      </c>
      <c r="E86" t="inlineStr">
        <is>
          <t>200</t>
        </is>
      </c>
      <c r="F86" t="inlineStr">
        <is>
          <t>220101</t>
        </is>
      </c>
      <c r="G86" t="n">
        <v>3</v>
      </c>
      <c r="H86" s="2">
        <f>G86/$G$142</f>
        <v/>
      </c>
      <c r="L86">
        <f>D86&amp;E86&amp;F86</f>
        <v/>
      </c>
    </row>
    <row r="87">
      <c r="A87" t="inlineStr">
        <is>
          <t>DIRECCION REGIONAL BETA MONTERIAJURIDICO CONSUMO</t>
        </is>
      </c>
      <c r="B87" t="inlineStr">
        <is>
          <t>DIRECCION REGIONAL BETA MONTERIA</t>
        </is>
      </c>
      <c r="C87" t="inlineStr">
        <is>
          <t>JURIDICO CONSUMO</t>
        </is>
      </c>
      <c r="D87" t="inlineStr">
        <is>
          <t>012</t>
        </is>
      </c>
      <c r="E87" t="inlineStr">
        <is>
          <t>200</t>
        </is>
      </c>
      <c r="F87" t="inlineStr">
        <is>
          <t>220102</t>
        </is>
      </c>
      <c r="G87" t="n">
        <v>0</v>
      </c>
      <c r="H87" s="2">
        <f>G87/$G$142</f>
        <v/>
      </c>
      <c r="L87">
        <f>D87&amp;E87&amp;F87</f>
        <v/>
      </c>
    </row>
    <row r="88">
      <c r="A88" t="inlineStr">
        <is>
          <t>DIRECCION REGIONAL BETA MONTERIACASTIGADA</t>
        </is>
      </c>
      <c r="B88" t="inlineStr">
        <is>
          <t>DIRECCION REGIONAL BETA MONTERIA</t>
        </is>
      </c>
      <c r="C88" t="inlineStr">
        <is>
          <t>CASTIGADA</t>
        </is>
      </c>
      <c r="D88" t="inlineStr">
        <is>
          <t>012</t>
        </is>
      </c>
      <c r="E88" t="inlineStr">
        <is>
          <t>300</t>
        </is>
      </c>
      <c r="F88" t="inlineStr">
        <is>
          <t>330101</t>
        </is>
      </c>
      <c r="G88" t="n">
        <v>6</v>
      </c>
      <c r="H88" s="2">
        <f>G88/$G$142</f>
        <v/>
      </c>
      <c r="L88">
        <f>D88&amp;E88&amp;F88</f>
        <v/>
      </c>
    </row>
    <row r="89">
      <c r="A89" t="inlineStr">
        <is>
          <t>DIRECCION REGIONAL BETA MONTERIAPROPIA</t>
        </is>
      </c>
      <c r="B89" t="inlineStr">
        <is>
          <t>DIRECCION REGIONAL BETA MONTERIA</t>
        </is>
      </c>
      <c r="C89" t="inlineStr">
        <is>
          <t>PROPIA</t>
        </is>
      </c>
      <c r="D89" t="inlineStr">
        <is>
          <t>012</t>
        </is>
      </c>
      <c r="E89" t="inlineStr">
        <is>
          <t>500</t>
        </is>
      </c>
      <c r="F89" t="inlineStr">
        <is>
          <t>550101</t>
        </is>
      </c>
      <c r="G89" t="n">
        <v>7</v>
      </c>
      <c r="H89" s="2">
        <f>G89/$G$142</f>
        <v/>
      </c>
      <c r="L89">
        <f>D89&amp;E89&amp;F89</f>
        <v/>
      </c>
    </row>
    <row r="90">
      <c r="A90" t="inlineStr">
        <is>
          <t>DIRECCION REGIONAL BETA MONTERIAOTROS PROYECTOS</t>
        </is>
      </c>
      <c r="B90" t="inlineStr">
        <is>
          <t>DIRECCION REGIONAL BETA MONTERIA</t>
        </is>
      </c>
      <c r="C90" t="inlineStr">
        <is>
          <t>OTROS PROYECTOS</t>
        </is>
      </c>
      <c r="D90" t="inlineStr">
        <is>
          <t>012</t>
        </is>
      </c>
      <c r="E90" t="inlineStr">
        <is>
          <t>700</t>
        </is>
      </c>
      <c r="F90" t="inlineStr">
        <is>
          <t>770101</t>
        </is>
      </c>
      <c r="G90" t="n">
        <v>0</v>
      </c>
      <c r="H90" s="2">
        <f>G90/$G$142</f>
        <v/>
      </c>
      <c r="L90">
        <f>D90&amp;E90&amp;F90</f>
        <v/>
      </c>
    </row>
    <row r="91">
      <c r="A91" t="inlineStr">
        <is>
          <t>DIRECCION REGIONAL BETA MONTERIACARTERA UNIDAD DE GESTION PERSONALIZADA</t>
        </is>
      </c>
      <c r="B91" t="inlineStr">
        <is>
          <t>DIRECCION REGIONAL BETA MONTERIA</t>
        </is>
      </c>
      <c r="C91" t="inlineStr">
        <is>
          <t>CARTERA UNIDAD DE GESTION PERSONALIZADA</t>
        </is>
      </c>
      <c r="D91" t="inlineStr">
        <is>
          <t>012</t>
        </is>
      </c>
      <c r="E91" t="inlineStr">
        <is>
          <t>600</t>
        </is>
      </c>
      <c r="F91" t="inlineStr">
        <is>
          <t>660104</t>
        </is>
      </c>
      <c r="G91" t="n">
        <v>0</v>
      </c>
      <c r="H91" s="2">
        <f>G91/$G$142</f>
        <v/>
      </c>
      <c r="L91">
        <f>D91&amp;E91&amp;F91</f>
        <v/>
      </c>
    </row>
    <row r="92">
      <c r="A92" t="inlineStr">
        <is>
          <t>DIRECCION REGIONAL BETA NEIVAVIGENTE</t>
        </is>
      </c>
      <c r="B92" t="inlineStr">
        <is>
          <t>DIRECCION REGIONAL BETA NEIVA</t>
        </is>
      </c>
      <c r="C92" t="inlineStr">
        <is>
          <t>VIGENTE</t>
        </is>
      </c>
      <c r="D92" t="inlineStr">
        <is>
          <t>013</t>
        </is>
      </c>
      <c r="E92" t="inlineStr">
        <is>
          <t>100</t>
        </is>
      </c>
      <c r="F92" t="inlineStr">
        <is>
          <t>110101</t>
        </is>
      </c>
      <c r="G92" t="n">
        <v>1</v>
      </c>
      <c r="H92" s="2">
        <f>G92/$G$142</f>
        <v/>
      </c>
      <c r="L92">
        <f>D92&amp;E92&amp;F92</f>
        <v/>
      </c>
    </row>
    <row r="93">
      <c r="A93" t="inlineStr">
        <is>
          <t>DIRECCION REGIONAL BETA NEIVAJURIDICO HIPOTECARIO</t>
        </is>
      </c>
      <c r="B93" t="inlineStr">
        <is>
          <t>DIRECCION REGIONAL BETA NEIVA</t>
        </is>
      </c>
      <c r="C93" t="inlineStr">
        <is>
          <t>JURIDICO HIPOTECARIO</t>
        </is>
      </c>
      <c r="D93" t="inlineStr">
        <is>
          <t>013</t>
        </is>
      </c>
      <c r="E93" t="inlineStr">
        <is>
          <t>200</t>
        </is>
      </c>
      <c r="F93" t="inlineStr">
        <is>
          <t>220101</t>
        </is>
      </c>
      <c r="G93" t="n">
        <v>1</v>
      </c>
      <c r="H93" s="2">
        <f>G93/$G$142</f>
        <v/>
      </c>
      <c r="L93">
        <f>D93&amp;E93&amp;F93</f>
        <v/>
      </c>
    </row>
    <row r="94">
      <c r="A94" t="inlineStr">
        <is>
          <t>DIRECCION REGIONAL BETA NEIVAJURIDICO CONSUMO</t>
        </is>
      </c>
      <c r="B94" t="inlineStr">
        <is>
          <t>DIRECCION REGIONAL BETA NEIVA</t>
        </is>
      </c>
      <c r="C94" t="inlineStr">
        <is>
          <t>JURIDICO CONSUMO</t>
        </is>
      </c>
      <c r="D94" t="inlineStr">
        <is>
          <t>013</t>
        </is>
      </c>
      <c r="E94" t="inlineStr">
        <is>
          <t>200</t>
        </is>
      </c>
      <c r="F94" t="inlineStr">
        <is>
          <t>220102</t>
        </is>
      </c>
      <c r="G94" t="n">
        <v>3</v>
      </c>
      <c r="H94" s="2">
        <f>G94/$G$142</f>
        <v/>
      </c>
      <c r="L94">
        <f>D94&amp;E94&amp;F94</f>
        <v/>
      </c>
    </row>
    <row r="95">
      <c r="A95" t="inlineStr">
        <is>
          <t>DIRECCION REGIONAL BETA NEIVACASTIGADA</t>
        </is>
      </c>
      <c r="B95" t="inlineStr">
        <is>
          <t>DIRECCION REGIONAL BETA NEIVA</t>
        </is>
      </c>
      <c r="C95" t="inlineStr">
        <is>
          <t>CASTIGADA</t>
        </is>
      </c>
      <c r="D95" t="inlineStr">
        <is>
          <t>013</t>
        </is>
      </c>
      <c r="E95" t="inlineStr">
        <is>
          <t>300</t>
        </is>
      </c>
      <c r="F95" t="inlineStr">
        <is>
          <t>330101</t>
        </is>
      </c>
      <c r="G95" t="n">
        <v>0</v>
      </c>
      <c r="H95" s="2">
        <f>G95/$G$142</f>
        <v/>
      </c>
      <c r="L95">
        <f>D95&amp;E95&amp;F95</f>
        <v/>
      </c>
    </row>
    <row r="96">
      <c r="A96" t="inlineStr">
        <is>
          <t>DIRECCION REGIONAL BETA NEIVAPROPIA</t>
        </is>
      </c>
      <c r="B96" t="inlineStr">
        <is>
          <t>DIRECCION REGIONAL BETA NEIVA</t>
        </is>
      </c>
      <c r="C96" t="inlineStr">
        <is>
          <t>PROPIA</t>
        </is>
      </c>
      <c r="D96" t="inlineStr">
        <is>
          <t>013</t>
        </is>
      </c>
      <c r="E96" t="inlineStr">
        <is>
          <t>500</t>
        </is>
      </c>
      <c r="F96" t="inlineStr">
        <is>
          <t>550101</t>
        </is>
      </c>
      <c r="G96" t="n">
        <v>0</v>
      </c>
      <c r="H96" s="2">
        <f>G96/$G$142</f>
        <v/>
      </c>
      <c r="L96">
        <f>D96&amp;E96&amp;F96</f>
        <v/>
      </c>
    </row>
    <row r="97">
      <c r="A97" t="inlineStr">
        <is>
          <t>DIRECCION REGIONAL BETA NEIVAOTROS PROYECTOS</t>
        </is>
      </c>
      <c r="B97" t="inlineStr">
        <is>
          <t>DIRECCION REGIONAL BETA NEIVA</t>
        </is>
      </c>
      <c r="C97" t="inlineStr">
        <is>
          <t>OTROS PROYECTOS</t>
        </is>
      </c>
      <c r="D97" t="inlineStr">
        <is>
          <t>013</t>
        </is>
      </c>
      <c r="E97" t="inlineStr">
        <is>
          <t>700</t>
        </is>
      </c>
      <c r="F97" t="inlineStr">
        <is>
          <t>770101</t>
        </is>
      </c>
      <c r="G97" t="n">
        <v>0</v>
      </c>
      <c r="H97" s="2">
        <f>G97/$G$142</f>
        <v/>
      </c>
      <c r="L97">
        <f>D97&amp;E97&amp;F97</f>
        <v/>
      </c>
    </row>
    <row r="98">
      <c r="A98" t="inlineStr">
        <is>
          <t>DIRECCION REGIONAL BETA NEIVACARTERA UNIDAD DE GESTION PERSONALIZADA</t>
        </is>
      </c>
      <c r="B98" t="inlineStr">
        <is>
          <t>DIRECCION REGIONAL BETA NEIVA</t>
        </is>
      </c>
      <c r="C98" t="inlineStr">
        <is>
          <t>CARTERA UNIDAD DE GESTION PERSONALIZADA</t>
        </is>
      </c>
      <c r="D98" t="inlineStr">
        <is>
          <t>013</t>
        </is>
      </c>
      <c r="E98" t="inlineStr">
        <is>
          <t>600</t>
        </is>
      </c>
      <c r="F98" t="inlineStr">
        <is>
          <t>660104</t>
        </is>
      </c>
      <c r="G98" t="n">
        <v>1</v>
      </c>
      <c r="H98" s="2">
        <f>G98/$G$142</f>
        <v/>
      </c>
      <c r="L98">
        <f>D98&amp;E98&amp;F98</f>
        <v/>
      </c>
    </row>
    <row r="99">
      <c r="A99" t="inlineStr">
        <is>
          <t>DIRECCION REGIONAL BETA PEREIRAVIGENTE</t>
        </is>
      </c>
      <c r="B99" t="inlineStr">
        <is>
          <t>DIRECCION REGIONAL BETA PEREIRA</t>
        </is>
      </c>
      <c r="C99" t="inlineStr">
        <is>
          <t>VIGENTE</t>
        </is>
      </c>
      <c r="D99" t="inlineStr">
        <is>
          <t>015</t>
        </is>
      </c>
      <c r="E99" t="inlineStr">
        <is>
          <t>100</t>
        </is>
      </c>
      <c r="F99" t="inlineStr">
        <is>
          <t>110101</t>
        </is>
      </c>
      <c r="G99" t="n">
        <v>0</v>
      </c>
      <c r="H99" s="2">
        <f>G99/$G$142</f>
        <v/>
      </c>
      <c r="L99">
        <f>D99&amp;E99&amp;F99</f>
        <v/>
      </c>
    </row>
    <row r="100">
      <c r="A100" t="inlineStr">
        <is>
          <t>DIRECCION REGIONAL BETA PEREIRAJURIDICO HIPOTECARIO</t>
        </is>
      </c>
      <c r="B100" t="inlineStr">
        <is>
          <t>DIRECCION REGIONAL BETA PEREIRA</t>
        </is>
      </c>
      <c r="C100" t="inlineStr">
        <is>
          <t>JURIDICO HIPOTECARIO</t>
        </is>
      </c>
      <c r="D100" t="inlineStr">
        <is>
          <t>015</t>
        </is>
      </c>
      <c r="E100" t="inlineStr">
        <is>
          <t>200</t>
        </is>
      </c>
      <c r="F100" t="inlineStr">
        <is>
          <t>220101</t>
        </is>
      </c>
      <c r="G100" t="n">
        <v>1</v>
      </c>
      <c r="H100" s="2">
        <f>G100/$G$142</f>
        <v/>
      </c>
      <c r="L100">
        <f>D100&amp;E100&amp;F100</f>
        <v/>
      </c>
    </row>
    <row r="101">
      <c r="A101" t="inlineStr">
        <is>
          <t>DIRECCION REGIONAL BETA PEREIRAJURIDICO CONSUMO</t>
        </is>
      </c>
      <c r="B101" t="inlineStr">
        <is>
          <t>DIRECCION REGIONAL BETA PEREIRA</t>
        </is>
      </c>
      <c r="C101" t="inlineStr">
        <is>
          <t>JURIDICO CONSUMO</t>
        </is>
      </c>
      <c r="D101" t="inlineStr">
        <is>
          <t>015</t>
        </is>
      </c>
      <c r="E101" t="inlineStr">
        <is>
          <t>200</t>
        </is>
      </c>
      <c r="F101" t="inlineStr">
        <is>
          <t>220102</t>
        </is>
      </c>
      <c r="G101" t="n">
        <v>3</v>
      </c>
      <c r="H101" s="2">
        <f>G101/$G$142</f>
        <v/>
      </c>
      <c r="L101">
        <f>D101&amp;E101&amp;F101</f>
        <v/>
      </c>
    </row>
    <row r="102">
      <c r="A102" t="inlineStr">
        <is>
          <t>DIRECCION REGIONAL BETA PEREIRACASTIGADA</t>
        </is>
      </c>
      <c r="B102" t="inlineStr">
        <is>
          <t>DIRECCION REGIONAL BETA PEREIRA</t>
        </is>
      </c>
      <c r="C102" t="inlineStr">
        <is>
          <t>CASTIGADA</t>
        </is>
      </c>
      <c r="D102" t="inlineStr">
        <is>
          <t>015</t>
        </is>
      </c>
      <c r="E102" t="inlineStr">
        <is>
          <t>300</t>
        </is>
      </c>
      <c r="F102" t="inlineStr">
        <is>
          <t>330101</t>
        </is>
      </c>
      <c r="G102" t="n">
        <v>0</v>
      </c>
      <c r="H102" s="2">
        <f>G102/$G$142</f>
        <v/>
      </c>
      <c r="L102">
        <f>D102&amp;E102&amp;F102</f>
        <v/>
      </c>
    </row>
    <row r="103">
      <c r="A103" t="inlineStr">
        <is>
          <t>DIRECCION REGIONAL BETA PEREIRAPROPIA</t>
        </is>
      </c>
      <c r="B103" t="inlineStr">
        <is>
          <t>DIRECCION REGIONAL BETA PEREIRA</t>
        </is>
      </c>
      <c r="C103" t="inlineStr">
        <is>
          <t>PROPIA</t>
        </is>
      </c>
      <c r="D103" t="inlineStr">
        <is>
          <t>015</t>
        </is>
      </c>
      <c r="E103" t="inlineStr">
        <is>
          <t>500</t>
        </is>
      </c>
      <c r="F103" t="inlineStr">
        <is>
          <t>550101</t>
        </is>
      </c>
      <c r="G103" t="n">
        <v>0</v>
      </c>
      <c r="H103" s="2">
        <f>G103/$G$142</f>
        <v/>
      </c>
      <c r="L103">
        <f>D103&amp;E103&amp;F103</f>
        <v/>
      </c>
    </row>
    <row r="104">
      <c r="A104" t="inlineStr">
        <is>
          <t>DIRECCION REGIONAL BETA PEREIRAOTROS PROYECTOS</t>
        </is>
      </c>
      <c r="B104" t="inlineStr">
        <is>
          <t>DIRECCION REGIONAL BETA PEREIRA</t>
        </is>
      </c>
      <c r="C104" t="inlineStr">
        <is>
          <t>OTROS PROYECTOS</t>
        </is>
      </c>
      <c r="D104" t="inlineStr">
        <is>
          <t>015</t>
        </is>
      </c>
      <c r="E104" t="inlineStr">
        <is>
          <t>700</t>
        </is>
      </c>
      <c r="F104" t="inlineStr">
        <is>
          <t>770101</t>
        </is>
      </c>
      <c r="G104" t="n">
        <v>0</v>
      </c>
      <c r="H104" s="2">
        <f>G104/$G$142</f>
        <v/>
      </c>
      <c r="L104">
        <f>D104&amp;E104&amp;F104</f>
        <v/>
      </c>
    </row>
    <row r="105">
      <c r="A105" t="inlineStr">
        <is>
          <t>DIRECCION REGIONAL BETA PEREIRACARTERA UNIDAD DE GESTION PERSONALIZADA</t>
        </is>
      </c>
      <c r="B105" t="inlineStr">
        <is>
          <t>DIRECCION REGIONAL BETA PEREIRA</t>
        </is>
      </c>
      <c r="C105" t="inlineStr">
        <is>
          <t>CARTERA UNIDAD DE GESTION PERSONALIZADA</t>
        </is>
      </c>
      <c r="D105" t="inlineStr">
        <is>
          <t>015</t>
        </is>
      </c>
      <c r="E105" t="inlineStr">
        <is>
          <t>600</t>
        </is>
      </c>
      <c r="F105" t="inlineStr">
        <is>
          <t>660104</t>
        </is>
      </c>
      <c r="G105" t="n">
        <v>0</v>
      </c>
      <c r="H105" s="2">
        <f>G105/$G$142</f>
        <v/>
      </c>
      <c r="L105">
        <f>D105&amp;E105&amp;F105</f>
        <v/>
      </c>
    </row>
    <row r="106">
      <c r="A106" t="inlineStr">
        <is>
          <t>DIRECCION REGIONAL BETA SANTA MARTAVIGENTE</t>
        </is>
      </c>
      <c r="B106" t="inlineStr">
        <is>
          <t>DIRECCION REGIONAL BETA SANTA MARTA</t>
        </is>
      </c>
      <c r="C106" t="inlineStr">
        <is>
          <t>VIGENTE</t>
        </is>
      </c>
      <c r="D106" t="inlineStr">
        <is>
          <t>016</t>
        </is>
      </c>
      <c r="E106" t="inlineStr">
        <is>
          <t>100</t>
        </is>
      </c>
      <c r="F106" t="inlineStr">
        <is>
          <t>110101</t>
        </is>
      </c>
      <c r="G106" t="n">
        <v>0</v>
      </c>
      <c r="H106" s="2">
        <f>G106/$G$142</f>
        <v/>
      </c>
      <c r="L106">
        <f>D106&amp;E106&amp;F106</f>
        <v/>
      </c>
    </row>
    <row r="107">
      <c r="A107" t="inlineStr">
        <is>
          <t>DIRECCION REGIONAL BETA SANTA MARTAJURIDICO HIPOTECARIO</t>
        </is>
      </c>
      <c r="B107" t="inlineStr">
        <is>
          <t>DIRECCION REGIONAL BETA SANTA MARTA</t>
        </is>
      </c>
      <c r="C107" t="inlineStr">
        <is>
          <t>JURIDICO HIPOTECARIO</t>
        </is>
      </c>
      <c r="D107" t="inlineStr">
        <is>
          <t>016</t>
        </is>
      </c>
      <c r="E107" t="inlineStr">
        <is>
          <t>200</t>
        </is>
      </c>
      <c r="F107" t="inlineStr">
        <is>
          <t>220101</t>
        </is>
      </c>
      <c r="G107" t="n">
        <v>2</v>
      </c>
      <c r="H107" s="2">
        <f>G107/$G$142</f>
        <v/>
      </c>
      <c r="L107">
        <f>D107&amp;E107&amp;F107</f>
        <v/>
      </c>
    </row>
    <row r="108">
      <c r="A108" t="inlineStr">
        <is>
          <t>DIRECCION REGIONAL BETA SANTA MARTAJURIDICO CONSUMO</t>
        </is>
      </c>
      <c r="B108" t="inlineStr">
        <is>
          <t>DIRECCION REGIONAL BETA SANTA MARTA</t>
        </is>
      </c>
      <c r="C108" t="inlineStr">
        <is>
          <t>JURIDICO CONSUMO</t>
        </is>
      </c>
      <c r="D108" t="inlineStr">
        <is>
          <t>016</t>
        </is>
      </c>
      <c r="E108" t="inlineStr">
        <is>
          <t>200</t>
        </is>
      </c>
      <c r="F108" t="inlineStr">
        <is>
          <t>220102</t>
        </is>
      </c>
      <c r="G108" t="n">
        <v>0</v>
      </c>
      <c r="H108" s="2">
        <f>G108/$G$142</f>
        <v/>
      </c>
      <c r="L108">
        <f>D108&amp;E108&amp;F108</f>
        <v/>
      </c>
    </row>
    <row r="109">
      <c r="A109" t="inlineStr">
        <is>
          <t>DIRECCION REGIONAL BETA SANTA MARTACASTIGADA</t>
        </is>
      </c>
      <c r="B109" t="inlineStr">
        <is>
          <t>DIRECCION REGIONAL BETA SANTA MARTA</t>
        </is>
      </c>
      <c r="C109" t="inlineStr">
        <is>
          <t>CASTIGADA</t>
        </is>
      </c>
      <c r="D109" t="inlineStr">
        <is>
          <t>016</t>
        </is>
      </c>
      <c r="E109" t="inlineStr">
        <is>
          <t>300</t>
        </is>
      </c>
      <c r="F109" t="inlineStr">
        <is>
          <t>330101</t>
        </is>
      </c>
      <c r="G109" t="n">
        <v>0</v>
      </c>
      <c r="H109" s="2">
        <f>G109/$G$142</f>
        <v/>
      </c>
      <c r="L109">
        <f>D109&amp;E109&amp;F109</f>
        <v/>
      </c>
    </row>
    <row r="110">
      <c r="A110" t="inlineStr">
        <is>
          <t>DIRECCION REGIONAL BETA SANTA MARTAPROPIA</t>
        </is>
      </c>
      <c r="B110" t="inlineStr">
        <is>
          <t>DIRECCION REGIONAL BETA SANTA MARTA</t>
        </is>
      </c>
      <c r="C110" t="inlineStr">
        <is>
          <t>PROPIA</t>
        </is>
      </c>
      <c r="D110" t="inlineStr">
        <is>
          <t>016</t>
        </is>
      </c>
      <c r="E110" t="inlineStr">
        <is>
          <t>500</t>
        </is>
      </c>
      <c r="F110" t="inlineStr">
        <is>
          <t>550101</t>
        </is>
      </c>
      <c r="G110" t="n">
        <v>1</v>
      </c>
      <c r="H110" s="2">
        <f>G110/$G$142</f>
        <v/>
      </c>
      <c r="L110">
        <f>D110&amp;E110&amp;F110</f>
        <v/>
      </c>
    </row>
    <row r="111">
      <c r="A111" t="inlineStr">
        <is>
          <t>DIRECCION REGIONAL BETA SANTA MARTAOTROS PROYECTOS</t>
        </is>
      </c>
      <c r="B111" t="inlineStr">
        <is>
          <t>DIRECCION REGIONAL BETA SANTA MARTA</t>
        </is>
      </c>
      <c r="C111" t="inlineStr">
        <is>
          <t>OTROS PROYECTOS</t>
        </is>
      </c>
      <c r="D111" t="inlineStr">
        <is>
          <t>016</t>
        </is>
      </c>
      <c r="E111" t="inlineStr">
        <is>
          <t>700</t>
        </is>
      </c>
      <c r="F111" t="inlineStr">
        <is>
          <t>770101</t>
        </is>
      </c>
      <c r="G111" t="n">
        <v>0</v>
      </c>
      <c r="H111" s="2">
        <f>G111/$G$142</f>
        <v/>
      </c>
      <c r="L111">
        <f>D111&amp;E111&amp;F111</f>
        <v/>
      </c>
    </row>
    <row r="112">
      <c r="A112" t="inlineStr">
        <is>
          <t>DIRECCION REGIONAL BETA SANTA MARTACARTERA UNIDAD DE GESTION PERSONALIZADA</t>
        </is>
      </c>
      <c r="B112" t="inlineStr">
        <is>
          <t>DIRECCION REGIONAL BETA SANTA MARTA</t>
        </is>
      </c>
      <c r="C112" t="inlineStr">
        <is>
          <t>CARTERA UNIDAD DE GESTION PERSONALIZADA</t>
        </is>
      </c>
      <c r="D112" t="inlineStr">
        <is>
          <t>016</t>
        </is>
      </c>
      <c r="E112" t="inlineStr">
        <is>
          <t>600</t>
        </is>
      </c>
      <c r="F112" t="inlineStr">
        <is>
          <t>660104</t>
        </is>
      </c>
      <c r="G112" t="n">
        <v>0</v>
      </c>
      <c r="H112" s="2">
        <f>G112/$G$142</f>
        <v/>
      </c>
      <c r="L112">
        <f>D112&amp;E112&amp;F112</f>
        <v/>
      </c>
    </row>
    <row r="113">
      <c r="A113" t="inlineStr">
        <is>
          <t>DIRECCION REGIONAL BETA VALLEDUPARVIGENTE</t>
        </is>
      </c>
      <c r="B113" t="inlineStr">
        <is>
          <t>DIRECCION REGIONAL BETA VALLEDUPAR</t>
        </is>
      </c>
      <c r="C113" t="inlineStr">
        <is>
          <t>VIGENTE</t>
        </is>
      </c>
      <c r="D113" t="inlineStr">
        <is>
          <t>018</t>
        </is>
      </c>
      <c r="E113" t="inlineStr">
        <is>
          <t>100</t>
        </is>
      </c>
      <c r="F113" t="inlineStr">
        <is>
          <t>110101</t>
        </is>
      </c>
      <c r="G113" t="n">
        <v>2</v>
      </c>
      <c r="H113" s="2">
        <f>G113/$G$142</f>
        <v/>
      </c>
      <c r="L113">
        <f>D113&amp;E113&amp;F113</f>
        <v/>
      </c>
    </row>
    <row r="114">
      <c r="A114" t="inlineStr">
        <is>
          <t>DIRECCION REGIONAL BETA VALLEDUPARJURIDICO HIPOTECARIO</t>
        </is>
      </c>
      <c r="B114" t="inlineStr">
        <is>
          <t>DIRECCION REGIONAL BETA VALLEDUPAR</t>
        </is>
      </c>
      <c r="C114" t="inlineStr">
        <is>
          <t>JURIDICO HIPOTECARIO</t>
        </is>
      </c>
      <c r="D114" t="inlineStr">
        <is>
          <t>018</t>
        </is>
      </c>
      <c r="E114" t="inlineStr">
        <is>
          <t>200</t>
        </is>
      </c>
      <c r="F114" t="inlineStr">
        <is>
          <t>220101</t>
        </is>
      </c>
      <c r="G114" t="n">
        <v>2</v>
      </c>
      <c r="H114" s="2">
        <f>G114/$G$142</f>
        <v/>
      </c>
      <c r="L114">
        <f>D114&amp;E114&amp;F114</f>
        <v/>
      </c>
    </row>
    <row r="115">
      <c r="A115" t="inlineStr">
        <is>
          <t>DIRECCION REGIONAL BETA VALLEDUPARJURIDICO CONSUMO</t>
        </is>
      </c>
      <c r="B115" t="inlineStr">
        <is>
          <t>DIRECCION REGIONAL BETA VALLEDUPAR</t>
        </is>
      </c>
      <c r="C115" t="inlineStr">
        <is>
          <t>JURIDICO CONSUMO</t>
        </is>
      </c>
      <c r="D115" t="inlineStr">
        <is>
          <t>018</t>
        </is>
      </c>
      <c r="E115" t="inlineStr">
        <is>
          <t>200</t>
        </is>
      </c>
      <c r="F115" t="inlineStr">
        <is>
          <t>220102</t>
        </is>
      </c>
      <c r="G115" t="n">
        <v>5</v>
      </c>
      <c r="H115" s="2">
        <f>G115/$G$142</f>
        <v/>
      </c>
      <c r="L115">
        <f>D115&amp;E115&amp;F115</f>
        <v/>
      </c>
    </row>
    <row r="116">
      <c r="A116" t="inlineStr">
        <is>
          <t>DIRECCION REGIONAL BETA VALLEDUPARCASTIGADA</t>
        </is>
      </c>
      <c r="B116" t="inlineStr">
        <is>
          <t>DIRECCION REGIONAL BETA VALLEDUPAR</t>
        </is>
      </c>
      <c r="C116" t="inlineStr">
        <is>
          <t>CASTIGADA</t>
        </is>
      </c>
      <c r="D116" t="inlineStr">
        <is>
          <t>018</t>
        </is>
      </c>
      <c r="E116" t="inlineStr">
        <is>
          <t>300</t>
        </is>
      </c>
      <c r="F116" t="inlineStr">
        <is>
          <t>330101</t>
        </is>
      </c>
      <c r="G116" t="n">
        <v>1</v>
      </c>
      <c r="H116" s="2">
        <f>G116/$G$142</f>
        <v/>
      </c>
      <c r="L116">
        <f>D116&amp;E116&amp;F116</f>
        <v/>
      </c>
    </row>
    <row r="117">
      <c r="A117" t="inlineStr">
        <is>
          <t>DIRECCION REGIONAL BETA VALLEDUPARPROPIA</t>
        </is>
      </c>
      <c r="B117" t="inlineStr">
        <is>
          <t>DIRECCION REGIONAL BETA VALLEDUPAR</t>
        </is>
      </c>
      <c r="C117" t="inlineStr">
        <is>
          <t>PROPIA</t>
        </is>
      </c>
      <c r="D117" t="inlineStr">
        <is>
          <t>018</t>
        </is>
      </c>
      <c r="E117" t="inlineStr">
        <is>
          <t>500</t>
        </is>
      </c>
      <c r="F117" t="inlineStr">
        <is>
          <t>550101</t>
        </is>
      </c>
      <c r="G117" t="n">
        <v>3</v>
      </c>
      <c r="H117" s="2">
        <f>G117/$G$142</f>
        <v/>
      </c>
      <c r="L117">
        <f>D117&amp;E117&amp;F117</f>
        <v/>
      </c>
    </row>
    <row r="118">
      <c r="A118" t="inlineStr">
        <is>
          <t>DIRECCION REGIONAL BETA VALLEDUPAROTROS PROYECTOS</t>
        </is>
      </c>
      <c r="B118" t="inlineStr">
        <is>
          <t>DIRECCION REGIONAL BETA VALLEDUPAR</t>
        </is>
      </c>
      <c r="C118" t="inlineStr">
        <is>
          <t>OTROS PROYECTOS</t>
        </is>
      </c>
      <c r="D118" t="inlineStr">
        <is>
          <t>018</t>
        </is>
      </c>
      <c r="E118" t="inlineStr">
        <is>
          <t>700</t>
        </is>
      </c>
      <c r="F118" t="inlineStr">
        <is>
          <t>770101</t>
        </is>
      </c>
      <c r="G118" t="n">
        <v>0</v>
      </c>
      <c r="H118" s="2">
        <f>G118/$G$142</f>
        <v/>
      </c>
      <c r="L118">
        <f>D118&amp;E118&amp;F118</f>
        <v/>
      </c>
    </row>
    <row r="119">
      <c r="A119" t="inlineStr">
        <is>
          <t>DIRECCION REGIONAL BETA VALLEDUPARCARTERA UNIDAD DE GESTION PERSONALIZADA</t>
        </is>
      </c>
      <c r="B119" t="inlineStr">
        <is>
          <t>DIRECCION REGIONAL BETA VALLEDUPAR</t>
        </is>
      </c>
      <c r="C119" t="inlineStr">
        <is>
          <t>CARTERA UNIDAD DE GESTION PERSONALIZADA</t>
        </is>
      </c>
      <c r="D119" t="inlineStr">
        <is>
          <t>018</t>
        </is>
      </c>
      <c r="E119" t="inlineStr">
        <is>
          <t>600</t>
        </is>
      </c>
      <c r="F119" t="inlineStr">
        <is>
          <t>660104</t>
        </is>
      </c>
      <c r="G119" t="n">
        <v>0</v>
      </c>
      <c r="H119" s="2">
        <f>G119/$G$142</f>
        <v/>
      </c>
      <c r="L119">
        <f>D119&amp;E119&amp;F119</f>
        <v/>
      </c>
    </row>
    <row r="120">
      <c r="A120" t="inlineStr">
        <is>
          <t>DIRECCION REGIONAL BETA VILLAVICENCIOVIGENTE</t>
        </is>
      </c>
      <c r="B120" t="inlineStr">
        <is>
          <t>DIRECCION REGIONAL BETA VILLAVICENCIO</t>
        </is>
      </c>
      <c r="C120" t="inlineStr">
        <is>
          <t>VIGENTE</t>
        </is>
      </c>
      <c r="D120" t="inlineStr">
        <is>
          <t>019</t>
        </is>
      </c>
      <c r="E120" t="inlineStr">
        <is>
          <t>100</t>
        </is>
      </c>
      <c r="F120" t="inlineStr">
        <is>
          <t>110101</t>
        </is>
      </c>
      <c r="G120" t="n">
        <v>11</v>
      </c>
      <c r="H120" s="2">
        <f>G120/$G$142</f>
        <v/>
      </c>
      <c r="L120">
        <f>D120&amp;E120&amp;F120</f>
        <v/>
      </c>
    </row>
    <row r="121">
      <c r="A121" t="inlineStr">
        <is>
          <t>DIRECCION REGIONAL BETA VILLAVICENCIOJURIDICO HIPOTECARIO</t>
        </is>
      </c>
      <c r="B121" t="inlineStr">
        <is>
          <t>DIRECCION REGIONAL BETA VILLAVICENCIO</t>
        </is>
      </c>
      <c r="C121" t="inlineStr">
        <is>
          <t>JURIDICO HIPOTECARIO</t>
        </is>
      </c>
      <c r="D121" t="inlineStr">
        <is>
          <t>019</t>
        </is>
      </c>
      <c r="E121" t="inlineStr">
        <is>
          <t>200</t>
        </is>
      </c>
      <c r="F121" t="inlineStr">
        <is>
          <t>220101</t>
        </is>
      </c>
      <c r="G121" t="n">
        <v>3</v>
      </c>
      <c r="H121" s="2">
        <f>G121/$G$142</f>
        <v/>
      </c>
      <c r="L121">
        <f>D121&amp;E121&amp;F121</f>
        <v/>
      </c>
    </row>
    <row r="122">
      <c r="A122" t="inlineStr">
        <is>
          <t>DIRECCION REGIONAL BETA VILLAVICENCIOJURIDICO CONSUMO</t>
        </is>
      </c>
      <c r="B122" t="inlineStr">
        <is>
          <t>DIRECCION REGIONAL BETA VILLAVICENCIO</t>
        </is>
      </c>
      <c r="C122" t="inlineStr">
        <is>
          <t>JURIDICO CONSUMO</t>
        </is>
      </c>
      <c r="D122" t="inlineStr">
        <is>
          <t>019</t>
        </is>
      </c>
      <c r="E122" t="inlineStr">
        <is>
          <t>200</t>
        </is>
      </c>
      <c r="F122" t="inlineStr">
        <is>
          <t>220102</t>
        </is>
      </c>
      <c r="G122" t="n">
        <v>2</v>
      </c>
      <c r="H122" s="2">
        <f>G122/$G$142</f>
        <v/>
      </c>
      <c r="L122">
        <f>D122&amp;E122&amp;F122</f>
        <v/>
      </c>
    </row>
    <row r="123">
      <c r="A123" t="inlineStr">
        <is>
          <t>DIRECCION REGIONAL BETA VILLAVICENCIOCASTIGADA</t>
        </is>
      </c>
      <c r="B123" t="inlineStr">
        <is>
          <t>DIRECCION REGIONAL BETA VILLAVICENCIO</t>
        </is>
      </c>
      <c r="C123" t="inlineStr">
        <is>
          <t>CASTIGADA</t>
        </is>
      </c>
      <c r="D123" t="inlineStr">
        <is>
          <t>019</t>
        </is>
      </c>
      <c r="E123" t="inlineStr">
        <is>
          <t>300</t>
        </is>
      </c>
      <c r="F123" t="inlineStr">
        <is>
          <t>330101</t>
        </is>
      </c>
      <c r="G123" t="n">
        <v>0</v>
      </c>
      <c r="H123" s="2">
        <f>G123/$G$142</f>
        <v/>
      </c>
      <c r="L123">
        <f>D123&amp;E123&amp;F123</f>
        <v/>
      </c>
    </row>
    <row r="124">
      <c r="A124" t="inlineStr">
        <is>
          <t>DIRECCION REGIONAL BETA VILLAVICENCIOPROPIA</t>
        </is>
      </c>
      <c r="B124" t="inlineStr">
        <is>
          <t>DIRECCION REGIONAL BETA VILLAVICENCIO</t>
        </is>
      </c>
      <c r="C124" t="inlineStr">
        <is>
          <t>PROPIA</t>
        </is>
      </c>
      <c r="D124" t="inlineStr">
        <is>
          <t>019</t>
        </is>
      </c>
      <c r="E124" t="inlineStr">
        <is>
          <t>500</t>
        </is>
      </c>
      <c r="F124" t="inlineStr">
        <is>
          <t>550101</t>
        </is>
      </c>
      <c r="G124" t="n">
        <v>0</v>
      </c>
      <c r="H124" s="2">
        <f>G124/$G$142</f>
        <v/>
      </c>
      <c r="L124">
        <f>D124&amp;E124&amp;F124</f>
        <v/>
      </c>
    </row>
    <row r="125">
      <c r="A125" t="inlineStr">
        <is>
          <t>DIRECCION REGIONAL BETA VILLAVICENCIOOTROS PROYECTOS</t>
        </is>
      </c>
      <c r="B125" t="inlineStr">
        <is>
          <t>DIRECCION REGIONAL BETA VILLAVICENCIO</t>
        </is>
      </c>
      <c r="C125" t="inlineStr">
        <is>
          <t>OTROS PROYECTOS</t>
        </is>
      </c>
      <c r="D125" t="inlineStr">
        <is>
          <t>019</t>
        </is>
      </c>
      <c r="E125" t="inlineStr">
        <is>
          <t>700</t>
        </is>
      </c>
      <c r="F125" t="inlineStr">
        <is>
          <t>770101</t>
        </is>
      </c>
      <c r="G125" t="n">
        <v>0</v>
      </c>
      <c r="H125" s="2">
        <f>G125/$G$142</f>
        <v/>
      </c>
      <c r="L125">
        <f>D125&amp;E125&amp;F125</f>
        <v/>
      </c>
    </row>
    <row r="126">
      <c r="A126" t="inlineStr">
        <is>
          <t>DIRECCION REGIONAL BETA VILLAVICENCIOCARTERA UNIDAD DE GESTION PERSONALIZADA</t>
        </is>
      </c>
      <c r="B126" t="inlineStr">
        <is>
          <t>DIRECCION REGIONAL BETA VILLAVICENCIO</t>
        </is>
      </c>
      <c r="C126" t="inlineStr">
        <is>
          <t>CARTERA UNIDAD DE GESTION PERSONALIZADA</t>
        </is>
      </c>
      <c r="D126" t="inlineStr">
        <is>
          <t>019</t>
        </is>
      </c>
      <c r="E126" t="inlineStr">
        <is>
          <t>600</t>
        </is>
      </c>
      <c r="F126" t="inlineStr">
        <is>
          <t>660104</t>
        </is>
      </c>
      <c r="G126" t="n">
        <v>1</v>
      </c>
      <c r="H126" s="2">
        <f>G126/$G$142</f>
        <v/>
      </c>
      <c r="L126">
        <f>D126&amp;E126&amp;F126</f>
        <v/>
      </c>
    </row>
    <row r="127">
      <c r="A127" t="inlineStr">
        <is>
          <t>DIRECCIÓN REGIONAL BETA TUNJAVIGENTE</t>
        </is>
      </c>
      <c r="B127" t="inlineStr">
        <is>
          <t>DIRECCIÓN REGIONAL BETA TUNJA</t>
        </is>
      </c>
      <c r="C127" t="inlineStr">
        <is>
          <t>VIGENTE</t>
        </is>
      </c>
      <c r="D127" t="inlineStr">
        <is>
          <t>019</t>
        </is>
      </c>
      <c r="E127" t="inlineStr">
        <is>
          <t>100</t>
        </is>
      </c>
      <c r="F127" t="inlineStr">
        <is>
          <t>110101</t>
        </is>
      </c>
      <c r="G127" t="n">
        <v>2</v>
      </c>
      <c r="H127" s="2">
        <f>G127/$G$142</f>
        <v/>
      </c>
      <c r="L127">
        <f>D127&amp;E127&amp;F127</f>
        <v/>
      </c>
    </row>
    <row r="128">
      <c r="A128" t="inlineStr">
        <is>
          <t>DIRECCIÓN REGIONAL BETA TUNJAJURIDICO HIPOTECARIO</t>
        </is>
      </c>
      <c r="B128" t="inlineStr">
        <is>
          <t>DIRECCIÓN REGIONAL BETA TUNJA</t>
        </is>
      </c>
      <c r="C128" t="inlineStr">
        <is>
          <t>JURIDICO HIPOTECARIO</t>
        </is>
      </c>
      <c r="D128" t="inlineStr">
        <is>
          <t>019</t>
        </is>
      </c>
      <c r="E128" t="inlineStr">
        <is>
          <t>200</t>
        </is>
      </c>
      <c r="F128" t="inlineStr">
        <is>
          <t>220101</t>
        </is>
      </c>
      <c r="G128" t="n">
        <v>1</v>
      </c>
      <c r="H128" s="2">
        <f>G128/$G$142</f>
        <v/>
      </c>
      <c r="L128">
        <f>D128&amp;E128&amp;F128</f>
        <v/>
      </c>
    </row>
    <row r="129">
      <c r="A129" t="inlineStr">
        <is>
          <t>DIRECCIÓN REGIONAL BETA TUNJAJURIDICO CONSUMO</t>
        </is>
      </c>
      <c r="B129" t="inlineStr">
        <is>
          <t>DIRECCIÓN REGIONAL BETA TUNJA</t>
        </is>
      </c>
      <c r="C129" t="inlineStr">
        <is>
          <t>JURIDICO CONSUMO</t>
        </is>
      </c>
      <c r="D129" t="inlineStr">
        <is>
          <t>019</t>
        </is>
      </c>
      <c r="E129" t="inlineStr">
        <is>
          <t>200</t>
        </is>
      </c>
      <c r="F129" t="inlineStr">
        <is>
          <t>220102</t>
        </is>
      </c>
      <c r="G129" t="n">
        <v>2</v>
      </c>
      <c r="H129" s="2">
        <f>G129/$G$142</f>
        <v/>
      </c>
      <c r="L129">
        <f>D129&amp;E129&amp;F129</f>
        <v/>
      </c>
    </row>
    <row r="130">
      <c r="A130" t="inlineStr">
        <is>
          <t>DIRECCIÓN REGIONAL BETA TUNJACASTIGADA</t>
        </is>
      </c>
      <c r="B130" t="inlineStr">
        <is>
          <t>DIRECCIÓN REGIONAL BETA TUNJA</t>
        </is>
      </c>
      <c r="C130" t="inlineStr">
        <is>
          <t>CASTIGADA</t>
        </is>
      </c>
      <c r="D130" t="inlineStr">
        <is>
          <t>019</t>
        </is>
      </c>
      <c r="E130" t="inlineStr">
        <is>
          <t>300</t>
        </is>
      </c>
      <c r="F130" t="inlineStr">
        <is>
          <t>330101</t>
        </is>
      </c>
      <c r="G130" t="n">
        <v>0</v>
      </c>
      <c r="H130" s="2">
        <f>G130/$G$142</f>
        <v/>
      </c>
      <c r="L130">
        <f>D130&amp;E130&amp;F130</f>
        <v/>
      </c>
    </row>
    <row r="131">
      <c r="A131" t="inlineStr">
        <is>
          <t>DIRECCIÓN REGIONAL BETA TUNJAPROPIA</t>
        </is>
      </c>
      <c r="B131" t="inlineStr">
        <is>
          <t>DIRECCIÓN REGIONAL BETA TUNJA</t>
        </is>
      </c>
      <c r="C131" t="inlineStr">
        <is>
          <t>PROPIA</t>
        </is>
      </c>
      <c r="D131" t="inlineStr">
        <is>
          <t>019</t>
        </is>
      </c>
      <c r="E131" t="inlineStr">
        <is>
          <t>500</t>
        </is>
      </c>
      <c r="F131" t="inlineStr">
        <is>
          <t>550101</t>
        </is>
      </c>
      <c r="G131" t="n">
        <v>0</v>
      </c>
      <c r="H131" s="2">
        <f>G131/$G$142</f>
        <v/>
      </c>
      <c r="L131">
        <f>D131&amp;E131&amp;F131</f>
        <v/>
      </c>
    </row>
    <row r="132">
      <c r="A132" t="inlineStr">
        <is>
          <t>DIRECCIÓN REGIONAL BETA TUNJAOTROS PROYECTOS</t>
        </is>
      </c>
      <c r="B132" t="inlineStr">
        <is>
          <t>DIRECCIÓN REGIONAL BETA TUNJA</t>
        </is>
      </c>
      <c r="C132" t="inlineStr">
        <is>
          <t>OTROS PROYECTOS</t>
        </is>
      </c>
      <c r="D132" t="inlineStr">
        <is>
          <t>019</t>
        </is>
      </c>
      <c r="E132" t="inlineStr">
        <is>
          <t>700</t>
        </is>
      </c>
      <c r="F132" t="inlineStr">
        <is>
          <t>770101</t>
        </is>
      </c>
      <c r="G132" t="n">
        <v>0</v>
      </c>
      <c r="H132" s="2">
        <f>G132/$G$142</f>
        <v/>
      </c>
      <c r="L132">
        <f>D132&amp;E132&amp;F132</f>
        <v/>
      </c>
    </row>
    <row r="133">
      <c r="A133" t="inlineStr">
        <is>
          <t>DIRECCIÓN REGIONAL BETA TUNJACARTERA UNIDAD DE GESTION PERSONALIZADA</t>
        </is>
      </c>
      <c r="B133" t="inlineStr">
        <is>
          <t>DIRECCIÓN REGIONAL BETA TUNJA</t>
        </is>
      </c>
      <c r="C133" t="inlineStr">
        <is>
          <t>CARTERA UNIDAD DE GESTION PERSONALIZADA</t>
        </is>
      </c>
      <c r="D133" t="inlineStr">
        <is>
          <t>019</t>
        </is>
      </c>
      <c r="E133" t="inlineStr">
        <is>
          <t>600</t>
        </is>
      </c>
      <c r="F133" t="inlineStr">
        <is>
          <t>660104</t>
        </is>
      </c>
      <c r="G133" t="n">
        <v>2</v>
      </c>
      <c r="H133" s="2">
        <f>G133/$G$142</f>
        <v/>
      </c>
      <c r="L133">
        <f>D133&amp;E133&amp;F133</f>
        <v/>
      </c>
    </row>
    <row r="134">
      <c r="A134" t="inlineStr">
        <is>
          <t>GERENCIA GENERAL PROMOCIONES Y COBRANZAS BETAADMINISTRATIVA</t>
        </is>
      </c>
      <c r="B134" t="inlineStr">
        <is>
          <t>GERENCIA GENERAL PROMOCIONES Y COBRANZAS BETA</t>
        </is>
      </c>
      <c r="C134" t="inlineStr">
        <is>
          <t>ADMINISTRATIVA</t>
        </is>
      </c>
      <c r="D134" t="inlineStr">
        <is>
          <t>001</t>
        </is>
      </c>
      <c r="E134" t="inlineStr">
        <is>
          <t>999</t>
        </is>
      </c>
      <c r="F134" t="inlineStr">
        <is>
          <t>990101</t>
        </is>
      </c>
      <c r="G134" t="n">
        <v>15</v>
      </c>
      <c r="H134" s="2">
        <f>G134/$G$142</f>
        <v/>
      </c>
      <c r="L134">
        <f>D134&amp;E134&amp;F134</f>
        <v/>
      </c>
    </row>
    <row r="135">
      <c r="A135" t="inlineStr">
        <is>
          <t>JEFATURA JURIDICA BETAVIGENTE</t>
        </is>
      </c>
      <c r="B135" t="inlineStr">
        <is>
          <t>JEFATURA JURIDICA BETA</t>
        </is>
      </c>
      <c r="C135" t="inlineStr">
        <is>
          <t>VIGENTE</t>
        </is>
      </c>
      <c r="D135" t="inlineStr">
        <is>
          <t>001</t>
        </is>
      </c>
      <c r="E135" t="inlineStr">
        <is>
          <t>100</t>
        </is>
      </c>
      <c r="F135" t="inlineStr">
        <is>
          <t>110101</t>
        </is>
      </c>
      <c r="G135" t="n">
        <v>0</v>
      </c>
      <c r="H135" s="2">
        <f>G135/$G$142</f>
        <v/>
      </c>
      <c r="L135">
        <f>D135&amp;E135&amp;F135</f>
        <v/>
      </c>
    </row>
    <row r="136">
      <c r="A136" t="inlineStr">
        <is>
          <t>JEFATURA JURIDICA BETAJURIDICO HIPOTECARIO</t>
        </is>
      </c>
      <c r="B136" t="inlineStr">
        <is>
          <t>JEFATURA JURIDICA BETA</t>
        </is>
      </c>
      <c r="C136" t="inlineStr">
        <is>
          <t>JURIDICO HIPOTECARIO</t>
        </is>
      </c>
      <c r="D136" t="inlineStr">
        <is>
          <t>001</t>
        </is>
      </c>
      <c r="E136" t="inlineStr">
        <is>
          <t>200</t>
        </is>
      </c>
      <c r="F136" t="inlineStr">
        <is>
          <t>220101</t>
        </is>
      </c>
      <c r="G136" t="n">
        <v>23</v>
      </c>
      <c r="H136" s="2">
        <f>G136/$G$142</f>
        <v/>
      </c>
      <c r="L136">
        <f>D136&amp;E136&amp;F136</f>
        <v/>
      </c>
    </row>
    <row r="137">
      <c r="A137" t="inlineStr">
        <is>
          <t>JEFATURA JURIDICA BETAJURIDICO CONSUMO</t>
        </is>
      </c>
      <c r="B137" t="inlineStr">
        <is>
          <t>JEFATURA JURIDICA BETA</t>
        </is>
      </c>
      <c r="C137" t="inlineStr">
        <is>
          <t>JURIDICO CONSUMO</t>
        </is>
      </c>
      <c r="D137" t="inlineStr">
        <is>
          <t>001</t>
        </is>
      </c>
      <c r="E137" t="inlineStr">
        <is>
          <t>200</t>
        </is>
      </c>
      <c r="F137" t="inlineStr">
        <is>
          <t>220102</t>
        </is>
      </c>
      <c r="G137" t="n">
        <v>42</v>
      </c>
      <c r="H137" s="2">
        <f>G137/$G$142</f>
        <v/>
      </c>
      <c r="L137">
        <f>D137&amp;E137&amp;F137</f>
        <v/>
      </c>
    </row>
    <row r="138">
      <c r="A138" t="inlineStr">
        <is>
          <t>JEFATURA JURIDICA BETACASTIGADA</t>
        </is>
      </c>
      <c r="B138" t="inlineStr">
        <is>
          <t>JEFATURA JURIDICA BETA</t>
        </is>
      </c>
      <c r="C138" t="inlineStr">
        <is>
          <t>CASTIGADA</t>
        </is>
      </c>
      <c r="D138" t="inlineStr">
        <is>
          <t>001</t>
        </is>
      </c>
      <c r="E138" t="inlineStr">
        <is>
          <t>300</t>
        </is>
      </c>
      <c r="F138" t="inlineStr">
        <is>
          <t>330101</t>
        </is>
      </c>
      <c r="G138" t="n">
        <v>0</v>
      </c>
      <c r="H138" s="2">
        <f>G138/$G$142</f>
        <v/>
      </c>
      <c r="L138">
        <f>D138&amp;E138&amp;F138</f>
        <v/>
      </c>
    </row>
    <row r="139">
      <c r="A139" t="inlineStr">
        <is>
          <t>JEFATURA JURIDICA BETAPROPIA</t>
        </is>
      </c>
      <c r="B139" t="inlineStr">
        <is>
          <t>JEFATURA JURIDICA BETA</t>
        </is>
      </c>
      <c r="C139" t="inlineStr">
        <is>
          <t>PROPIA</t>
        </is>
      </c>
      <c r="D139" t="inlineStr">
        <is>
          <t>001</t>
        </is>
      </c>
      <c r="E139" t="inlineStr">
        <is>
          <t>500</t>
        </is>
      </c>
      <c r="F139" t="inlineStr">
        <is>
          <t>550101</t>
        </is>
      </c>
      <c r="G139" t="n">
        <v>0</v>
      </c>
      <c r="H139" s="2">
        <f>G139/$G$142</f>
        <v/>
      </c>
      <c r="L139">
        <f>D139&amp;E139&amp;F139</f>
        <v/>
      </c>
    </row>
    <row r="140">
      <c r="A140" t="inlineStr">
        <is>
          <t>JEFATURA JURIDICA BETAOTROS PROYECTOS</t>
        </is>
      </c>
      <c r="B140" t="inlineStr">
        <is>
          <t>JEFATURA JURIDICA BETA</t>
        </is>
      </c>
      <c r="C140" t="inlineStr">
        <is>
          <t>OTROS PROYECTOS</t>
        </is>
      </c>
      <c r="D140" t="inlineStr">
        <is>
          <t>001</t>
        </is>
      </c>
      <c r="E140" t="inlineStr">
        <is>
          <t>700</t>
        </is>
      </c>
      <c r="F140" t="inlineStr">
        <is>
          <t>770101</t>
        </is>
      </c>
      <c r="G140" t="n">
        <v>0</v>
      </c>
      <c r="H140" s="2">
        <f>G140/$G$142</f>
        <v/>
      </c>
      <c r="L140">
        <f>D140&amp;E140&amp;F140</f>
        <v/>
      </c>
    </row>
    <row r="141">
      <c r="A141" t="inlineStr">
        <is>
          <t>JEFATURA JURIDICA BETACARTERA UNIDAD DE GESTION PERSONALIZADA</t>
        </is>
      </c>
      <c r="B141" t="inlineStr">
        <is>
          <t>JEFATURA JURIDICA BETA</t>
        </is>
      </c>
      <c r="C141" t="inlineStr">
        <is>
          <t>CARTERA UNIDAD DE GESTION PERSONALIZADA</t>
        </is>
      </c>
      <c r="D141" t="inlineStr">
        <is>
          <t>001</t>
        </is>
      </c>
      <c r="E141" t="inlineStr">
        <is>
          <t>600</t>
        </is>
      </c>
      <c r="F141" t="inlineStr">
        <is>
          <t>660104</t>
        </is>
      </c>
      <c r="G141" t="n">
        <v>12</v>
      </c>
      <c r="H141" s="2">
        <f>G141/$G$142</f>
        <v/>
      </c>
      <c r="L141">
        <f>D141&amp;E141&amp;F141</f>
        <v/>
      </c>
    </row>
    <row r="142">
      <c r="G142" s="3">
        <f>SUM(G2:G141)</f>
        <v/>
      </c>
      <c r="H142" s="2">
        <f>SUM(H2:H141)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</t>
        </is>
      </c>
      <c r="B1" s="1" t="inlineStr">
        <is>
          <t>UNIDAD DE NEGOCIO</t>
        </is>
      </c>
      <c r="C1" s="1" t="inlineStr">
        <is>
          <t>Cantidad</t>
        </is>
      </c>
    </row>
    <row r="2">
      <c r="A2" t="inlineStr">
        <is>
          <t>AUDITORIA BETA</t>
        </is>
      </c>
      <c r="B2" t="inlineStr">
        <is>
          <t>ADMINISTRATIVA</t>
        </is>
      </c>
      <c r="C2" t="n">
        <v>1</v>
      </c>
    </row>
    <row r="3">
      <c r="A3" t="inlineStr">
        <is>
          <t>DEPTO. DE OPERACION Y ADMINISTRATIVO</t>
        </is>
      </c>
      <c r="B3" t="inlineStr">
        <is>
          <t>ADMINISTRATIVA</t>
        </is>
      </c>
      <c r="C3" t="n">
        <v>15</v>
      </c>
    </row>
    <row r="4">
      <c r="A4" t="inlineStr">
        <is>
          <t>DEPTO. GESTION FINANCIERA Y CUMPLIMIENTO BETA</t>
        </is>
      </c>
      <c r="B4" t="inlineStr">
        <is>
          <t>ADMINISTRATIVA</t>
        </is>
      </c>
      <c r="C4" t="n">
        <v>13</v>
      </c>
    </row>
    <row r="5">
      <c r="A5" t="inlineStr">
        <is>
          <t>DIRECCION ADMINISTRATIVA Y FINANCIERA BETA</t>
        </is>
      </c>
      <c r="B5" t="inlineStr">
        <is>
          <t>ADMINISTRATIVA</t>
        </is>
      </c>
      <c r="C5" t="n">
        <v>9</v>
      </c>
    </row>
    <row r="6">
      <c r="A6" t="inlineStr">
        <is>
          <t>DIRECCION DE SISTEMAS BETA</t>
        </is>
      </c>
      <c r="B6" t="inlineStr">
        <is>
          <t>ADMINISTRATIVA</t>
        </is>
      </c>
      <c r="C6" t="n">
        <v>10</v>
      </c>
    </row>
    <row r="7">
      <c r="A7" t="inlineStr">
        <is>
          <t>DIRECCION DIGITAL Y DE NEGOCIOS ESPECIALES BETA</t>
        </is>
      </c>
      <c r="B7" t="inlineStr">
        <is>
          <t>CASTIGADA</t>
        </is>
      </c>
      <c r="C7" t="n">
        <v>23</v>
      </c>
    </row>
    <row r="8">
      <c r="A8" t="inlineStr">
        <is>
          <t>DIRECCION DIGITAL Y DE NEGOCIOS ESPECIALES BETA</t>
        </is>
      </c>
      <c r="B8" t="inlineStr">
        <is>
          <t>JURIDICO CONSUMO</t>
        </is>
      </c>
      <c r="C8" t="n">
        <v>2</v>
      </c>
    </row>
    <row r="9">
      <c r="A9" t="inlineStr">
        <is>
          <t>DIRECCION DIGITAL Y DE NEGOCIOS ESPECIALES BETA</t>
        </is>
      </c>
      <c r="B9" t="inlineStr">
        <is>
          <t>JURIDICO HIPOTECARIO</t>
        </is>
      </c>
      <c r="C9" t="n">
        <v>3</v>
      </c>
    </row>
    <row r="10">
      <c r="A10" t="inlineStr">
        <is>
          <t>DIRECCION DIGITAL Y DE NEGOCIOS ESPECIALES BETA</t>
        </is>
      </c>
      <c r="B10" t="inlineStr">
        <is>
          <t>PROPIA</t>
        </is>
      </c>
      <c r="C10" t="n">
        <v>36</v>
      </c>
    </row>
    <row r="11">
      <c r="A11" t="inlineStr">
        <is>
          <t>DIRECCION JURIDICA BETA SINCELEJO</t>
        </is>
      </c>
      <c r="B11" t="inlineStr">
        <is>
          <t>CASTIGADA</t>
        </is>
      </c>
      <c r="C11" t="n">
        <v>1</v>
      </c>
    </row>
    <row r="12">
      <c r="A12" t="inlineStr">
        <is>
          <t>DIRECCION NACIONAL DE COBRANZAS BETA</t>
        </is>
      </c>
      <c r="B12" t="inlineStr">
        <is>
          <t>CARTERA UNIDAD DE GESTION PERSONALIZADA</t>
        </is>
      </c>
      <c r="C12" t="n">
        <v>17</v>
      </c>
    </row>
    <row r="13">
      <c r="A13" t="inlineStr">
        <is>
          <t>DIRECCION NACIONAL DE COBRANZAS BETA</t>
        </is>
      </c>
      <c r="B13" t="inlineStr">
        <is>
          <t>CASTIGADA</t>
        </is>
      </c>
      <c r="C13" t="n">
        <v>2</v>
      </c>
    </row>
    <row r="14">
      <c r="A14" t="inlineStr">
        <is>
          <t>DIRECCION NACIONAL DE COBRANZAS BETA</t>
        </is>
      </c>
      <c r="B14" t="inlineStr">
        <is>
          <t>JURIDICO CONSUMO</t>
        </is>
      </c>
      <c r="C14" t="n">
        <v>9</v>
      </c>
    </row>
    <row r="15">
      <c r="A15" t="inlineStr">
        <is>
          <t>DIRECCION NACIONAL DE COBRANZAS BETA</t>
        </is>
      </c>
      <c r="B15" t="inlineStr">
        <is>
          <t>JURIDICO HIPOTECARIO</t>
        </is>
      </c>
      <c r="C15" t="n">
        <v>7</v>
      </c>
    </row>
    <row r="16">
      <c r="A16" t="inlineStr">
        <is>
          <t>DIRECCION NACIONAL DE COBRANZAS BETA</t>
        </is>
      </c>
      <c r="B16" t="inlineStr">
        <is>
          <t>PROPIA</t>
        </is>
      </c>
      <c r="C16" t="n">
        <v>1</v>
      </c>
    </row>
    <row r="17">
      <c r="A17" t="inlineStr">
        <is>
          <t>DIRECCION NACIONAL DE COBRANZAS BETA</t>
        </is>
      </c>
      <c r="B17" t="inlineStr">
        <is>
          <t>VIGENTE</t>
        </is>
      </c>
      <c r="C17" t="n">
        <v>53</v>
      </c>
    </row>
    <row r="18">
      <c r="A18" t="inlineStr">
        <is>
          <t>DIRECCION REGIONAL BETA ARMENIA</t>
        </is>
      </c>
      <c r="B18" t="inlineStr">
        <is>
          <t>JURIDICO CONSUMO</t>
        </is>
      </c>
      <c r="C18" t="n">
        <v>1</v>
      </c>
    </row>
    <row r="19">
      <c r="A19" t="inlineStr">
        <is>
          <t>DIRECCION REGIONAL BETA ARMENIA</t>
        </is>
      </c>
      <c r="B19" t="inlineStr">
        <is>
          <t>JURIDICO HIPOTECARIO</t>
        </is>
      </c>
      <c r="C19" t="n">
        <v>2</v>
      </c>
    </row>
    <row r="20">
      <c r="A20" t="inlineStr">
        <is>
          <t>DIRECCION REGIONAL BETA ARMENIA</t>
        </is>
      </c>
      <c r="B20" t="inlineStr">
        <is>
          <t>VIGENTE</t>
        </is>
      </c>
      <c r="C20" t="n">
        <v>9</v>
      </c>
    </row>
    <row r="21">
      <c r="A21" t="inlineStr">
        <is>
          <t>DIRECCION REGIONAL BETA BARRANQUILLA</t>
        </is>
      </c>
      <c r="B21" t="inlineStr">
        <is>
          <t>CARTERA UNIDAD DE GESTION PERSONALIZADA</t>
        </is>
      </c>
      <c r="C21" t="n">
        <v>1</v>
      </c>
    </row>
    <row r="22">
      <c r="A22" t="inlineStr">
        <is>
          <t>DIRECCION REGIONAL BETA BARRANQUILLA</t>
        </is>
      </c>
      <c r="B22" t="inlineStr">
        <is>
          <t>JURIDICO CONSUMO</t>
        </is>
      </c>
      <c r="C22" t="n">
        <v>7</v>
      </c>
    </row>
    <row r="23">
      <c r="A23" t="inlineStr">
        <is>
          <t>DIRECCION REGIONAL BETA BARRANQUILLA</t>
        </is>
      </c>
      <c r="B23" t="inlineStr">
        <is>
          <t>JURIDICO HIPOTECARIO</t>
        </is>
      </c>
      <c r="C23" t="n">
        <v>4</v>
      </c>
    </row>
    <row r="24">
      <c r="A24" t="inlineStr">
        <is>
          <t>DIRECCION REGIONAL BETA BARRANQUILLA</t>
        </is>
      </c>
      <c r="B24" t="inlineStr">
        <is>
          <t>PROPIA</t>
        </is>
      </c>
      <c r="C24" t="n">
        <v>27</v>
      </c>
    </row>
    <row r="25">
      <c r="A25" t="inlineStr">
        <is>
          <t>DIRECCION REGIONAL BETA BUCARAMANGA</t>
        </is>
      </c>
      <c r="B25" t="inlineStr">
        <is>
          <t>JURIDICO CONSUMO</t>
        </is>
      </c>
      <c r="C25" t="n">
        <v>3</v>
      </c>
    </row>
    <row r="26">
      <c r="A26" t="inlineStr">
        <is>
          <t>DIRECCION REGIONAL BETA BUCARAMANGA</t>
        </is>
      </c>
      <c r="B26" t="inlineStr">
        <is>
          <t>JURIDICO HIPOTECARIO</t>
        </is>
      </c>
      <c r="C26" t="n">
        <v>3</v>
      </c>
    </row>
    <row r="27">
      <c r="A27" t="inlineStr">
        <is>
          <t>DIRECCION REGIONAL BETA BUCARAMANGA</t>
        </is>
      </c>
      <c r="B27" t="inlineStr">
        <is>
          <t>PROPIA</t>
        </is>
      </c>
      <c r="C27" t="n">
        <v>9</v>
      </c>
    </row>
    <row r="28">
      <c r="A28" t="inlineStr">
        <is>
          <t>DIRECCION REGIONAL BETA CALI</t>
        </is>
      </c>
      <c r="B28" t="inlineStr">
        <is>
          <t>CASTIGADA</t>
        </is>
      </c>
      <c r="C28" t="n">
        <v>28</v>
      </c>
    </row>
    <row r="29">
      <c r="A29" t="inlineStr">
        <is>
          <t>DIRECCION REGIONAL BETA CALI</t>
        </is>
      </c>
      <c r="B29" t="inlineStr">
        <is>
          <t>JURIDICO CONSUMO</t>
        </is>
      </c>
      <c r="C29" t="n">
        <v>15</v>
      </c>
    </row>
    <row r="30">
      <c r="A30" t="inlineStr">
        <is>
          <t>DIRECCION REGIONAL BETA CALI</t>
        </is>
      </c>
      <c r="B30" t="inlineStr">
        <is>
          <t>JURIDICO HIPOTECARIO</t>
        </is>
      </c>
      <c r="C30" t="n">
        <v>6</v>
      </c>
    </row>
    <row r="31">
      <c r="A31" t="inlineStr">
        <is>
          <t>DIRECCION REGIONAL BETA CALI</t>
        </is>
      </c>
      <c r="B31" t="inlineStr">
        <is>
          <t>OTROS PROYECTOS</t>
        </is>
      </c>
      <c r="C31" t="n">
        <v>1</v>
      </c>
    </row>
    <row r="32">
      <c r="A32" t="inlineStr">
        <is>
          <t>DIRECCION REGIONAL BETA CALI</t>
        </is>
      </c>
      <c r="B32" t="inlineStr">
        <is>
          <t>PROPIA</t>
        </is>
      </c>
      <c r="C32" t="n">
        <v>1</v>
      </c>
    </row>
    <row r="33">
      <c r="A33" t="inlineStr">
        <is>
          <t>DIRECCION REGIONAL BETA CALI</t>
        </is>
      </c>
      <c r="B33" t="inlineStr">
        <is>
          <t>VIGENTE</t>
        </is>
      </c>
      <c r="C33" t="n">
        <v>1</v>
      </c>
    </row>
    <row r="34">
      <c r="A34" t="inlineStr">
        <is>
          <t>DIRECCION REGIONAL BETA CARTAGENA</t>
        </is>
      </c>
      <c r="B34" t="inlineStr">
        <is>
          <t>CARTERA UNIDAD DE GESTION PERSONALIZADA</t>
        </is>
      </c>
      <c r="C34" t="n">
        <v>1</v>
      </c>
    </row>
    <row r="35">
      <c r="A35" t="inlineStr">
        <is>
          <t>DIRECCION REGIONAL BETA CARTAGENA</t>
        </is>
      </c>
      <c r="B35" t="inlineStr">
        <is>
          <t>JURIDICO CONSUMO</t>
        </is>
      </c>
      <c r="C35" t="n">
        <v>3</v>
      </c>
    </row>
    <row r="36">
      <c r="A36" t="inlineStr">
        <is>
          <t>DIRECCION REGIONAL BETA CARTAGENA</t>
        </is>
      </c>
      <c r="B36" t="inlineStr">
        <is>
          <t>JURIDICO HIPOTECARIO</t>
        </is>
      </c>
      <c r="C36" t="n">
        <v>1</v>
      </c>
    </row>
    <row r="37">
      <c r="A37" t="inlineStr">
        <is>
          <t>DIRECCION REGIONAL BETA CARTAGENA</t>
        </is>
      </c>
      <c r="B37" t="inlineStr">
        <is>
          <t>PROPIA</t>
        </is>
      </c>
      <c r="C37" t="n">
        <v>28</v>
      </c>
    </row>
    <row r="38">
      <c r="A38" t="inlineStr">
        <is>
          <t>DIRECCION REGIONAL BETA CUCUTA</t>
        </is>
      </c>
      <c r="B38" t="inlineStr">
        <is>
          <t>CASTIGADA</t>
        </is>
      </c>
      <c r="C38" t="n">
        <v>13</v>
      </c>
    </row>
    <row r="39">
      <c r="A39" t="inlineStr">
        <is>
          <t>DIRECCION REGIONAL BETA CUCUTA</t>
        </is>
      </c>
      <c r="B39" t="inlineStr">
        <is>
          <t>JURIDICO CONSUMO</t>
        </is>
      </c>
      <c r="C39" t="n">
        <v>3</v>
      </c>
    </row>
    <row r="40">
      <c r="A40" t="inlineStr">
        <is>
          <t>DIRECCION REGIONAL BETA CUCUTA</t>
        </is>
      </c>
      <c r="B40" t="inlineStr">
        <is>
          <t>JURIDICO HIPOTECARIO</t>
        </is>
      </c>
      <c r="C40" t="n">
        <v>1</v>
      </c>
    </row>
    <row r="41">
      <c r="A41" t="inlineStr">
        <is>
          <t>DIRECCION REGIONAL BETA CUCUTA</t>
        </is>
      </c>
      <c r="B41" t="inlineStr">
        <is>
          <t>PROPIA</t>
        </is>
      </c>
      <c r="C41" t="n">
        <v>2</v>
      </c>
    </row>
    <row r="42">
      <c r="A42" t="inlineStr">
        <is>
          <t>DIRECCION REGIONAL BETA IBAGUE</t>
        </is>
      </c>
      <c r="B42" t="inlineStr">
        <is>
          <t>JURIDICO CONSUMO</t>
        </is>
      </c>
      <c r="C42" t="n">
        <v>20</v>
      </c>
    </row>
    <row r="43">
      <c r="A43" t="inlineStr">
        <is>
          <t>DIRECCION REGIONAL BETA IBAGUE</t>
        </is>
      </c>
      <c r="B43" t="inlineStr">
        <is>
          <t>JURIDICO HIPOTECARIO</t>
        </is>
      </c>
      <c r="C43" t="n">
        <v>4</v>
      </c>
    </row>
    <row r="44">
      <c r="A44" t="inlineStr">
        <is>
          <t>DIRECCION REGIONAL BETA IBAGUE</t>
        </is>
      </c>
      <c r="B44" t="inlineStr">
        <is>
          <t>VIGENTE</t>
        </is>
      </c>
      <c r="C44" t="n">
        <v>1</v>
      </c>
    </row>
    <row r="45">
      <c r="A45" t="inlineStr">
        <is>
          <t>DIRECCION REGIONAL BETA MANIZALES</t>
        </is>
      </c>
      <c r="B45" t="inlineStr">
        <is>
          <t>JURIDICO CONSUMO</t>
        </is>
      </c>
      <c r="C45" t="n">
        <v>10</v>
      </c>
    </row>
    <row r="46">
      <c r="A46" t="inlineStr">
        <is>
          <t>DIRECCION REGIONAL BETA MANIZALES</t>
        </is>
      </c>
      <c r="B46" t="inlineStr">
        <is>
          <t>JURIDICO HIPOTECARIO</t>
        </is>
      </c>
      <c r="C46" t="n">
        <v>2</v>
      </c>
    </row>
    <row r="47">
      <c r="A47" t="inlineStr">
        <is>
          <t>DIRECCION REGIONAL BETA MANIZALES</t>
        </is>
      </c>
      <c r="B47" t="inlineStr">
        <is>
          <t>PROPIA</t>
        </is>
      </c>
      <c r="C47" t="n">
        <v>1</v>
      </c>
    </row>
    <row r="48">
      <c r="A48" t="inlineStr">
        <is>
          <t>DIRECCION REGIONAL BETA MEDELLIN</t>
        </is>
      </c>
      <c r="B48" t="inlineStr">
        <is>
          <t>CASTIGADA</t>
        </is>
      </c>
      <c r="C48" t="n">
        <v>40</v>
      </c>
    </row>
    <row r="49">
      <c r="A49" t="inlineStr">
        <is>
          <t>DIRECCION REGIONAL BETA MEDELLIN</t>
        </is>
      </c>
      <c r="B49" t="inlineStr">
        <is>
          <t>JURIDICO CONSUMO</t>
        </is>
      </c>
      <c r="C49" t="n">
        <v>9</v>
      </c>
    </row>
    <row r="50">
      <c r="A50" t="inlineStr">
        <is>
          <t>DIRECCION REGIONAL BETA MEDELLIN</t>
        </is>
      </c>
      <c r="B50" t="inlineStr">
        <is>
          <t>JURIDICO HIPOTECARIO</t>
        </is>
      </c>
      <c r="C50" t="n">
        <v>3</v>
      </c>
    </row>
    <row r="51">
      <c r="A51" t="inlineStr">
        <is>
          <t>DIRECCION REGIONAL BETA MEDELLIN</t>
        </is>
      </c>
      <c r="B51" t="inlineStr">
        <is>
          <t>PROPIA</t>
        </is>
      </c>
      <c r="C51" t="n">
        <v>1</v>
      </c>
    </row>
    <row r="52">
      <c r="A52" t="inlineStr">
        <is>
          <t>DIRECCION REGIONAL BETA MEDELLIN</t>
        </is>
      </c>
      <c r="B52" t="inlineStr">
        <is>
          <t>VIGENTE</t>
        </is>
      </c>
      <c r="C52" t="n">
        <v>1</v>
      </c>
    </row>
    <row r="53">
      <c r="A53" t="inlineStr">
        <is>
          <t>DIRECCION REGIONAL BETA MONTERIA</t>
        </is>
      </c>
      <c r="B53" t="inlineStr">
        <is>
          <t>CASTIGADA</t>
        </is>
      </c>
      <c r="C53" t="n">
        <v>6</v>
      </c>
    </row>
    <row r="54">
      <c r="A54" t="inlineStr">
        <is>
          <t>DIRECCION REGIONAL BETA MONTERIA</t>
        </is>
      </c>
      <c r="B54" t="inlineStr">
        <is>
          <t>JURIDICO HIPOTECARIO</t>
        </is>
      </c>
      <c r="C54" t="n">
        <v>3</v>
      </c>
    </row>
    <row r="55">
      <c r="A55" t="inlineStr">
        <is>
          <t>DIRECCION REGIONAL BETA MONTERIA</t>
        </is>
      </c>
      <c r="B55" t="inlineStr">
        <is>
          <t>PROPIA</t>
        </is>
      </c>
      <c r="C55" t="n">
        <v>7</v>
      </c>
    </row>
    <row r="56">
      <c r="A56" t="inlineStr">
        <is>
          <t>DIRECCION REGIONAL BETA NEIVA</t>
        </is>
      </c>
      <c r="B56" t="inlineStr">
        <is>
          <t>CARTERA UNIDAD DE GESTION PERSONALIZADA</t>
        </is>
      </c>
      <c r="C56" t="n">
        <v>1</v>
      </c>
    </row>
    <row r="57">
      <c r="A57" t="inlineStr">
        <is>
          <t>DIRECCION REGIONAL BETA NEIVA</t>
        </is>
      </c>
      <c r="B57" t="inlineStr">
        <is>
          <t>JURIDICO CONSUMO</t>
        </is>
      </c>
      <c r="C57" t="n">
        <v>3</v>
      </c>
    </row>
    <row r="58">
      <c r="A58" t="inlineStr">
        <is>
          <t>DIRECCION REGIONAL BETA NEIVA</t>
        </is>
      </c>
      <c r="B58" t="inlineStr">
        <is>
          <t>JURIDICO HIPOTECARIO</t>
        </is>
      </c>
      <c r="C58" t="n">
        <v>1</v>
      </c>
    </row>
    <row r="59">
      <c r="A59" t="inlineStr">
        <is>
          <t>DIRECCION REGIONAL BETA NEIVA</t>
        </is>
      </c>
      <c r="B59" t="inlineStr">
        <is>
          <t>VIGENTE</t>
        </is>
      </c>
      <c r="C59" t="n">
        <v>1</v>
      </c>
    </row>
    <row r="60">
      <c r="A60" t="inlineStr">
        <is>
          <t>DIRECCION REGIONAL BETA PEREIRA</t>
        </is>
      </c>
      <c r="B60" t="inlineStr">
        <is>
          <t>JURIDICO CONSUMO</t>
        </is>
      </c>
      <c r="C60" t="n">
        <v>3</v>
      </c>
    </row>
    <row r="61">
      <c r="A61" t="inlineStr">
        <is>
          <t>DIRECCION REGIONAL BETA PEREIRA</t>
        </is>
      </c>
      <c r="B61" t="inlineStr">
        <is>
          <t>JURIDICO HIPOTECARIO</t>
        </is>
      </c>
      <c r="C61" t="n">
        <v>1</v>
      </c>
    </row>
    <row r="62">
      <c r="A62" t="inlineStr">
        <is>
          <t>DIRECCION REGIONAL BETA SANTA MARTA</t>
        </is>
      </c>
      <c r="B62" t="inlineStr">
        <is>
          <t>JURIDICO HIPOTECARIO</t>
        </is>
      </c>
      <c r="C62" t="n">
        <v>2</v>
      </c>
    </row>
    <row r="63">
      <c r="A63" t="inlineStr">
        <is>
          <t>DIRECCION REGIONAL BETA SANTA MARTA</t>
        </is>
      </c>
      <c r="B63" t="inlineStr">
        <is>
          <t>PROPIA</t>
        </is>
      </c>
      <c r="C63" t="n">
        <v>1</v>
      </c>
    </row>
    <row r="64">
      <c r="A64" t="inlineStr">
        <is>
          <t>DIRECCION REGIONAL BETA VALLEDUPAR</t>
        </is>
      </c>
      <c r="B64" t="inlineStr">
        <is>
          <t>CASTIGADA</t>
        </is>
      </c>
      <c r="C64" t="n">
        <v>1</v>
      </c>
    </row>
    <row r="65">
      <c r="A65" t="inlineStr">
        <is>
          <t>DIRECCION REGIONAL BETA VALLEDUPAR</t>
        </is>
      </c>
      <c r="B65" t="inlineStr">
        <is>
          <t>JURIDICO CONSUMO</t>
        </is>
      </c>
      <c r="C65" t="n">
        <v>5</v>
      </c>
    </row>
    <row r="66">
      <c r="A66" t="inlineStr">
        <is>
          <t>DIRECCION REGIONAL BETA VALLEDUPAR</t>
        </is>
      </c>
      <c r="B66" t="inlineStr">
        <is>
          <t>JURIDICO HIPOTECARIO</t>
        </is>
      </c>
      <c r="C66" t="n">
        <v>2</v>
      </c>
    </row>
    <row r="67">
      <c r="A67" t="inlineStr">
        <is>
          <t>DIRECCION REGIONAL BETA VALLEDUPAR</t>
        </is>
      </c>
      <c r="B67" t="inlineStr">
        <is>
          <t>PROPIA</t>
        </is>
      </c>
      <c r="C67" t="n">
        <v>3</v>
      </c>
    </row>
    <row r="68">
      <c r="A68" t="inlineStr">
        <is>
          <t>DIRECCION REGIONAL BETA VALLEDUPAR</t>
        </is>
      </c>
      <c r="B68" t="inlineStr">
        <is>
          <t>VIGENTE</t>
        </is>
      </c>
      <c r="C68" t="n">
        <v>2</v>
      </c>
    </row>
    <row r="69">
      <c r="A69" t="inlineStr">
        <is>
          <t>DIRECCION REGIONAL BETA VILLAVICENCIO</t>
        </is>
      </c>
      <c r="B69" t="inlineStr">
        <is>
          <t>CARTERA UNIDAD DE GESTION PERSONALIZADA</t>
        </is>
      </c>
      <c r="C69" t="n">
        <v>1</v>
      </c>
    </row>
    <row r="70">
      <c r="A70" t="inlineStr">
        <is>
          <t>DIRECCION REGIONAL BETA VILLAVICENCIO</t>
        </is>
      </c>
      <c r="B70" t="inlineStr">
        <is>
          <t>JURIDICO CONSUMO</t>
        </is>
      </c>
      <c r="C70" t="n">
        <v>2</v>
      </c>
    </row>
    <row r="71">
      <c r="A71" t="inlineStr">
        <is>
          <t>DIRECCION REGIONAL BETA VILLAVICENCIO</t>
        </is>
      </c>
      <c r="B71" t="inlineStr">
        <is>
          <t>JURIDICO HIPOTECARIO</t>
        </is>
      </c>
      <c r="C71" t="n">
        <v>3</v>
      </c>
    </row>
    <row r="72">
      <c r="A72" t="inlineStr">
        <is>
          <t>DIRECCION REGIONAL BETA VILLAVICENCIO</t>
        </is>
      </c>
      <c r="B72" t="inlineStr">
        <is>
          <t>VIGENTE</t>
        </is>
      </c>
      <c r="C72" t="n">
        <v>11</v>
      </c>
    </row>
    <row r="73">
      <c r="A73" t="inlineStr">
        <is>
          <t>DIRECCIÓN REGIONAL BETA TUNJA</t>
        </is>
      </c>
      <c r="B73" t="inlineStr">
        <is>
          <t>CARTERA UNIDAD DE GESTION PERSONALIZADA</t>
        </is>
      </c>
      <c r="C73" t="n">
        <v>2</v>
      </c>
    </row>
    <row r="74">
      <c r="A74" t="inlineStr">
        <is>
          <t>DIRECCIÓN REGIONAL BETA TUNJA</t>
        </is>
      </c>
      <c r="B74" t="inlineStr">
        <is>
          <t>JURIDICO CONSUMO</t>
        </is>
      </c>
      <c r="C74" t="n">
        <v>2</v>
      </c>
    </row>
    <row r="75">
      <c r="A75" t="inlineStr">
        <is>
          <t>DIRECCIÓN REGIONAL BETA TUNJA</t>
        </is>
      </c>
      <c r="B75" t="inlineStr">
        <is>
          <t>JURIDICO HIPOTECARIO</t>
        </is>
      </c>
      <c r="C75" t="n">
        <v>1</v>
      </c>
    </row>
    <row r="76">
      <c r="A76" t="inlineStr">
        <is>
          <t>DIRECCIÓN REGIONAL BETA TUNJA</t>
        </is>
      </c>
      <c r="B76" t="inlineStr">
        <is>
          <t>VIGENTE</t>
        </is>
      </c>
      <c r="C76" t="n">
        <v>2</v>
      </c>
    </row>
    <row r="77">
      <c r="A77" t="inlineStr">
        <is>
          <t>GERENCIA GENERAL PROMOCIONES Y COBRANZAS BETA</t>
        </is>
      </c>
      <c r="B77" t="inlineStr">
        <is>
          <t>ADMINISTRATIVA</t>
        </is>
      </c>
      <c r="C77" t="n">
        <v>15</v>
      </c>
    </row>
    <row r="78">
      <c r="A78" t="inlineStr">
        <is>
          <t>JEFATURA JURIDICA BETA</t>
        </is>
      </c>
      <c r="B78" t="inlineStr">
        <is>
          <t>CARTERA UNIDAD DE GESTION PERSONALIZADA</t>
        </is>
      </c>
      <c r="C78" t="n">
        <v>12</v>
      </c>
    </row>
    <row r="79">
      <c r="A79" t="inlineStr">
        <is>
          <t>JEFATURA JURIDICA BETA</t>
        </is>
      </c>
      <c r="B79" t="inlineStr">
        <is>
          <t>JURIDICO CONSUMO</t>
        </is>
      </c>
      <c r="C79" t="n">
        <v>42</v>
      </c>
    </row>
    <row r="80">
      <c r="A80" t="inlineStr">
        <is>
          <t>JEFATURA JURIDICA BETA</t>
        </is>
      </c>
      <c r="B80" t="inlineStr">
        <is>
          <t>JURIDICO HIPOTECARIO</t>
        </is>
      </c>
      <c r="C80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 DE NEGOCIO</t>
        </is>
      </c>
      <c r="B1" s="1" t="inlineStr">
        <is>
          <t>MES</t>
        </is>
      </c>
      <c r="C1" s="1" t="inlineStr">
        <is>
          <t># Totales</t>
        </is>
      </c>
    </row>
    <row r="2">
      <c r="A2" t="inlineStr">
        <is>
          <t>Castigado</t>
        </is>
      </c>
      <c r="B2" t="inlineStr">
        <is>
          <t>2025-01-31 00:00:00</t>
        </is>
      </c>
      <c r="C2" t="n">
        <v>1245</v>
      </c>
    </row>
    <row r="3">
      <c r="A3" t="inlineStr">
        <is>
          <t>Castigado</t>
        </is>
      </c>
      <c r="B3" t="inlineStr">
        <is>
          <t>2025-02-28 00:00:00</t>
        </is>
      </c>
      <c r="C3" t="n">
        <v>897</v>
      </c>
    </row>
    <row r="4">
      <c r="A4" t="inlineStr">
        <is>
          <t>Castigado</t>
        </is>
      </c>
      <c r="B4" t="inlineStr">
        <is>
          <t>2025-03-31 00:00:00</t>
        </is>
      </c>
      <c r="C4" t="n">
        <v>944</v>
      </c>
    </row>
    <row r="5">
      <c r="A5" t="inlineStr">
        <is>
          <t>Castigado</t>
        </is>
      </c>
      <c r="B5" t="inlineStr">
        <is>
          <t>2025-04-30 00:00:00</t>
        </is>
      </c>
      <c r="C5" t="n">
        <v>1125</v>
      </c>
    </row>
    <row r="6">
      <c r="A6" t="inlineStr">
        <is>
          <t>Castigado</t>
        </is>
      </c>
      <c r="B6" t="inlineStr">
        <is>
          <t>2025-05-31 00:00:00</t>
        </is>
      </c>
      <c r="C6" t="n">
        <v>808</v>
      </c>
    </row>
    <row r="7">
      <c r="A7" t="inlineStr">
        <is>
          <t>Castigado</t>
        </is>
      </c>
      <c r="B7" t="inlineStr">
        <is>
          <t>2025-06-30 00:00:00</t>
        </is>
      </c>
      <c r="C7" t="n">
        <v>902</v>
      </c>
    </row>
    <row r="8">
      <c r="A8" t="inlineStr">
        <is>
          <t>Castigado</t>
        </is>
      </c>
      <c r="B8" t="inlineStr">
        <is>
          <t>2025-07-31 00:00:00</t>
        </is>
      </c>
      <c r="C8" t="n">
        <v>0</v>
      </c>
    </row>
    <row r="9">
      <c r="A9" t="inlineStr">
        <is>
          <t>Castigado</t>
        </is>
      </c>
      <c r="B9" t="inlineStr">
        <is>
          <t>2025-08-31 00:00:00</t>
        </is>
      </c>
      <c r="C9" t="n">
        <v>0</v>
      </c>
    </row>
    <row r="10">
      <c r="A10" t="inlineStr">
        <is>
          <t>Castigado</t>
        </is>
      </c>
      <c r="B10" t="inlineStr">
        <is>
          <t>2025-09-30 00:00:00</t>
        </is>
      </c>
      <c r="C10" t="n">
        <v>0</v>
      </c>
    </row>
    <row r="11">
      <c r="A11" t="inlineStr">
        <is>
          <t>Castigado</t>
        </is>
      </c>
      <c r="B11" t="inlineStr">
        <is>
          <t>2025-10-31 00:00:00</t>
        </is>
      </c>
      <c r="C11" t="n">
        <v>0</v>
      </c>
    </row>
    <row r="12">
      <c r="A12" t="inlineStr">
        <is>
          <t>Castigado</t>
        </is>
      </c>
      <c r="B12" t="inlineStr">
        <is>
          <t>2025-11-30 00:00:00</t>
        </is>
      </c>
      <c r="C12" t="n">
        <v>0</v>
      </c>
    </row>
    <row r="13">
      <c r="A13" t="inlineStr">
        <is>
          <t>Castigado</t>
        </is>
      </c>
      <c r="B13" t="inlineStr">
        <is>
          <t>2025-12-31 00:00:00</t>
        </is>
      </c>
      <c r="C13" t="n">
        <v>0</v>
      </c>
    </row>
    <row r="14">
      <c r="A14" t="inlineStr">
        <is>
          <t>Juridico</t>
        </is>
      </c>
      <c r="B14" t="inlineStr">
        <is>
          <t>2025-01-31 00:00:00</t>
        </is>
      </c>
      <c r="C14" t="n">
        <v>3275</v>
      </c>
    </row>
    <row r="15">
      <c r="A15" t="inlineStr">
        <is>
          <t>Juridico</t>
        </is>
      </c>
      <c r="B15" t="inlineStr">
        <is>
          <t>2025-02-28 00:00:00</t>
        </is>
      </c>
      <c r="C15" t="n">
        <v>3568</v>
      </c>
    </row>
    <row r="16">
      <c r="A16" t="inlineStr">
        <is>
          <t>Juridico</t>
        </is>
      </c>
      <c r="B16" t="inlineStr">
        <is>
          <t>2025-03-31 00:00:00</t>
        </is>
      </c>
      <c r="C16" t="n">
        <v>3362</v>
      </c>
    </row>
    <row r="17">
      <c r="A17" t="inlineStr">
        <is>
          <t>Juridico</t>
        </is>
      </c>
      <c r="B17" t="inlineStr">
        <is>
          <t>2025-04-30 00:00:00</t>
        </is>
      </c>
      <c r="C17" t="n">
        <v>3446</v>
      </c>
    </row>
    <row r="18">
      <c r="A18" t="inlineStr">
        <is>
          <t>Juridico</t>
        </is>
      </c>
      <c r="B18" t="inlineStr">
        <is>
          <t>2025-05-31 00:00:00</t>
        </is>
      </c>
      <c r="C18" t="n">
        <v>3783</v>
      </c>
    </row>
    <row r="19">
      <c r="A19" t="inlineStr">
        <is>
          <t>Juridico</t>
        </is>
      </c>
      <c r="B19" t="inlineStr">
        <is>
          <t>2025-06-30 00:00:00</t>
        </is>
      </c>
      <c r="C19" t="n">
        <v>4149</v>
      </c>
    </row>
    <row r="20">
      <c r="A20" t="inlineStr">
        <is>
          <t>Juridico</t>
        </is>
      </c>
      <c r="B20" t="inlineStr">
        <is>
          <t>2025-07-31 00:00:00</t>
        </is>
      </c>
      <c r="C20" t="n">
        <v>0</v>
      </c>
    </row>
    <row r="21">
      <c r="A21" t="inlineStr">
        <is>
          <t>Juridico</t>
        </is>
      </c>
      <c r="B21" t="inlineStr">
        <is>
          <t>2025-08-31 00:00:00</t>
        </is>
      </c>
      <c r="C21" t="n">
        <v>0</v>
      </c>
    </row>
    <row r="22">
      <c r="A22" t="inlineStr">
        <is>
          <t>Juridico</t>
        </is>
      </c>
      <c r="B22" t="inlineStr">
        <is>
          <t>2025-09-30 00:00:00</t>
        </is>
      </c>
      <c r="C22" t="n">
        <v>0</v>
      </c>
    </row>
    <row r="23">
      <c r="A23" t="inlineStr">
        <is>
          <t>Juridico</t>
        </is>
      </c>
      <c r="B23" t="inlineStr">
        <is>
          <t>2025-10-31 00:00:00</t>
        </is>
      </c>
      <c r="C23" t="n">
        <v>0</v>
      </c>
    </row>
    <row r="24">
      <c r="A24" t="inlineStr">
        <is>
          <t>Juridico</t>
        </is>
      </c>
      <c r="B24" t="inlineStr">
        <is>
          <t>2025-11-30 00:00:00</t>
        </is>
      </c>
      <c r="C24" t="n">
        <v>0</v>
      </c>
    </row>
    <row r="25">
      <c r="A25" t="inlineStr">
        <is>
          <t>Juridico</t>
        </is>
      </c>
      <c r="B25" t="inlineStr">
        <is>
          <t>2025-12-31 00:00:00</t>
        </is>
      </c>
      <c r="C25" t="n">
        <v>0</v>
      </c>
    </row>
    <row r="26">
      <c r="A26" t="inlineStr">
        <is>
          <t>Total UGP</t>
        </is>
      </c>
      <c r="B26" t="inlineStr">
        <is>
          <t>2025-01-31 00:00:00</t>
        </is>
      </c>
      <c r="C26" t="n">
        <v>5758</v>
      </c>
    </row>
    <row r="27">
      <c r="A27" t="inlineStr">
        <is>
          <t>Total UGP</t>
        </is>
      </c>
      <c r="B27" t="inlineStr">
        <is>
          <t>2025-02-28 00:00:00</t>
        </is>
      </c>
      <c r="C27" t="n">
        <v>5461</v>
      </c>
    </row>
    <row r="28">
      <c r="A28" t="inlineStr">
        <is>
          <t>Total UGP</t>
        </is>
      </c>
      <c r="B28" t="inlineStr">
        <is>
          <t>2025-03-31 00:00:00</t>
        </is>
      </c>
      <c r="C28" t="n">
        <v>5333</v>
      </c>
    </row>
    <row r="29">
      <c r="A29" t="inlineStr">
        <is>
          <t>Total UGP</t>
        </is>
      </c>
      <c r="B29" t="inlineStr">
        <is>
          <t>2025-04-30 00:00:00</t>
        </is>
      </c>
      <c r="C29" t="n">
        <v>5868</v>
      </c>
    </row>
    <row r="30">
      <c r="A30" t="inlineStr">
        <is>
          <t>Total UGP</t>
        </is>
      </c>
      <c r="B30" t="inlineStr">
        <is>
          <t>2025-05-31 00:00:00</t>
        </is>
      </c>
      <c r="C30" t="n">
        <v>5402</v>
      </c>
    </row>
    <row r="31">
      <c r="A31" t="inlineStr">
        <is>
          <t>Total UGP</t>
        </is>
      </c>
      <c r="B31" t="inlineStr">
        <is>
          <t>2025-06-30 00:00:00</t>
        </is>
      </c>
      <c r="C31" t="n">
        <v>6032</v>
      </c>
    </row>
    <row r="32">
      <c r="A32" t="inlineStr">
        <is>
          <t>Total UGP</t>
        </is>
      </c>
      <c r="B32" t="inlineStr">
        <is>
          <t>2025-07-31 00:00:00</t>
        </is>
      </c>
      <c r="C32" t="n">
        <v>0</v>
      </c>
    </row>
    <row r="33">
      <c r="A33" t="inlineStr">
        <is>
          <t>Total UGP</t>
        </is>
      </c>
      <c r="B33" t="inlineStr">
        <is>
          <t>2025-08-31 00:00:00</t>
        </is>
      </c>
      <c r="C33" t="n">
        <v>0</v>
      </c>
    </row>
    <row r="34">
      <c r="A34" t="inlineStr">
        <is>
          <t>Total UGP</t>
        </is>
      </c>
      <c r="B34" t="inlineStr">
        <is>
          <t>2025-09-30 00:00:00</t>
        </is>
      </c>
      <c r="C34" t="n">
        <v>0</v>
      </c>
    </row>
    <row r="35">
      <c r="A35" t="inlineStr">
        <is>
          <t>Total UGP</t>
        </is>
      </c>
      <c r="B35" t="inlineStr">
        <is>
          <t>2025-10-31 00:00:00</t>
        </is>
      </c>
      <c r="C35" t="n">
        <v>0</v>
      </c>
    </row>
    <row r="36">
      <c r="A36" t="inlineStr">
        <is>
          <t>Total UGP</t>
        </is>
      </c>
      <c r="B36" t="inlineStr">
        <is>
          <t>2025-11-30 00:00:00</t>
        </is>
      </c>
      <c r="C36" t="n">
        <v>0</v>
      </c>
    </row>
    <row r="37">
      <c r="A37" t="inlineStr">
        <is>
          <t>Total UGP</t>
        </is>
      </c>
      <c r="B37" t="inlineStr">
        <is>
          <t>2025-12-31 00:00:00</t>
        </is>
      </c>
      <c r="C37" t="n">
        <v>0</v>
      </c>
    </row>
    <row r="38">
      <c r="A38" t="inlineStr">
        <is>
          <t>Vigente</t>
        </is>
      </c>
      <c r="B38" t="inlineStr">
        <is>
          <t>2025-01-31 00:00:00</t>
        </is>
      </c>
      <c r="C38" t="n">
        <v>1238</v>
      </c>
    </row>
    <row r="39">
      <c r="A39" t="inlineStr">
        <is>
          <t>Vigente</t>
        </is>
      </c>
      <c r="B39" t="inlineStr">
        <is>
          <t>2025-02-28 00:00:00</t>
        </is>
      </c>
      <c r="C39" t="n">
        <v>996</v>
      </c>
    </row>
    <row r="40">
      <c r="A40" t="inlineStr">
        <is>
          <t>Vigente</t>
        </is>
      </c>
      <c r="B40" t="inlineStr">
        <is>
          <t>2025-03-31 00:00:00</t>
        </is>
      </c>
      <c r="C40" t="n">
        <v>1027</v>
      </c>
    </row>
    <row r="41">
      <c r="A41" t="inlineStr">
        <is>
          <t>Vigente</t>
        </is>
      </c>
      <c r="B41" t="inlineStr">
        <is>
          <t>2025-04-30 00:00:00</t>
        </is>
      </c>
      <c r="C41" t="n">
        <v>1297</v>
      </c>
    </row>
    <row r="42">
      <c r="A42" t="inlineStr">
        <is>
          <t>Vigente</t>
        </is>
      </c>
      <c r="B42" t="inlineStr">
        <is>
          <t>2025-05-31 00:00:00</t>
        </is>
      </c>
      <c r="C42" t="n">
        <v>811</v>
      </c>
    </row>
    <row r="43">
      <c r="A43" t="inlineStr">
        <is>
          <t>Vigente</t>
        </is>
      </c>
      <c r="B43" t="inlineStr">
        <is>
          <t>2025-06-30 00:00:00</t>
        </is>
      </c>
      <c r="C43" t="n">
        <v>981</v>
      </c>
    </row>
    <row r="44">
      <c r="A44" t="inlineStr">
        <is>
          <t>Vigente</t>
        </is>
      </c>
      <c r="B44" t="inlineStr">
        <is>
          <t>2025-07-31 00:00:00</t>
        </is>
      </c>
      <c r="C44" t="n">
        <v>0</v>
      </c>
    </row>
    <row r="45">
      <c r="A45" t="inlineStr">
        <is>
          <t>Vigente</t>
        </is>
      </c>
      <c r="B45" t="inlineStr">
        <is>
          <t>2025-08-31 00:00:00</t>
        </is>
      </c>
      <c r="C45" t="n">
        <v>0</v>
      </c>
    </row>
    <row r="46">
      <c r="A46" t="inlineStr">
        <is>
          <t>Vigente</t>
        </is>
      </c>
      <c r="B46" t="inlineStr">
        <is>
          <t>2025-09-30 00:00:00</t>
        </is>
      </c>
      <c r="C46" t="n">
        <v>0</v>
      </c>
    </row>
    <row r="47">
      <c r="A47" t="inlineStr">
        <is>
          <t>Vigente</t>
        </is>
      </c>
      <c r="B47" t="inlineStr">
        <is>
          <t>2025-10-31 00:00:00</t>
        </is>
      </c>
      <c r="C47" t="n">
        <v>0</v>
      </c>
    </row>
    <row r="48">
      <c r="A48" t="inlineStr">
        <is>
          <t>Vigente</t>
        </is>
      </c>
      <c r="B48" t="inlineStr">
        <is>
          <t>2025-11-30 00:00:00</t>
        </is>
      </c>
      <c r="C48" t="n">
        <v>0</v>
      </c>
    </row>
    <row r="49">
      <c r="A49" t="inlineStr">
        <is>
          <t>Vigente</t>
        </is>
      </c>
      <c r="B49" t="inlineStr">
        <is>
          <t>2025-12-31 00:00:00</t>
        </is>
      </c>
      <c r="C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Clientes</t>
        </is>
      </c>
      <c r="C1" s="1" t="inlineStr">
        <is>
          <t>UGP %</t>
        </is>
      </c>
    </row>
    <row r="2">
      <c r="A2" t="inlineStr">
        <is>
          <t>Castigado</t>
        </is>
      </c>
      <c r="B2" t="n">
        <v>902</v>
      </c>
      <c r="C2" t="n">
        <v>0.07000000000000001</v>
      </c>
    </row>
    <row r="3">
      <c r="A3" t="inlineStr">
        <is>
          <t>Juridico</t>
        </is>
      </c>
      <c r="B3" t="n">
        <v>4149</v>
      </c>
      <c r="C3" t="n">
        <v>0.34</v>
      </c>
    </row>
    <row r="4">
      <c r="A4" t="inlineStr">
        <is>
          <t>Total UGP</t>
        </is>
      </c>
      <c r="B4" t="n">
        <v>6032</v>
      </c>
      <c r="C4" t="n">
        <v>0.5</v>
      </c>
    </row>
    <row r="5">
      <c r="A5" t="inlineStr">
        <is>
          <t>Vigente</t>
        </is>
      </c>
      <c r="B5" t="n">
        <v>981</v>
      </c>
      <c r="C5" t="n">
        <v>0.08</v>
      </c>
    </row>
    <row r="6">
      <c r="A6" t="inlineStr">
        <is>
          <t>Total UGP</t>
        </is>
      </c>
      <c r="B6" t="n">
        <v>12064</v>
      </c>
      <c r="C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Concat</t>
        </is>
      </c>
      <c r="B1" s="1" t="inlineStr">
        <is>
          <t>UGP</t>
        </is>
      </c>
      <c r="C1" s="1" t="inlineStr">
        <is>
          <t>CO</t>
        </is>
      </c>
      <c r="D1" s="1" t="inlineStr">
        <is>
          <t>UN</t>
        </is>
      </c>
      <c r="E1" s="1" t="inlineStr">
        <is>
          <t>CCOS</t>
        </is>
      </c>
      <c r="F1" s="1" t="inlineStr">
        <is>
          <t>Cant</t>
        </is>
      </c>
      <c r="G1" t="inlineStr">
        <is>
          <t>% Total</t>
        </is>
      </c>
      <c r="H1" t="inlineStr">
        <is>
          <t>% Ciudad</t>
        </is>
      </c>
      <c r="I1" t="inlineStr">
        <is>
          <t>% Comercio</t>
        </is>
      </c>
      <c r="J1" t="inlineStr">
        <is>
          <t>% Cartera Propia</t>
        </is>
      </c>
      <c r="K1" t="inlineStr">
        <is>
          <t>% UGP</t>
        </is>
      </c>
    </row>
    <row r="2">
      <c r="A2" t="inlineStr">
        <is>
          <t>001999990102</t>
        </is>
      </c>
      <c r="B2" t="inlineStr">
        <is>
          <t>001</t>
        </is>
      </c>
      <c r="C2" t="inlineStr">
        <is>
          <t>001</t>
        </is>
      </c>
      <c r="D2" t="inlineStr">
        <is>
          <t>999</t>
        </is>
      </c>
      <c r="E2" t="inlineStr">
        <is>
          <t>990102</t>
        </is>
      </c>
      <c r="F2" t="n">
        <v>1</v>
      </c>
      <c r="G2" s="2">
        <f>F2/$F$171</f>
        <v/>
      </c>
      <c r="H2" s="2" t="n">
        <v>0.003401360544217687</v>
      </c>
      <c r="I2" s="2" t="n">
        <v>0</v>
      </c>
      <c r="J2" s="2" t="n">
        <v>0</v>
      </c>
      <c r="K2" s="2" t="n">
        <v>0</v>
      </c>
    </row>
    <row r="3">
      <c r="A3" t="inlineStr">
        <is>
          <t>001999990204</t>
        </is>
      </c>
      <c r="B3" t="inlineStr">
        <is>
          <t>001</t>
        </is>
      </c>
      <c r="C3" t="inlineStr">
        <is>
          <t>001</t>
        </is>
      </c>
      <c r="D3" t="inlineStr">
        <is>
          <t>999</t>
        </is>
      </c>
      <c r="E3" t="inlineStr">
        <is>
          <t>990204</t>
        </is>
      </c>
      <c r="F3" t="n">
        <v>15</v>
      </c>
      <c r="G3" s="2">
        <f>F3/$F$171</f>
        <v/>
      </c>
      <c r="H3" s="2" t="n">
        <v>0.05102040816326531</v>
      </c>
      <c r="I3" s="2" t="n">
        <v>0</v>
      </c>
      <c r="J3" s="2" t="n">
        <v>0</v>
      </c>
      <c r="K3" s="2" t="n">
        <v>0</v>
      </c>
    </row>
    <row r="4">
      <c r="A4" t="inlineStr">
        <is>
          <t>001999990202</t>
        </is>
      </c>
      <c r="B4" t="inlineStr">
        <is>
          <t>001</t>
        </is>
      </c>
      <c r="C4" t="inlineStr">
        <is>
          <t>001</t>
        </is>
      </c>
      <c r="D4" t="inlineStr">
        <is>
          <t>999</t>
        </is>
      </c>
      <c r="E4" t="inlineStr">
        <is>
          <t>990202</t>
        </is>
      </c>
      <c r="F4" t="n">
        <v>13</v>
      </c>
      <c r="G4" s="2">
        <f>F4/$F$171</f>
        <v/>
      </c>
      <c r="H4" s="2" t="n">
        <v>0.04421768707482993</v>
      </c>
      <c r="I4" s="2" t="n">
        <v>0</v>
      </c>
      <c r="J4" s="2" t="n">
        <v>0</v>
      </c>
      <c r="K4" s="2" t="n">
        <v>0</v>
      </c>
    </row>
    <row r="5">
      <c r="A5" t="inlineStr">
        <is>
          <t>001999990201</t>
        </is>
      </c>
      <c r="B5" t="inlineStr">
        <is>
          <t>001</t>
        </is>
      </c>
      <c r="C5" t="inlineStr">
        <is>
          <t>001</t>
        </is>
      </c>
      <c r="D5" t="inlineStr">
        <is>
          <t>999</t>
        </is>
      </c>
      <c r="E5" t="inlineStr">
        <is>
          <t>990201</t>
        </is>
      </c>
      <c r="F5" t="n">
        <v>9</v>
      </c>
      <c r="G5" s="2">
        <f>F5/$F$171</f>
        <v/>
      </c>
      <c r="H5" s="2" t="n">
        <v>0.03061224489795918</v>
      </c>
      <c r="I5" s="2" t="n">
        <v>0</v>
      </c>
      <c r="J5" s="2" t="n">
        <v>0</v>
      </c>
      <c r="K5" s="2" t="n">
        <v>0</v>
      </c>
    </row>
    <row r="6">
      <c r="A6" t="inlineStr">
        <is>
          <t>001999990203</t>
        </is>
      </c>
      <c r="B6" t="inlineStr">
        <is>
          <t>001</t>
        </is>
      </c>
      <c r="C6" t="inlineStr">
        <is>
          <t>001</t>
        </is>
      </c>
      <c r="D6" t="inlineStr">
        <is>
          <t>999</t>
        </is>
      </c>
      <c r="E6" t="inlineStr">
        <is>
          <t>990203</t>
        </is>
      </c>
      <c r="F6" t="n">
        <v>10</v>
      </c>
      <c r="G6" s="2">
        <f>F6/$F$171</f>
        <v/>
      </c>
      <c r="H6" s="2" t="n">
        <v>0.03401360544217687</v>
      </c>
      <c r="I6" s="2" t="n">
        <v>0</v>
      </c>
      <c r="J6" s="2" t="n">
        <v>0</v>
      </c>
      <c r="K6" s="2" t="n">
        <v>0</v>
      </c>
    </row>
    <row r="7">
      <c r="A7" t="inlineStr">
        <is>
          <t>001100110101</t>
        </is>
      </c>
      <c r="B7" t="inlineStr">
        <is>
          <t>001</t>
        </is>
      </c>
      <c r="C7" t="inlineStr">
        <is>
          <t>001</t>
        </is>
      </c>
      <c r="D7" t="inlineStr">
        <is>
          <t>100</t>
        </is>
      </c>
      <c r="E7" t="inlineStr">
        <is>
          <t>110101</t>
        </is>
      </c>
      <c r="F7" t="n">
        <v>0</v>
      </c>
      <c r="G7" s="2">
        <f>F7/$F$171</f>
        <v/>
      </c>
      <c r="H7" s="2" t="n">
        <v>0</v>
      </c>
      <c r="I7" s="2" t="n">
        <v>0</v>
      </c>
      <c r="J7" s="2" t="n">
        <v>0</v>
      </c>
      <c r="K7" s="2" t="n">
        <v>0</v>
      </c>
    </row>
    <row r="8">
      <c r="A8" t="inlineStr">
        <is>
          <t>001200220101</t>
        </is>
      </c>
      <c r="B8" t="inlineStr">
        <is>
          <t>001</t>
        </is>
      </c>
      <c r="C8" t="inlineStr">
        <is>
          <t>001</t>
        </is>
      </c>
      <c r="D8" t="inlineStr">
        <is>
          <t>200</t>
        </is>
      </c>
      <c r="E8" t="inlineStr">
        <is>
          <t>220101</t>
        </is>
      </c>
      <c r="F8" t="n">
        <v>3</v>
      </c>
      <c r="G8" s="2">
        <f>F8/$F$171</f>
        <v/>
      </c>
      <c r="H8" s="2" t="n">
        <v>0.01020408163265306</v>
      </c>
      <c r="I8" s="2" t="n">
        <v>0.005376344086021506</v>
      </c>
      <c r="J8" s="2" t="n">
        <v>0</v>
      </c>
      <c r="K8" s="2" t="n">
        <v>0</v>
      </c>
    </row>
    <row r="9">
      <c r="A9" t="inlineStr">
        <is>
          <t>001200220102</t>
        </is>
      </c>
      <c r="B9" t="inlineStr">
        <is>
          <t>001</t>
        </is>
      </c>
      <c r="C9" t="inlineStr">
        <is>
          <t>001</t>
        </is>
      </c>
      <c r="D9" t="inlineStr">
        <is>
          <t>200</t>
        </is>
      </c>
      <c r="E9" t="inlineStr">
        <is>
          <t>220102</t>
        </is>
      </c>
      <c r="F9" t="n">
        <v>2</v>
      </c>
      <c r="G9" s="2">
        <f>F9/$F$171</f>
        <v/>
      </c>
      <c r="H9" s="2" t="n">
        <v>0.006802721088435374</v>
      </c>
      <c r="I9" s="2" t="n">
        <v>0.003584229390681004</v>
      </c>
      <c r="J9" s="2" t="n">
        <v>0</v>
      </c>
      <c r="K9" s="2" t="n">
        <v>0</v>
      </c>
    </row>
    <row r="10">
      <c r="A10" t="inlineStr">
        <is>
          <t>001300330101</t>
        </is>
      </c>
      <c r="B10" t="inlineStr">
        <is>
          <t>001</t>
        </is>
      </c>
      <c r="C10" t="inlineStr">
        <is>
          <t>001</t>
        </is>
      </c>
      <c r="D10" t="inlineStr">
        <is>
          <t>300</t>
        </is>
      </c>
      <c r="E10" t="inlineStr">
        <is>
          <t>330101</t>
        </is>
      </c>
      <c r="F10" t="n">
        <v>23</v>
      </c>
      <c r="G10" s="2">
        <f>F10/$F$171</f>
        <v/>
      </c>
      <c r="H10" s="2" t="n">
        <v>0.07823129251700681</v>
      </c>
      <c r="I10" s="2" t="n">
        <v>0.04121863799283154</v>
      </c>
      <c r="J10" s="2" t="n">
        <v>0</v>
      </c>
      <c r="K10" s="2" t="n">
        <v>0</v>
      </c>
    </row>
    <row r="11">
      <c r="A11" t="inlineStr">
        <is>
          <t>001500550101</t>
        </is>
      </c>
      <c r="B11" t="inlineStr">
        <is>
          <t>001</t>
        </is>
      </c>
      <c r="C11" t="inlineStr">
        <is>
          <t>001</t>
        </is>
      </c>
      <c r="D11" t="inlineStr">
        <is>
          <t>500</t>
        </is>
      </c>
      <c r="E11" t="inlineStr">
        <is>
          <t>550101</t>
        </is>
      </c>
      <c r="F11" t="n">
        <v>36</v>
      </c>
      <c r="G11" s="2">
        <f>F11/$F$171</f>
        <v/>
      </c>
      <c r="H11" s="2" t="n">
        <v>0.1224489795918367</v>
      </c>
      <c r="I11" s="2" t="n">
        <v>0.06451612903225806</v>
      </c>
      <c r="J11" s="2" t="n">
        <v>0.3076923076923077</v>
      </c>
      <c r="K11" s="2" t="n">
        <v>0</v>
      </c>
    </row>
    <row r="12">
      <c r="A12" t="inlineStr">
        <is>
          <t>001700770101</t>
        </is>
      </c>
      <c r="B12" t="inlineStr">
        <is>
          <t>001</t>
        </is>
      </c>
      <c r="C12" t="inlineStr">
        <is>
          <t>001</t>
        </is>
      </c>
      <c r="D12" t="inlineStr">
        <is>
          <t>700</t>
        </is>
      </c>
      <c r="E12" t="inlineStr">
        <is>
          <t>770101</t>
        </is>
      </c>
      <c r="F12" t="n">
        <v>0</v>
      </c>
      <c r="G12" s="2">
        <f>F12/$F$171</f>
        <v/>
      </c>
      <c r="H12" s="2" t="n">
        <v>0</v>
      </c>
      <c r="I12" s="2" t="n">
        <v>0</v>
      </c>
      <c r="J12" s="2" t="n">
        <v>0</v>
      </c>
      <c r="K12" s="2" t="n">
        <v>0</v>
      </c>
    </row>
    <row r="13">
      <c r="A13" t="inlineStr">
        <is>
          <t>001999990103</t>
        </is>
      </c>
      <c r="B13" t="inlineStr">
        <is>
          <t>001</t>
        </is>
      </c>
      <c r="C13" t="inlineStr">
        <is>
          <t>001</t>
        </is>
      </c>
      <c r="D13" t="inlineStr">
        <is>
          <t>999</t>
        </is>
      </c>
      <c r="E13" t="inlineStr">
        <is>
          <t>990103</t>
        </is>
      </c>
      <c r="F13" t="n">
        <v>1</v>
      </c>
      <c r="G13" s="2">
        <f>F13/$F$171</f>
        <v/>
      </c>
      <c r="H13" s="2" t="n">
        <v>0.003401360544217687</v>
      </c>
      <c r="I13" s="2" t="n">
        <v>0</v>
      </c>
      <c r="J13" s="2" t="n">
        <v>0</v>
      </c>
      <c r="K13" s="2" t="n">
        <v>0</v>
      </c>
    </row>
    <row r="14">
      <c r="A14" t="inlineStr">
        <is>
          <t>001100110101</t>
        </is>
      </c>
      <c r="B14" t="inlineStr">
        <is>
          <t>001</t>
        </is>
      </c>
      <c r="C14" t="inlineStr">
        <is>
          <t>001</t>
        </is>
      </c>
      <c r="D14" t="inlineStr">
        <is>
          <t>100</t>
        </is>
      </c>
      <c r="E14" t="inlineStr">
        <is>
          <t>110101</t>
        </is>
      </c>
      <c r="F14" t="n">
        <v>53</v>
      </c>
      <c r="G14" s="2">
        <f>F14/$F$171</f>
        <v/>
      </c>
      <c r="H14" s="2" t="n">
        <v>0.1802721088435374</v>
      </c>
      <c r="I14" s="2" t="n">
        <v>0.09498207885304659</v>
      </c>
      <c r="J14" s="2" t="n">
        <v>0</v>
      </c>
      <c r="K14" s="2" t="n">
        <v>0</v>
      </c>
    </row>
    <row r="15">
      <c r="A15" t="inlineStr">
        <is>
          <t>001200220101</t>
        </is>
      </c>
      <c r="B15" t="inlineStr">
        <is>
          <t>001</t>
        </is>
      </c>
      <c r="C15" t="inlineStr">
        <is>
          <t>001</t>
        </is>
      </c>
      <c r="D15" t="inlineStr">
        <is>
          <t>200</t>
        </is>
      </c>
      <c r="E15" t="inlineStr">
        <is>
          <t>220101</t>
        </is>
      </c>
      <c r="F15" t="n">
        <v>7</v>
      </c>
      <c r="G15" s="2">
        <f>F15/$F$171</f>
        <v/>
      </c>
      <c r="H15" s="2" t="n">
        <v>0.02380952380952381</v>
      </c>
      <c r="I15" s="2" t="n">
        <v>0.01254480286738351</v>
      </c>
      <c r="J15" s="2" t="n">
        <v>0</v>
      </c>
      <c r="K15" s="2" t="n">
        <v>0</v>
      </c>
    </row>
    <row r="16">
      <c r="A16" t="inlineStr">
        <is>
          <t>001200220102</t>
        </is>
      </c>
      <c r="B16" t="inlineStr">
        <is>
          <t>001</t>
        </is>
      </c>
      <c r="C16" t="inlineStr">
        <is>
          <t>001</t>
        </is>
      </c>
      <c r="D16" t="inlineStr">
        <is>
          <t>200</t>
        </is>
      </c>
      <c r="E16" t="inlineStr">
        <is>
          <t>220102</t>
        </is>
      </c>
      <c r="F16" t="n">
        <v>9</v>
      </c>
      <c r="G16" s="2">
        <f>F16/$F$171</f>
        <v/>
      </c>
      <c r="H16" s="2" t="n">
        <v>0.03061224489795918</v>
      </c>
      <c r="I16" s="2" t="n">
        <v>0.01612903225806452</v>
      </c>
      <c r="J16" s="2" t="n">
        <v>0</v>
      </c>
      <c r="K16" s="2" t="n">
        <v>0</v>
      </c>
    </row>
    <row r="17">
      <c r="A17" t="inlineStr">
        <is>
          <t>001300330101</t>
        </is>
      </c>
      <c r="B17" t="inlineStr">
        <is>
          <t>001</t>
        </is>
      </c>
      <c r="C17" t="inlineStr">
        <is>
          <t>001</t>
        </is>
      </c>
      <c r="D17" t="inlineStr">
        <is>
          <t>300</t>
        </is>
      </c>
      <c r="E17" t="inlineStr">
        <is>
          <t>330101</t>
        </is>
      </c>
      <c r="F17" t="n">
        <v>2</v>
      </c>
      <c r="G17" s="2">
        <f>F17/$F$171</f>
        <v/>
      </c>
      <c r="H17" s="2" t="n">
        <v>0.006802721088435374</v>
      </c>
      <c r="I17" s="2" t="n">
        <v>0.003584229390681004</v>
      </c>
      <c r="J17" s="2" t="n">
        <v>0</v>
      </c>
      <c r="K17" s="2" t="n">
        <v>0</v>
      </c>
    </row>
    <row r="18">
      <c r="A18" t="inlineStr">
        <is>
          <t>001500550101</t>
        </is>
      </c>
      <c r="B18" t="inlineStr">
        <is>
          <t>001</t>
        </is>
      </c>
      <c r="C18" t="inlineStr">
        <is>
          <t>001</t>
        </is>
      </c>
      <c r="D18" t="inlineStr">
        <is>
          <t>500</t>
        </is>
      </c>
      <c r="E18" t="inlineStr">
        <is>
          <t>550101</t>
        </is>
      </c>
      <c r="F18" t="n">
        <v>1</v>
      </c>
      <c r="G18" s="2">
        <f>F18/$F$171</f>
        <v/>
      </c>
      <c r="H18" s="2" t="n">
        <v>0.003401360544217687</v>
      </c>
      <c r="I18" s="2" t="n">
        <v>0.001792114695340502</v>
      </c>
      <c r="J18" s="2" t="n">
        <v>0.008547008547008548</v>
      </c>
      <c r="K18" s="2" t="n">
        <v>0</v>
      </c>
    </row>
    <row r="19">
      <c r="A19" t="inlineStr">
        <is>
          <t>001700770101</t>
        </is>
      </c>
      <c r="B19" t="inlineStr">
        <is>
          <t>001</t>
        </is>
      </c>
      <c r="C19" t="inlineStr">
        <is>
          <t>001</t>
        </is>
      </c>
      <c r="D19" t="inlineStr">
        <is>
          <t>700</t>
        </is>
      </c>
      <c r="E19" t="inlineStr">
        <is>
          <t>770101</t>
        </is>
      </c>
      <c r="F19" t="n">
        <v>0</v>
      </c>
      <c r="G19" s="2">
        <f>F19/$F$171</f>
        <v/>
      </c>
      <c r="H19" s="2" t="n">
        <v>0</v>
      </c>
      <c r="I19" s="2" t="n">
        <v>0</v>
      </c>
      <c r="J19" s="2" t="n">
        <v>0</v>
      </c>
      <c r="K19" s="2" t="n">
        <v>0</v>
      </c>
    </row>
    <row r="20">
      <c r="A20" t="inlineStr">
        <is>
          <t>002100110101</t>
        </is>
      </c>
      <c r="B20" t="inlineStr">
        <is>
          <t>002</t>
        </is>
      </c>
      <c r="C20" t="inlineStr">
        <is>
          <t>002</t>
        </is>
      </c>
      <c r="D20" t="inlineStr">
        <is>
          <t>100</t>
        </is>
      </c>
      <c r="E20" t="inlineStr">
        <is>
          <t>110101</t>
        </is>
      </c>
      <c r="F20" t="n">
        <v>9</v>
      </c>
      <c r="G20" s="2">
        <f>F20/$F$171</f>
        <v/>
      </c>
      <c r="H20" s="2" t="n">
        <v>0.75</v>
      </c>
      <c r="I20" s="2" t="n">
        <v>0.01612903225806452</v>
      </c>
      <c r="J20" s="2" t="n">
        <v>0</v>
      </c>
      <c r="K20" s="2" t="n">
        <v>0</v>
      </c>
    </row>
    <row r="21">
      <c r="A21" t="inlineStr">
        <is>
          <t>002200220101</t>
        </is>
      </c>
      <c r="B21" t="inlineStr">
        <is>
          <t>002</t>
        </is>
      </c>
      <c r="C21" t="inlineStr">
        <is>
          <t>002</t>
        </is>
      </c>
      <c r="D21" t="inlineStr">
        <is>
          <t>200</t>
        </is>
      </c>
      <c r="E21" t="inlineStr">
        <is>
          <t>220101</t>
        </is>
      </c>
      <c r="F21" t="n">
        <v>2</v>
      </c>
      <c r="G21" s="2">
        <f>F21/$F$171</f>
        <v/>
      </c>
      <c r="H21" s="2" t="n">
        <v>0.1666666666666667</v>
      </c>
      <c r="I21" s="2" t="n">
        <v>0.003584229390681004</v>
      </c>
      <c r="J21" s="2" t="n">
        <v>0</v>
      </c>
      <c r="K21" s="2" t="n">
        <v>0</v>
      </c>
    </row>
    <row r="22">
      <c r="A22" t="inlineStr">
        <is>
          <t>002200220102</t>
        </is>
      </c>
      <c r="B22" t="inlineStr">
        <is>
          <t>002</t>
        </is>
      </c>
      <c r="C22" t="inlineStr">
        <is>
          <t>002</t>
        </is>
      </c>
      <c r="D22" t="inlineStr">
        <is>
          <t>200</t>
        </is>
      </c>
      <c r="E22" t="inlineStr">
        <is>
          <t>220102</t>
        </is>
      </c>
      <c r="F22" t="n">
        <v>1</v>
      </c>
      <c r="G22" s="2">
        <f>F22/$F$171</f>
        <v/>
      </c>
      <c r="H22" s="2" t="n">
        <v>0.08333333333333333</v>
      </c>
      <c r="I22" s="2" t="n">
        <v>0.001792114695340502</v>
      </c>
      <c r="J22" s="2" t="n">
        <v>0</v>
      </c>
      <c r="K22" s="2" t="n">
        <v>0</v>
      </c>
    </row>
    <row r="23">
      <c r="A23" t="inlineStr">
        <is>
          <t>002300330101</t>
        </is>
      </c>
      <c r="B23" t="inlineStr">
        <is>
          <t>002</t>
        </is>
      </c>
      <c r="C23" t="inlineStr">
        <is>
          <t>002</t>
        </is>
      </c>
      <c r="D23" t="inlineStr">
        <is>
          <t>300</t>
        </is>
      </c>
      <c r="E23" t="inlineStr">
        <is>
          <t>330101</t>
        </is>
      </c>
      <c r="F23" t="n">
        <v>0</v>
      </c>
      <c r="G23" s="2">
        <f>F23/$F$171</f>
        <v/>
      </c>
      <c r="H23" s="2" t="n">
        <v>0</v>
      </c>
      <c r="I23" s="2" t="n">
        <v>0</v>
      </c>
      <c r="J23" s="2" t="n">
        <v>0</v>
      </c>
      <c r="K23" s="2" t="n">
        <v>0</v>
      </c>
    </row>
    <row r="24">
      <c r="A24" t="inlineStr">
        <is>
          <t>002500550101</t>
        </is>
      </c>
      <c r="B24" t="inlineStr">
        <is>
          <t>002</t>
        </is>
      </c>
      <c r="C24" t="inlineStr">
        <is>
          <t>002</t>
        </is>
      </c>
      <c r="D24" t="inlineStr">
        <is>
          <t>500</t>
        </is>
      </c>
      <c r="E24" t="inlineStr">
        <is>
          <t>550101</t>
        </is>
      </c>
      <c r="F24" t="n">
        <v>0</v>
      </c>
      <c r="G24" s="2">
        <f>F24/$F$171</f>
        <v/>
      </c>
      <c r="H24" s="2" t="n">
        <v>0</v>
      </c>
      <c r="I24" s="2" t="n">
        <v>0</v>
      </c>
      <c r="J24" s="2" t="n">
        <v>0</v>
      </c>
      <c r="K24" s="2" t="n">
        <v>0</v>
      </c>
    </row>
    <row r="25">
      <c r="A25" t="inlineStr">
        <is>
          <t>002700770101</t>
        </is>
      </c>
      <c r="B25" t="inlineStr">
        <is>
          <t>002</t>
        </is>
      </c>
      <c r="C25" t="inlineStr">
        <is>
          <t>002</t>
        </is>
      </c>
      <c r="D25" t="inlineStr">
        <is>
          <t>700</t>
        </is>
      </c>
      <c r="E25" t="inlineStr">
        <is>
          <t>770101</t>
        </is>
      </c>
      <c r="F25" t="n">
        <v>0</v>
      </c>
      <c r="G25" s="2">
        <f>F25/$F$171</f>
        <v/>
      </c>
      <c r="H25" s="2" t="n">
        <v>0</v>
      </c>
      <c r="I25" s="2" t="n">
        <v>0</v>
      </c>
      <c r="J25" s="2" t="n">
        <v>0</v>
      </c>
      <c r="K25" s="2" t="n">
        <v>0</v>
      </c>
    </row>
    <row r="26">
      <c r="A26" t="inlineStr">
        <is>
          <t>003100110101</t>
        </is>
      </c>
      <c r="B26" t="inlineStr">
        <is>
          <t>003</t>
        </is>
      </c>
      <c r="C26" t="inlineStr">
        <is>
          <t>003</t>
        </is>
      </c>
      <c r="D26" t="inlineStr">
        <is>
          <t>100</t>
        </is>
      </c>
      <c r="E26" t="inlineStr">
        <is>
          <t>110101</t>
        </is>
      </c>
      <c r="F26" t="n">
        <v>0</v>
      </c>
      <c r="G26" s="2">
        <f>F26/$F$171</f>
        <v/>
      </c>
      <c r="H26" s="2" t="n">
        <v>0</v>
      </c>
      <c r="I26" s="2" t="n">
        <v>0</v>
      </c>
      <c r="J26" s="2" t="n">
        <v>0</v>
      </c>
      <c r="K26" s="2" t="n">
        <v>0</v>
      </c>
    </row>
    <row r="27">
      <c r="A27" t="inlineStr">
        <is>
          <t>003200220101</t>
        </is>
      </c>
      <c r="B27" t="inlineStr">
        <is>
          <t>003</t>
        </is>
      </c>
      <c r="C27" t="inlineStr">
        <is>
          <t>003</t>
        </is>
      </c>
      <c r="D27" t="inlineStr">
        <is>
          <t>200</t>
        </is>
      </c>
      <c r="E27" t="inlineStr">
        <is>
          <t>220101</t>
        </is>
      </c>
      <c r="F27" t="n">
        <v>4</v>
      </c>
      <c r="G27" s="2">
        <f>F27/$F$171</f>
        <v/>
      </c>
      <c r="H27" s="2" t="n">
        <v>0.1025641025641026</v>
      </c>
      <c r="I27" s="2" t="n">
        <v>0.007168458781362007</v>
      </c>
      <c r="J27" s="2" t="n">
        <v>0</v>
      </c>
      <c r="K27" s="2" t="n">
        <v>0</v>
      </c>
    </row>
    <row r="28">
      <c r="A28" t="inlineStr">
        <is>
          <t>003200220102</t>
        </is>
      </c>
      <c r="B28" t="inlineStr">
        <is>
          <t>003</t>
        </is>
      </c>
      <c r="C28" t="inlineStr">
        <is>
          <t>003</t>
        </is>
      </c>
      <c r="D28" t="inlineStr">
        <is>
          <t>200</t>
        </is>
      </c>
      <c r="E28" t="inlineStr">
        <is>
          <t>220102</t>
        </is>
      </c>
      <c r="F28" t="n">
        <v>7</v>
      </c>
      <c r="G28" s="2">
        <f>F28/$F$171</f>
        <v/>
      </c>
      <c r="H28" s="2" t="n">
        <v>0.1794871794871795</v>
      </c>
      <c r="I28" s="2" t="n">
        <v>0.01254480286738351</v>
      </c>
      <c r="J28" s="2" t="n">
        <v>0</v>
      </c>
      <c r="K28" s="2" t="n">
        <v>0</v>
      </c>
    </row>
    <row r="29">
      <c r="A29" t="inlineStr">
        <is>
          <t>003300330101</t>
        </is>
      </c>
      <c r="B29" t="inlineStr">
        <is>
          <t>003</t>
        </is>
      </c>
      <c r="C29" t="inlineStr">
        <is>
          <t>003</t>
        </is>
      </c>
      <c r="D29" t="inlineStr">
        <is>
          <t>300</t>
        </is>
      </c>
      <c r="E29" t="inlineStr">
        <is>
          <t>330101</t>
        </is>
      </c>
      <c r="F29" t="n">
        <v>0</v>
      </c>
      <c r="G29" s="2">
        <f>F29/$F$171</f>
        <v/>
      </c>
      <c r="H29" s="2" t="n">
        <v>0</v>
      </c>
      <c r="I29" s="2" t="n">
        <v>0</v>
      </c>
      <c r="J29" s="2" t="n">
        <v>0</v>
      </c>
      <c r="K29" s="2" t="n">
        <v>0</v>
      </c>
    </row>
    <row r="30">
      <c r="A30" t="inlineStr">
        <is>
          <t>003500550101</t>
        </is>
      </c>
      <c r="B30" t="inlineStr">
        <is>
          <t>003</t>
        </is>
      </c>
      <c r="C30" t="inlineStr">
        <is>
          <t>003</t>
        </is>
      </c>
      <c r="D30" t="inlineStr">
        <is>
          <t>500</t>
        </is>
      </c>
      <c r="E30" t="inlineStr">
        <is>
          <t>550101</t>
        </is>
      </c>
      <c r="F30" t="n">
        <v>27</v>
      </c>
      <c r="G30" s="2">
        <f>F30/$F$171</f>
        <v/>
      </c>
      <c r="H30" s="2" t="n">
        <v>0.6923076923076923</v>
      </c>
      <c r="I30" s="2" t="n">
        <v>0.04838709677419355</v>
      </c>
      <c r="J30" s="2" t="n">
        <v>0.2307692307692308</v>
      </c>
      <c r="K30" s="2" t="n">
        <v>0</v>
      </c>
    </row>
    <row r="31">
      <c r="A31" t="inlineStr">
        <is>
          <t>003700770101</t>
        </is>
      </c>
      <c r="B31" t="inlineStr">
        <is>
          <t>003</t>
        </is>
      </c>
      <c r="C31" t="inlineStr">
        <is>
          <t>003</t>
        </is>
      </c>
      <c r="D31" t="inlineStr">
        <is>
          <t>700</t>
        </is>
      </c>
      <c r="E31" t="inlineStr">
        <is>
          <t>770101</t>
        </is>
      </c>
      <c r="F31" t="n">
        <v>0</v>
      </c>
      <c r="G31" s="2">
        <f>F31/$F$171</f>
        <v/>
      </c>
      <c r="H31" s="2" t="n">
        <v>0</v>
      </c>
      <c r="I31" s="2" t="n">
        <v>0</v>
      </c>
      <c r="J31" s="2" t="n">
        <v>0</v>
      </c>
      <c r="K31" s="2" t="n">
        <v>0</v>
      </c>
    </row>
    <row r="32">
      <c r="A32" t="inlineStr">
        <is>
          <t>004100110101</t>
        </is>
      </c>
      <c r="B32" t="inlineStr">
        <is>
          <t>004</t>
        </is>
      </c>
      <c r="C32" t="inlineStr">
        <is>
          <t>004</t>
        </is>
      </c>
      <c r="D32" t="inlineStr">
        <is>
          <t>100</t>
        </is>
      </c>
      <c r="E32" t="inlineStr">
        <is>
          <t>110101</t>
        </is>
      </c>
      <c r="F32" t="n">
        <v>0</v>
      </c>
      <c r="G32" s="2">
        <f>F32/$F$171</f>
        <v/>
      </c>
      <c r="H32" s="2" t="n">
        <v>0</v>
      </c>
      <c r="I32" s="2" t="n">
        <v>0</v>
      </c>
      <c r="J32" s="2" t="n">
        <v>0</v>
      </c>
      <c r="K32" s="2" t="n">
        <v>0</v>
      </c>
    </row>
    <row r="33">
      <c r="A33" t="inlineStr">
        <is>
          <t>004200220101</t>
        </is>
      </c>
      <c r="B33" t="inlineStr">
        <is>
          <t>004</t>
        </is>
      </c>
      <c r="C33" t="inlineStr">
        <is>
          <t>004</t>
        </is>
      </c>
      <c r="D33" t="inlineStr">
        <is>
          <t>200</t>
        </is>
      </c>
      <c r="E33" t="inlineStr">
        <is>
          <t>220101</t>
        </is>
      </c>
      <c r="F33" t="n">
        <v>3</v>
      </c>
      <c r="G33" s="2">
        <f>F33/$F$171</f>
        <v/>
      </c>
      <c r="H33" s="2" t="n">
        <v>0.2</v>
      </c>
      <c r="I33" s="2" t="n">
        <v>0.005376344086021506</v>
      </c>
      <c r="J33" s="2" t="n">
        <v>0</v>
      </c>
      <c r="K33" s="2" t="n">
        <v>0</v>
      </c>
    </row>
    <row r="34">
      <c r="A34" t="inlineStr">
        <is>
          <t>004200220102</t>
        </is>
      </c>
      <c r="B34" t="inlineStr">
        <is>
          <t>004</t>
        </is>
      </c>
      <c r="C34" t="inlineStr">
        <is>
          <t>004</t>
        </is>
      </c>
      <c r="D34" t="inlineStr">
        <is>
          <t>200</t>
        </is>
      </c>
      <c r="E34" t="inlineStr">
        <is>
          <t>220102</t>
        </is>
      </c>
      <c r="F34" t="n">
        <v>3</v>
      </c>
      <c r="G34" s="2">
        <f>F34/$F$171</f>
        <v/>
      </c>
      <c r="H34" s="2" t="n">
        <v>0.2</v>
      </c>
      <c r="I34" s="2" t="n">
        <v>0.005376344086021506</v>
      </c>
      <c r="J34" s="2" t="n">
        <v>0</v>
      </c>
      <c r="K34" s="2" t="n">
        <v>0</v>
      </c>
    </row>
    <row r="35">
      <c r="A35" t="inlineStr">
        <is>
          <t>004300330101</t>
        </is>
      </c>
      <c r="B35" t="inlineStr">
        <is>
          <t>004</t>
        </is>
      </c>
      <c r="C35" t="inlineStr">
        <is>
          <t>004</t>
        </is>
      </c>
      <c r="D35" t="inlineStr">
        <is>
          <t>300</t>
        </is>
      </c>
      <c r="E35" t="inlineStr">
        <is>
          <t>330101</t>
        </is>
      </c>
      <c r="F35" t="n">
        <v>0</v>
      </c>
      <c r="G35" s="2">
        <f>F35/$F$171</f>
        <v/>
      </c>
      <c r="H35" s="2" t="n">
        <v>0</v>
      </c>
      <c r="I35" s="2" t="n">
        <v>0</v>
      </c>
      <c r="J35" s="2" t="n">
        <v>0</v>
      </c>
      <c r="K35" s="2" t="n">
        <v>0</v>
      </c>
    </row>
    <row r="36">
      <c r="A36" t="inlineStr">
        <is>
          <t>004500550101</t>
        </is>
      </c>
      <c r="B36" t="inlineStr">
        <is>
          <t>004</t>
        </is>
      </c>
      <c r="C36" t="inlineStr">
        <is>
          <t>004</t>
        </is>
      </c>
      <c r="D36" t="inlineStr">
        <is>
          <t>500</t>
        </is>
      </c>
      <c r="E36" t="inlineStr">
        <is>
          <t>550101</t>
        </is>
      </c>
      <c r="F36" t="n">
        <v>9</v>
      </c>
      <c r="G36" s="2">
        <f>F36/$F$171</f>
        <v/>
      </c>
      <c r="H36" s="2" t="n">
        <v>0.6</v>
      </c>
      <c r="I36" s="2" t="n">
        <v>0.01612903225806452</v>
      </c>
      <c r="J36" s="2" t="n">
        <v>0.07692307692307693</v>
      </c>
      <c r="K36" s="2" t="n">
        <v>0</v>
      </c>
    </row>
    <row r="37">
      <c r="A37" t="inlineStr">
        <is>
          <t>004700770101</t>
        </is>
      </c>
      <c r="B37" t="inlineStr">
        <is>
          <t>004</t>
        </is>
      </c>
      <c r="C37" t="inlineStr">
        <is>
          <t>004</t>
        </is>
      </c>
      <c r="D37" t="inlineStr">
        <is>
          <t>700</t>
        </is>
      </c>
      <c r="E37" t="inlineStr">
        <is>
          <t>770101</t>
        </is>
      </c>
      <c r="F37" t="n">
        <v>0</v>
      </c>
      <c r="G37" s="2">
        <f>F37/$F$171</f>
        <v/>
      </c>
      <c r="H37" s="2" t="n">
        <v>0</v>
      </c>
      <c r="I37" s="2" t="n">
        <v>0</v>
      </c>
      <c r="J37" s="2" t="n">
        <v>0</v>
      </c>
      <c r="K37" s="2" t="n">
        <v>0</v>
      </c>
    </row>
    <row r="38">
      <c r="A38" t="inlineStr">
        <is>
          <t>005100110101</t>
        </is>
      </c>
      <c r="B38" t="inlineStr">
        <is>
          <t>005</t>
        </is>
      </c>
      <c r="C38" t="inlineStr">
        <is>
          <t>005</t>
        </is>
      </c>
      <c r="D38" t="inlineStr">
        <is>
          <t>100</t>
        </is>
      </c>
      <c r="E38" t="inlineStr">
        <is>
          <t>110101</t>
        </is>
      </c>
      <c r="F38" t="n">
        <v>1</v>
      </c>
      <c r="G38" s="2">
        <f>F38/$F$171</f>
        <v/>
      </c>
      <c r="H38" s="2" t="n">
        <v>0.01923076923076923</v>
      </c>
      <c r="I38" s="2" t="n">
        <v>0.001792114695340502</v>
      </c>
      <c r="J38" s="2" t="n">
        <v>0</v>
      </c>
      <c r="K38" s="2" t="n">
        <v>0</v>
      </c>
    </row>
    <row r="39">
      <c r="A39" t="inlineStr">
        <is>
          <t>005200220101</t>
        </is>
      </c>
      <c r="B39" t="inlineStr">
        <is>
          <t>005</t>
        </is>
      </c>
      <c r="C39" t="inlineStr">
        <is>
          <t>005</t>
        </is>
      </c>
      <c r="D39" t="inlineStr">
        <is>
          <t>200</t>
        </is>
      </c>
      <c r="E39" t="inlineStr">
        <is>
          <t>220101</t>
        </is>
      </c>
      <c r="F39" t="n">
        <v>6</v>
      </c>
      <c r="G39" s="2">
        <f>F39/$F$171</f>
        <v/>
      </c>
      <c r="H39" s="2" t="n">
        <v>0.1153846153846154</v>
      </c>
      <c r="I39" s="2" t="n">
        <v>0.01075268817204301</v>
      </c>
      <c r="J39" s="2" t="n">
        <v>0</v>
      </c>
      <c r="K39" s="2" t="n">
        <v>0</v>
      </c>
    </row>
    <row r="40">
      <c r="A40" t="inlineStr">
        <is>
          <t>005200220102</t>
        </is>
      </c>
      <c r="B40" t="inlineStr">
        <is>
          <t>005</t>
        </is>
      </c>
      <c r="C40" t="inlineStr">
        <is>
          <t>005</t>
        </is>
      </c>
      <c r="D40" t="inlineStr">
        <is>
          <t>200</t>
        </is>
      </c>
      <c r="E40" t="inlineStr">
        <is>
          <t>220102</t>
        </is>
      </c>
      <c r="F40" t="n">
        <v>15</v>
      </c>
      <c r="G40" s="2">
        <f>F40/$F$171</f>
        <v/>
      </c>
      <c r="H40" s="2" t="n">
        <v>0.2884615384615384</v>
      </c>
      <c r="I40" s="2" t="n">
        <v>0.02688172043010753</v>
      </c>
      <c r="J40" s="2" t="n">
        <v>0</v>
      </c>
      <c r="K40" s="2" t="n">
        <v>0</v>
      </c>
    </row>
    <row r="41">
      <c r="A41" t="inlineStr">
        <is>
          <t>005300330101</t>
        </is>
      </c>
      <c r="B41" t="inlineStr">
        <is>
          <t>005</t>
        </is>
      </c>
      <c r="C41" t="inlineStr">
        <is>
          <t>005</t>
        </is>
      </c>
      <c r="D41" t="inlineStr">
        <is>
          <t>300</t>
        </is>
      </c>
      <c r="E41" t="inlineStr">
        <is>
          <t>330101</t>
        </is>
      </c>
      <c r="F41" t="n">
        <v>28</v>
      </c>
      <c r="G41" s="2">
        <f>F41/$F$171</f>
        <v/>
      </c>
      <c r="H41" s="2" t="n">
        <v>0.5384615384615384</v>
      </c>
      <c r="I41" s="2" t="n">
        <v>0.05017921146953405</v>
      </c>
      <c r="J41" s="2" t="n">
        <v>0</v>
      </c>
      <c r="K41" s="2" t="n">
        <v>0</v>
      </c>
    </row>
    <row r="42">
      <c r="A42" t="inlineStr">
        <is>
          <t>005500550101</t>
        </is>
      </c>
      <c r="B42" t="inlineStr">
        <is>
          <t>005</t>
        </is>
      </c>
      <c r="C42" t="inlineStr">
        <is>
          <t>005</t>
        </is>
      </c>
      <c r="D42" t="inlineStr">
        <is>
          <t>500</t>
        </is>
      </c>
      <c r="E42" t="inlineStr">
        <is>
          <t>550101</t>
        </is>
      </c>
      <c r="F42" t="n">
        <v>1</v>
      </c>
      <c r="G42" s="2">
        <f>F42/$F$171</f>
        <v/>
      </c>
      <c r="H42" s="2" t="n">
        <v>0.01923076923076923</v>
      </c>
      <c r="I42" s="2" t="n">
        <v>0.001792114695340502</v>
      </c>
      <c r="J42" s="2" t="n">
        <v>0.008547008547008548</v>
      </c>
      <c r="K42" s="2" t="n">
        <v>0</v>
      </c>
    </row>
    <row r="43">
      <c r="A43" t="inlineStr">
        <is>
          <t>005700770101</t>
        </is>
      </c>
      <c r="B43" t="inlineStr">
        <is>
          <t>005</t>
        </is>
      </c>
      <c r="C43" t="inlineStr">
        <is>
          <t>005</t>
        </is>
      </c>
      <c r="D43" t="inlineStr">
        <is>
          <t>700</t>
        </is>
      </c>
      <c r="E43" t="inlineStr">
        <is>
          <t>770101</t>
        </is>
      </c>
      <c r="F43" t="n">
        <v>1</v>
      </c>
      <c r="G43" s="2">
        <f>F43/$F$171</f>
        <v/>
      </c>
      <c r="H43" s="2" t="n">
        <v>0.01923076923076923</v>
      </c>
      <c r="I43" s="2" t="n">
        <v>0.001792114695340502</v>
      </c>
      <c r="J43" s="2" t="n">
        <v>0</v>
      </c>
      <c r="K43" s="2" t="n">
        <v>0</v>
      </c>
    </row>
    <row r="44">
      <c r="A44" t="inlineStr">
        <is>
          <t>007100110101</t>
        </is>
      </c>
      <c r="B44" t="inlineStr">
        <is>
          <t>007</t>
        </is>
      </c>
      <c r="C44" t="inlineStr">
        <is>
          <t>007</t>
        </is>
      </c>
      <c r="D44" t="inlineStr">
        <is>
          <t>100</t>
        </is>
      </c>
      <c r="E44" t="inlineStr">
        <is>
          <t>110101</t>
        </is>
      </c>
      <c r="F44" t="n">
        <v>0</v>
      </c>
      <c r="G44" s="2">
        <f>F44/$F$171</f>
        <v/>
      </c>
      <c r="H44" s="2" t="n">
        <v>0</v>
      </c>
      <c r="I44" s="2" t="n">
        <v>0</v>
      </c>
      <c r="J44" s="2" t="n">
        <v>0</v>
      </c>
      <c r="K44" s="2" t="n">
        <v>0</v>
      </c>
    </row>
    <row r="45">
      <c r="A45" t="inlineStr">
        <is>
          <t>007200220101</t>
        </is>
      </c>
      <c r="B45" t="inlineStr">
        <is>
          <t>007</t>
        </is>
      </c>
      <c r="C45" t="inlineStr">
        <is>
          <t>007</t>
        </is>
      </c>
      <c r="D45" t="inlineStr">
        <is>
          <t>200</t>
        </is>
      </c>
      <c r="E45" t="inlineStr">
        <is>
          <t>220101</t>
        </is>
      </c>
      <c r="F45" t="n">
        <v>1</v>
      </c>
      <c r="G45" s="2">
        <f>F45/$F$171</f>
        <v/>
      </c>
      <c r="H45" s="2" t="n">
        <v>0.0303030303030303</v>
      </c>
      <c r="I45" s="2" t="n">
        <v>0.001792114695340502</v>
      </c>
      <c r="J45" s="2" t="n">
        <v>0</v>
      </c>
      <c r="K45" s="2" t="n">
        <v>0</v>
      </c>
    </row>
    <row r="46">
      <c r="A46" t="inlineStr">
        <is>
          <t>007200220102</t>
        </is>
      </c>
      <c r="B46" t="inlineStr">
        <is>
          <t>007</t>
        </is>
      </c>
      <c r="C46" t="inlineStr">
        <is>
          <t>007</t>
        </is>
      </c>
      <c r="D46" t="inlineStr">
        <is>
          <t>200</t>
        </is>
      </c>
      <c r="E46" t="inlineStr">
        <is>
          <t>220102</t>
        </is>
      </c>
      <c r="F46" t="n">
        <v>3</v>
      </c>
      <c r="G46" s="2">
        <f>F46/$F$171</f>
        <v/>
      </c>
      <c r="H46" s="2" t="n">
        <v>0.09090909090909091</v>
      </c>
      <c r="I46" s="2" t="n">
        <v>0.005376344086021506</v>
      </c>
      <c r="J46" s="2" t="n">
        <v>0</v>
      </c>
      <c r="K46" s="2" t="n">
        <v>0</v>
      </c>
    </row>
    <row r="47">
      <c r="A47" t="inlineStr">
        <is>
          <t>007300330101</t>
        </is>
      </c>
      <c r="B47" t="inlineStr">
        <is>
          <t>007</t>
        </is>
      </c>
      <c r="C47" t="inlineStr">
        <is>
          <t>007</t>
        </is>
      </c>
      <c r="D47" t="inlineStr">
        <is>
          <t>300</t>
        </is>
      </c>
      <c r="E47" t="inlineStr">
        <is>
          <t>330101</t>
        </is>
      </c>
      <c r="F47" t="n">
        <v>0</v>
      </c>
      <c r="G47" s="2">
        <f>F47/$F$171</f>
        <v/>
      </c>
      <c r="H47" s="2" t="n">
        <v>0</v>
      </c>
      <c r="I47" s="2" t="n">
        <v>0</v>
      </c>
      <c r="J47" s="2" t="n">
        <v>0</v>
      </c>
      <c r="K47" s="2" t="n">
        <v>0</v>
      </c>
    </row>
    <row r="48">
      <c r="A48" t="inlineStr">
        <is>
          <t>007500550101</t>
        </is>
      </c>
      <c r="B48" t="inlineStr">
        <is>
          <t>007</t>
        </is>
      </c>
      <c r="C48" t="inlineStr">
        <is>
          <t>007</t>
        </is>
      </c>
      <c r="D48" t="inlineStr">
        <is>
          <t>500</t>
        </is>
      </c>
      <c r="E48" t="inlineStr">
        <is>
          <t>550101</t>
        </is>
      </c>
      <c r="F48" t="n">
        <v>28</v>
      </c>
      <c r="G48" s="2">
        <f>F48/$F$171</f>
        <v/>
      </c>
      <c r="H48" s="2" t="n">
        <v>0.8484848484848485</v>
      </c>
      <c r="I48" s="2" t="n">
        <v>0.05017921146953405</v>
      </c>
      <c r="J48" s="2" t="n">
        <v>0.2393162393162393</v>
      </c>
      <c r="K48" s="2" t="n">
        <v>0</v>
      </c>
    </row>
    <row r="49">
      <c r="A49" t="inlineStr">
        <is>
          <t>007700770101</t>
        </is>
      </c>
      <c r="B49" t="inlineStr">
        <is>
          <t>007</t>
        </is>
      </c>
      <c r="C49" t="inlineStr">
        <is>
          <t>007</t>
        </is>
      </c>
      <c r="D49" t="inlineStr">
        <is>
          <t>700</t>
        </is>
      </c>
      <c r="E49" t="inlineStr">
        <is>
          <t>770101</t>
        </is>
      </c>
      <c r="F49" t="n">
        <v>0</v>
      </c>
      <c r="G49" s="2">
        <f>F49/$F$171</f>
        <v/>
      </c>
      <c r="H49" s="2" t="n">
        <v>0</v>
      </c>
      <c r="I49" s="2" t="n">
        <v>0</v>
      </c>
      <c r="J49" s="2" t="n">
        <v>0</v>
      </c>
      <c r="K49" s="2" t="n">
        <v>0</v>
      </c>
    </row>
    <row r="50">
      <c r="A50" t="inlineStr">
        <is>
          <t>008100110101</t>
        </is>
      </c>
      <c r="B50" t="inlineStr">
        <is>
          <t>008</t>
        </is>
      </c>
      <c r="C50" t="inlineStr">
        <is>
          <t>008</t>
        </is>
      </c>
      <c r="D50" t="inlineStr">
        <is>
          <t>100</t>
        </is>
      </c>
      <c r="E50" t="inlineStr">
        <is>
          <t>110101</t>
        </is>
      </c>
      <c r="F50" t="n">
        <v>0</v>
      </c>
      <c r="G50" s="2">
        <f>F50/$F$171</f>
        <v/>
      </c>
      <c r="H50" s="2" t="n">
        <v>0</v>
      </c>
      <c r="I50" s="2" t="n">
        <v>0</v>
      </c>
      <c r="J50" s="2" t="n">
        <v>0</v>
      </c>
      <c r="K50" s="2" t="n">
        <v>0</v>
      </c>
    </row>
    <row r="51">
      <c r="A51" t="inlineStr">
        <is>
          <t>008200220101</t>
        </is>
      </c>
      <c r="B51" t="inlineStr">
        <is>
          <t>008</t>
        </is>
      </c>
      <c r="C51" t="inlineStr">
        <is>
          <t>008</t>
        </is>
      </c>
      <c r="D51" t="inlineStr">
        <is>
          <t>200</t>
        </is>
      </c>
      <c r="E51" t="inlineStr">
        <is>
          <t>220101</t>
        </is>
      </c>
      <c r="F51" t="n">
        <v>1</v>
      </c>
      <c r="G51" s="2">
        <f>F51/$F$171</f>
        <v/>
      </c>
      <c r="H51" s="2" t="n">
        <v>0.05263157894736842</v>
      </c>
      <c r="I51" s="2" t="n">
        <v>0.001792114695340502</v>
      </c>
      <c r="J51" s="2" t="n">
        <v>0</v>
      </c>
      <c r="K51" s="2" t="n">
        <v>0</v>
      </c>
    </row>
    <row r="52">
      <c r="A52" t="inlineStr">
        <is>
          <t>008200220102</t>
        </is>
      </c>
      <c r="B52" t="inlineStr">
        <is>
          <t>008</t>
        </is>
      </c>
      <c r="C52" t="inlineStr">
        <is>
          <t>008</t>
        </is>
      </c>
      <c r="D52" t="inlineStr">
        <is>
          <t>200</t>
        </is>
      </c>
      <c r="E52" t="inlineStr">
        <is>
          <t>220102</t>
        </is>
      </c>
      <c r="F52" t="n">
        <v>3</v>
      </c>
      <c r="G52" s="2">
        <f>F52/$F$171</f>
        <v/>
      </c>
      <c r="H52" s="2" t="n">
        <v>0.1578947368421053</v>
      </c>
      <c r="I52" s="2" t="n">
        <v>0.005376344086021506</v>
      </c>
      <c r="J52" s="2" t="n">
        <v>0</v>
      </c>
      <c r="K52" s="2" t="n">
        <v>0</v>
      </c>
    </row>
    <row r="53">
      <c r="A53" t="inlineStr">
        <is>
          <t>008300330101</t>
        </is>
      </c>
      <c r="B53" t="inlineStr">
        <is>
          <t>008</t>
        </is>
      </c>
      <c r="C53" t="inlineStr">
        <is>
          <t>008</t>
        </is>
      </c>
      <c r="D53" t="inlineStr">
        <is>
          <t>300</t>
        </is>
      </c>
      <c r="E53" t="inlineStr">
        <is>
          <t>330101</t>
        </is>
      </c>
      <c r="F53" t="n">
        <v>13</v>
      </c>
      <c r="G53" s="2">
        <f>F53/$F$171</f>
        <v/>
      </c>
      <c r="H53" s="2" t="n">
        <v>0.6842105263157895</v>
      </c>
      <c r="I53" s="2" t="n">
        <v>0.02329749103942652</v>
      </c>
      <c r="J53" s="2" t="n">
        <v>0</v>
      </c>
      <c r="K53" s="2" t="n">
        <v>0</v>
      </c>
    </row>
    <row r="54">
      <c r="A54" t="inlineStr">
        <is>
          <t>008500550101</t>
        </is>
      </c>
      <c r="B54" t="inlineStr">
        <is>
          <t>008</t>
        </is>
      </c>
      <c r="C54" t="inlineStr">
        <is>
          <t>008</t>
        </is>
      </c>
      <c r="D54" t="inlineStr">
        <is>
          <t>500</t>
        </is>
      </c>
      <c r="E54" t="inlineStr">
        <is>
          <t>550101</t>
        </is>
      </c>
      <c r="F54" t="n">
        <v>2</v>
      </c>
      <c r="G54" s="2">
        <f>F54/$F$171</f>
        <v/>
      </c>
      <c r="H54" s="2" t="n">
        <v>0.1052631578947368</v>
      </c>
      <c r="I54" s="2" t="n">
        <v>0.003584229390681004</v>
      </c>
      <c r="J54" s="2" t="n">
        <v>0.0170940170940171</v>
      </c>
      <c r="K54" s="2" t="n">
        <v>0</v>
      </c>
    </row>
    <row r="55">
      <c r="A55" t="inlineStr">
        <is>
          <t>008700770101</t>
        </is>
      </c>
      <c r="B55" t="inlineStr">
        <is>
          <t>008</t>
        </is>
      </c>
      <c r="C55" t="inlineStr">
        <is>
          <t>008</t>
        </is>
      </c>
      <c r="D55" t="inlineStr">
        <is>
          <t>700</t>
        </is>
      </c>
      <c r="E55" t="inlineStr">
        <is>
          <t>770101</t>
        </is>
      </c>
      <c r="F55" t="n">
        <v>0</v>
      </c>
      <c r="G55" s="2">
        <f>F55/$F$171</f>
        <v/>
      </c>
      <c r="H55" s="2" t="n">
        <v>0</v>
      </c>
      <c r="I55" s="2" t="n">
        <v>0</v>
      </c>
      <c r="J55" s="2" t="n">
        <v>0</v>
      </c>
      <c r="K55" s="2" t="n">
        <v>0</v>
      </c>
    </row>
    <row r="56">
      <c r="A56" t="inlineStr">
        <is>
          <t>009100110101</t>
        </is>
      </c>
      <c r="B56" t="inlineStr">
        <is>
          <t>009</t>
        </is>
      </c>
      <c r="C56" t="inlineStr">
        <is>
          <t>009</t>
        </is>
      </c>
      <c r="D56" t="inlineStr">
        <is>
          <t>100</t>
        </is>
      </c>
      <c r="E56" t="inlineStr">
        <is>
          <t>110101</t>
        </is>
      </c>
      <c r="F56" t="n">
        <v>1</v>
      </c>
      <c r="G56" s="2">
        <f>F56/$F$171</f>
        <v/>
      </c>
      <c r="H56" s="2" t="n">
        <v>0.04</v>
      </c>
      <c r="I56" s="2" t="n">
        <v>0.001792114695340502</v>
      </c>
      <c r="J56" s="2" t="n">
        <v>0</v>
      </c>
      <c r="K56" s="2" t="n">
        <v>0</v>
      </c>
    </row>
    <row r="57">
      <c r="A57" t="inlineStr">
        <is>
          <t>009200220101</t>
        </is>
      </c>
      <c r="B57" t="inlineStr">
        <is>
          <t>009</t>
        </is>
      </c>
      <c r="C57" t="inlineStr">
        <is>
          <t>009</t>
        </is>
      </c>
      <c r="D57" t="inlineStr">
        <is>
          <t>200</t>
        </is>
      </c>
      <c r="E57" t="inlineStr">
        <is>
          <t>220101</t>
        </is>
      </c>
      <c r="F57" t="n">
        <v>4</v>
      </c>
      <c r="G57" s="2">
        <f>F57/$F$171</f>
        <v/>
      </c>
      <c r="H57" s="2" t="n">
        <v>0.16</v>
      </c>
      <c r="I57" s="2" t="n">
        <v>0.007168458781362007</v>
      </c>
      <c r="J57" s="2" t="n">
        <v>0</v>
      </c>
      <c r="K57" s="2" t="n">
        <v>0</v>
      </c>
    </row>
    <row r="58">
      <c r="A58" t="inlineStr">
        <is>
          <t>009200220102</t>
        </is>
      </c>
      <c r="B58" t="inlineStr">
        <is>
          <t>009</t>
        </is>
      </c>
      <c r="C58" t="inlineStr">
        <is>
          <t>009</t>
        </is>
      </c>
      <c r="D58" t="inlineStr">
        <is>
          <t>200</t>
        </is>
      </c>
      <c r="E58" t="inlineStr">
        <is>
          <t>220102</t>
        </is>
      </c>
      <c r="F58" t="n">
        <v>20</v>
      </c>
      <c r="G58" s="2">
        <f>F58/$F$171</f>
        <v/>
      </c>
      <c r="H58" s="2" t="n">
        <v>0.8</v>
      </c>
      <c r="I58" s="2" t="n">
        <v>0.03584229390681003</v>
      </c>
      <c r="J58" s="2" t="n">
        <v>0</v>
      </c>
      <c r="K58" s="2" t="n">
        <v>0</v>
      </c>
    </row>
    <row r="59">
      <c r="A59" t="inlineStr">
        <is>
          <t>009300330101</t>
        </is>
      </c>
      <c r="B59" t="inlineStr">
        <is>
          <t>009</t>
        </is>
      </c>
      <c r="C59" t="inlineStr">
        <is>
          <t>009</t>
        </is>
      </c>
      <c r="D59" t="inlineStr">
        <is>
          <t>300</t>
        </is>
      </c>
      <c r="E59" t="inlineStr">
        <is>
          <t>330101</t>
        </is>
      </c>
      <c r="F59" t="n">
        <v>0</v>
      </c>
      <c r="G59" s="2">
        <f>F59/$F$171</f>
        <v/>
      </c>
      <c r="H59" s="2" t="n">
        <v>0</v>
      </c>
      <c r="I59" s="2" t="n">
        <v>0</v>
      </c>
      <c r="J59" s="2" t="n">
        <v>0</v>
      </c>
      <c r="K59" s="2" t="n">
        <v>0</v>
      </c>
    </row>
    <row r="60">
      <c r="A60" t="inlineStr">
        <is>
          <t>009500550101</t>
        </is>
      </c>
      <c r="B60" t="inlineStr">
        <is>
          <t>009</t>
        </is>
      </c>
      <c r="C60" t="inlineStr">
        <is>
          <t>009</t>
        </is>
      </c>
      <c r="D60" t="inlineStr">
        <is>
          <t>500</t>
        </is>
      </c>
      <c r="E60" t="inlineStr">
        <is>
          <t>550101</t>
        </is>
      </c>
      <c r="F60" t="n">
        <v>0</v>
      </c>
      <c r="G60" s="2">
        <f>F60/$F$171</f>
        <v/>
      </c>
      <c r="H60" s="2" t="n">
        <v>0</v>
      </c>
      <c r="I60" s="2" t="n">
        <v>0</v>
      </c>
      <c r="J60" s="2" t="n">
        <v>0</v>
      </c>
      <c r="K60" s="2" t="n">
        <v>0</v>
      </c>
    </row>
    <row r="61">
      <c r="A61" t="inlineStr">
        <is>
          <t>009700770101</t>
        </is>
      </c>
      <c r="B61" t="inlineStr">
        <is>
          <t>009</t>
        </is>
      </c>
      <c r="C61" t="inlineStr">
        <is>
          <t>009</t>
        </is>
      </c>
      <c r="D61" t="inlineStr">
        <is>
          <t>700</t>
        </is>
      </c>
      <c r="E61" t="inlineStr">
        <is>
          <t>770101</t>
        </is>
      </c>
      <c r="F61" t="n">
        <v>0</v>
      </c>
      <c r="G61" s="2">
        <f>F61/$F$171</f>
        <v/>
      </c>
      <c r="H61" s="2" t="n">
        <v>0</v>
      </c>
      <c r="I61" s="2" t="n">
        <v>0</v>
      </c>
      <c r="J61" s="2" t="n">
        <v>0</v>
      </c>
      <c r="K61" s="2" t="n">
        <v>0</v>
      </c>
    </row>
    <row r="62">
      <c r="A62" t="inlineStr">
        <is>
          <t>010100110101</t>
        </is>
      </c>
      <c r="B62" t="inlineStr">
        <is>
          <t>010</t>
        </is>
      </c>
      <c r="C62" t="inlineStr">
        <is>
          <t>010</t>
        </is>
      </c>
      <c r="D62" t="inlineStr">
        <is>
          <t>100</t>
        </is>
      </c>
      <c r="E62" t="inlineStr">
        <is>
          <t>110101</t>
        </is>
      </c>
      <c r="F62" t="n">
        <v>0</v>
      </c>
      <c r="G62" s="2">
        <f>F62/$F$171</f>
        <v/>
      </c>
      <c r="H62" s="2" t="n">
        <v>0</v>
      </c>
      <c r="I62" s="2" t="n">
        <v>0</v>
      </c>
      <c r="J62" s="2" t="n">
        <v>0</v>
      </c>
      <c r="K62" s="2" t="n">
        <v>0</v>
      </c>
    </row>
    <row r="63">
      <c r="A63" t="inlineStr">
        <is>
          <t>010200220101</t>
        </is>
      </c>
      <c r="B63" t="inlineStr">
        <is>
          <t>010</t>
        </is>
      </c>
      <c r="C63" t="inlineStr">
        <is>
          <t>010</t>
        </is>
      </c>
      <c r="D63" t="inlineStr">
        <is>
          <t>200</t>
        </is>
      </c>
      <c r="E63" t="inlineStr">
        <is>
          <t>220101</t>
        </is>
      </c>
      <c r="F63" t="n">
        <v>2</v>
      </c>
      <c r="G63" s="2">
        <f>F63/$F$171</f>
        <v/>
      </c>
      <c r="H63" s="2" t="n">
        <v>0.1538461538461539</v>
      </c>
      <c r="I63" s="2" t="n">
        <v>0.003584229390681004</v>
      </c>
      <c r="J63" s="2" t="n">
        <v>0</v>
      </c>
      <c r="K63" s="2" t="n">
        <v>0</v>
      </c>
    </row>
    <row r="64">
      <c r="A64" t="inlineStr">
        <is>
          <t>010200220102</t>
        </is>
      </c>
      <c r="B64" t="inlineStr">
        <is>
          <t>010</t>
        </is>
      </c>
      <c r="C64" t="inlineStr">
        <is>
          <t>010</t>
        </is>
      </c>
      <c r="D64" t="inlineStr">
        <is>
          <t>200</t>
        </is>
      </c>
      <c r="E64" t="inlineStr">
        <is>
          <t>220102</t>
        </is>
      </c>
      <c r="F64" t="n">
        <v>10</v>
      </c>
      <c r="G64" s="2">
        <f>F64/$F$171</f>
        <v/>
      </c>
      <c r="H64" s="2" t="n">
        <v>0.7692307692307693</v>
      </c>
      <c r="I64" s="2" t="n">
        <v>0.01792114695340502</v>
      </c>
      <c r="J64" s="2" t="n">
        <v>0</v>
      </c>
      <c r="K64" s="2" t="n">
        <v>0</v>
      </c>
    </row>
    <row r="65">
      <c r="A65" t="inlineStr">
        <is>
          <t>010300330101</t>
        </is>
      </c>
      <c r="B65" t="inlineStr">
        <is>
          <t>010</t>
        </is>
      </c>
      <c r="C65" t="inlineStr">
        <is>
          <t>010</t>
        </is>
      </c>
      <c r="D65" t="inlineStr">
        <is>
          <t>300</t>
        </is>
      </c>
      <c r="E65" t="inlineStr">
        <is>
          <t>330101</t>
        </is>
      </c>
      <c r="F65" t="n">
        <v>0</v>
      </c>
      <c r="G65" s="2">
        <f>F65/$F$171</f>
        <v/>
      </c>
      <c r="H65" s="2" t="n">
        <v>0</v>
      </c>
      <c r="I65" s="2" t="n">
        <v>0</v>
      </c>
      <c r="J65" s="2" t="n">
        <v>0</v>
      </c>
      <c r="K65" s="2" t="n">
        <v>0</v>
      </c>
    </row>
    <row r="66">
      <c r="A66" t="inlineStr">
        <is>
          <t>010500550101</t>
        </is>
      </c>
      <c r="B66" t="inlineStr">
        <is>
          <t>010</t>
        </is>
      </c>
      <c r="C66" t="inlineStr">
        <is>
          <t>010</t>
        </is>
      </c>
      <c r="D66" t="inlineStr">
        <is>
          <t>500</t>
        </is>
      </c>
      <c r="E66" t="inlineStr">
        <is>
          <t>550101</t>
        </is>
      </c>
      <c r="F66" t="n">
        <v>1</v>
      </c>
      <c r="G66" s="2">
        <f>F66/$F$171</f>
        <v/>
      </c>
      <c r="H66" s="2" t="n">
        <v>0.07692307692307693</v>
      </c>
      <c r="I66" s="2" t="n">
        <v>0.001792114695340502</v>
      </c>
      <c r="J66" s="2" t="n">
        <v>0.008547008547008548</v>
      </c>
      <c r="K66" s="2" t="n">
        <v>0</v>
      </c>
    </row>
    <row r="67">
      <c r="A67" t="inlineStr">
        <is>
          <t>010700770101</t>
        </is>
      </c>
      <c r="B67" t="inlineStr">
        <is>
          <t>010</t>
        </is>
      </c>
      <c r="C67" t="inlineStr">
        <is>
          <t>010</t>
        </is>
      </c>
      <c r="D67" t="inlineStr">
        <is>
          <t>700</t>
        </is>
      </c>
      <c r="E67" t="inlineStr">
        <is>
          <t>770101</t>
        </is>
      </c>
      <c r="F67" t="n">
        <v>0</v>
      </c>
      <c r="G67" s="2">
        <f>F67/$F$171</f>
        <v/>
      </c>
      <c r="H67" s="2" t="n">
        <v>0</v>
      </c>
      <c r="I67" s="2" t="n">
        <v>0</v>
      </c>
      <c r="J67" s="2" t="n">
        <v>0</v>
      </c>
      <c r="K67" s="2" t="n">
        <v>0</v>
      </c>
    </row>
    <row r="68">
      <c r="A68" t="inlineStr">
        <is>
          <t>011100110101</t>
        </is>
      </c>
      <c r="B68" t="inlineStr">
        <is>
          <t>011</t>
        </is>
      </c>
      <c r="C68" t="inlineStr">
        <is>
          <t>011</t>
        </is>
      </c>
      <c r="D68" t="inlineStr">
        <is>
          <t>100</t>
        </is>
      </c>
      <c r="E68" t="inlineStr">
        <is>
          <t>110101</t>
        </is>
      </c>
      <c r="F68" t="n">
        <v>1</v>
      </c>
      <c r="G68" s="2">
        <f>F68/$F$171</f>
        <v/>
      </c>
      <c r="H68" s="2" t="n">
        <v>0.01851851851851852</v>
      </c>
      <c r="I68" s="2" t="n">
        <v>0.001792114695340502</v>
      </c>
      <c r="J68" s="2" t="n">
        <v>0</v>
      </c>
      <c r="K68" s="2" t="n">
        <v>0</v>
      </c>
    </row>
    <row r="69">
      <c r="A69" t="inlineStr">
        <is>
          <t>011200220101</t>
        </is>
      </c>
      <c r="B69" t="inlineStr">
        <is>
          <t>011</t>
        </is>
      </c>
      <c r="C69" t="inlineStr">
        <is>
          <t>011</t>
        </is>
      </c>
      <c r="D69" t="inlineStr">
        <is>
          <t>200</t>
        </is>
      </c>
      <c r="E69" t="inlineStr">
        <is>
          <t>220101</t>
        </is>
      </c>
      <c r="F69" t="n">
        <v>3</v>
      </c>
      <c r="G69" s="2">
        <f>F69/$F$171</f>
        <v/>
      </c>
      <c r="H69" s="2" t="n">
        <v>0.05555555555555555</v>
      </c>
      <c r="I69" s="2" t="n">
        <v>0.005376344086021506</v>
      </c>
      <c r="J69" s="2" t="n">
        <v>0</v>
      </c>
      <c r="K69" s="2" t="n">
        <v>0</v>
      </c>
    </row>
    <row r="70">
      <c r="A70" t="inlineStr">
        <is>
          <t>011200220102</t>
        </is>
      </c>
      <c r="B70" t="inlineStr">
        <is>
          <t>011</t>
        </is>
      </c>
      <c r="C70" t="inlineStr">
        <is>
          <t>011</t>
        </is>
      </c>
      <c r="D70" t="inlineStr">
        <is>
          <t>200</t>
        </is>
      </c>
      <c r="E70" t="inlineStr">
        <is>
          <t>220102</t>
        </is>
      </c>
      <c r="F70" t="n">
        <v>9</v>
      </c>
      <c r="G70" s="2">
        <f>F70/$F$171</f>
        <v/>
      </c>
      <c r="H70" s="2" t="n">
        <v>0.1666666666666667</v>
      </c>
      <c r="I70" s="2" t="n">
        <v>0.01612903225806452</v>
      </c>
      <c r="J70" s="2" t="n">
        <v>0</v>
      </c>
      <c r="K70" s="2" t="n">
        <v>0</v>
      </c>
    </row>
    <row r="71">
      <c r="A71" t="inlineStr">
        <is>
          <t>011300330101</t>
        </is>
      </c>
      <c r="B71" t="inlineStr">
        <is>
          <t>011</t>
        </is>
      </c>
      <c r="C71" t="inlineStr">
        <is>
          <t>011</t>
        </is>
      </c>
      <c r="D71" t="inlineStr">
        <is>
          <t>300</t>
        </is>
      </c>
      <c r="E71" t="inlineStr">
        <is>
          <t>330101</t>
        </is>
      </c>
      <c r="F71" t="n">
        <v>40</v>
      </c>
      <c r="G71" s="2">
        <f>F71/$F$171</f>
        <v/>
      </c>
      <c r="H71" s="2" t="n">
        <v>0.7407407407407407</v>
      </c>
      <c r="I71" s="2" t="n">
        <v>0.07168458781362007</v>
      </c>
      <c r="J71" s="2" t="n">
        <v>0</v>
      </c>
      <c r="K71" s="2" t="n">
        <v>0</v>
      </c>
    </row>
    <row r="72">
      <c r="A72" t="inlineStr">
        <is>
          <t>011500550101</t>
        </is>
      </c>
      <c r="B72" t="inlineStr">
        <is>
          <t>011</t>
        </is>
      </c>
      <c r="C72" t="inlineStr">
        <is>
          <t>011</t>
        </is>
      </c>
      <c r="D72" t="inlineStr">
        <is>
          <t>500</t>
        </is>
      </c>
      <c r="E72" t="inlineStr">
        <is>
          <t>550101</t>
        </is>
      </c>
      <c r="F72" t="n">
        <v>1</v>
      </c>
      <c r="G72" s="2">
        <f>F72/$F$171</f>
        <v/>
      </c>
      <c r="H72" s="2" t="n">
        <v>0.01851851851851852</v>
      </c>
      <c r="I72" s="2" t="n">
        <v>0.001792114695340502</v>
      </c>
      <c r="J72" s="2" t="n">
        <v>0.008547008547008548</v>
      </c>
      <c r="K72" s="2" t="n">
        <v>0</v>
      </c>
    </row>
    <row r="73">
      <c r="A73" t="inlineStr">
        <is>
          <t>011700770101</t>
        </is>
      </c>
      <c r="B73" t="inlineStr">
        <is>
          <t>011</t>
        </is>
      </c>
      <c r="C73" t="inlineStr">
        <is>
          <t>011</t>
        </is>
      </c>
      <c r="D73" t="inlineStr">
        <is>
          <t>700</t>
        </is>
      </c>
      <c r="E73" t="inlineStr">
        <is>
          <t>770101</t>
        </is>
      </c>
      <c r="F73" t="n">
        <v>0</v>
      </c>
      <c r="G73" s="2">
        <f>F73/$F$171</f>
        <v/>
      </c>
      <c r="H73" s="2" t="n">
        <v>0</v>
      </c>
      <c r="I73" s="2" t="n">
        <v>0</v>
      </c>
      <c r="J73" s="2" t="n">
        <v>0</v>
      </c>
      <c r="K73" s="2" t="n">
        <v>0</v>
      </c>
    </row>
    <row r="74">
      <c r="A74" t="inlineStr">
        <is>
          <t>012100110101</t>
        </is>
      </c>
      <c r="B74" t="inlineStr">
        <is>
          <t>012</t>
        </is>
      </c>
      <c r="C74" t="inlineStr">
        <is>
          <t>012</t>
        </is>
      </c>
      <c r="D74" t="inlineStr">
        <is>
          <t>100</t>
        </is>
      </c>
      <c r="E74" t="inlineStr">
        <is>
          <t>110101</t>
        </is>
      </c>
      <c r="F74" t="n">
        <v>0</v>
      </c>
      <c r="G74" s="2">
        <f>F74/$F$171</f>
        <v/>
      </c>
      <c r="H74" s="2" t="n">
        <v>0</v>
      </c>
      <c r="I74" s="2" t="n">
        <v>0</v>
      </c>
      <c r="J74" s="2" t="n">
        <v>0</v>
      </c>
      <c r="K74" s="2" t="n">
        <v>0</v>
      </c>
    </row>
    <row r="75">
      <c r="A75" t="inlineStr">
        <is>
          <t>012200220101</t>
        </is>
      </c>
      <c r="B75" t="inlineStr">
        <is>
          <t>012</t>
        </is>
      </c>
      <c r="C75" t="inlineStr">
        <is>
          <t>012</t>
        </is>
      </c>
      <c r="D75" t="inlineStr">
        <is>
          <t>200</t>
        </is>
      </c>
      <c r="E75" t="inlineStr">
        <is>
          <t>220101</t>
        </is>
      </c>
      <c r="F75" t="n">
        <v>3</v>
      </c>
      <c r="G75" s="2">
        <f>F75/$F$171</f>
        <v/>
      </c>
      <c r="H75" s="2" t="n">
        <v>0.1875</v>
      </c>
      <c r="I75" s="2" t="n">
        <v>0.005376344086021506</v>
      </c>
      <c r="J75" s="2" t="n">
        <v>0</v>
      </c>
      <c r="K75" s="2" t="n">
        <v>0</v>
      </c>
    </row>
    <row r="76">
      <c r="A76" t="inlineStr">
        <is>
          <t>012200220102</t>
        </is>
      </c>
      <c r="B76" t="inlineStr">
        <is>
          <t>012</t>
        </is>
      </c>
      <c r="C76" t="inlineStr">
        <is>
          <t>012</t>
        </is>
      </c>
      <c r="D76" t="inlineStr">
        <is>
          <t>200</t>
        </is>
      </c>
      <c r="E76" t="inlineStr">
        <is>
          <t>220102</t>
        </is>
      </c>
      <c r="F76" t="n">
        <v>0</v>
      </c>
      <c r="G76" s="2">
        <f>F76/$F$171</f>
        <v/>
      </c>
      <c r="H76" s="2" t="n">
        <v>0</v>
      </c>
      <c r="I76" s="2" t="n">
        <v>0</v>
      </c>
      <c r="J76" s="2" t="n">
        <v>0</v>
      </c>
      <c r="K76" s="2" t="n">
        <v>0</v>
      </c>
    </row>
    <row r="77">
      <c r="A77" t="inlineStr">
        <is>
          <t>012300330101</t>
        </is>
      </c>
      <c r="B77" t="inlineStr">
        <is>
          <t>012</t>
        </is>
      </c>
      <c r="C77" t="inlineStr">
        <is>
          <t>012</t>
        </is>
      </c>
      <c r="D77" t="inlineStr">
        <is>
          <t>300</t>
        </is>
      </c>
      <c r="E77" t="inlineStr">
        <is>
          <t>330101</t>
        </is>
      </c>
      <c r="F77" t="n">
        <v>6</v>
      </c>
      <c r="G77" s="2">
        <f>F77/$F$171</f>
        <v/>
      </c>
      <c r="H77" s="2" t="n">
        <v>0.375</v>
      </c>
      <c r="I77" s="2" t="n">
        <v>0.01075268817204301</v>
      </c>
      <c r="J77" s="2" t="n">
        <v>0</v>
      </c>
      <c r="K77" s="2" t="n">
        <v>0</v>
      </c>
    </row>
    <row r="78">
      <c r="A78" t="inlineStr">
        <is>
          <t>012500550101</t>
        </is>
      </c>
      <c r="B78" t="inlineStr">
        <is>
          <t>012</t>
        </is>
      </c>
      <c r="C78" t="inlineStr">
        <is>
          <t>012</t>
        </is>
      </c>
      <c r="D78" t="inlineStr">
        <is>
          <t>500</t>
        </is>
      </c>
      <c r="E78" t="inlineStr">
        <is>
          <t>550101</t>
        </is>
      </c>
      <c r="F78" t="n">
        <v>7</v>
      </c>
      <c r="G78" s="2">
        <f>F78/$F$171</f>
        <v/>
      </c>
      <c r="H78" s="2" t="n">
        <v>0.4375</v>
      </c>
      <c r="I78" s="2" t="n">
        <v>0.01254480286738351</v>
      </c>
      <c r="J78" s="2" t="n">
        <v>0.05982905982905983</v>
      </c>
      <c r="K78" s="2" t="n">
        <v>0</v>
      </c>
    </row>
    <row r="79">
      <c r="A79" t="inlineStr">
        <is>
          <t>012700770101</t>
        </is>
      </c>
      <c r="B79" t="inlineStr">
        <is>
          <t>012</t>
        </is>
      </c>
      <c r="C79" t="inlineStr">
        <is>
          <t>012</t>
        </is>
      </c>
      <c r="D79" t="inlineStr">
        <is>
          <t>700</t>
        </is>
      </c>
      <c r="E79" t="inlineStr">
        <is>
          <t>770101</t>
        </is>
      </c>
      <c r="F79" t="n">
        <v>0</v>
      </c>
      <c r="G79" s="2">
        <f>F79/$F$171</f>
        <v/>
      </c>
      <c r="H79" s="2" t="n">
        <v>0</v>
      </c>
      <c r="I79" s="2" t="n">
        <v>0</v>
      </c>
      <c r="J79" s="2" t="n">
        <v>0</v>
      </c>
      <c r="K79" s="2" t="n">
        <v>0</v>
      </c>
    </row>
    <row r="80">
      <c r="A80" t="inlineStr">
        <is>
          <t>013100110101</t>
        </is>
      </c>
      <c r="B80" t="inlineStr">
        <is>
          <t>013</t>
        </is>
      </c>
      <c r="C80" t="inlineStr">
        <is>
          <t>013</t>
        </is>
      </c>
      <c r="D80" t="inlineStr">
        <is>
          <t>100</t>
        </is>
      </c>
      <c r="E80" t="inlineStr">
        <is>
          <t>110101</t>
        </is>
      </c>
      <c r="F80" t="n">
        <v>1</v>
      </c>
      <c r="G80" s="2">
        <f>F80/$F$171</f>
        <v/>
      </c>
      <c r="H80" s="2" t="n">
        <v>0.1666666666666667</v>
      </c>
      <c r="I80" s="2" t="n">
        <v>0.001792114695340502</v>
      </c>
      <c r="J80" s="2" t="n">
        <v>0</v>
      </c>
      <c r="K80" s="2" t="n">
        <v>0</v>
      </c>
    </row>
    <row r="81">
      <c r="A81" t="inlineStr">
        <is>
          <t>013200220101</t>
        </is>
      </c>
      <c r="B81" t="inlineStr">
        <is>
          <t>013</t>
        </is>
      </c>
      <c r="C81" t="inlineStr">
        <is>
          <t>013</t>
        </is>
      </c>
      <c r="D81" t="inlineStr">
        <is>
          <t>200</t>
        </is>
      </c>
      <c r="E81" t="inlineStr">
        <is>
          <t>220101</t>
        </is>
      </c>
      <c r="F81" t="n">
        <v>1</v>
      </c>
      <c r="G81" s="2">
        <f>F81/$F$171</f>
        <v/>
      </c>
      <c r="H81" s="2" t="n">
        <v>0.1666666666666667</v>
      </c>
      <c r="I81" s="2" t="n">
        <v>0.001792114695340502</v>
      </c>
      <c r="J81" s="2" t="n">
        <v>0</v>
      </c>
      <c r="K81" s="2" t="n">
        <v>0</v>
      </c>
    </row>
    <row r="82">
      <c r="A82" t="inlineStr">
        <is>
          <t>013200220102</t>
        </is>
      </c>
      <c r="B82" t="inlineStr">
        <is>
          <t>013</t>
        </is>
      </c>
      <c r="C82" t="inlineStr">
        <is>
          <t>013</t>
        </is>
      </c>
      <c r="D82" t="inlineStr">
        <is>
          <t>200</t>
        </is>
      </c>
      <c r="E82" t="inlineStr">
        <is>
          <t>220102</t>
        </is>
      </c>
      <c r="F82" t="n">
        <v>3</v>
      </c>
      <c r="G82" s="2">
        <f>F82/$F$171</f>
        <v/>
      </c>
      <c r="H82" s="2" t="n">
        <v>0.5</v>
      </c>
      <c r="I82" s="2" t="n">
        <v>0.005376344086021506</v>
      </c>
      <c r="J82" s="2" t="n">
        <v>0</v>
      </c>
      <c r="K82" s="2" t="n">
        <v>0</v>
      </c>
    </row>
    <row r="83">
      <c r="A83" t="inlineStr">
        <is>
          <t>013300330101</t>
        </is>
      </c>
      <c r="B83" t="inlineStr">
        <is>
          <t>013</t>
        </is>
      </c>
      <c r="C83" t="inlineStr">
        <is>
          <t>013</t>
        </is>
      </c>
      <c r="D83" t="inlineStr">
        <is>
          <t>300</t>
        </is>
      </c>
      <c r="E83" t="inlineStr">
        <is>
          <t>330101</t>
        </is>
      </c>
      <c r="F83" t="n">
        <v>0</v>
      </c>
      <c r="G83" s="2">
        <f>F83/$F$171</f>
        <v/>
      </c>
      <c r="H83" s="2" t="n">
        <v>0</v>
      </c>
      <c r="I83" s="2" t="n">
        <v>0</v>
      </c>
      <c r="J83" s="2" t="n">
        <v>0</v>
      </c>
      <c r="K83" s="2" t="n">
        <v>0</v>
      </c>
    </row>
    <row r="84">
      <c r="A84" t="inlineStr">
        <is>
          <t>013500550101</t>
        </is>
      </c>
      <c r="B84" t="inlineStr">
        <is>
          <t>013</t>
        </is>
      </c>
      <c r="C84" t="inlineStr">
        <is>
          <t>013</t>
        </is>
      </c>
      <c r="D84" t="inlineStr">
        <is>
          <t>500</t>
        </is>
      </c>
      <c r="E84" t="inlineStr">
        <is>
          <t>550101</t>
        </is>
      </c>
      <c r="F84" t="n">
        <v>0</v>
      </c>
      <c r="G84" s="2">
        <f>F84/$F$171</f>
        <v/>
      </c>
      <c r="H84" s="2" t="n">
        <v>0</v>
      </c>
      <c r="I84" s="2" t="n">
        <v>0</v>
      </c>
      <c r="J84" s="2" t="n">
        <v>0</v>
      </c>
      <c r="K84" s="2" t="n">
        <v>0</v>
      </c>
    </row>
    <row r="85">
      <c r="A85" t="inlineStr">
        <is>
          <t>013700770101</t>
        </is>
      </c>
      <c r="B85" t="inlineStr">
        <is>
          <t>013</t>
        </is>
      </c>
      <c r="C85" t="inlineStr">
        <is>
          <t>013</t>
        </is>
      </c>
      <c r="D85" t="inlineStr">
        <is>
          <t>700</t>
        </is>
      </c>
      <c r="E85" t="inlineStr">
        <is>
          <t>770101</t>
        </is>
      </c>
      <c r="F85" t="n">
        <v>0</v>
      </c>
      <c r="G85" s="2">
        <f>F85/$F$171</f>
        <v/>
      </c>
      <c r="H85" s="2" t="n">
        <v>0</v>
      </c>
      <c r="I85" s="2" t="n">
        <v>0</v>
      </c>
      <c r="J85" s="2" t="n">
        <v>0</v>
      </c>
      <c r="K85" s="2" t="n">
        <v>0</v>
      </c>
    </row>
    <row r="86">
      <c r="A86" t="inlineStr">
        <is>
          <t>015100110101</t>
        </is>
      </c>
      <c r="B86" t="inlineStr">
        <is>
          <t>015</t>
        </is>
      </c>
      <c r="C86" t="inlineStr">
        <is>
          <t>015</t>
        </is>
      </c>
      <c r="D86" t="inlineStr">
        <is>
          <t>100</t>
        </is>
      </c>
      <c r="E86" t="inlineStr">
        <is>
          <t>110101</t>
        </is>
      </c>
      <c r="F86" t="n">
        <v>0</v>
      </c>
      <c r="G86" s="2">
        <f>F86/$F$171</f>
        <v/>
      </c>
      <c r="H86" s="2" t="n">
        <v>0</v>
      </c>
      <c r="I86" s="2" t="n">
        <v>0</v>
      </c>
      <c r="J86" s="2" t="n">
        <v>0</v>
      </c>
      <c r="K86" s="2" t="n">
        <v>0</v>
      </c>
    </row>
    <row r="87">
      <c r="A87" t="inlineStr">
        <is>
          <t>015200220101</t>
        </is>
      </c>
      <c r="B87" t="inlineStr">
        <is>
          <t>015</t>
        </is>
      </c>
      <c r="C87" t="inlineStr">
        <is>
          <t>015</t>
        </is>
      </c>
      <c r="D87" t="inlineStr">
        <is>
          <t>200</t>
        </is>
      </c>
      <c r="E87" t="inlineStr">
        <is>
          <t>220101</t>
        </is>
      </c>
      <c r="F87" t="n">
        <v>1</v>
      </c>
      <c r="G87" s="2">
        <f>F87/$F$171</f>
        <v/>
      </c>
      <c r="H87" s="2" t="n">
        <v>0.25</v>
      </c>
      <c r="I87" s="2" t="n">
        <v>0.001792114695340502</v>
      </c>
      <c r="J87" s="2" t="n">
        <v>0</v>
      </c>
      <c r="K87" s="2" t="n">
        <v>0</v>
      </c>
    </row>
    <row r="88">
      <c r="A88" t="inlineStr">
        <is>
          <t>015200220102</t>
        </is>
      </c>
      <c r="B88" t="inlineStr">
        <is>
          <t>015</t>
        </is>
      </c>
      <c r="C88" t="inlineStr">
        <is>
          <t>015</t>
        </is>
      </c>
      <c r="D88" t="inlineStr">
        <is>
          <t>200</t>
        </is>
      </c>
      <c r="E88" t="inlineStr">
        <is>
          <t>220102</t>
        </is>
      </c>
      <c r="F88" t="n">
        <v>3</v>
      </c>
      <c r="G88" s="2">
        <f>F88/$F$171</f>
        <v/>
      </c>
      <c r="H88" s="2" t="n">
        <v>0.75</v>
      </c>
      <c r="I88" s="2" t="n">
        <v>0.005376344086021506</v>
      </c>
      <c r="J88" s="2" t="n">
        <v>0</v>
      </c>
      <c r="K88" s="2" t="n">
        <v>0</v>
      </c>
    </row>
    <row r="89">
      <c r="A89" t="inlineStr">
        <is>
          <t>015300330101</t>
        </is>
      </c>
      <c r="B89" t="inlineStr">
        <is>
          <t>015</t>
        </is>
      </c>
      <c r="C89" t="inlineStr">
        <is>
          <t>015</t>
        </is>
      </c>
      <c r="D89" t="inlineStr">
        <is>
          <t>300</t>
        </is>
      </c>
      <c r="E89" t="inlineStr">
        <is>
          <t>330101</t>
        </is>
      </c>
      <c r="F89" t="n">
        <v>0</v>
      </c>
      <c r="G89" s="2">
        <f>F89/$F$171</f>
        <v/>
      </c>
      <c r="H89" s="2" t="n">
        <v>0</v>
      </c>
      <c r="I89" s="2" t="n">
        <v>0</v>
      </c>
      <c r="J89" s="2" t="n">
        <v>0</v>
      </c>
      <c r="K89" s="2" t="n">
        <v>0</v>
      </c>
    </row>
    <row r="90">
      <c r="A90" t="inlineStr">
        <is>
          <t>015500550101</t>
        </is>
      </c>
      <c r="B90" t="inlineStr">
        <is>
          <t>015</t>
        </is>
      </c>
      <c r="C90" t="inlineStr">
        <is>
          <t>015</t>
        </is>
      </c>
      <c r="D90" t="inlineStr">
        <is>
          <t>500</t>
        </is>
      </c>
      <c r="E90" t="inlineStr">
        <is>
          <t>550101</t>
        </is>
      </c>
      <c r="F90" t="n">
        <v>0</v>
      </c>
      <c r="G90" s="2">
        <f>F90/$F$171</f>
        <v/>
      </c>
      <c r="H90" s="2" t="n">
        <v>0</v>
      </c>
      <c r="I90" s="2" t="n">
        <v>0</v>
      </c>
      <c r="J90" s="2" t="n">
        <v>0</v>
      </c>
      <c r="K90" s="2" t="n">
        <v>0</v>
      </c>
    </row>
    <row r="91">
      <c r="A91" t="inlineStr">
        <is>
          <t>015700770101</t>
        </is>
      </c>
      <c r="B91" t="inlineStr">
        <is>
          <t>015</t>
        </is>
      </c>
      <c r="C91" t="inlineStr">
        <is>
          <t>015</t>
        </is>
      </c>
      <c r="D91" t="inlineStr">
        <is>
          <t>700</t>
        </is>
      </c>
      <c r="E91" t="inlineStr">
        <is>
          <t>770101</t>
        </is>
      </c>
      <c r="F91" t="n">
        <v>0</v>
      </c>
      <c r="G91" s="2">
        <f>F91/$F$171</f>
        <v/>
      </c>
      <c r="H91" s="2" t="n">
        <v>0</v>
      </c>
      <c r="I91" s="2" t="n">
        <v>0</v>
      </c>
      <c r="J91" s="2" t="n">
        <v>0</v>
      </c>
      <c r="K91" s="2" t="n">
        <v>0</v>
      </c>
    </row>
    <row r="92">
      <c r="A92" t="inlineStr">
        <is>
          <t>016100110101</t>
        </is>
      </c>
      <c r="B92" t="inlineStr">
        <is>
          <t>016</t>
        </is>
      </c>
      <c r="C92" t="inlineStr">
        <is>
          <t>016</t>
        </is>
      </c>
      <c r="D92" t="inlineStr">
        <is>
          <t>100</t>
        </is>
      </c>
      <c r="E92" t="inlineStr">
        <is>
          <t>110101</t>
        </is>
      </c>
      <c r="F92" t="n">
        <v>0</v>
      </c>
      <c r="G92" s="2">
        <f>F92/$F$171</f>
        <v/>
      </c>
      <c r="H92" s="2" t="n">
        <v>0</v>
      </c>
      <c r="I92" s="2" t="n">
        <v>0</v>
      </c>
      <c r="J92" s="2" t="n">
        <v>0</v>
      </c>
      <c r="K92" s="2" t="n">
        <v>0</v>
      </c>
    </row>
    <row r="93">
      <c r="A93" t="inlineStr">
        <is>
          <t>016200220101</t>
        </is>
      </c>
      <c r="B93" t="inlineStr">
        <is>
          <t>016</t>
        </is>
      </c>
      <c r="C93" t="inlineStr">
        <is>
          <t>016</t>
        </is>
      </c>
      <c r="D93" t="inlineStr">
        <is>
          <t>200</t>
        </is>
      </c>
      <c r="E93" t="inlineStr">
        <is>
          <t>220101</t>
        </is>
      </c>
      <c r="F93" t="n">
        <v>2</v>
      </c>
      <c r="G93" s="2">
        <f>F93/$F$171</f>
        <v/>
      </c>
      <c r="H93" s="2" t="n">
        <v>0.6666666666666666</v>
      </c>
      <c r="I93" s="2" t="n">
        <v>0.003584229390681004</v>
      </c>
      <c r="J93" s="2" t="n">
        <v>0</v>
      </c>
      <c r="K93" s="2" t="n">
        <v>0</v>
      </c>
    </row>
    <row r="94">
      <c r="A94" t="inlineStr">
        <is>
          <t>016200220102</t>
        </is>
      </c>
      <c r="B94" t="inlineStr">
        <is>
          <t>016</t>
        </is>
      </c>
      <c r="C94" t="inlineStr">
        <is>
          <t>016</t>
        </is>
      </c>
      <c r="D94" t="inlineStr">
        <is>
          <t>200</t>
        </is>
      </c>
      <c r="E94" t="inlineStr">
        <is>
          <t>220102</t>
        </is>
      </c>
      <c r="F94" t="n">
        <v>0</v>
      </c>
      <c r="G94" s="2">
        <f>F94/$F$171</f>
        <v/>
      </c>
      <c r="H94" s="2" t="n">
        <v>0</v>
      </c>
      <c r="I94" s="2" t="n">
        <v>0</v>
      </c>
      <c r="J94" s="2" t="n">
        <v>0</v>
      </c>
      <c r="K94" s="2" t="n">
        <v>0</v>
      </c>
    </row>
    <row r="95">
      <c r="A95" t="inlineStr">
        <is>
          <t>016300330101</t>
        </is>
      </c>
      <c r="B95" t="inlineStr">
        <is>
          <t>016</t>
        </is>
      </c>
      <c r="C95" t="inlineStr">
        <is>
          <t>016</t>
        </is>
      </c>
      <c r="D95" t="inlineStr">
        <is>
          <t>300</t>
        </is>
      </c>
      <c r="E95" t="inlineStr">
        <is>
          <t>330101</t>
        </is>
      </c>
      <c r="F95" t="n">
        <v>0</v>
      </c>
      <c r="G95" s="2">
        <f>F95/$F$171</f>
        <v/>
      </c>
      <c r="H95" s="2" t="n">
        <v>0</v>
      </c>
      <c r="I95" s="2" t="n">
        <v>0</v>
      </c>
      <c r="J95" s="2" t="n">
        <v>0</v>
      </c>
      <c r="K95" s="2" t="n">
        <v>0</v>
      </c>
    </row>
    <row r="96">
      <c r="A96" t="inlineStr">
        <is>
          <t>016500550101</t>
        </is>
      </c>
      <c r="B96" t="inlineStr">
        <is>
          <t>016</t>
        </is>
      </c>
      <c r="C96" t="inlineStr">
        <is>
          <t>016</t>
        </is>
      </c>
      <c r="D96" t="inlineStr">
        <is>
          <t>500</t>
        </is>
      </c>
      <c r="E96" t="inlineStr">
        <is>
          <t>550101</t>
        </is>
      </c>
      <c r="F96" t="n">
        <v>1</v>
      </c>
      <c r="G96" s="2">
        <f>F96/$F$171</f>
        <v/>
      </c>
      <c r="H96" s="2" t="n">
        <v>0.3333333333333333</v>
      </c>
      <c r="I96" s="2" t="n">
        <v>0.001792114695340502</v>
      </c>
      <c r="J96" s="2" t="n">
        <v>0.008547008547008548</v>
      </c>
      <c r="K96" s="2" t="n">
        <v>0</v>
      </c>
    </row>
    <row r="97">
      <c r="A97" t="inlineStr">
        <is>
          <t>016700770101</t>
        </is>
      </c>
      <c r="B97" t="inlineStr">
        <is>
          <t>016</t>
        </is>
      </c>
      <c r="C97" t="inlineStr">
        <is>
          <t>016</t>
        </is>
      </c>
      <c r="D97" t="inlineStr">
        <is>
          <t>700</t>
        </is>
      </c>
      <c r="E97" t="inlineStr">
        <is>
          <t>770101</t>
        </is>
      </c>
      <c r="F97" t="n">
        <v>0</v>
      </c>
      <c r="G97" s="2">
        <f>F97/$F$171</f>
        <v/>
      </c>
      <c r="H97" s="2" t="n">
        <v>0</v>
      </c>
      <c r="I97" s="2" t="n">
        <v>0</v>
      </c>
      <c r="J97" s="2" t="n">
        <v>0</v>
      </c>
      <c r="K97" s="2" t="n">
        <v>0</v>
      </c>
    </row>
    <row r="98">
      <c r="A98" t="inlineStr">
        <is>
          <t>018100110101</t>
        </is>
      </c>
      <c r="B98" t="inlineStr">
        <is>
          <t>018</t>
        </is>
      </c>
      <c r="C98" t="inlineStr">
        <is>
          <t>018</t>
        </is>
      </c>
      <c r="D98" t="inlineStr">
        <is>
          <t>100</t>
        </is>
      </c>
      <c r="E98" t="inlineStr">
        <is>
          <t>110101</t>
        </is>
      </c>
      <c r="F98" t="n">
        <v>2</v>
      </c>
      <c r="G98" s="2">
        <f>F98/$F$171</f>
        <v/>
      </c>
      <c r="H98" s="2" t="n">
        <v>0.1538461538461539</v>
      </c>
      <c r="I98" s="2" t="n">
        <v>0.003584229390681004</v>
      </c>
      <c r="J98" s="2" t="n">
        <v>0</v>
      </c>
      <c r="K98" s="2" t="n">
        <v>0</v>
      </c>
    </row>
    <row r="99">
      <c r="A99" t="inlineStr">
        <is>
          <t>018200220101</t>
        </is>
      </c>
      <c r="B99" t="inlineStr">
        <is>
          <t>018</t>
        </is>
      </c>
      <c r="C99" t="inlineStr">
        <is>
          <t>018</t>
        </is>
      </c>
      <c r="D99" t="inlineStr">
        <is>
          <t>200</t>
        </is>
      </c>
      <c r="E99" t="inlineStr">
        <is>
          <t>220101</t>
        </is>
      </c>
      <c r="F99" t="n">
        <v>2</v>
      </c>
      <c r="G99" s="2">
        <f>F99/$F$171</f>
        <v/>
      </c>
      <c r="H99" s="2" t="n">
        <v>0.1538461538461539</v>
      </c>
      <c r="I99" s="2" t="n">
        <v>0.003584229390681004</v>
      </c>
      <c r="J99" s="2" t="n">
        <v>0</v>
      </c>
      <c r="K99" s="2" t="n">
        <v>0</v>
      </c>
    </row>
    <row r="100">
      <c r="A100" t="inlineStr">
        <is>
          <t>018200220102</t>
        </is>
      </c>
      <c r="B100" t="inlineStr">
        <is>
          <t>018</t>
        </is>
      </c>
      <c r="C100" t="inlineStr">
        <is>
          <t>018</t>
        </is>
      </c>
      <c r="D100" t="inlineStr">
        <is>
          <t>200</t>
        </is>
      </c>
      <c r="E100" t="inlineStr">
        <is>
          <t>220102</t>
        </is>
      </c>
      <c r="F100" t="n">
        <v>5</v>
      </c>
      <c r="G100" s="2">
        <f>F100/$F$171</f>
        <v/>
      </c>
      <c r="H100" s="2" t="n">
        <v>0.3846153846153846</v>
      </c>
      <c r="I100" s="2" t="n">
        <v>0.008960573476702509</v>
      </c>
      <c r="J100" s="2" t="n">
        <v>0</v>
      </c>
      <c r="K100" s="2" t="n">
        <v>0</v>
      </c>
    </row>
    <row r="101">
      <c r="A101" t="inlineStr">
        <is>
          <t>018300330101</t>
        </is>
      </c>
      <c r="B101" t="inlineStr">
        <is>
          <t>018</t>
        </is>
      </c>
      <c r="C101" t="inlineStr">
        <is>
          <t>018</t>
        </is>
      </c>
      <c r="D101" t="inlineStr">
        <is>
          <t>300</t>
        </is>
      </c>
      <c r="E101" t="inlineStr">
        <is>
          <t>330101</t>
        </is>
      </c>
      <c r="F101" t="n">
        <v>1</v>
      </c>
      <c r="G101" s="2">
        <f>F101/$F$171</f>
        <v/>
      </c>
      <c r="H101" s="2" t="n">
        <v>0.07692307692307693</v>
      </c>
      <c r="I101" s="2" t="n">
        <v>0.001792114695340502</v>
      </c>
      <c r="J101" s="2" t="n">
        <v>0</v>
      </c>
      <c r="K101" s="2" t="n">
        <v>0</v>
      </c>
    </row>
    <row r="102">
      <c r="A102" t="inlineStr">
        <is>
          <t>018500550101</t>
        </is>
      </c>
      <c r="B102" t="inlineStr">
        <is>
          <t>018</t>
        </is>
      </c>
      <c r="C102" t="inlineStr">
        <is>
          <t>018</t>
        </is>
      </c>
      <c r="D102" t="inlineStr">
        <is>
          <t>500</t>
        </is>
      </c>
      <c r="E102" t="inlineStr">
        <is>
          <t>550101</t>
        </is>
      </c>
      <c r="F102" t="n">
        <v>3</v>
      </c>
      <c r="G102" s="2">
        <f>F102/$F$171</f>
        <v/>
      </c>
      <c r="H102" s="2" t="n">
        <v>0.2307692307692308</v>
      </c>
      <c r="I102" s="2" t="n">
        <v>0.005376344086021506</v>
      </c>
      <c r="J102" s="2" t="n">
        <v>0.02564102564102564</v>
      </c>
      <c r="K102" s="2" t="n">
        <v>0</v>
      </c>
    </row>
    <row r="103">
      <c r="A103" t="inlineStr">
        <is>
          <t>018700770101</t>
        </is>
      </c>
      <c r="B103" t="inlineStr">
        <is>
          <t>018</t>
        </is>
      </c>
      <c r="C103" t="inlineStr">
        <is>
          <t>018</t>
        </is>
      </c>
      <c r="D103" t="inlineStr">
        <is>
          <t>700</t>
        </is>
      </c>
      <c r="E103" t="inlineStr">
        <is>
          <t>770101</t>
        </is>
      </c>
      <c r="F103" t="n">
        <v>0</v>
      </c>
      <c r="G103" s="2">
        <f>F103/$F$171</f>
        <v/>
      </c>
      <c r="H103" s="2" t="n">
        <v>0</v>
      </c>
      <c r="I103" s="2" t="n">
        <v>0</v>
      </c>
      <c r="J103" s="2" t="n">
        <v>0</v>
      </c>
      <c r="K103" s="2" t="n">
        <v>0</v>
      </c>
    </row>
    <row r="104">
      <c r="A104" t="inlineStr">
        <is>
          <t>019100110101</t>
        </is>
      </c>
      <c r="B104" t="inlineStr">
        <is>
          <t>019</t>
        </is>
      </c>
      <c r="C104" t="inlineStr">
        <is>
          <t>019</t>
        </is>
      </c>
      <c r="D104" t="inlineStr">
        <is>
          <t>100</t>
        </is>
      </c>
      <c r="E104" t="inlineStr">
        <is>
          <t>110101</t>
        </is>
      </c>
      <c r="F104" t="n">
        <v>11</v>
      </c>
      <c r="G104" s="2">
        <f>F104/$F$171</f>
        <v/>
      </c>
      <c r="H104" s="2" t="n">
        <v>0.4583333333333333</v>
      </c>
      <c r="I104" s="2" t="n">
        <v>0.01971326164874552</v>
      </c>
      <c r="J104" s="2" t="n">
        <v>0</v>
      </c>
      <c r="K104" s="2" t="n">
        <v>0</v>
      </c>
    </row>
    <row r="105">
      <c r="A105" t="inlineStr">
        <is>
          <t>019200220101</t>
        </is>
      </c>
      <c r="B105" t="inlineStr">
        <is>
          <t>019</t>
        </is>
      </c>
      <c r="C105" t="inlineStr">
        <is>
          <t>019</t>
        </is>
      </c>
      <c r="D105" t="inlineStr">
        <is>
          <t>200</t>
        </is>
      </c>
      <c r="E105" t="inlineStr">
        <is>
          <t>220101</t>
        </is>
      </c>
      <c r="F105" t="n">
        <v>3</v>
      </c>
      <c r="G105" s="2">
        <f>F105/$F$171</f>
        <v/>
      </c>
      <c r="H105" s="2" t="n">
        <v>0.125</v>
      </c>
      <c r="I105" s="2" t="n">
        <v>0.005376344086021506</v>
      </c>
      <c r="J105" s="2" t="n">
        <v>0</v>
      </c>
      <c r="K105" s="2" t="n">
        <v>0</v>
      </c>
    </row>
    <row r="106">
      <c r="A106" t="inlineStr">
        <is>
          <t>019200220102</t>
        </is>
      </c>
      <c r="B106" t="inlineStr">
        <is>
          <t>019</t>
        </is>
      </c>
      <c r="C106" t="inlineStr">
        <is>
          <t>019</t>
        </is>
      </c>
      <c r="D106" t="inlineStr">
        <is>
          <t>200</t>
        </is>
      </c>
      <c r="E106" t="inlineStr">
        <is>
          <t>220102</t>
        </is>
      </c>
      <c r="F106" t="n">
        <v>2</v>
      </c>
      <c r="G106" s="2">
        <f>F106/$F$171</f>
        <v/>
      </c>
      <c r="H106" s="2" t="n">
        <v>0.08333333333333333</v>
      </c>
      <c r="I106" s="2" t="n">
        <v>0.003584229390681004</v>
      </c>
      <c r="J106" s="2" t="n">
        <v>0</v>
      </c>
      <c r="K106" s="2" t="n">
        <v>0</v>
      </c>
    </row>
    <row r="107">
      <c r="A107" t="inlineStr">
        <is>
          <t>019300330101</t>
        </is>
      </c>
      <c r="B107" t="inlineStr">
        <is>
          <t>019</t>
        </is>
      </c>
      <c r="C107" t="inlineStr">
        <is>
          <t>019</t>
        </is>
      </c>
      <c r="D107" t="inlineStr">
        <is>
          <t>300</t>
        </is>
      </c>
      <c r="E107" t="inlineStr">
        <is>
          <t>330101</t>
        </is>
      </c>
      <c r="F107" t="n">
        <v>0</v>
      </c>
      <c r="G107" s="2">
        <f>F107/$F$171</f>
        <v/>
      </c>
      <c r="H107" s="2" t="n">
        <v>0</v>
      </c>
      <c r="I107" s="2" t="n">
        <v>0</v>
      </c>
      <c r="J107" s="2" t="n">
        <v>0</v>
      </c>
      <c r="K107" s="2" t="n">
        <v>0</v>
      </c>
    </row>
    <row r="108">
      <c r="A108" t="inlineStr">
        <is>
          <t>019500550101</t>
        </is>
      </c>
      <c r="B108" t="inlineStr">
        <is>
          <t>019</t>
        </is>
      </c>
      <c r="C108" t="inlineStr">
        <is>
          <t>019</t>
        </is>
      </c>
      <c r="D108" t="inlineStr">
        <is>
          <t>500</t>
        </is>
      </c>
      <c r="E108" t="inlineStr">
        <is>
          <t>550101</t>
        </is>
      </c>
      <c r="F108" t="n">
        <v>0</v>
      </c>
      <c r="G108" s="2">
        <f>F108/$F$171</f>
        <v/>
      </c>
      <c r="H108" s="2" t="n">
        <v>0</v>
      </c>
      <c r="I108" s="2" t="n">
        <v>0</v>
      </c>
      <c r="J108" s="2" t="n">
        <v>0</v>
      </c>
      <c r="K108" s="2" t="n">
        <v>0</v>
      </c>
    </row>
    <row r="109">
      <c r="A109" t="inlineStr">
        <is>
          <t>019700770101</t>
        </is>
      </c>
      <c r="B109" t="inlineStr">
        <is>
          <t>019</t>
        </is>
      </c>
      <c r="C109" t="inlineStr">
        <is>
          <t>019</t>
        </is>
      </c>
      <c r="D109" t="inlineStr">
        <is>
          <t>700</t>
        </is>
      </c>
      <c r="E109" t="inlineStr">
        <is>
          <t>770101</t>
        </is>
      </c>
      <c r="F109" t="n">
        <v>0</v>
      </c>
      <c r="G109" s="2">
        <f>F109/$F$171</f>
        <v/>
      </c>
      <c r="H109" s="2" t="n">
        <v>0</v>
      </c>
      <c r="I109" s="2" t="n">
        <v>0</v>
      </c>
      <c r="J109" s="2" t="n">
        <v>0</v>
      </c>
      <c r="K109" s="2" t="n">
        <v>0</v>
      </c>
    </row>
    <row r="110">
      <c r="A110" t="inlineStr">
        <is>
          <t>019100110101</t>
        </is>
      </c>
      <c r="B110" t="inlineStr">
        <is>
          <t>019</t>
        </is>
      </c>
      <c r="C110" t="inlineStr">
        <is>
          <t>019</t>
        </is>
      </c>
      <c r="D110" t="inlineStr">
        <is>
          <t>100</t>
        </is>
      </c>
      <c r="E110" t="inlineStr">
        <is>
          <t>110101</t>
        </is>
      </c>
      <c r="F110" t="n">
        <v>2</v>
      </c>
      <c r="G110" s="2">
        <f>F110/$F$171</f>
        <v/>
      </c>
      <c r="H110" s="2" t="n">
        <v>0.08333333333333333</v>
      </c>
      <c r="I110" s="2" t="n">
        <v>0.003584229390681004</v>
      </c>
      <c r="J110" s="2" t="n">
        <v>0</v>
      </c>
      <c r="K110" s="2" t="n">
        <v>0</v>
      </c>
    </row>
    <row r="111">
      <c r="A111" t="inlineStr">
        <is>
          <t>019200220101</t>
        </is>
      </c>
      <c r="B111" t="inlineStr">
        <is>
          <t>019</t>
        </is>
      </c>
      <c r="C111" t="inlineStr">
        <is>
          <t>019</t>
        </is>
      </c>
      <c r="D111" t="inlineStr">
        <is>
          <t>200</t>
        </is>
      </c>
      <c r="E111" t="inlineStr">
        <is>
          <t>220101</t>
        </is>
      </c>
      <c r="F111" t="n">
        <v>1</v>
      </c>
      <c r="G111" s="2">
        <f>F111/$F$171</f>
        <v/>
      </c>
      <c r="H111" s="2" t="n">
        <v>0.04166666666666666</v>
      </c>
      <c r="I111" s="2" t="n">
        <v>0.001792114695340502</v>
      </c>
      <c r="J111" s="2" t="n">
        <v>0</v>
      </c>
      <c r="K111" s="2" t="n">
        <v>0</v>
      </c>
    </row>
    <row r="112">
      <c r="A112" t="inlineStr">
        <is>
          <t>019200220102</t>
        </is>
      </c>
      <c r="B112" t="inlineStr">
        <is>
          <t>019</t>
        </is>
      </c>
      <c r="C112" t="inlineStr">
        <is>
          <t>019</t>
        </is>
      </c>
      <c r="D112" t="inlineStr">
        <is>
          <t>200</t>
        </is>
      </c>
      <c r="E112" t="inlineStr">
        <is>
          <t>220102</t>
        </is>
      </c>
      <c r="F112" t="n">
        <v>2</v>
      </c>
      <c r="G112" s="2">
        <f>F112/$F$171</f>
        <v/>
      </c>
      <c r="H112" s="2" t="n">
        <v>0.08333333333333333</v>
      </c>
      <c r="I112" s="2" t="n">
        <v>0.003584229390681004</v>
      </c>
      <c r="J112" s="2" t="n">
        <v>0</v>
      </c>
      <c r="K112" s="2" t="n">
        <v>0</v>
      </c>
    </row>
    <row r="113">
      <c r="A113" t="inlineStr">
        <is>
          <t>019300330101</t>
        </is>
      </c>
      <c r="B113" t="inlineStr">
        <is>
          <t>019</t>
        </is>
      </c>
      <c r="C113" t="inlineStr">
        <is>
          <t>019</t>
        </is>
      </c>
      <c r="D113" t="inlineStr">
        <is>
          <t>300</t>
        </is>
      </c>
      <c r="E113" t="inlineStr">
        <is>
          <t>330101</t>
        </is>
      </c>
      <c r="F113" t="n">
        <v>0</v>
      </c>
      <c r="G113" s="2">
        <f>F113/$F$171</f>
        <v/>
      </c>
      <c r="H113" s="2" t="n">
        <v>0</v>
      </c>
      <c r="I113" s="2" t="n">
        <v>0</v>
      </c>
      <c r="J113" s="2" t="n">
        <v>0</v>
      </c>
      <c r="K113" s="2" t="n">
        <v>0</v>
      </c>
    </row>
    <row r="114">
      <c r="A114" t="inlineStr">
        <is>
          <t>019500550101</t>
        </is>
      </c>
      <c r="B114" t="inlineStr">
        <is>
          <t>019</t>
        </is>
      </c>
      <c r="C114" t="inlineStr">
        <is>
          <t>019</t>
        </is>
      </c>
      <c r="D114" t="inlineStr">
        <is>
          <t>500</t>
        </is>
      </c>
      <c r="E114" t="inlineStr">
        <is>
          <t>550101</t>
        </is>
      </c>
      <c r="F114" t="n">
        <v>0</v>
      </c>
      <c r="G114" s="2">
        <f>F114/$F$171</f>
        <v/>
      </c>
      <c r="H114" s="2" t="n">
        <v>0</v>
      </c>
      <c r="I114" s="2" t="n">
        <v>0</v>
      </c>
      <c r="J114" s="2" t="n">
        <v>0</v>
      </c>
      <c r="K114" s="2" t="n">
        <v>0</v>
      </c>
    </row>
    <row r="115">
      <c r="A115" t="inlineStr">
        <is>
          <t>019700770101</t>
        </is>
      </c>
      <c r="B115" t="inlineStr">
        <is>
          <t>019</t>
        </is>
      </c>
      <c r="C115" t="inlineStr">
        <is>
          <t>019</t>
        </is>
      </c>
      <c r="D115" t="inlineStr">
        <is>
          <t>700</t>
        </is>
      </c>
      <c r="E115" t="inlineStr">
        <is>
          <t>770101</t>
        </is>
      </c>
      <c r="F115" t="n">
        <v>0</v>
      </c>
      <c r="G115" s="2">
        <f>F115/$F$171</f>
        <v/>
      </c>
      <c r="H115" s="2" t="n">
        <v>0</v>
      </c>
      <c r="I115" s="2" t="n">
        <v>0</v>
      </c>
      <c r="J115" s="2" t="n">
        <v>0</v>
      </c>
      <c r="K115" s="2" t="n">
        <v>0</v>
      </c>
    </row>
    <row r="116">
      <c r="A116" t="inlineStr">
        <is>
          <t>001999990101</t>
        </is>
      </c>
      <c r="B116" t="inlineStr">
        <is>
          <t>001</t>
        </is>
      </c>
      <c r="C116" t="inlineStr">
        <is>
          <t>001</t>
        </is>
      </c>
      <c r="D116" t="inlineStr">
        <is>
          <t>999</t>
        </is>
      </c>
      <c r="E116" t="inlineStr">
        <is>
          <t>990101</t>
        </is>
      </c>
      <c r="F116" t="n">
        <v>15</v>
      </c>
      <c r="G116" s="2">
        <f>F116/$F$171</f>
        <v/>
      </c>
      <c r="H116" s="2" t="n">
        <v>0.05102040816326531</v>
      </c>
      <c r="I116" s="2" t="n">
        <v>0</v>
      </c>
      <c r="J116" s="2" t="n">
        <v>0</v>
      </c>
      <c r="K116" s="2" t="n">
        <v>0</v>
      </c>
    </row>
    <row r="117">
      <c r="A117" t="inlineStr">
        <is>
          <t>001100110101</t>
        </is>
      </c>
      <c r="B117" t="inlineStr">
        <is>
          <t>001</t>
        </is>
      </c>
      <c r="C117" t="inlineStr">
        <is>
          <t>001</t>
        </is>
      </c>
      <c r="D117" t="inlineStr">
        <is>
          <t>100</t>
        </is>
      </c>
      <c r="E117" t="inlineStr">
        <is>
          <t>110101</t>
        </is>
      </c>
      <c r="F117" t="n">
        <v>0</v>
      </c>
      <c r="G117" s="2">
        <f>F117/$F$171</f>
        <v/>
      </c>
      <c r="H117" s="2" t="n">
        <v>0</v>
      </c>
      <c r="I117" s="2" t="n">
        <v>0</v>
      </c>
      <c r="J117" s="2" t="n">
        <v>0</v>
      </c>
      <c r="K117" s="2" t="n">
        <v>0</v>
      </c>
    </row>
    <row r="118">
      <c r="A118" t="inlineStr">
        <is>
          <t>001200220101</t>
        </is>
      </c>
      <c r="B118" t="inlineStr">
        <is>
          <t>001</t>
        </is>
      </c>
      <c r="C118" t="inlineStr">
        <is>
          <t>001</t>
        </is>
      </c>
      <c r="D118" t="inlineStr">
        <is>
          <t>200</t>
        </is>
      </c>
      <c r="E118" t="inlineStr">
        <is>
          <t>220101</t>
        </is>
      </c>
      <c r="F118" t="n">
        <v>23</v>
      </c>
      <c r="G118" s="2">
        <f>F118/$F$171</f>
        <v/>
      </c>
      <c r="H118" s="2" t="n">
        <v>0.07823129251700681</v>
      </c>
      <c r="I118" s="2" t="n">
        <v>0.04121863799283154</v>
      </c>
      <c r="J118" s="2" t="n">
        <v>0</v>
      </c>
      <c r="K118" s="2" t="n">
        <v>0</v>
      </c>
    </row>
    <row r="119">
      <c r="A119" t="inlineStr">
        <is>
          <t>001200220102</t>
        </is>
      </c>
      <c r="B119" t="inlineStr">
        <is>
          <t>001</t>
        </is>
      </c>
      <c r="C119" t="inlineStr">
        <is>
          <t>001</t>
        </is>
      </c>
      <c r="D119" t="inlineStr">
        <is>
          <t>200</t>
        </is>
      </c>
      <c r="E119" t="inlineStr">
        <is>
          <t>220102</t>
        </is>
      </c>
      <c r="F119" t="n">
        <v>42</v>
      </c>
      <c r="G119" s="2">
        <f>F119/$F$171</f>
        <v/>
      </c>
      <c r="H119" s="2" t="n">
        <v>0.1428571428571428</v>
      </c>
      <c r="I119" s="2" t="n">
        <v>0.07526881720430108</v>
      </c>
      <c r="J119" s="2" t="n">
        <v>0</v>
      </c>
      <c r="K119" s="2" t="n">
        <v>0</v>
      </c>
    </row>
    <row r="120">
      <c r="A120" t="inlineStr">
        <is>
          <t>001300330101</t>
        </is>
      </c>
      <c r="B120" t="inlineStr">
        <is>
          <t>001</t>
        </is>
      </c>
      <c r="C120" t="inlineStr">
        <is>
          <t>001</t>
        </is>
      </c>
      <c r="D120" t="inlineStr">
        <is>
          <t>300</t>
        </is>
      </c>
      <c r="E120" t="inlineStr">
        <is>
          <t>330101</t>
        </is>
      </c>
      <c r="F120" t="n">
        <v>0</v>
      </c>
      <c r="G120" s="2">
        <f>F120/$F$171</f>
        <v/>
      </c>
      <c r="H120" s="2" t="n">
        <v>0</v>
      </c>
      <c r="I120" s="2" t="n">
        <v>0</v>
      </c>
      <c r="J120" s="2" t="n">
        <v>0</v>
      </c>
      <c r="K120" s="2" t="n">
        <v>0</v>
      </c>
    </row>
    <row r="121">
      <c r="A121" t="inlineStr">
        <is>
          <t>001500550101</t>
        </is>
      </c>
      <c r="B121" t="inlineStr">
        <is>
          <t>001</t>
        </is>
      </c>
      <c r="C121" t="inlineStr">
        <is>
          <t>001</t>
        </is>
      </c>
      <c r="D121" t="inlineStr">
        <is>
          <t>500</t>
        </is>
      </c>
      <c r="E121" t="inlineStr">
        <is>
          <t>550101</t>
        </is>
      </c>
      <c r="F121" t="n">
        <v>0</v>
      </c>
      <c r="G121" s="2">
        <f>F121/$F$171</f>
        <v/>
      </c>
      <c r="H121" s="2" t="n">
        <v>0</v>
      </c>
      <c r="I121" s="2" t="n">
        <v>0</v>
      </c>
      <c r="J121" s="2" t="n">
        <v>0</v>
      </c>
      <c r="K121" s="2" t="n">
        <v>0</v>
      </c>
    </row>
    <row r="122">
      <c r="A122" t="inlineStr">
        <is>
          <t>001700770101</t>
        </is>
      </c>
      <c r="B122" t="inlineStr">
        <is>
          <t>001</t>
        </is>
      </c>
      <c r="C122" t="inlineStr">
        <is>
          <t>001</t>
        </is>
      </c>
      <c r="D122" t="inlineStr">
        <is>
          <t>700</t>
        </is>
      </c>
      <c r="E122" t="inlineStr">
        <is>
          <t>770101</t>
        </is>
      </c>
      <c r="F122" t="n">
        <v>0</v>
      </c>
      <c r="G122" s="2">
        <f>F122/$F$171</f>
        <v/>
      </c>
      <c r="H122" s="2" t="n">
        <v>0</v>
      </c>
      <c r="I122" s="2" t="n">
        <v>0</v>
      </c>
      <c r="J122" s="2" t="n">
        <v>0</v>
      </c>
      <c r="K122" s="2" t="n">
        <v>0</v>
      </c>
    </row>
    <row r="123">
      <c r="A123" t="inlineStr">
        <is>
          <t>001600660104</t>
        </is>
      </c>
      <c r="B123" t="inlineStr">
        <is>
          <t>020</t>
        </is>
      </c>
      <c r="C123" t="inlineStr">
        <is>
          <t>001</t>
        </is>
      </c>
      <c r="D123" t="inlineStr">
        <is>
          <t>100</t>
        </is>
      </c>
      <c r="E123" t="inlineStr">
        <is>
          <t>110101</t>
        </is>
      </c>
      <c r="F123" t="n">
        <v>4</v>
      </c>
      <c r="G123" s="2">
        <f>F123/$F$171</f>
        <v/>
      </c>
      <c r="H123" s="2" t="n">
        <v>0.01360544217687075</v>
      </c>
      <c r="I123" s="2" t="n">
        <v>0.007168458781362007</v>
      </c>
      <c r="J123" s="2" t="n">
        <v>0</v>
      </c>
      <c r="K123" s="2" t="n">
        <v>0.1142857142857143</v>
      </c>
    </row>
    <row r="124">
      <c r="A124" t="inlineStr">
        <is>
          <t>001600660104</t>
        </is>
      </c>
      <c r="B124" t="inlineStr">
        <is>
          <t>020</t>
        </is>
      </c>
      <c r="C124" t="inlineStr">
        <is>
          <t>001</t>
        </is>
      </c>
      <c r="D124" t="inlineStr">
        <is>
          <t>200</t>
        </is>
      </c>
      <c r="E124" t="inlineStr">
        <is>
          <t>220101</t>
        </is>
      </c>
      <c r="F124" t="n">
        <v>21</v>
      </c>
      <c r="G124" s="2">
        <f>F124/$F$171</f>
        <v/>
      </c>
      <c r="H124" s="2" t="n">
        <v>0.07142857142857142</v>
      </c>
      <c r="I124" s="2" t="n">
        <v>0.03763440860215054</v>
      </c>
      <c r="J124" s="2" t="n">
        <v>0</v>
      </c>
      <c r="K124" s="2" t="n">
        <v>0.6</v>
      </c>
    </row>
    <row r="125">
      <c r="A125" t="inlineStr">
        <is>
          <t>001600660104</t>
        </is>
      </c>
      <c r="B125" t="inlineStr">
        <is>
          <t>020</t>
        </is>
      </c>
      <c r="C125" t="inlineStr">
        <is>
          <t>001</t>
        </is>
      </c>
      <c r="D125" t="inlineStr">
        <is>
          <t>300</t>
        </is>
      </c>
      <c r="E125" t="inlineStr">
        <is>
          <t>330101</t>
        </is>
      </c>
      <c r="F125" t="n">
        <v>4</v>
      </c>
      <c r="G125" s="2">
        <f>F125/$F$171</f>
        <v/>
      </c>
      <c r="H125" s="2" t="n">
        <v>0.01360544217687075</v>
      </c>
      <c r="I125" s="2" t="n">
        <v>0.007168458781362007</v>
      </c>
      <c r="J125" s="2" t="n">
        <v>0</v>
      </c>
      <c r="K125" s="2" t="n">
        <v>0.1142857142857143</v>
      </c>
    </row>
    <row r="126">
      <c r="A126" t="inlineStr">
        <is>
          <t>002600660104</t>
        </is>
      </c>
      <c r="B126" t="inlineStr">
        <is>
          <t>020</t>
        </is>
      </c>
      <c r="C126" t="inlineStr">
        <is>
          <t>002</t>
        </is>
      </c>
      <c r="D126" t="inlineStr">
        <is>
          <t>100</t>
        </is>
      </c>
      <c r="E126" t="inlineStr">
        <is>
          <t>110101</t>
        </is>
      </c>
      <c r="F126" t="n">
        <v>0</v>
      </c>
      <c r="G126" s="2">
        <f>F126/$F$171</f>
        <v/>
      </c>
      <c r="H126" s="2" t="n">
        <v>0</v>
      </c>
      <c r="I126" s="2" t="n">
        <v>0</v>
      </c>
      <c r="J126" s="2" t="n">
        <v>0</v>
      </c>
      <c r="K126" s="2" t="n">
        <v>0</v>
      </c>
    </row>
    <row r="127">
      <c r="A127" t="inlineStr">
        <is>
          <t>002600660104</t>
        </is>
      </c>
      <c r="B127" t="inlineStr">
        <is>
          <t>020</t>
        </is>
      </c>
      <c r="C127" t="inlineStr">
        <is>
          <t>002</t>
        </is>
      </c>
      <c r="D127" t="inlineStr">
        <is>
          <t>200</t>
        </is>
      </c>
      <c r="E127" t="inlineStr">
        <is>
          <t>220101</t>
        </is>
      </c>
      <c r="F127" t="n">
        <v>0</v>
      </c>
      <c r="G127" s="2">
        <f>F127/$F$171</f>
        <v/>
      </c>
      <c r="H127" s="2" t="n">
        <v>0</v>
      </c>
      <c r="I127" s="2" t="n">
        <v>0</v>
      </c>
      <c r="J127" s="2" t="n">
        <v>0</v>
      </c>
      <c r="K127" s="2" t="n">
        <v>0</v>
      </c>
    </row>
    <row r="128">
      <c r="A128" t="inlineStr">
        <is>
          <t>002600660104</t>
        </is>
      </c>
      <c r="B128" t="inlineStr">
        <is>
          <t>020</t>
        </is>
      </c>
      <c r="C128" t="inlineStr">
        <is>
          <t>002</t>
        </is>
      </c>
      <c r="D128" t="inlineStr">
        <is>
          <t>300</t>
        </is>
      </c>
      <c r="E128" t="inlineStr">
        <is>
          <t>330101</t>
        </is>
      </c>
      <c r="F128" t="n">
        <v>0</v>
      </c>
      <c r="G128" s="2">
        <f>F128/$F$171</f>
        <v/>
      </c>
      <c r="H128" s="2" t="n">
        <v>0</v>
      </c>
      <c r="I128" s="2" t="n">
        <v>0</v>
      </c>
      <c r="J128" s="2" t="n">
        <v>0</v>
      </c>
      <c r="K128" s="2" t="n">
        <v>0</v>
      </c>
    </row>
    <row r="129">
      <c r="A129" t="inlineStr">
        <is>
          <t>003600660104</t>
        </is>
      </c>
      <c r="B129" t="inlineStr">
        <is>
          <t>020</t>
        </is>
      </c>
      <c r="C129" t="inlineStr">
        <is>
          <t>003</t>
        </is>
      </c>
      <c r="D129" t="inlineStr">
        <is>
          <t>100</t>
        </is>
      </c>
      <c r="E129" t="inlineStr">
        <is>
          <t>110101</t>
        </is>
      </c>
      <c r="F129" t="n">
        <v>0</v>
      </c>
      <c r="G129" s="2">
        <f>F129/$F$171</f>
        <v/>
      </c>
      <c r="H129" s="2" t="n">
        <v>0</v>
      </c>
      <c r="I129" s="2" t="n">
        <v>0</v>
      </c>
      <c r="J129" s="2" t="n">
        <v>0</v>
      </c>
      <c r="K129" s="2" t="n">
        <v>0</v>
      </c>
    </row>
    <row r="130">
      <c r="A130" t="inlineStr">
        <is>
          <t>003600660104</t>
        </is>
      </c>
      <c r="B130" t="inlineStr">
        <is>
          <t>020</t>
        </is>
      </c>
      <c r="C130" t="inlineStr">
        <is>
          <t>003</t>
        </is>
      </c>
      <c r="D130" t="inlineStr">
        <is>
          <t>200</t>
        </is>
      </c>
      <c r="E130" t="inlineStr">
        <is>
          <t>220101</t>
        </is>
      </c>
      <c r="F130" t="n">
        <v>1</v>
      </c>
      <c r="G130" s="2">
        <f>F130/$F$171</f>
        <v/>
      </c>
      <c r="H130" s="2" t="n">
        <v>0.02564102564102564</v>
      </c>
      <c r="I130" s="2" t="n">
        <v>0.001792114695340502</v>
      </c>
      <c r="J130" s="2" t="n">
        <v>0</v>
      </c>
      <c r="K130" s="2" t="n">
        <v>0.02857142857142857</v>
      </c>
    </row>
    <row r="131">
      <c r="A131" t="inlineStr">
        <is>
          <t>003600660104</t>
        </is>
      </c>
      <c r="B131" t="inlineStr">
        <is>
          <t>020</t>
        </is>
      </c>
      <c r="C131" t="inlineStr">
        <is>
          <t>003</t>
        </is>
      </c>
      <c r="D131" t="inlineStr">
        <is>
          <t>300</t>
        </is>
      </c>
      <c r="E131" t="inlineStr">
        <is>
          <t>330101</t>
        </is>
      </c>
      <c r="F131" t="n">
        <v>0</v>
      </c>
      <c r="G131" s="2">
        <f>F131/$F$171</f>
        <v/>
      </c>
      <c r="H131" s="2" t="n">
        <v>0</v>
      </c>
      <c r="I131" s="2" t="n">
        <v>0</v>
      </c>
      <c r="J131" s="2" t="n">
        <v>0</v>
      </c>
      <c r="K131" s="2" t="n">
        <v>0</v>
      </c>
    </row>
    <row r="132">
      <c r="A132" t="inlineStr">
        <is>
          <t>004600660104</t>
        </is>
      </c>
      <c r="B132" t="inlineStr">
        <is>
          <t>020</t>
        </is>
      </c>
      <c r="C132" t="inlineStr">
        <is>
          <t>004</t>
        </is>
      </c>
      <c r="D132" t="inlineStr">
        <is>
          <t>100</t>
        </is>
      </c>
      <c r="E132" t="inlineStr">
        <is>
          <t>110101</t>
        </is>
      </c>
      <c r="F132" t="n">
        <v>0</v>
      </c>
      <c r="G132" s="2">
        <f>F132/$F$171</f>
        <v/>
      </c>
      <c r="H132" s="2" t="n">
        <v>0</v>
      </c>
      <c r="I132" s="2" t="n">
        <v>0</v>
      </c>
      <c r="J132" s="2" t="n">
        <v>0</v>
      </c>
      <c r="K132" s="2" t="n">
        <v>0</v>
      </c>
    </row>
    <row r="133">
      <c r="A133" t="inlineStr">
        <is>
          <t>004600660104</t>
        </is>
      </c>
      <c r="B133" t="inlineStr">
        <is>
          <t>020</t>
        </is>
      </c>
      <c r="C133" t="inlineStr">
        <is>
          <t>004</t>
        </is>
      </c>
      <c r="D133" t="inlineStr">
        <is>
          <t>200</t>
        </is>
      </c>
      <c r="E133" t="inlineStr">
        <is>
          <t>220101</t>
        </is>
      </c>
      <c r="F133" t="n">
        <v>0</v>
      </c>
      <c r="G133" s="2">
        <f>F133/$F$171</f>
        <v/>
      </c>
      <c r="H133" s="2" t="n">
        <v>0</v>
      </c>
      <c r="I133" s="2" t="n">
        <v>0</v>
      </c>
      <c r="J133" s="2" t="n">
        <v>0</v>
      </c>
      <c r="K133" s="2" t="n">
        <v>0</v>
      </c>
    </row>
    <row r="134">
      <c r="A134" t="inlineStr">
        <is>
          <t>004600660104</t>
        </is>
      </c>
      <c r="B134" t="inlineStr">
        <is>
          <t>020</t>
        </is>
      </c>
      <c r="C134" t="inlineStr">
        <is>
          <t>004</t>
        </is>
      </c>
      <c r="D134" t="inlineStr">
        <is>
          <t>300</t>
        </is>
      </c>
      <c r="E134" t="inlineStr">
        <is>
          <t>330101</t>
        </is>
      </c>
      <c r="F134" t="n">
        <v>0</v>
      </c>
      <c r="G134" s="2">
        <f>F134/$F$171</f>
        <v/>
      </c>
      <c r="H134" s="2" t="n">
        <v>0</v>
      </c>
      <c r="I134" s="2" t="n">
        <v>0</v>
      </c>
      <c r="J134" s="2" t="n">
        <v>0</v>
      </c>
      <c r="K134" s="2" t="n">
        <v>0</v>
      </c>
    </row>
    <row r="135">
      <c r="A135" t="inlineStr">
        <is>
          <t>005600660104</t>
        </is>
      </c>
      <c r="B135" t="inlineStr">
        <is>
          <t>020</t>
        </is>
      </c>
      <c r="C135" t="inlineStr">
        <is>
          <t>005</t>
        </is>
      </c>
      <c r="D135" t="inlineStr">
        <is>
          <t>100</t>
        </is>
      </c>
      <c r="E135" t="inlineStr">
        <is>
          <t>110101</t>
        </is>
      </c>
      <c r="F135" t="n">
        <v>0</v>
      </c>
      <c r="G135" s="2">
        <f>F135/$F$171</f>
        <v/>
      </c>
      <c r="H135" s="2" t="n">
        <v>0</v>
      </c>
      <c r="I135" s="2" t="n">
        <v>0</v>
      </c>
      <c r="J135" s="2" t="n">
        <v>0</v>
      </c>
      <c r="K135" s="2" t="n">
        <v>0</v>
      </c>
    </row>
    <row r="136">
      <c r="A136" t="inlineStr">
        <is>
          <t>005600660104</t>
        </is>
      </c>
      <c r="B136" t="inlineStr">
        <is>
          <t>020</t>
        </is>
      </c>
      <c r="C136" t="inlineStr">
        <is>
          <t>005</t>
        </is>
      </c>
      <c r="D136" t="inlineStr">
        <is>
          <t>200</t>
        </is>
      </c>
      <c r="E136" t="inlineStr">
        <is>
          <t>220101</t>
        </is>
      </c>
      <c r="F136" t="n">
        <v>0</v>
      </c>
      <c r="G136" s="2">
        <f>F136/$F$171</f>
        <v/>
      </c>
      <c r="H136" s="2" t="n">
        <v>0</v>
      </c>
      <c r="I136" s="2" t="n">
        <v>0</v>
      </c>
      <c r="J136" s="2" t="n">
        <v>0</v>
      </c>
      <c r="K136" s="2" t="n">
        <v>0</v>
      </c>
    </row>
    <row r="137">
      <c r="A137" t="inlineStr">
        <is>
          <t>005600660104</t>
        </is>
      </c>
      <c r="B137" t="inlineStr">
        <is>
          <t>020</t>
        </is>
      </c>
      <c r="C137" t="inlineStr">
        <is>
          <t>005</t>
        </is>
      </c>
      <c r="D137" t="inlineStr">
        <is>
          <t>300</t>
        </is>
      </c>
      <c r="E137" t="inlineStr">
        <is>
          <t>330101</t>
        </is>
      </c>
      <c r="F137" t="n">
        <v>0</v>
      </c>
      <c r="G137" s="2">
        <f>F137/$F$171</f>
        <v/>
      </c>
      <c r="H137" s="2" t="n">
        <v>0</v>
      </c>
      <c r="I137" s="2" t="n">
        <v>0</v>
      </c>
      <c r="J137" s="2" t="n">
        <v>0</v>
      </c>
      <c r="K137" s="2" t="n">
        <v>0</v>
      </c>
    </row>
    <row r="138">
      <c r="A138" t="inlineStr">
        <is>
          <t>007600660104</t>
        </is>
      </c>
      <c r="B138" t="inlineStr">
        <is>
          <t>020</t>
        </is>
      </c>
      <c r="C138" t="inlineStr">
        <is>
          <t>007</t>
        </is>
      </c>
      <c r="D138" t="inlineStr">
        <is>
          <t>100</t>
        </is>
      </c>
      <c r="E138" t="inlineStr">
        <is>
          <t>110101</t>
        </is>
      </c>
      <c r="F138" t="n">
        <v>0</v>
      </c>
      <c r="G138" s="2">
        <f>F138/$F$171</f>
        <v/>
      </c>
      <c r="H138" s="2" t="n">
        <v>0</v>
      </c>
      <c r="I138" s="2" t="n">
        <v>0</v>
      </c>
      <c r="J138" s="2" t="n">
        <v>0</v>
      </c>
      <c r="K138" s="2" t="n">
        <v>0</v>
      </c>
    </row>
    <row r="139">
      <c r="A139" t="inlineStr">
        <is>
          <t>007600660104</t>
        </is>
      </c>
      <c r="B139" t="inlineStr">
        <is>
          <t>020</t>
        </is>
      </c>
      <c r="C139" t="inlineStr">
        <is>
          <t>007</t>
        </is>
      </c>
      <c r="D139" t="inlineStr">
        <is>
          <t>200</t>
        </is>
      </c>
      <c r="E139" t="inlineStr">
        <is>
          <t>220101</t>
        </is>
      </c>
      <c r="F139" t="n">
        <v>1</v>
      </c>
      <c r="G139" s="2">
        <f>F139/$F$171</f>
        <v/>
      </c>
      <c r="H139" s="2" t="n">
        <v>0.0303030303030303</v>
      </c>
      <c r="I139" s="2" t="n">
        <v>0.001792114695340502</v>
      </c>
      <c r="J139" s="2" t="n">
        <v>0</v>
      </c>
      <c r="K139" s="2" t="n">
        <v>0.02857142857142857</v>
      </c>
    </row>
    <row r="140">
      <c r="A140" t="inlineStr">
        <is>
          <t>007600660104</t>
        </is>
      </c>
      <c r="B140" t="inlineStr">
        <is>
          <t>020</t>
        </is>
      </c>
      <c r="C140" t="inlineStr">
        <is>
          <t>007</t>
        </is>
      </c>
      <c r="D140" t="inlineStr">
        <is>
          <t>300</t>
        </is>
      </c>
      <c r="E140" t="inlineStr">
        <is>
          <t>330101</t>
        </is>
      </c>
      <c r="F140" t="n">
        <v>0</v>
      </c>
      <c r="G140" s="2">
        <f>F140/$F$171</f>
        <v/>
      </c>
      <c r="H140" s="2" t="n">
        <v>0</v>
      </c>
      <c r="I140" s="2" t="n">
        <v>0</v>
      </c>
      <c r="J140" s="2" t="n">
        <v>0</v>
      </c>
      <c r="K140" s="2" t="n">
        <v>0</v>
      </c>
    </row>
    <row r="141">
      <c r="A141" t="inlineStr">
        <is>
          <t>008600660104</t>
        </is>
      </c>
      <c r="B141" t="inlineStr">
        <is>
          <t>020</t>
        </is>
      </c>
      <c r="C141" t="inlineStr">
        <is>
          <t>008</t>
        </is>
      </c>
      <c r="D141" t="inlineStr">
        <is>
          <t>100</t>
        </is>
      </c>
      <c r="E141" t="inlineStr">
        <is>
          <t>110101</t>
        </is>
      </c>
      <c r="F141" t="n">
        <v>0</v>
      </c>
      <c r="G141" s="2">
        <f>F141/$F$171</f>
        <v/>
      </c>
      <c r="H141" s="2" t="n">
        <v>0</v>
      </c>
      <c r="I141" s="2" t="n">
        <v>0</v>
      </c>
      <c r="J141" s="2" t="n">
        <v>0</v>
      </c>
      <c r="K141" s="2" t="n">
        <v>0</v>
      </c>
    </row>
    <row r="142">
      <c r="A142" t="inlineStr">
        <is>
          <t>008600660104</t>
        </is>
      </c>
      <c r="B142" t="inlineStr">
        <is>
          <t>020</t>
        </is>
      </c>
      <c r="C142" t="inlineStr">
        <is>
          <t>008</t>
        </is>
      </c>
      <c r="D142" t="inlineStr">
        <is>
          <t>200</t>
        </is>
      </c>
      <c r="E142" t="inlineStr">
        <is>
          <t>220101</t>
        </is>
      </c>
      <c r="F142" t="n">
        <v>0</v>
      </c>
      <c r="G142" s="2">
        <f>F142/$F$171</f>
        <v/>
      </c>
      <c r="H142" s="2" t="n">
        <v>0</v>
      </c>
      <c r="I142" s="2" t="n">
        <v>0</v>
      </c>
      <c r="J142" s="2" t="n">
        <v>0</v>
      </c>
      <c r="K142" s="2" t="n">
        <v>0</v>
      </c>
    </row>
    <row r="143">
      <c r="A143" t="inlineStr">
        <is>
          <t>008600660104</t>
        </is>
      </c>
      <c r="B143" t="inlineStr">
        <is>
          <t>020</t>
        </is>
      </c>
      <c r="C143" t="inlineStr">
        <is>
          <t>008</t>
        </is>
      </c>
      <c r="D143" t="inlineStr">
        <is>
          <t>300</t>
        </is>
      </c>
      <c r="E143" t="inlineStr">
        <is>
          <t>330101</t>
        </is>
      </c>
      <c r="F143" t="n">
        <v>0</v>
      </c>
      <c r="G143" s="2">
        <f>F143/$F$171</f>
        <v/>
      </c>
      <c r="H143" s="2" t="n">
        <v>0</v>
      </c>
      <c r="I143" s="2" t="n">
        <v>0</v>
      </c>
      <c r="J143" s="2" t="n">
        <v>0</v>
      </c>
      <c r="K143" s="2" t="n">
        <v>0</v>
      </c>
    </row>
    <row r="144">
      <c r="A144" t="inlineStr">
        <is>
          <t>009600660104</t>
        </is>
      </c>
      <c r="B144" t="inlineStr">
        <is>
          <t>020</t>
        </is>
      </c>
      <c r="C144" t="inlineStr">
        <is>
          <t>009</t>
        </is>
      </c>
      <c r="D144" t="inlineStr">
        <is>
          <t>100</t>
        </is>
      </c>
      <c r="E144" t="inlineStr">
        <is>
          <t>110101</t>
        </is>
      </c>
      <c r="F144" t="n">
        <v>0</v>
      </c>
      <c r="G144" s="2">
        <f>F144/$F$171</f>
        <v/>
      </c>
      <c r="H144" s="2" t="n">
        <v>0</v>
      </c>
      <c r="I144" s="2" t="n">
        <v>0</v>
      </c>
      <c r="J144" s="2" t="n">
        <v>0</v>
      </c>
      <c r="K144" s="2" t="n">
        <v>0</v>
      </c>
    </row>
    <row r="145">
      <c r="A145" t="inlineStr">
        <is>
          <t>009600660104</t>
        </is>
      </c>
      <c r="B145" t="inlineStr">
        <is>
          <t>020</t>
        </is>
      </c>
      <c r="C145" t="inlineStr">
        <is>
          <t>009</t>
        </is>
      </c>
      <c r="D145" t="inlineStr">
        <is>
          <t>200</t>
        </is>
      </c>
      <c r="E145" t="inlineStr">
        <is>
          <t>220101</t>
        </is>
      </c>
      <c r="F145" t="n">
        <v>0</v>
      </c>
      <c r="G145" s="2">
        <f>F145/$F$171</f>
        <v/>
      </c>
      <c r="H145" s="2" t="n">
        <v>0</v>
      </c>
      <c r="I145" s="2" t="n">
        <v>0</v>
      </c>
      <c r="J145" s="2" t="n">
        <v>0</v>
      </c>
      <c r="K145" s="2" t="n">
        <v>0</v>
      </c>
    </row>
    <row r="146">
      <c r="A146" t="inlineStr">
        <is>
          <t>009600660104</t>
        </is>
      </c>
      <c r="B146" t="inlineStr">
        <is>
          <t>020</t>
        </is>
      </c>
      <c r="C146" t="inlineStr">
        <is>
          <t>009</t>
        </is>
      </c>
      <c r="D146" t="inlineStr">
        <is>
          <t>300</t>
        </is>
      </c>
      <c r="E146" t="inlineStr">
        <is>
          <t>330101</t>
        </is>
      </c>
      <c r="F146" t="n">
        <v>0</v>
      </c>
      <c r="G146" s="2">
        <f>F146/$F$171</f>
        <v/>
      </c>
      <c r="H146" s="2" t="n">
        <v>0</v>
      </c>
      <c r="I146" s="2" t="n">
        <v>0</v>
      </c>
      <c r="J146" s="2" t="n">
        <v>0</v>
      </c>
      <c r="K146" s="2" t="n">
        <v>0</v>
      </c>
    </row>
    <row r="147">
      <c r="A147" t="inlineStr">
        <is>
          <t>010600660104</t>
        </is>
      </c>
      <c r="B147" t="inlineStr">
        <is>
          <t>020</t>
        </is>
      </c>
      <c r="C147" t="inlineStr">
        <is>
          <t>010</t>
        </is>
      </c>
      <c r="D147" t="inlineStr">
        <is>
          <t>100</t>
        </is>
      </c>
      <c r="E147" t="inlineStr">
        <is>
          <t>110101</t>
        </is>
      </c>
      <c r="F147" t="n">
        <v>0</v>
      </c>
      <c r="G147" s="2">
        <f>F147/$F$171</f>
        <v/>
      </c>
      <c r="H147" s="2" t="n">
        <v>0</v>
      </c>
      <c r="I147" s="2" t="n">
        <v>0</v>
      </c>
      <c r="J147" s="2" t="n">
        <v>0</v>
      </c>
      <c r="K147" s="2" t="n">
        <v>0</v>
      </c>
    </row>
    <row r="148">
      <c r="A148" t="inlineStr">
        <is>
          <t>010600660104</t>
        </is>
      </c>
      <c r="B148" t="inlineStr">
        <is>
          <t>020</t>
        </is>
      </c>
      <c r="C148" t="inlineStr">
        <is>
          <t>010</t>
        </is>
      </c>
      <c r="D148" t="inlineStr">
        <is>
          <t>200</t>
        </is>
      </c>
      <c r="E148" t="inlineStr">
        <is>
          <t>220101</t>
        </is>
      </c>
      <c r="F148" t="n">
        <v>0</v>
      </c>
      <c r="G148" s="2">
        <f>F148/$F$171</f>
        <v/>
      </c>
      <c r="H148" s="2" t="n">
        <v>0</v>
      </c>
      <c r="I148" s="2" t="n">
        <v>0</v>
      </c>
      <c r="J148" s="2" t="n">
        <v>0</v>
      </c>
      <c r="K148" s="2" t="n">
        <v>0</v>
      </c>
    </row>
    <row r="149">
      <c r="A149" t="inlineStr">
        <is>
          <t>010600660104</t>
        </is>
      </c>
      <c r="B149" t="inlineStr">
        <is>
          <t>020</t>
        </is>
      </c>
      <c r="C149" t="inlineStr">
        <is>
          <t>010</t>
        </is>
      </c>
      <c r="D149" t="inlineStr">
        <is>
          <t>300</t>
        </is>
      </c>
      <c r="E149" t="inlineStr">
        <is>
          <t>330101</t>
        </is>
      </c>
      <c r="F149" t="n">
        <v>0</v>
      </c>
      <c r="G149" s="2">
        <f>F149/$F$171</f>
        <v/>
      </c>
      <c r="H149" s="2" t="n">
        <v>0</v>
      </c>
      <c r="I149" s="2" t="n">
        <v>0</v>
      </c>
      <c r="J149" s="2" t="n">
        <v>0</v>
      </c>
      <c r="K149" s="2" t="n">
        <v>0</v>
      </c>
    </row>
    <row r="150">
      <c r="A150" t="inlineStr">
        <is>
          <t>011600660104</t>
        </is>
      </c>
      <c r="B150" t="inlineStr">
        <is>
          <t>020</t>
        </is>
      </c>
      <c r="C150" t="inlineStr">
        <is>
          <t>011</t>
        </is>
      </c>
      <c r="D150" t="inlineStr">
        <is>
          <t>100</t>
        </is>
      </c>
      <c r="E150" t="inlineStr">
        <is>
          <t>110101</t>
        </is>
      </c>
      <c r="F150" t="n">
        <v>0</v>
      </c>
      <c r="G150" s="2">
        <f>F150/$F$171</f>
        <v/>
      </c>
      <c r="H150" s="2" t="n">
        <v>0</v>
      </c>
      <c r="I150" s="2" t="n">
        <v>0</v>
      </c>
      <c r="J150" s="2" t="n">
        <v>0</v>
      </c>
      <c r="K150" s="2" t="n">
        <v>0</v>
      </c>
    </row>
    <row r="151">
      <c r="A151" t="inlineStr">
        <is>
          <t>011600660104</t>
        </is>
      </c>
      <c r="B151" t="inlineStr">
        <is>
          <t>020</t>
        </is>
      </c>
      <c r="C151" t="inlineStr">
        <is>
          <t>011</t>
        </is>
      </c>
      <c r="D151" t="inlineStr">
        <is>
          <t>200</t>
        </is>
      </c>
      <c r="E151" t="inlineStr">
        <is>
          <t>220101</t>
        </is>
      </c>
      <c r="F151" t="n">
        <v>0</v>
      </c>
      <c r="G151" s="2">
        <f>F151/$F$171</f>
        <v/>
      </c>
      <c r="H151" s="2" t="n">
        <v>0</v>
      </c>
      <c r="I151" s="2" t="n">
        <v>0</v>
      </c>
      <c r="J151" s="2" t="n">
        <v>0</v>
      </c>
      <c r="K151" s="2" t="n">
        <v>0</v>
      </c>
    </row>
    <row r="152">
      <c r="A152" t="inlineStr">
        <is>
          <t>011600660104</t>
        </is>
      </c>
      <c r="B152" t="inlineStr">
        <is>
          <t>020</t>
        </is>
      </c>
      <c r="C152" t="inlineStr">
        <is>
          <t>011</t>
        </is>
      </c>
      <c r="D152" t="inlineStr">
        <is>
          <t>300</t>
        </is>
      </c>
      <c r="E152" t="inlineStr">
        <is>
          <t>330101</t>
        </is>
      </c>
      <c r="F152" t="n">
        <v>0</v>
      </c>
      <c r="G152" s="2">
        <f>F152/$F$171</f>
        <v/>
      </c>
      <c r="H152" s="2" t="n">
        <v>0</v>
      </c>
      <c r="I152" s="2" t="n">
        <v>0</v>
      </c>
      <c r="J152" s="2" t="n">
        <v>0</v>
      </c>
      <c r="K152" s="2" t="n">
        <v>0</v>
      </c>
    </row>
    <row r="153">
      <c r="A153" t="inlineStr">
        <is>
          <t>012600660104</t>
        </is>
      </c>
      <c r="B153" t="inlineStr">
        <is>
          <t>020</t>
        </is>
      </c>
      <c r="C153" t="inlineStr">
        <is>
          <t>012</t>
        </is>
      </c>
      <c r="D153" t="inlineStr">
        <is>
          <t>100</t>
        </is>
      </c>
      <c r="E153" t="inlineStr">
        <is>
          <t>110101</t>
        </is>
      </c>
      <c r="F153" t="n">
        <v>0</v>
      </c>
      <c r="G153" s="2">
        <f>F153/$F$171</f>
        <v/>
      </c>
      <c r="H153" s="2" t="n">
        <v>0</v>
      </c>
      <c r="I153" s="2" t="n">
        <v>0</v>
      </c>
      <c r="J153" s="2" t="n">
        <v>0</v>
      </c>
      <c r="K153" s="2" t="n">
        <v>0</v>
      </c>
    </row>
    <row r="154">
      <c r="A154" t="inlineStr">
        <is>
          <t>012600660104</t>
        </is>
      </c>
      <c r="B154" t="inlineStr">
        <is>
          <t>020</t>
        </is>
      </c>
      <c r="C154" t="inlineStr">
        <is>
          <t>012</t>
        </is>
      </c>
      <c r="D154" t="inlineStr">
        <is>
          <t>200</t>
        </is>
      </c>
      <c r="E154" t="inlineStr">
        <is>
          <t>220101</t>
        </is>
      </c>
      <c r="F154" t="n">
        <v>0</v>
      </c>
      <c r="G154" s="2">
        <f>F154/$F$171</f>
        <v/>
      </c>
      <c r="H154" s="2" t="n">
        <v>0</v>
      </c>
      <c r="I154" s="2" t="n">
        <v>0</v>
      </c>
      <c r="J154" s="2" t="n">
        <v>0</v>
      </c>
      <c r="K154" s="2" t="n">
        <v>0</v>
      </c>
    </row>
    <row r="155">
      <c r="A155" t="inlineStr">
        <is>
          <t>012600660104</t>
        </is>
      </c>
      <c r="B155" t="inlineStr">
        <is>
          <t>020</t>
        </is>
      </c>
      <c r="C155" t="inlineStr">
        <is>
          <t>012</t>
        </is>
      </c>
      <c r="D155" t="inlineStr">
        <is>
          <t>300</t>
        </is>
      </c>
      <c r="E155" t="inlineStr">
        <is>
          <t>330101</t>
        </is>
      </c>
      <c r="F155" t="n">
        <v>0</v>
      </c>
      <c r="G155" s="2">
        <f>F155/$F$171</f>
        <v/>
      </c>
      <c r="H155" s="2" t="n">
        <v>0</v>
      </c>
      <c r="I155" s="2" t="n">
        <v>0</v>
      </c>
      <c r="J155" s="2" t="n">
        <v>0</v>
      </c>
      <c r="K155" s="2" t="n">
        <v>0</v>
      </c>
    </row>
    <row r="156">
      <c r="A156" t="inlineStr">
        <is>
          <t>013600660104</t>
        </is>
      </c>
      <c r="B156" t="inlineStr">
        <is>
          <t>020</t>
        </is>
      </c>
      <c r="C156" t="inlineStr">
        <is>
          <t>013</t>
        </is>
      </c>
      <c r="D156" t="inlineStr">
        <is>
          <t>100</t>
        </is>
      </c>
      <c r="E156" t="inlineStr">
        <is>
          <t>110101</t>
        </is>
      </c>
      <c r="F156" t="n">
        <v>0</v>
      </c>
      <c r="G156" s="2">
        <f>F156/$F$171</f>
        <v/>
      </c>
      <c r="H156" s="2" t="n">
        <v>0</v>
      </c>
      <c r="I156" s="2" t="n">
        <v>0</v>
      </c>
      <c r="J156" s="2" t="n">
        <v>0</v>
      </c>
      <c r="K156" s="2" t="n">
        <v>0</v>
      </c>
    </row>
    <row r="157">
      <c r="A157" t="inlineStr">
        <is>
          <t>013600660104</t>
        </is>
      </c>
      <c r="B157" t="inlineStr">
        <is>
          <t>020</t>
        </is>
      </c>
      <c r="C157" t="inlineStr">
        <is>
          <t>013</t>
        </is>
      </c>
      <c r="D157" t="inlineStr">
        <is>
          <t>200</t>
        </is>
      </c>
      <c r="E157" t="inlineStr">
        <is>
          <t>220101</t>
        </is>
      </c>
      <c r="F157" t="n">
        <v>1</v>
      </c>
      <c r="G157" s="2">
        <f>F157/$F$171</f>
        <v/>
      </c>
      <c r="H157" s="2" t="n">
        <v>0.1666666666666667</v>
      </c>
      <c r="I157" s="2" t="n">
        <v>0.001792114695340502</v>
      </c>
      <c r="J157" s="2" t="n">
        <v>0</v>
      </c>
      <c r="K157" s="2" t="n">
        <v>0.02857142857142857</v>
      </c>
    </row>
    <row r="158">
      <c r="A158" t="inlineStr">
        <is>
          <t>013600660104</t>
        </is>
      </c>
      <c r="B158" t="inlineStr">
        <is>
          <t>020</t>
        </is>
      </c>
      <c r="C158" t="inlineStr">
        <is>
          <t>013</t>
        </is>
      </c>
      <c r="D158" t="inlineStr">
        <is>
          <t>300</t>
        </is>
      </c>
      <c r="E158" t="inlineStr">
        <is>
          <t>330101</t>
        </is>
      </c>
      <c r="F158" t="n">
        <v>0</v>
      </c>
      <c r="G158" s="2">
        <f>F158/$F$171</f>
        <v/>
      </c>
      <c r="H158" s="2" t="n">
        <v>0</v>
      </c>
      <c r="I158" s="2" t="n">
        <v>0</v>
      </c>
      <c r="J158" s="2" t="n">
        <v>0</v>
      </c>
      <c r="K158" s="2" t="n">
        <v>0</v>
      </c>
    </row>
    <row r="159">
      <c r="A159" t="inlineStr">
        <is>
          <t>015600660104</t>
        </is>
      </c>
      <c r="B159" t="inlineStr">
        <is>
          <t>020</t>
        </is>
      </c>
      <c r="C159" t="inlineStr">
        <is>
          <t>015</t>
        </is>
      </c>
      <c r="D159" t="inlineStr">
        <is>
          <t>100</t>
        </is>
      </c>
      <c r="E159" t="inlineStr">
        <is>
          <t>110101</t>
        </is>
      </c>
      <c r="F159" t="n">
        <v>0</v>
      </c>
      <c r="G159" s="2">
        <f>F159/$F$171</f>
        <v/>
      </c>
      <c r="H159" s="2" t="n">
        <v>0</v>
      </c>
      <c r="I159" s="2" t="n">
        <v>0</v>
      </c>
      <c r="J159" s="2" t="n">
        <v>0</v>
      </c>
      <c r="K159" s="2" t="n">
        <v>0</v>
      </c>
    </row>
    <row r="160">
      <c r="A160" t="inlineStr">
        <is>
          <t>015600660104</t>
        </is>
      </c>
      <c r="B160" t="inlineStr">
        <is>
          <t>020</t>
        </is>
      </c>
      <c r="C160" t="inlineStr">
        <is>
          <t>015</t>
        </is>
      </c>
      <c r="D160" t="inlineStr">
        <is>
          <t>200</t>
        </is>
      </c>
      <c r="E160" t="inlineStr">
        <is>
          <t>220101</t>
        </is>
      </c>
      <c r="F160" t="n">
        <v>0</v>
      </c>
      <c r="G160" s="2">
        <f>F160/$F$171</f>
        <v/>
      </c>
      <c r="H160" s="2" t="n">
        <v>0</v>
      </c>
      <c r="I160" s="2" t="n">
        <v>0</v>
      </c>
      <c r="J160" s="2" t="n">
        <v>0</v>
      </c>
      <c r="K160" s="2" t="n">
        <v>0</v>
      </c>
    </row>
    <row r="161">
      <c r="A161" t="inlineStr">
        <is>
          <t>015600660104</t>
        </is>
      </c>
      <c r="B161" t="inlineStr">
        <is>
          <t>020</t>
        </is>
      </c>
      <c r="C161" t="inlineStr">
        <is>
          <t>015</t>
        </is>
      </c>
      <c r="D161" t="inlineStr">
        <is>
          <t>300</t>
        </is>
      </c>
      <c r="E161" t="inlineStr">
        <is>
          <t>330101</t>
        </is>
      </c>
      <c r="F161" t="n">
        <v>0</v>
      </c>
      <c r="G161" s="2">
        <f>F161/$F$171</f>
        <v/>
      </c>
      <c r="H161" s="2" t="n">
        <v>0</v>
      </c>
      <c r="I161" s="2" t="n">
        <v>0</v>
      </c>
      <c r="J161" s="2" t="n">
        <v>0</v>
      </c>
      <c r="K161" s="2" t="n">
        <v>0</v>
      </c>
    </row>
    <row r="162">
      <c r="A162" t="inlineStr">
        <is>
          <t>016600660104</t>
        </is>
      </c>
      <c r="B162" t="inlineStr">
        <is>
          <t>020</t>
        </is>
      </c>
      <c r="C162" t="inlineStr">
        <is>
          <t>016</t>
        </is>
      </c>
      <c r="D162" t="inlineStr">
        <is>
          <t>100</t>
        </is>
      </c>
      <c r="E162" t="inlineStr">
        <is>
          <t>110101</t>
        </is>
      </c>
      <c r="F162" t="n">
        <v>0</v>
      </c>
      <c r="G162" s="2">
        <f>F162/$F$171</f>
        <v/>
      </c>
      <c r="H162" s="2" t="n">
        <v>0</v>
      </c>
      <c r="I162" s="2" t="n">
        <v>0</v>
      </c>
      <c r="J162" s="2" t="n">
        <v>0</v>
      </c>
      <c r="K162" s="2" t="n">
        <v>0</v>
      </c>
    </row>
    <row r="163">
      <c r="A163" t="inlineStr">
        <is>
          <t>016600660104</t>
        </is>
      </c>
      <c r="B163" t="inlineStr">
        <is>
          <t>020</t>
        </is>
      </c>
      <c r="C163" t="inlineStr">
        <is>
          <t>016</t>
        </is>
      </c>
      <c r="D163" t="inlineStr">
        <is>
          <t>200</t>
        </is>
      </c>
      <c r="E163" t="inlineStr">
        <is>
          <t>220101</t>
        </is>
      </c>
      <c r="F163" t="n">
        <v>0</v>
      </c>
      <c r="G163" s="2">
        <f>F163/$F$171</f>
        <v/>
      </c>
      <c r="H163" s="2" t="n">
        <v>0</v>
      </c>
      <c r="I163" s="2" t="n">
        <v>0</v>
      </c>
      <c r="J163" s="2" t="n">
        <v>0</v>
      </c>
      <c r="K163" s="2" t="n">
        <v>0</v>
      </c>
    </row>
    <row r="164">
      <c r="A164" t="inlineStr">
        <is>
          <t>016600660104</t>
        </is>
      </c>
      <c r="B164" t="inlineStr">
        <is>
          <t>020</t>
        </is>
      </c>
      <c r="C164" t="inlineStr">
        <is>
          <t>016</t>
        </is>
      </c>
      <c r="D164" t="inlineStr">
        <is>
          <t>300</t>
        </is>
      </c>
      <c r="E164" t="inlineStr">
        <is>
          <t>330101</t>
        </is>
      </c>
      <c r="F164" t="n">
        <v>0</v>
      </c>
      <c r="G164" s="2">
        <f>F164/$F$171</f>
        <v/>
      </c>
      <c r="H164" s="2" t="n">
        <v>0</v>
      </c>
      <c r="I164" s="2" t="n">
        <v>0</v>
      </c>
      <c r="J164" s="2" t="n">
        <v>0</v>
      </c>
      <c r="K164" s="2" t="n">
        <v>0</v>
      </c>
    </row>
    <row r="165">
      <c r="A165" t="inlineStr">
        <is>
          <t>018600660104</t>
        </is>
      </c>
      <c r="B165" t="inlineStr">
        <is>
          <t>020</t>
        </is>
      </c>
      <c r="C165" t="inlineStr">
        <is>
          <t>018</t>
        </is>
      </c>
      <c r="D165" t="inlineStr">
        <is>
          <t>100</t>
        </is>
      </c>
      <c r="E165" t="inlineStr">
        <is>
          <t>110101</t>
        </is>
      </c>
      <c r="F165" t="n">
        <v>0</v>
      </c>
      <c r="G165" s="2">
        <f>F165/$F$171</f>
        <v/>
      </c>
      <c r="H165" s="2" t="n">
        <v>0</v>
      </c>
      <c r="I165" s="2" t="n">
        <v>0</v>
      </c>
      <c r="J165" s="2" t="n">
        <v>0</v>
      </c>
      <c r="K165" s="2" t="n">
        <v>0</v>
      </c>
    </row>
    <row r="166">
      <c r="A166" t="inlineStr">
        <is>
          <t>018600660104</t>
        </is>
      </c>
      <c r="B166" t="inlineStr">
        <is>
          <t>020</t>
        </is>
      </c>
      <c r="C166" t="inlineStr">
        <is>
          <t>018</t>
        </is>
      </c>
      <c r="D166" t="inlineStr">
        <is>
          <t>200</t>
        </is>
      </c>
      <c r="E166" t="inlineStr">
        <is>
          <t>220101</t>
        </is>
      </c>
      <c r="F166" t="n">
        <v>0</v>
      </c>
      <c r="G166" s="2">
        <f>F166/$F$171</f>
        <v/>
      </c>
      <c r="H166" s="2" t="n">
        <v>0</v>
      </c>
      <c r="I166" s="2" t="n">
        <v>0</v>
      </c>
      <c r="J166" s="2" t="n">
        <v>0</v>
      </c>
      <c r="K166" s="2" t="n">
        <v>0</v>
      </c>
    </row>
    <row r="167">
      <c r="A167" t="inlineStr">
        <is>
          <t>018600660104</t>
        </is>
      </c>
      <c r="B167" t="inlineStr">
        <is>
          <t>020</t>
        </is>
      </c>
      <c r="C167" t="inlineStr">
        <is>
          <t>018</t>
        </is>
      </c>
      <c r="D167" t="inlineStr">
        <is>
          <t>300</t>
        </is>
      </c>
      <c r="E167" t="inlineStr">
        <is>
          <t>330101</t>
        </is>
      </c>
      <c r="F167" t="n">
        <v>0</v>
      </c>
      <c r="G167" s="2">
        <f>F167/$F$171</f>
        <v/>
      </c>
      <c r="H167" s="2" t="n">
        <v>0</v>
      </c>
      <c r="I167" s="2" t="n">
        <v>0</v>
      </c>
      <c r="J167" s="2" t="n">
        <v>0</v>
      </c>
      <c r="K167" s="2" t="n">
        <v>0</v>
      </c>
    </row>
    <row r="168">
      <c r="A168" t="inlineStr">
        <is>
          <t>019600660104</t>
        </is>
      </c>
      <c r="B168" t="inlineStr">
        <is>
          <t>020</t>
        </is>
      </c>
      <c r="C168" t="inlineStr">
        <is>
          <t>019</t>
        </is>
      </c>
      <c r="D168" t="inlineStr">
        <is>
          <t>100</t>
        </is>
      </c>
      <c r="E168" t="inlineStr">
        <is>
          <t>110101</t>
        </is>
      </c>
      <c r="F168" t="n">
        <v>0</v>
      </c>
      <c r="G168" s="2">
        <f>F168/$F$171</f>
        <v/>
      </c>
      <c r="H168" s="2" t="n">
        <v>0</v>
      </c>
      <c r="I168" s="2" t="n">
        <v>0</v>
      </c>
      <c r="J168" s="2" t="n">
        <v>0</v>
      </c>
      <c r="K168" s="2" t="n">
        <v>0</v>
      </c>
    </row>
    <row r="169">
      <c r="A169" t="inlineStr">
        <is>
          <t>019600660104</t>
        </is>
      </c>
      <c r="B169" t="inlineStr">
        <is>
          <t>020</t>
        </is>
      </c>
      <c r="C169" t="inlineStr">
        <is>
          <t>019</t>
        </is>
      </c>
      <c r="D169" t="inlineStr">
        <is>
          <t>200</t>
        </is>
      </c>
      <c r="E169" t="inlineStr">
        <is>
          <t>220101</t>
        </is>
      </c>
      <c r="F169" t="n">
        <v>3</v>
      </c>
      <c r="G169" s="2">
        <f>F169/$F$171</f>
        <v/>
      </c>
      <c r="H169" s="2" t="n">
        <v>0.125</v>
      </c>
      <c r="I169" s="2" t="n">
        <v>0.005376344086021506</v>
      </c>
      <c r="J169" s="2" t="n">
        <v>0</v>
      </c>
      <c r="K169" s="2" t="n">
        <v>0.08571428571428572</v>
      </c>
    </row>
    <row r="170">
      <c r="A170" t="inlineStr">
        <is>
          <t>019600660104</t>
        </is>
      </c>
      <c r="B170" t="inlineStr">
        <is>
          <t>020</t>
        </is>
      </c>
      <c r="C170" t="inlineStr">
        <is>
          <t>019</t>
        </is>
      </c>
      <c r="D170" t="inlineStr">
        <is>
          <t>300</t>
        </is>
      </c>
      <c r="E170" t="inlineStr">
        <is>
          <t>330101</t>
        </is>
      </c>
      <c r="F170" t="n">
        <v>0</v>
      </c>
      <c r="G170" s="2">
        <f>F170/$F$171</f>
        <v/>
      </c>
      <c r="H170" s="2" t="n">
        <v>0</v>
      </c>
      <c r="I170" s="2" t="n">
        <v>0</v>
      </c>
      <c r="J170" s="2" t="n">
        <v>0</v>
      </c>
      <c r="K170" s="2" t="n">
        <v>0</v>
      </c>
    </row>
    <row r="171">
      <c r="F171" s="3">
        <f>SUM(F2:F170)</f>
        <v/>
      </c>
      <c r="G171" s="2">
        <f>SUM(G2:G170)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2025-07-28T13:32:18Z</dcterms:created>
  <dcterms:modified xmlns:dcterms="http://purl.org/dc/terms/" xmlns:xsi="http://www.w3.org/2001/XMLSchema-instance" xsi:type="dcterms:W3CDTF">2025-07-28T13:32:18Z</dcterms:modified>
</cp:coreProperties>
</file>