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Board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2" i="1" l="1"/>
  <c r="P4" i="1" l="1"/>
  <c r="P5" i="1"/>
  <c r="P6" i="1"/>
  <c r="P7" i="1"/>
  <c r="P8" i="1"/>
  <c r="P3" i="1"/>
  <c r="R3" i="1" l="1"/>
  <c r="R4" i="1" s="1"/>
  <c r="K10" i="1" s="1"/>
  <c r="R6" i="1"/>
  <c r="R7" i="1" s="1"/>
  <c r="K11" i="1" s="1"/>
  <c r="K13" i="1" l="1"/>
</calcChain>
</file>

<file path=xl/sharedStrings.xml><?xml version="1.0" encoding="utf-8"?>
<sst xmlns="http://schemas.openxmlformats.org/spreadsheetml/2006/main" count="71" uniqueCount="25">
  <si>
    <t>Vertical Car</t>
  </si>
  <si>
    <t>Vertical Truck</t>
  </si>
  <si>
    <t>horizontal car</t>
  </si>
  <si>
    <t>horizontal truck</t>
  </si>
  <si>
    <t>000</t>
  </si>
  <si>
    <t>Red Car</t>
  </si>
  <si>
    <t>001</t>
  </si>
  <si>
    <t>100</t>
  </si>
  <si>
    <t>011</t>
  </si>
  <si>
    <t>010</t>
  </si>
  <si>
    <t>Top</t>
  </si>
  <si>
    <t>Bottom</t>
  </si>
  <si>
    <t>Red Car End A</t>
  </si>
  <si>
    <t>Blank Space</t>
  </si>
  <si>
    <t>component measures:</t>
  </si>
  <si>
    <t>num states</t>
  </si>
  <si>
    <t>num final states</t>
  </si>
  <si>
    <t>max solution length</t>
  </si>
  <si>
    <t>mean vertex degree</t>
  </si>
  <si>
    <t>diameter</t>
  </si>
  <si>
    <t>num edges</t>
  </si>
  <si>
    <t>path measures</t>
  </si>
  <si>
    <t>s = State(**state_dict)</t>
  </si>
  <si>
    <t>Python Code To Copy/Paste</t>
  </si>
  <si>
    <t>12-17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</si>
</sst>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648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0" fillId="6" borderId="1" xfId="0" quotePrefix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quotePrefix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4848"/>
      <color rgb="FFF527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8"/>
  <sheetViews>
    <sheetView showGridLines="0" tabSelected="1" topLeftCell="D1" workbookViewId="0">
      <selection activeCell="L20" sqref="L20"/>
    </sheetView>
  </sheetViews>
  <sheetFormatPr defaultRowHeight="15" x14ac:dyDescent="0.25"/>
  <cols>
    <col min="2" max="2" width="14.5703125" customWidth="1"/>
    <col min="3" max="3" width="1.42578125" customWidth="1"/>
    <col min="4" max="6" width="7.28515625" customWidth="1"/>
    <col min="16" max="16" width="19.140625" customWidth="1"/>
  </cols>
  <sheetData>
    <row r="3" spans="2:18" ht="24.75" customHeight="1" x14ac:dyDescent="0.25">
      <c r="B3" s="2" t="s">
        <v>0</v>
      </c>
      <c r="C3" s="2"/>
      <c r="D3" s="5" t="s">
        <v>6</v>
      </c>
      <c r="I3" s="3" t="s">
        <v>4</v>
      </c>
      <c r="J3" s="3" t="s">
        <v>4</v>
      </c>
      <c r="K3" s="3" t="s">
        <v>4</v>
      </c>
      <c r="L3" s="5" t="s">
        <v>6</v>
      </c>
      <c r="M3" s="3" t="s">
        <v>4</v>
      </c>
      <c r="N3" s="6" t="s">
        <v>7</v>
      </c>
      <c r="P3" s="4" t="str">
        <f>I3&amp;J3&amp;K3&amp;L3&amp;M3&amp;N3</f>
        <v>000000000001000100</v>
      </c>
      <c r="R3" t="str">
        <f>P3&amp;P4&amp;P5</f>
        <v>000000000001000100000000000001000100011011000000001100</v>
      </c>
    </row>
    <row r="4" spans="2:18" ht="24.75" customHeight="1" x14ac:dyDescent="0.25">
      <c r="B4" s="2"/>
      <c r="C4" s="2"/>
      <c r="D4" s="5" t="s">
        <v>6</v>
      </c>
      <c r="G4" t="s">
        <v>12</v>
      </c>
      <c r="I4" s="3" t="s">
        <v>4</v>
      </c>
      <c r="J4" s="3" t="s">
        <v>4</v>
      </c>
      <c r="K4" s="3" t="s">
        <v>4</v>
      </c>
      <c r="L4" s="5" t="s">
        <v>6</v>
      </c>
      <c r="M4" s="3" t="s">
        <v>4</v>
      </c>
      <c r="N4" s="6" t="s">
        <v>7</v>
      </c>
      <c r="P4" s="4" t="str">
        <f t="shared" ref="P4:P8" si="0">I4&amp;J4&amp;K4&amp;L4&amp;M4&amp;N4</f>
        <v>000000000001000100</v>
      </c>
      <c r="R4" t="str">
        <f>"int('"&amp;R3&amp;"',2)"</f>
        <v>int('000000000001000100000000000001000100011011000000001100',2)</v>
      </c>
    </row>
    <row r="5" spans="2:18" ht="24.75" customHeight="1" x14ac:dyDescent="0.25">
      <c r="B5" s="2"/>
      <c r="C5" s="2"/>
      <c r="G5" s="11" t="s">
        <v>24</v>
      </c>
      <c r="H5">
        <v>12</v>
      </c>
      <c r="I5" s="9" t="s">
        <v>8</v>
      </c>
      <c r="J5" s="9" t="s">
        <v>8</v>
      </c>
      <c r="K5" s="3" t="s">
        <v>4</v>
      </c>
      <c r="L5" s="3" t="s">
        <v>4</v>
      </c>
      <c r="M5" s="5" t="s">
        <v>6</v>
      </c>
      <c r="N5" s="6" t="s">
        <v>7</v>
      </c>
      <c r="P5" s="4" t="str">
        <f>I5&amp;J5&amp;K5&amp;L5&amp;M5&amp;N5</f>
        <v>011011000000001100</v>
      </c>
    </row>
    <row r="6" spans="2:18" ht="24.75" customHeight="1" x14ac:dyDescent="0.25">
      <c r="B6" s="2" t="s">
        <v>1</v>
      </c>
      <c r="C6" s="2"/>
      <c r="D6" s="6" t="s">
        <v>7</v>
      </c>
      <c r="I6" s="3" t="s">
        <v>4</v>
      </c>
      <c r="J6" s="3" t="s">
        <v>4</v>
      </c>
      <c r="K6" s="3" t="s">
        <v>4</v>
      </c>
      <c r="L6" s="3" t="s">
        <v>4</v>
      </c>
      <c r="M6" s="5" t="s">
        <v>6</v>
      </c>
      <c r="N6" s="3" t="s">
        <v>4</v>
      </c>
      <c r="P6" s="4" t="str">
        <f t="shared" si="0"/>
        <v>000000000000001000</v>
      </c>
      <c r="R6" t="str">
        <f>P6&amp;P7&amp;P8</f>
        <v>000000000000001000000000000011011000000000000000000000</v>
      </c>
    </row>
    <row r="7" spans="2:18" ht="24.75" customHeight="1" x14ac:dyDescent="0.25">
      <c r="B7" s="2"/>
      <c r="C7" s="2"/>
      <c r="D7" s="6" t="s">
        <v>7</v>
      </c>
      <c r="I7" s="3" t="s">
        <v>4</v>
      </c>
      <c r="J7" s="3" t="s">
        <v>4</v>
      </c>
      <c r="K7" s="3" t="s">
        <v>4</v>
      </c>
      <c r="L7" s="7" t="s">
        <v>8</v>
      </c>
      <c r="M7" s="7" t="s">
        <v>8</v>
      </c>
      <c r="N7" s="3" t="s">
        <v>4</v>
      </c>
      <c r="P7" s="4" t="str">
        <f t="shared" si="0"/>
        <v>000000000011011000</v>
      </c>
      <c r="R7" t="str">
        <f>"int('"&amp;R6&amp;"',2)"</f>
        <v>int('000000000000001000000000000011011000000000000000000000',2)</v>
      </c>
    </row>
    <row r="8" spans="2:18" ht="24.75" customHeight="1" x14ac:dyDescent="0.25">
      <c r="B8" s="2"/>
      <c r="C8" s="2"/>
      <c r="D8" s="6" t="s">
        <v>7</v>
      </c>
      <c r="I8" s="3" t="s">
        <v>4</v>
      </c>
      <c r="J8" s="3" t="s">
        <v>4</v>
      </c>
      <c r="K8" s="3" t="s">
        <v>4</v>
      </c>
      <c r="L8" s="3" t="s">
        <v>4</v>
      </c>
      <c r="M8" s="3" t="s">
        <v>4</v>
      </c>
      <c r="N8" s="3" t="s">
        <v>4</v>
      </c>
      <c r="P8" s="4" t="str">
        <f t="shared" si="0"/>
        <v>000000000000000000</v>
      </c>
    </row>
    <row r="9" spans="2:18" ht="24.75" customHeight="1" x14ac:dyDescent="0.25">
      <c r="B9" s="2"/>
      <c r="C9" s="2"/>
      <c r="P9" s="4"/>
    </row>
    <row r="10" spans="2:18" ht="24.75" customHeight="1" x14ac:dyDescent="0.25">
      <c r="B10" s="2" t="s">
        <v>2</v>
      </c>
      <c r="C10" s="2"/>
      <c r="D10" s="7" t="s">
        <v>8</v>
      </c>
      <c r="E10" s="7" t="s">
        <v>8</v>
      </c>
      <c r="J10" s="10" t="s">
        <v>10</v>
      </c>
      <c r="K10" t="str">
        <f>"'board_top_hash':"&amp; R4</f>
        <v>'board_top_hash':int('000000000001000100000000000001000100011011000000001100',2)</v>
      </c>
    </row>
    <row r="11" spans="2:18" ht="24.75" customHeight="1" x14ac:dyDescent="0.25">
      <c r="B11" s="2"/>
      <c r="C11" s="2"/>
      <c r="I11" s="1"/>
      <c r="J11" s="10" t="s">
        <v>11</v>
      </c>
      <c r="K11" t="str">
        <f>"'board_bottom_hash':" &amp;R7</f>
        <v>'board_bottom_hash':int('000000000000001000000000000011011000000000000000000000',2)</v>
      </c>
    </row>
    <row r="12" spans="2:18" ht="24.75" customHeight="1" x14ac:dyDescent="0.25">
      <c r="B12" s="2"/>
      <c r="C12" s="2"/>
      <c r="J12" s="10" t="s">
        <v>12</v>
      </c>
      <c r="K12" t="str">
        <f>"'red_car_end_a':" &amp; H5</f>
        <v>'red_car_end_a':12</v>
      </c>
    </row>
    <row r="13" spans="2:18" ht="24.75" customHeight="1" x14ac:dyDescent="0.25">
      <c r="B13" s="2" t="s">
        <v>3</v>
      </c>
      <c r="C13" s="2"/>
      <c r="D13" s="8" t="s">
        <v>9</v>
      </c>
      <c r="E13" s="8" t="s">
        <v>9</v>
      </c>
      <c r="F13" s="8" t="s">
        <v>9</v>
      </c>
      <c r="J13" s="10" t="s">
        <v>23</v>
      </c>
      <c r="K13" t="str">
        <f>"state_dict = {" &amp; K10 &amp; ", " &amp; K11 &amp;  ", " &amp; K12 &amp;" }"</f>
        <v>state_dict = {'board_top_hash':int('000000000001000100000000000001000100011011000000001100',2), 'board_bottom_hash':int('000000000000001000000000000011011000000000000000000000',2), 'red_car_end_a':12 }</v>
      </c>
    </row>
    <row r="14" spans="2:18" x14ac:dyDescent="0.25">
      <c r="B14" s="2"/>
      <c r="C14" s="2"/>
      <c r="K14" t="s">
        <v>22</v>
      </c>
    </row>
    <row r="15" spans="2:18" x14ac:dyDescent="0.25">
      <c r="B15" s="2"/>
      <c r="C15" s="2"/>
    </row>
    <row r="16" spans="2:18" ht="24" customHeight="1" x14ac:dyDescent="0.25">
      <c r="B16" s="2" t="s">
        <v>5</v>
      </c>
      <c r="C16" s="2"/>
      <c r="D16" s="9" t="s">
        <v>8</v>
      </c>
      <c r="E16" s="9" t="s">
        <v>8</v>
      </c>
    </row>
    <row r="18" spans="2:5" ht="24" customHeight="1" x14ac:dyDescent="0.25">
      <c r="B18" s="2" t="s">
        <v>13</v>
      </c>
      <c r="C18" s="2"/>
      <c r="D18" s="3" t="s">
        <v>4</v>
      </c>
      <c r="E18" s="3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B13" sqref="B13"/>
    </sheetView>
  </sheetViews>
  <sheetFormatPr defaultRowHeight="15" x14ac:dyDescent="0.25"/>
  <cols>
    <col min="2" max="2" width="17.28515625" customWidth="1"/>
  </cols>
  <sheetData>
    <row r="2" spans="1:2" x14ac:dyDescent="0.25">
      <c r="A2" t="s">
        <v>14</v>
      </c>
    </row>
    <row r="3" spans="1:2" x14ac:dyDescent="0.25">
      <c r="B3" t="s">
        <v>15</v>
      </c>
    </row>
    <row r="4" spans="1:2" x14ac:dyDescent="0.25">
      <c r="B4" t="s">
        <v>20</v>
      </c>
    </row>
    <row r="5" spans="1:2" x14ac:dyDescent="0.25">
      <c r="B5" t="s">
        <v>16</v>
      </c>
    </row>
    <row r="6" spans="1:2" x14ac:dyDescent="0.25">
      <c r="B6" t="s">
        <v>17</v>
      </c>
    </row>
    <row r="7" spans="1:2" x14ac:dyDescent="0.25">
      <c r="B7" t="s">
        <v>18</v>
      </c>
    </row>
    <row r="8" spans="1:2" x14ac:dyDescent="0.25">
      <c r="B8" t="s">
        <v>19</v>
      </c>
    </row>
    <row r="10" spans="1:2" x14ac:dyDescent="0.25">
      <c r="B10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Board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Haithcock</dc:creator>
  <cp:lastModifiedBy>Cliff Haithcock</cp:lastModifiedBy>
  <dcterms:created xsi:type="dcterms:W3CDTF">2016-09-29T04:57:35Z</dcterms:created>
  <dcterms:modified xsi:type="dcterms:W3CDTF">2016-10-25T16:16:23Z</dcterms:modified>
</cp:coreProperties>
</file>