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fr56243/Upskilling/Accelerator/datamgt/"/>
    </mc:Choice>
  </mc:AlternateContent>
  <xr:revisionPtr revIDLastSave="0" documentId="13_ncr:1_{643487F5-B610-9B4D-AD17-6BFCF003D8B4}" xr6:coauthVersionLast="47" xr6:coauthVersionMax="47" xr10:uidLastSave="{00000000-0000-0000-0000-000000000000}"/>
  <bookViews>
    <workbookView xWindow="38400" yWindow="500" windowWidth="38400" windowHeight="23500" activeTab="2" xr2:uid="{AAB8A18C-0B5A-D548-BB84-12BFA5AA3947}"/>
  </bookViews>
  <sheets>
    <sheet name="Sheet1" sheetId="1" r:id="rId1"/>
    <sheet name="Accounts" sheetId="2" r:id="rId2"/>
    <sheet name="Trials"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 l="1"/>
  <c r="E3" i="3"/>
  <c r="E4" i="3"/>
  <c r="E5" i="3"/>
  <c r="E6" i="3"/>
  <c r="E7" i="3"/>
  <c r="E8" i="3"/>
  <c r="E9" i="3"/>
  <c r="E10" i="3"/>
  <c r="E11" i="3"/>
  <c r="E12" i="3"/>
  <c r="E13" i="3"/>
  <c r="E14" i="3"/>
  <c r="E15" i="3"/>
  <c r="E16" i="3"/>
  <c r="E17" i="3"/>
  <c r="E18" i="3"/>
  <c r="E19" i="3"/>
  <c r="E20" i="3"/>
  <c r="E21" i="3"/>
  <c r="E22" i="3"/>
  <c r="E1" i="3"/>
  <c r="G1"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2" i="2"/>
  <c r="G3" i="2"/>
  <c r="G4" i="2"/>
  <c r="G5" i="2"/>
  <c r="G6" i="2"/>
  <c r="G7" i="2"/>
  <c r="G8" i="2"/>
  <c r="G9" i="2"/>
  <c r="G10" i="2"/>
  <c r="G11" i="2"/>
  <c r="G12" i="2"/>
  <c r="G13" i="2"/>
  <c r="G14" i="2"/>
  <c r="G15" i="2"/>
  <c r="G16" i="2"/>
  <c r="G17" i="2"/>
  <c r="G18" i="2"/>
  <c r="G19" i="2"/>
  <c r="G20" i="2"/>
  <c r="G21" i="2"/>
  <c r="G22" i="2"/>
  <c r="G23" i="2"/>
  <c r="G24"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2" i="2"/>
  <c r="D3" i="2"/>
  <c r="D4" i="2"/>
  <c r="D5" i="2"/>
  <c r="D6" i="2"/>
  <c r="D7" i="2"/>
  <c r="D8" i="2"/>
  <c r="D9" i="2"/>
  <c r="D10" i="2"/>
  <c r="D11" i="2"/>
  <c r="D12" i="2"/>
  <c r="D1"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8" i="2"/>
  <c r="C9" i="2"/>
  <c r="C10" i="2"/>
  <c r="C11" i="2"/>
  <c r="C12" i="2"/>
  <c r="C13" i="2"/>
  <c r="C14" i="2"/>
  <c r="C15" i="2"/>
  <c r="C16" i="2"/>
  <c r="C17" i="2"/>
  <c r="C18" i="2"/>
  <c r="C19" i="2"/>
  <c r="C20" i="2"/>
  <c r="C21" i="2"/>
  <c r="C22" i="2"/>
  <c r="C23" i="2"/>
  <c r="C24" i="2"/>
  <c r="C25" i="2"/>
  <c r="C26" i="2"/>
  <c r="C27" i="2"/>
  <c r="C28" i="2"/>
  <c r="C3" i="2"/>
  <c r="C4" i="2"/>
  <c r="C5" i="2"/>
  <c r="C6" i="2"/>
  <c r="C7" i="2"/>
  <c r="C2" i="2"/>
  <c r="D10" i="4"/>
  <c r="E10" i="4"/>
  <c r="G1" i="4"/>
  <c r="D2" i="4"/>
  <c r="D3" i="4"/>
  <c r="D4" i="4"/>
  <c r="D5" i="4"/>
  <c r="D6" i="4"/>
  <c r="D7" i="4"/>
  <c r="D8" i="4"/>
  <c r="D9" i="4"/>
  <c r="E2" i="4"/>
  <c r="E3" i="4"/>
  <c r="E4" i="4"/>
  <c r="E5" i="4"/>
  <c r="E6" i="4"/>
  <c r="E7" i="4"/>
  <c r="E8" i="4"/>
  <c r="E9" i="4"/>
  <c r="E9" i="1"/>
  <c r="E10" i="1"/>
  <c r="E11" i="1"/>
  <c r="E12" i="1"/>
  <c r="E13" i="1"/>
  <c r="E14" i="1"/>
  <c r="F14" i="1" s="1"/>
  <c r="E15" i="1"/>
  <c r="E16" i="1"/>
  <c r="E17" i="1"/>
  <c r="E18" i="1"/>
  <c r="E19" i="1"/>
  <c r="E20" i="1"/>
  <c r="E21" i="1"/>
  <c r="E22" i="1"/>
  <c r="E23" i="1"/>
  <c r="E24" i="1"/>
  <c r="F24" i="1" s="1"/>
  <c r="E25" i="1"/>
  <c r="E26" i="1"/>
  <c r="E27" i="1"/>
  <c r="F27" i="1" s="1"/>
  <c r="E28" i="1"/>
  <c r="E29" i="1"/>
  <c r="E30" i="1"/>
  <c r="E31" i="1"/>
  <c r="E32" i="1"/>
  <c r="E33" i="1"/>
  <c r="E34" i="1"/>
  <c r="E35" i="1"/>
  <c r="E36" i="1"/>
  <c r="E37" i="1"/>
  <c r="F37" i="1" s="1"/>
  <c r="E8" i="1"/>
  <c r="C27" i="1"/>
  <c r="D27" i="1"/>
  <c r="C28" i="1"/>
  <c r="D28" i="1"/>
  <c r="C29" i="1"/>
  <c r="D29" i="1"/>
  <c r="C30" i="1"/>
  <c r="D30" i="1"/>
  <c r="C31" i="1"/>
  <c r="D31" i="1"/>
  <c r="C32" i="1"/>
  <c r="D32" i="1"/>
  <c r="C33" i="1"/>
  <c r="D33" i="1"/>
  <c r="C34" i="1"/>
  <c r="D34" i="1"/>
  <c r="C35" i="1"/>
  <c r="D35" i="1"/>
  <c r="C36" i="1"/>
  <c r="D36" i="1"/>
  <c r="C37" i="1"/>
  <c r="D37" i="1"/>
  <c r="C9" i="1"/>
  <c r="D9" i="1"/>
  <c r="C10" i="1"/>
  <c r="D10" i="1"/>
  <c r="C11" i="1"/>
  <c r="D11"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D8" i="1"/>
  <c r="C8" i="1"/>
  <c r="G4" i="4" l="1"/>
  <c r="G10" i="4"/>
  <c r="G7" i="4"/>
  <c r="F30" i="1"/>
  <c r="F20" i="1"/>
  <c r="F10" i="1"/>
  <c r="F29" i="1"/>
  <c r="F19" i="1"/>
  <c r="F9" i="1"/>
  <c r="G9" i="4"/>
  <c r="F34" i="1"/>
  <c r="F8" i="1"/>
  <c r="F28" i="1"/>
  <c r="F18" i="1"/>
  <c r="G5" i="4"/>
  <c r="F17" i="1"/>
  <c r="F36" i="1"/>
  <c r="F26" i="1"/>
  <c r="F16" i="1"/>
  <c r="F35" i="1"/>
  <c r="F25" i="1"/>
  <c r="F15" i="1"/>
  <c r="F33" i="1"/>
  <c r="F23" i="1"/>
  <c r="F13" i="1"/>
  <c r="F32" i="1"/>
  <c r="F22" i="1"/>
  <c r="F12" i="1"/>
  <c r="F31" i="1"/>
  <c r="F21" i="1"/>
  <c r="F11" i="1"/>
  <c r="G8" i="4"/>
  <c r="G6" i="4"/>
  <c r="G3" i="4"/>
  <c r="G2" i="4"/>
</calcChain>
</file>

<file path=xl/sharedStrings.xml><?xml version="1.0" encoding="utf-8"?>
<sst xmlns="http://schemas.openxmlformats.org/spreadsheetml/2006/main" count="641" uniqueCount="305">
  <si>
    <t>Vitry</t>
  </si>
  <si>
    <t>FR</t>
  </si>
  <si>
    <t>VTR</t>
  </si>
  <si>
    <t>Tour</t>
  </si>
  <si>
    <t>TOR</t>
  </si>
  <si>
    <t>Romaiville</t>
  </si>
  <si>
    <t>ROM</t>
  </si>
  <si>
    <t>Bordeau</t>
  </si>
  <si>
    <t>BOR</t>
  </si>
  <si>
    <t>AlfortVille</t>
  </si>
  <si>
    <t>ALF</t>
  </si>
  <si>
    <t xml:space="preserve"> Volume</t>
  </si>
  <si>
    <t xml:space="preserve"> Site) values ();</t>
  </si>
  <si>
    <t>INSERT INTO ProdLignes (NoLigne, Volume, Site) values (</t>
  </si>
  <si>
    <t>riri</t>
  </si>
  <si>
    <t>fifi</t>
  </si>
  <si>
    <t>loulou</t>
  </si>
  <si>
    <t>marcel</t>
  </si>
  <si>
    <t>sophie</t>
  </si>
  <si>
    <t>karen</t>
  </si>
  <si>
    <t>romain</t>
  </si>
  <si>
    <t>julie</t>
  </si>
  <si>
    <t>marc</t>
  </si>
  <si>
    <t>Marlenne</t>
  </si>
  <si>
    <t>Anatole</t>
  </si>
  <si>
    <t>Anthony</t>
  </si>
  <si>
    <t>Béatrice</t>
  </si>
  <si>
    <t>Candice</t>
  </si>
  <si>
    <t>cédric</t>
  </si>
  <si>
    <t>daniel</t>
  </si>
  <si>
    <t>dominique</t>
  </si>
  <si>
    <t>françois</t>
  </si>
  <si>
    <t>gertrude</t>
  </si>
  <si>
    <t>germain</t>
  </si>
  <si>
    <t>henry</t>
  </si>
  <si>
    <t>isidor</t>
  </si>
  <si>
    <t>isabelle</t>
  </si>
  <si>
    <t>kevin</t>
  </si>
  <si>
    <t>laurent</t>
  </si>
  <si>
    <t>lucy</t>
  </si>
  <si>
    <t>maurice</t>
  </si>
  <si>
    <t>marine</t>
  </si>
  <si>
    <t>noémie</t>
  </si>
  <si>
    <t>noel</t>
  </si>
  <si>
    <t>olivier</t>
  </si>
  <si>
    <t>ortance</t>
  </si>
  <si>
    <t>paul</t>
  </si>
  <si>
    <t>pascaline</t>
  </si>
  <si>
    <t>robert</t>
  </si>
  <si>
    <t>rosine</t>
  </si>
  <si>
    <t>samuel</t>
  </si>
  <si>
    <t>tatiana</t>
  </si>
  <si>
    <t>thoma</t>
  </si>
  <si>
    <t>ursula</t>
  </si>
  <si>
    <t>omar</t>
  </si>
  <si>
    <t>Zoé</t>
  </si>
  <si>
    <t>Learn the past</t>
  </si>
  <si>
    <t>Pimp You ride</t>
  </si>
  <si>
    <t>Tennis</t>
  </si>
  <si>
    <t>Sewing</t>
  </si>
  <si>
    <t>Medecine</t>
  </si>
  <si>
    <t>Astronomy</t>
  </si>
  <si>
    <t>Engish</t>
  </si>
  <si>
    <t>Guitar</t>
  </si>
  <si>
    <t>Rock band</t>
  </si>
  <si>
    <t>Hard rock metal</t>
  </si>
  <si>
    <t>change horison</t>
  </si>
  <si>
    <t>metal welding</t>
  </si>
  <si>
    <t>patatra</t>
  </si>
  <si>
    <t>badaboom</t>
  </si>
  <si>
    <t>plouff</t>
  </si>
  <si>
    <t>HouLAAA</t>
  </si>
  <si>
    <t>Gloup</t>
  </si>
  <si>
    <t>Mouaif</t>
  </si>
  <si>
    <t>AILLEU</t>
  </si>
  <si>
    <t>fuiyons</t>
  </si>
  <si>
    <t>au feu</t>
  </si>
  <si>
    <t>VTR10001</t>
  </si>
  <si>
    <t>TOR10002</t>
  </si>
  <si>
    <t>ROM10003</t>
  </si>
  <si>
    <t>BOR10004</t>
  </si>
  <si>
    <t>ALF10005</t>
  </si>
  <si>
    <t>VTR10006</t>
  </si>
  <si>
    <t>TOR10007</t>
  </si>
  <si>
    <t>ROM10008</t>
  </si>
  <si>
    <t>BOR10009</t>
  </si>
  <si>
    <t>ALF10010</t>
  </si>
  <si>
    <t>VTR10011</t>
  </si>
  <si>
    <t>TOR10012</t>
  </si>
  <si>
    <t>ROM10013</t>
  </si>
  <si>
    <t>BOR10014</t>
  </si>
  <si>
    <t>ALF10015</t>
  </si>
  <si>
    <t>VTR10016</t>
  </si>
  <si>
    <t>TOR10017</t>
  </si>
  <si>
    <t>ROM10018</t>
  </si>
  <si>
    <t>BOR10019</t>
  </si>
  <si>
    <t>ALF10020</t>
  </si>
  <si>
    <t>VTR10021</t>
  </si>
  <si>
    <t>TOR10022</t>
  </si>
  <si>
    <t>ROM10023</t>
  </si>
  <si>
    <t>BOR10024</t>
  </si>
  <si>
    <t>ALF10025</t>
  </si>
  <si>
    <t>VTR10026</t>
  </si>
  <si>
    <t>TOR10027</t>
  </si>
  <si>
    <t>ROM10028</t>
  </si>
  <si>
    <t>BOR10029</t>
  </si>
  <si>
    <t>ALF10030</t>
  </si>
  <si>
    <t>INSERT INTO Incidents (Description, NoLigne, Team, Assignee) values ("patatra","VTR10026","Hard rock metal","paul");</t>
  </si>
  <si>
    <t>INSERT INTO Incidents (Description, NoLigne, Team, Assignee) values ("badaboom","TOR10027","Guitar","daniel");</t>
  </si>
  <si>
    <t>INSERT INTO Incidents (Description, NoLigne, Team, Assignee) values ("plouff","VTR10006","Astronomy","maurice");</t>
  </si>
  <si>
    <t>INSERT INTO Incidents (Description, NoLigne, Team, Assignee) values ("HouLAAA","TOR10002","Pimp You ride","samuel");</t>
  </si>
  <si>
    <t>INSERT INTO Incidents (Description, NoLigne, Team, Assignee) values ("Gloup","TOR10007","Rock band","Anthony");</t>
  </si>
  <si>
    <t>INSERT INTO Incidents (Description, NoLigne, Team, Assignee) values ("Mouaif","VTR10016","Tennis","marc");</t>
  </si>
  <si>
    <t>INSERT INTO Incidents (Description, NoLigne, Team, Assignee) values ("AILLEU","VTR10021","metal welding","gertrude");</t>
  </si>
  <si>
    <t>INSERT INTO Incidents (Description, NoLigne, Team, Assignee) values ("fuiyons","TOR10012","Tennis","françois");</t>
  </si>
  <si>
    <t>INSERT INTO Incidents (Description, NoLigne, Team, Assignee) values ("au feu","ROM10013","Engish","sophie");</t>
  </si>
  <si>
    <t>ctm00</t>
  </si>
  <si>
    <t>ctm01</t>
  </si>
  <si>
    <t>ctm02</t>
  </si>
  <si>
    <t>ctm03</t>
  </si>
  <si>
    <t>ctm04</t>
  </si>
  <si>
    <t>ctm05</t>
  </si>
  <si>
    <t>No</t>
  </si>
  <si>
    <t>login</t>
  </si>
  <si>
    <t>email</t>
  </si>
  <si>
    <t>Inv000</t>
  </si>
  <si>
    <t>Inv001</t>
  </si>
  <si>
    <t>Inv002</t>
  </si>
  <si>
    <t>Inv003</t>
  </si>
  <si>
    <t>Inv004</t>
  </si>
  <si>
    <t>Inv005</t>
  </si>
  <si>
    <t>Inv006</t>
  </si>
  <si>
    <t>Inv007</t>
  </si>
  <si>
    <t>Inv008</t>
  </si>
  <si>
    <t>Inv009</t>
  </si>
  <si>
    <t>Inv010</t>
  </si>
  <si>
    <t>Inv011</t>
  </si>
  <si>
    <t>Inv012</t>
  </si>
  <si>
    <t>Inv013</t>
  </si>
  <si>
    <t>Inv014</t>
  </si>
  <si>
    <t>Inv015</t>
  </si>
  <si>
    <t>Inv016</t>
  </si>
  <si>
    <t>Inv017</t>
  </si>
  <si>
    <t>Inv018</t>
  </si>
  <si>
    <t>Inv019</t>
  </si>
  <si>
    <t>Inv020</t>
  </si>
  <si>
    <t>Pat000</t>
  </si>
  <si>
    <t>Pat001</t>
  </si>
  <si>
    <t>Pat002</t>
  </si>
  <si>
    <t>Pat003</t>
  </si>
  <si>
    <t>Pat004</t>
  </si>
  <si>
    <t>Pat005</t>
  </si>
  <si>
    <t>Pat006</t>
  </si>
  <si>
    <t>Pat007</t>
  </si>
  <si>
    <t>Pat008</t>
  </si>
  <si>
    <t>Pat009</t>
  </si>
  <si>
    <t>Pat010</t>
  </si>
  <si>
    <t>Pat011</t>
  </si>
  <si>
    <t>Pat012</t>
  </si>
  <si>
    <t>Pat013</t>
  </si>
  <si>
    <t>Pat014</t>
  </si>
  <si>
    <t>Pat015</t>
  </si>
  <si>
    <t>Pat016</t>
  </si>
  <si>
    <t>Pat017</t>
  </si>
  <si>
    <t>Pat018</t>
  </si>
  <si>
    <t>Pat019</t>
  </si>
  <si>
    <t>Pat020</t>
  </si>
  <si>
    <t>Pat021</t>
  </si>
  <si>
    <t>Pat022</t>
  </si>
  <si>
    <t>Pat023</t>
  </si>
  <si>
    <t>Pat024</t>
  </si>
  <si>
    <t>Pat025</t>
  </si>
  <si>
    <t>Pat026</t>
  </si>
  <si>
    <t>Pat027</t>
  </si>
  <si>
    <t>Pat028</t>
  </si>
  <si>
    <t>Pat029</t>
  </si>
  <si>
    <t>Pat030</t>
  </si>
  <si>
    <t>Pat031</t>
  </si>
  <si>
    <t>Pat032</t>
  </si>
  <si>
    <t>Pat033</t>
  </si>
  <si>
    <t>Pat034</t>
  </si>
  <si>
    <t>Pat035</t>
  </si>
  <si>
    <t>Pat036</t>
  </si>
  <si>
    <t>Pat037</t>
  </si>
  <si>
    <t>Pat038</t>
  </si>
  <si>
    <t>Pat039</t>
  </si>
  <si>
    <t>Pat040</t>
  </si>
  <si>
    <t>Pat041</t>
  </si>
  <si>
    <t>Pat042</t>
  </si>
  <si>
    <t>Pat043</t>
  </si>
  <si>
    <t>Pat044</t>
  </si>
  <si>
    <t>Pat045</t>
  </si>
  <si>
    <t>Pat046</t>
  </si>
  <si>
    <t>Pat047</t>
  </si>
  <si>
    <t>Pat048</t>
  </si>
  <si>
    <t>Pat049</t>
  </si>
  <si>
    <t>Pat050</t>
  </si>
  <si>
    <t>Pat051</t>
  </si>
  <si>
    <t>Pat052</t>
  </si>
  <si>
    <t>Pat053</t>
  </si>
  <si>
    <t>Pat054</t>
  </si>
  <si>
    <t>Pat055</t>
  </si>
  <si>
    <t>Pat056</t>
  </si>
  <si>
    <t>Pat057</t>
  </si>
  <si>
    <t>Pat058</t>
  </si>
  <si>
    <t>Pat059</t>
  </si>
  <si>
    <t>Pat060</t>
  </si>
  <si>
    <t>Pat061</t>
  </si>
  <si>
    <t>Pat062</t>
  </si>
  <si>
    <t>Pat063</t>
  </si>
  <si>
    <t>Pat064</t>
  </si>
  <si>
    <t>Pat065</t>
  </si>
  <si>
    <t>Pat066</t>
  </si>
  <si>
    <t>Pat067</t>
  </si>
  <si>
    <t>Pat068</t>
  </si>
  <si>
    <t>Pat069</t>
  </si>
  <si>
    <t>Pat070</t>
  </si>
  <si>
    <t>Pat071</t>
  </si>
  <si>
    <t>Pat072</t>
  </si>
  <si>
    <t>Pat073</t>
  </si>
  <si>
    <t>Pat074</t>
  </si>
  <si>
    <t>Pat075</t>
  </si>
  <si>
    <t>Pat076</t>
  </si>
  <si>
    <t>Pat077</t>
  </si>
  <si>
    <t>Pat078</t>
  </si>
  <si>
    <t>Pat079</t>
  </si>
  <si>
    <t>Pat080</t>
  </si>
  <si>
    <t>Pat081</t>
  </si>
  <si>
    <t>Pat082</t>
  </si>
  <si>
    <t>Pat083</t>
  </si>
  <si>
    <t>Pat084</t>
  </si>
  <si>
    <t>Pat085</t>
  </si>
  <si>
    <t>Pat086</t>
  </si>
  <si>
    <t>Pat087</t>
  </si>
  <si>
    <t>Pat088</t>
  </si>
  <si>
    <t>Pat089</t>
  </si>
  <si>
    <t>Pat090</t>
  </si>
  <si>
    <t>Pat091</t>
  </si>
  <si>
    <t>Pat092</t>
  </si>
  <si>
    <t>Pat093</t>
  </si>
  <si>
    <t>Pat094</t>
  </si>
  <si>
    <t>Pat095</t>
  </si>
  <si>
    <t>Pat096</t>
  </si>
  <si>
    <t>Pat097</t>
  </si>
  <si>
    <t>Pat098</t>
  </si>
  <si>
    <t>Pat099</t>
  </si>
  <si>
    <t>Pat100</t>
  </si>
  <si>
    <t>role</t>
  </si>
  <si>
    <t>ctm</t>
  </si>
  <si>
    <t>patient</t>
  </si>
  <si>
    <t>accpeted</t>
  </si>
  <si>
    <t>investigator</t>
  </si>
  <si>
    <t>requested</t>
  </si>
  <si>
    <t>rejected</t>
  </si>
  <si>
    <t>revoked</t>
  </si>
  <si>
    <t>status</t>
  </si>
  <si>
    <t>N0</t>
  </si>
  <si>
    <t>tri000</t>
  </si>
  <si>
    <t>tri001</t>
  </si>
  <si>
    <t>tri002</t>
  </si>
  <si>
    <t>tri003</t>
  </si>
  <si>
    <t>tri004</t>
  </si>
  <si>
    <t>tri005</t>
  </si>
  <si>
    <t>tri006</t>
  </si>
  <si>
    <t>tri007</t>
  </si>
  <si>
    <t>tri008</t>
  </si>
  <si>
    <t>tri009</t>
  </si>
  <si>
    <t>tri010</t>
  </si>
  <si>
    <t>tri011</t>
  </si>
  <si>
    <t>tri012</t>
  </si>
  <si>
    <t>tri013</t>
  </si>
  <si>
    <t>tri014</t>
  </si>
  <si>
    <t>tri015</t>
  </si>
  <si>
    <t>describtion</t>
  </si>
  <si>
    <t>Aliquam erat volutpat. Donec a imperdiet erat. Aenean commodo risus tempus sapien bibendum, ut rutrum nisi laoreet. Suspendisse turpis nisi, imperdiet nec vestibulum at, commodo sit amet justo. Pellentesque non mauris quis felis volutpat sollicitudin. Nulla tincidunt mattis ultricies. Nam pretium risus neque. Quisque finibus ipsum at posuere eleifend. Maecenas at sodales mi. Aliquam at tempus neque.</t>
  </si>
  <si>
    <t>Morbi tortor lorem, euismod rutrum dignissim ac, tempus eget urna. Maecenas quam urna, pulvinar sit amet laoreet ac, interdum a nisi. Ut sit amet porta metus, at accumsan metus. Vivamus sit amet enim hendrerit, condimentum risus non, varius enim. Suspendisse risus nunc, fringilla vitae tristique eget, finibus quis ante. In molestie rutrum purus ut rutrum. In eget orci ut metus tincidunt suscipit. Fusce neque metus, blandit vitae dui vitae, imperdiet mollis erat. Morbi libero turpis, fringilla sed sem a, posuere bibendum velit. Pellentesque vel nunc nisi. Proin mattis aliquet lectus eget blandit. Quisque bibendum sapien ac ullamcorper bibendum. Ut lacinia massa eget lectus elementum, non suscipit ante bibendum. Pellentesque condimentum finibus pharetra.</t>
  </si>
  <si>
    <t>Duis sagittis iaculis lectus, non hendrerit magna pharetra id. Pellentesque scelerisque pellentesque mauris, at posuere libero iaculis non. Quisque sed sapien nec erat pretium facilisis. Nunc a velit sed ex pretium placerat in at mauris. Phasellus dapibus fringilla ante vel posuere. Fusce consequat metus id ultrices facilisis. Sed at est rhoncus, bibendum dui vel, sodales ipsum. Orci varius natoque penatibus et magnis dis parturient montes, nascetur ridiculus mus. Vivamus sit amet orci at lorem ornare imperdiet.</t>
  </si>
  <si>
    <t>Etiam lacinia viverra nisl ut dignissim. Pellentesque habitant morbi tristique senectus et netus et malesuada fames ac turpis egestas. Proin in dapibus libero. Duis venenatis sapien vel est vestibulum, egestas fermentum elit placerat. Nam arcu justo, hendrerit et condimentum a, sagittis ut est. Nullam id turpis hendrerit, imperdiet ante ac, congue quam. Nulla pretium vel tellus at pellentesque. Integer dapibus leo ut felis hendrerit tincidunt.</t>
  </si>
  <si>
    <t>Lorem ipsum dolor sit amet, consectetur adipiscing elit. Nunc finibus sed nibh ac cursus. Mauris quis purus lacinia ligula bibendum vestibulum. Lorem ipsum dolor sit amet, consectetur adipiscing elit. Ut vitae eros dui. Morbi ultricies consequat odio a tempor. Integer sed lobortis ex. Fusce in metus molestie, egestas enim ut, vehicula mauris. Ut iaculis dapibus nibh, at efficitur augue ullamcorper sed. Suspendisse sodales nulla sed risus ullamcorper, ullamcorper dignissim ex elementum. Vivamus gravida lorem quis purus fermentum posuere. In venenatis urna ac ex egestas tempus. Etiam ut nisl mattis urna blandit ultrices nec a leo.</t>
  </si>
  <si>
    <t>"Neque porro quisquam est qui dolorem ipsum quia dolor sit amet, consectetur, adipisci velit…</t>
  </si>
  <si>
    <t>Duis fermentum turpis vitae ornare malesuada. Etiam arcu sem, elementum nec iaculis vitae, rutrum vel odio. Aliquam erat volutpat. Pellentesque sollicitudin accumsan pulvinar. Etiam ligula ante, molestie et scelerisque quis, tincidunt et elit. Phasellus a urna eget ante hendrerit pretium sed accumsan eros. In turpis arcu, lobortis a condimentum tempor, ullamcorper nec ante. Praesent pellentesque auctor purus eget malesuada.</t>
  </si>
  <si>
    <t>Ut vestibulum accumsan vulputate. Proin congue egestas dapibus. Cras sit amet mollis purus, eget aliquet tortor. Curabitur blandit aliquam vestibulum. Pellentesque malesuada varius sodales. Morbi volutpat leo nec quam fringilla, ac maximus lectus dictum. Mauris accumsan posuere magna vitae efficitur. Integer eu hendrerit lectus.</t>
  </si>
  <si>
    <t>Curabitur tristique egestas imperdiet. Aenean malesuada nulla a lacus condimentum viverra. Cras congue, mauris vitae iaculis finibus, risus ex vehicula risus, eu lacinia velit metus ut arcu. Praesent lacinia fringilla tellus, sit amet vestibulum augue suscipit sit amet. Cras rhoncus purus sit amet congue congue. Sed metus ipsum, viverra in lacinia nec, convallis sit amet nunc. Pellentesque bibendum posuere metus nec vehicula. Mauris ac dui ut dolor viverra laoreet id sit amet ex.</t>
  </si>
  <si>
    <t>Aliquam cursus enim non quam maximus, eu malesuada dui ultrices. Praesent sed facilisis enim. Nam quis tortor elit. Sed nec neque pulvinar, maximus magna quis, pretium orci. Aenean interdum ullamcorper tortor, scelerisque eleifend odio suscipit eu. Vivamus egestas arcu eget nibh auctor, non gravida neque convallis. Aliquam vehicula elit non rhoncus venenatis. Suspendisse in odio eget ante fermentum condimentum vitae sit amet tortor.</t>
  </si>
  <si>
    <t>Quisque eu tempor enim. Vestibulum ante ipsum primis in faucibus orci luctus et ultrices posuere cubilia curae; Suspendisse finibus sapien quis urna tempus elementum. Integer elementum laoreet purus, ut aliquet justo semper ut. Vestibulum sodales lorem tempus quam rhoncus pellentesque. Suspendisse quis condimentum nunc. Mauris lorem nunc, suscipit a ante vel, vestibulum malesuada augue. Donec pulvinar varius consectetur.</t>
  </si>
  <si>
    <t>Etiam vehicula tortor in posuere faucibus. Fusce mattis ante quis placerat tristique.</t>
  </si>
  <si>
    <t>Nullam sagittis nisi eget varius sagittis. Quisque vehicula faucibus libero nec imperdiet. </t>
  </si>
  <si>
    <t>Morbi consectetur sem nec aliquam iaculis. Maecenas hendrerit posuere risus, ac tristique dolor vestibulum ac. Donec dapibus, tortor eget sollicitudin facilisis, nibh arcu tempor nunc, ac vehicula lectus velit at mauris.</t>
  </si>
  <si>
    <t>Lorem ipsum dolor sit amet, consectetur adipiscing elit. Nullam rutrum cursus tortor. Cras tempor leo non rutrum hendrerit. Aenean sed nisi suscipit, ultricies quam vehicula, luctus odio.</t>
  </si>
  <si>
    <t>Mauris quis leo ultrices, condimentum augue sed, lobortis ligula. Vestibulum ante ipsum primis in faucibus orci luctus et ultrices posuere cubilia curae;</t>
  </si>
  <si>
    <t>closed</t>
  </si>
  <si>
    <t>tri016</t>
  </si>
  <si>
    <t>tri017</t>
  </si>
  <si>
    <t>tri018</t>
  </si>
  <si>
    <t>tri019</t>
  </si>
  <si>
    <t>tri020</t>
  </si>
  <si>
    <t>Maecenas varius, tortor sit amet venenatis dictum, leo massa maximus velit, id interdum ante libero eu nibh. Maecenas eleifend venenatis sapien ac pharetra.</t>
  </si>
  <si>
    <t>Mauris faucibus, lorem a congue congue, neque diam vehicula arcu, eu dignissim sapien eros non velit.</t>
  </si>
  <si>
    <t>Aliquam dui odio, suscipit ut convallis aliquet, ullamcorper et lorem.</t>
  </si>
  <si>
    <t>Nullam malesuada leo vel orci blandit dictum in nec ipsum.</t>
  </si>
  <si>
    <t>Nunc dignissim ante nec erat iaculis, quis tincidunt nisi vulputate.</t>
  </si>
  <si>
    <t>start</t>
  </si>
  <si>
    <t>open</t>
  </si>
  <si>
    <t>ongoing</t>
  </si>
  <si>
    <t>trialcode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</si>
</sst>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sz val="8"/>
      <name val="Calibri"/>
      <family val="2"/>
      <scheme val="minor"/>
    </font>
    <font>
      <sz val="14"/>
      <color rgb="FF000000"/>
      <name val="Arial"/>
      <family val="2"/>
    </font>
    <font>
      <i/>
      <sz val="14"/>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4" fontId="0" fillId="0" borderId="0" xfId="0" applyNumberFormat="1"/>
    <xf numFmtId="14" fontId="1" fillId="0" borderId="0" xfId="1" applyNumberFormat="1"/>
    <xf numFmtId="0" fontId="3"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00@" TargetMode="External"/><Relationship Id="rId13" Type="http://schemas.openxmlformats.org/officeDocument/2006/relationships/hyperlink" Target="mailto:!00@" TargetMode="External"/><Relationship Id="rId3" Type="http://schemas.openxmlformats.org/officeDocument/2006/relationships/hyperlink" Target="mailto:!00@" TargetMode="External"/><Relationship Id="rId7" Type="http://schemas.openxmlformats.org/officeDocument/2006/relationships/hyperlink" Target="mailto:!00@" TargetMode="External"/><Relationship Id="rId12" Type="http://schemas.openxmlformats.org/officeDocument/2006/relationships/hyperlink" Target="mailto:!00@" TargetMode="External"/><Relationship Id="rId2" Type="http://schemas.openxmlformats.org/officeDocument/2006/relationships/hyperlink" Target="mailto:!00@" TargetMode="External"/><Relationship Id="rId1" Type="http://schemas.openxmlformats.org/officeDocument/2006/relationships/hyperlink" Target="mailto:!00@" TargetMode="External"/><Relationship Id="rId6" Type="http://schemas.openxmlformats.org/officeDocument/2006/relationships/hyperlink" Target="mailto:!00@" TargetMode="External"/><Relationship Id="rId11" Type="http://schemas.openxmlformats.org/officeDocument/2006/relationships/hyperlink" Target="mailto:!00@" TargetMode="External"/><Relationship Id="rId5" Type="http://schemas.openxmlformats.org/officeDocument/2006/relationships/hyperlink" Target="mailto:!00@" TargetMode="External"/><Relationship Id="rId15" Type="http://schemas.openxmlformats.org/officeDocument/2006/relationships/hyperlink" Target="mailto:!00@" TargetMode="External"/><Relationship Id="rId10" Type="http://schemas.openxmlformats.org/officeDocument/2006/relationships/hyperlink" Target="mailto:!00@" TargetMode="External"/><Relationship Id="rId4" Type="http://schemas.openxmlformats.org/officeDocument/2006/relationships/hyperlink" Target="mailto:!00@" TargetMode="External"/><Relationship Id="rId9" Type="http://schemas.openxmlformats.org/officeDocument/2006/relationships/hyperlink" Target="mailto:!00@" TargetMode="External"/><Relationship Id="rId14" Type="http://schemas.openxmlformats.org/officeDocument/2006/relationships/hyperlink" Target="mailto:!0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tm00@" TargetMode="External"/><Relationship Id="rId2" Type="http://schemas.openxmlformats.org/officeDocument/2006/relationships/hyperlink" Target="mailto:ctm00@" TargetMode="External"/><Relationship Id="rId1" Type="http://schemas.openxmlformats.org/officeDocument/2006/relationships/hyperlink" Target="mailto:ctm00@" TargetMode="External"/><Relationship Id="rId4" Type="http://schemas.openxmlformats.org/officeDocument/2006/relationships/hyperlink" Target="mailto:ctm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E895-7F99-5F41-B374-A6F90BB7E032}">
  <dimension ref="A1:H37"/>
  <sheetViews>
    <sheetView topLeftCell="A2" workbookViewId="0">
      <selection activeCell="C8" sqref="C8:C37"/>
    </sheetView>
  </sheetViews>
  <sheetFormatPr baseColWidth="10" defaultRowHeight="16" x14ac:dyDescent="0.2"/>
  <cols>
    <col min="6" max="6" width="74.1640625" customWidth="1"/>
  </cols>
  <sheetData>
    <row r="1" spans="1:8" x14ac:dyDescent="0.2">
      <c r="A1" t="s">
        <v>0</v>
      </c>
      <c r="B1" t="s">
        <v>1</v>
      </c>
      <c r="C1" t="s">
        <v>2</v>
      </c>
      <c r="D1" t="s">
        <v>0</v>
      </c>
    </row>
    <row r="2" spans="1:8" x14ac:dyDescent="0.2">
      <c r="A2" t="s">
        <v>3</v>
      </c>
      <c r="B2" t="s">
        <v>1</v>
      </c>
      <c r="C2" t="s">
        <v>4</v>
      </c>
      <c r="D2" t="s">
        <v>3</v>
      </c>
    </row>
    <row r="3" spans="1:8" x14ac:dyDescent="0.2">
      <c r="A3" t="s">
        <v>5</v>
      </c>
      <c r="B3" t="s">
        <v>1</v>
      </c>
      <c r="C3" t="s">
        <v>6</v>
      </c>
      <c r="D3" t="s">
        <v>5</v>
      </c>
    </row>
    <row r="4" spans="1:8" x14ac:dyDescent="0.2">
      <c r="A4" t="s">
        <v>7</v>
      </c>
      <c r="B4" t="s">
        <v>1</v>
      </c>
      <c r="C4" t="s">
        <v>8</v>
      </c>
      <c r="D4" t="s">
        <v>7</v>
      </c>
    </row>
    <row r="5" spans="1:8" x14ac:dyDescent="0.2">
      <c r="A5" t="s">
        <v>9</v>
      </c>
      <c r="B5" t="s">
        <v>1</v>
      </c>
      <c r="C5" t="s">
        <v>10</v>
      </c>
      <c r="D5" t="s">
        <v>9</v>
      </c>
    </row>
    <row r="7" spans="1:8" x14ac:dyDescent="0.2">
      <c r="F7" t="s">
        <v>13</v>
      </c>
      <c r="G7" t="s">
        <v>11</v>
      </c>
      <c r="H7" t="s">
        <v>12</v>
      </c>
    </row>
    <row r="8" spans="1:8" x14ac:dyDescent="0.2">
      <c r="A8" t="s">
        <v>2</v>
      </c>
      <c r="B8">
        <v>10001</v>
      </c>
      <c r="C8" t="str">
        <f>A8&amp;B8</f>
        <v>VTR10001</v>
      </c>
      <c r="D8" t="str">
        <f>VLOOKUP(A8,C$1:D$5,2,FALSE)</f>
        <v>Vitry</v>
      </c>
      <c r="E8">
        <f ca="1">RANDBETWEEN(10,10000)</f>
        <v>9181</v>
      </c>
      <c r="F8" t="str">
        <f ca="1">F$7&amp;CHAR(34)&amp;C8&amp;CHAR(34)&amp;","&amp;E8&amp;","&amp;CHAR(34)&amp;D8&amp;CHAR(34)&amp;");"</f>
        <v>INSERT INTO ProdLignes (NoLigne, Volume, Site) values ("VTR10001",9181,"Vitry");</v>
      </c>
    </row>
    <row r="9" spans="1:8" x14ac:dyDescent="0.2">
      <c r="A9" t="s">
        <v>4</v>
      </c>
      <c r="B9">
        <v>10002</v>
      </c>
      <c r="C9" t="str">
        <f t="shared" ref="C9:C26" si="0">A9&amp;B9</f>
        <v>TOR10002</v>
      </c>
      <c r="D9" t="str">
        <f t="shared" ref="D9:D26" si="1">VLOOKUP(A9,C$1:D$5,2,FALSE)</f>
        <v>Tour</v>
      </c>
      <c r="E9">
        <f t="shared" ref="E9:E37" ca="1" si="2">RANDBETWEEN(10,10000)</f>
        <v>8812</v>
      </c>
      <c r="F9" t="str">
        <f t="shared" ref="F9:F37" ca="1" si="3">F$7&amp;CHAR(34)&amp;C9&amp;CHAR(34)&amp;","&amp;E9&amp;","&amp;CHAR(34)&amp;D9&amp;CHAR(34)&amp;");"</f>
        <v>INSERT INTO ProdLignes (NoLigne, Volume, Site) values ("TOR10002",8812,"Tour");</v>
      </c>
    </row>
    <row r="10" spans="1:8" x14ac:dyDescent="0.2">
      <c r="A10" t="s">
        <v>6</v>
      </c>
      <c r="B10">
        <v>10003</v>
      </c>
      <c r="C10" t="str">
        <f t="shared" si="0"/>
        <v>ROM10003</v>
      </c>
      <c r="D10" t="str">
        <f t="shared" si="1"/>
        <v>Romaiville</v>
      </c>
      <c r="E10">
        <f t="shared" ca="1" si="2"/>
        <v>9649</v>
      </c>
      <c r="F10" t="str">
        <f t="shared" ca="1" si="3"/>
        <v>INSERT INTO ProdLignes (NoLigne, Volume, Site) values ("ROM10003",9649,"Romaiville");</v>
      </c>
    </row>
    <row r="11" spans="1:8" x14ac:dyDescent="0.2">
      <c r="A11" t="s">
        <v>8</v>
      </c>
      <c r="B11">
        <v>10004</v>
      </c>
      <c r="C11" t="str">
        <f t="shared" si="0"/>
        <v>BOR10004</v>
      </c>
      <c r="D11" t="str">
        <f t="shared" si="1"/>
        <v>Bordeau</v>
      </c>
      <c r="E11">
        <f t="shared" ca="1" si="2"/>
        <v>9892</v>
      </c>
      <c r="F11" t="str">
        <f t="shared" ca="1" si="3"/>
        <v>INSERT INTO ProdLignes (NoLigne, Volume, Site) values ("BOR10004",9892,"Bordeau");</v>
      </c>
    </row>
    <row r="12" spans="1:8" x14ac:dyDescent="0.2">
      <c r="A12" t="s">
        <v>10</v>
      </c>
      <c r="B12">
        <v>10005</v>
      </c>
      <c r="C12" t="str">
        <f t="shared" si="0"/>
        <v>ALF10005</v>
      </c>
      <c r="D12" t="str">
        <f t="shared" si="1"/>
        <v>AlfortVille</v>
      </c>
      <c r="E12">
        <f t="shared" ca="1" si="2"/>
        <v>5616</v>
      </c>
      <c r="F12" t="str">
        <f t="shared" ca="1" si="3"/>
        <v>INSERT INTO ProdLignes (NoLigne, Volume, Site) values ("ALF10005",5616,"AlfortVille");</v>
      </c>
    </row>
    <row r="13" spans="1:8" x14ac:dyDescent="0.2">
      <c r="A13" t="s">
        <v>2</v>
      </c>
      <c r="B13">
        <v>10006</v>
      </c>
      <c r="C13" t="str">
        <f t="shared" si="0"/>
        <v>VTR10006</v>
      </c>
      <c r="D13" t="str">
        <f t="shared" si="1"/>
        <v>Vitry</v>
      </c>
      <c r="E13">
        <f t="shared" ca="1" si="2"/>
        <v>5591</v>
      </c>
      <c r="F13" t="str">
        <f t="shared" ca="1" si="3"/>
        <v>INSERT INTO ProdLignes (NoLigne, Volume, Site) values ("VTR10006",5591,"Vitry");</v>
      </c>
    </row>
    <row r="14" spans="1:8" x14ac:dyDescent="0.2">
      <c r="A14" t="s">
        <v>4</v>
      </c>
      <c r="B14">
        <v>10007</v>
      </c>
      <c r="C14" t="str">
        <f t="shared" si="0"/>
        <v>TOR10007</v>
      </c>
      <c r="D14" t="str">
        <f t="shared" si="1"/>
        <v>Tour</v>
      </c>
      <c r="E14">
        <f t="shared" ca="1" si="2"/>
        <v>6756</v>
      </c>
      <c r="F14" t="str">
        <f t="shared" ca="1" si="3"/>
        <v>INSERT INTO ProdLignes (NoLigne, Volume, Site) values ("TOR10007",6756,"Tour");</v>
      </c>
    </row>
    <row r="15" spans="1:8" x14ac:dyDescent="0.2">
      <c r="A15" t="s">
        <v>6</v>
      </c>
      <c r="B15">
        <v>10008</v>
      </c>
      <c r="C15" t="str">
        <f t="shared" si="0"/>
        <v>ROM10008</v>
      </c>
      <c r="D15" t="str">
        <f t="shared" si="1"/>
        <v>Romaiville</v>
      </c>
      <c r="E15">
        <f t="shared" ca="1" si="2"/>
        <v>8418</v>
      </c>
      <c r="F15" t="str">
        <f t="shared" ca="1" si="3"/>
        <v>INSERT INTO ProdLignes (NoLigne, Volume, Site) values ("ROM10008",8418,"Romaiville");</v>
      </c>
    </row>
    <row r="16" spans="1:8" x14ac:dyDescent="0.2">
      <c r="A16" t="s">
        <v>8</v>
      </c>
      <c r="B16">
        <v>10009</v>
      </c>
      <c r="C16" t="str">
        <f t="shared" si="0"/>
        <v>BOR10009</v>
      </c>
      <c r="D16" t="str">
        <f t="shared" si="1"/>
        <v>Bordeau</v>
      </c>
      <c r="E16">
        <f t="shared" ca="1" si="2"/>
        <v>8120</v>
      </c>
      <c r="F16" t="str">
        <f t="shared" ca="1" si="3"/>
        <v>INSERT INTO ProdLignes (NoLigne, Volume, Site) values ("BOR10009",8120,"Bordeau");</v>
      </c>
    </row>
    <row r="17" spans="1:6" x14ac:dyDescent="0.2">
      <c r="A17" t="s">
        <v>10</v>
      </c>
      <c r="B17">
        <v>10010</v>
      </c>
      <c r="C17" t="str">
        <f t="shared" si="0"/>
        <v>ALF10010</v>
      </c>
      <c r="D17" t="str">
        <f t="shared" si="1"/>
        <v>AlfortVille</v>
      </c>
      <c r="E17">
        <f t="shared" ca="1" si="2"/>
        <v>5566</v>
      </c>
      <c r="F17" t="str">
        <f t="shared" ca="1" si="3"/>
        <v>INSERT INTO ProdLignes (NoLigne, Volume, Site) values ("ALF10010",5566,"AlfortVille");</v>
      </c>
    </row>
    <row r="18" spans="1:6" x14ac:dyDescent="0.2">
      <c r="A18" t="s">
        <v>2</v>
      </c>
      <c r="B18">
        <v>10011</v>
      </c>
      <c r="C18" t="str">
        <f t="shared" si="0"/>
        <v>VTR10011</v>
      </c>
      <c r="D18" t="str">
        <f t="shared" si="1"/>
        <v>Vitry</v>
      </c>
      <c r="E18">
        <f t="shared" ca="1" si="2"/>
        <v>1682</v>
      </c>
      <c r="F18" t="str">
        <f t="shared" ca="1" si="3"/>
        <v>INSERT INTO ProdLignes (NoLigne, Volume, Site) values ("VTR10011",1682,"Vitry");</v>
      </c>
    </row>
    <row r="19" spans="1:6" x14ac:dyDescent="0.2">
      <c r="A19" t="s">
        <v>4</v>
      </c>
      <c r="B19">
        <v>10012</v>
      </c>
      <c r="C19" t="str">
        <f t="shared" si="0"/>
        <v>TOR10012</v>
      </c>
      <c r="D19" t="str">
        <f t="shared" si="1"/>
        <v>Tour</v>
      </c>
      <c r="E19">
        <f t="shared" ca="1" si="2"/>
        <v>3697</v>
      </c>
      <c r="F19" t="str">
        <f t="shared" ca="1" si="3"/>
        <v>INSERT INTO ProdLignes (NoLigne, Volume, Site) values ("TOR10012",3697,"Tour");</v>
      </c>
    </row>
    <row r="20" spans="1:6" x14ac:dyDescent="0.2">
      <c r="A20" t="s">
        <v>6</v>
      </c>
      <c r="B20">
        <v>10013</v>
      </c>
      <c r="C20" t="str">
        <f t="shared" si="0"/>
        <v>ROM10013</v>
      </c>
      <c r="D20" t="str">
        <f t="shared" si="1"/>
        <v>Romaiville</v>
      </c>
      <c r="E20">
        <f t="shared" ca="1" si="2"/>
        <v>9017</v>
      </c>
      <c r="F20" t="str">
        <f t="shared" ca="1" si="3"/>
        <v>INSERT INTO ProdLignes (NoLigne, Volume, Site) values ("ROM10013",9017,"Romaiville");</v>
      </c>
    </row>
    <row r="21" spans="1:6" x14ac:dyDescent="0.2">
      <c r="A21" t="s">
        <v>8</v>
      </c>
      <c r="B21">
        <v>10014</v>
      </c>
      <c r="C21" t="str">
        <f t="shared" si="0"/>
        <v>BOR10014</v>
      </c>
      <c r="D21" t="str">
        <f t="shared" si="1"/>
        <v>Bordeau</v>
      </c>
      <c r="E21">
        <f t="shared" ca="1" si="2"/>
        <v>4511</v>
      </c>
      <c r="F21" t="str">
        <f t="shared" ca="1" si="3"/>
        <v>INSERT INTO ProdLignes (NoLigne, Volume, Site) values ("BOR10014",4511,"Bordeau");</v>
      </c>
    </row>
    <row r="22" spans="1:6" x14ac:dyDescent="0.2">
      <c r="A22" t="s">
        <v>10</v>
      </c>
      <c r="B22">
        <v>10015</v>
      </c>
      <c r="C22" t="str">
        <f t="shared" si="0"/>
        <v>ALF10015</v>
      </c>
      <c r="D22" t="str">
        <f t="shared" si="1"/>
        <v>AlfortVille</v>
      </c>
      <c r="E22">
        <f t="shared" ca="1" si="2"/>
        <v>7715</v>
      </c>
      <c r="F22" t="str">
        <f t="shared" ca="1" si="3"/>
        <v>INSERT INTO ProdLignes (NoLigne, Volume, Site) values ("ALF10015",7715,"AlfortVille");</v>
      </c>
    </row>
    <row r="23" spans="1:6" x14ac:dyDescent="0.2">
      <c r="A23" t="s">
        <v>2</v>
      </c>
      <c r="B23">
        <v>10016</v>
      </c>
      <c r="C23" t="str">
        <f t="shared" si="0"/>
        <v>VTR10016</v>
      </c>
      <c r="D23" t="str">
        <f t="shared" si="1"/>
        <v>Vitry</v>
      </c>
      <c r="E23">
        <f t="shared" ca="1" si="2"/>
        <v>4529</v>
      </c>
      <c r="F23" t="str">
        <f t="shared" ca="1" si="3"/>
        <v>INSERT INTO ProdLignes (NoLigne, Volume, Site) values ("VTR10016",4529,"Vitry");</v>
      </c>
    </row>
    <row r="24" spans="1:6" x14ac:dyDescent="0.2">
      <c r="A24" t="s">
        <v>4</v>
      </c>
      <c r="B24">
        <v>10017</v>
      </c>
      <c r="C24" t="str">
        <f t="shared" si="0"/>
        <v>TOR10017</v>
      </c>
      <c r="D24" t="str">
        <f t="shared" si="1"/>
        <v>Tour</v>
      </c>
      <c r="E24">
        <f t="shared" ca="1" si="2"/>
        <v>1815</v>
      </c>
      <c r="F24" t="str">
        <f t="shared" ca="1" si="3"/>
        <v>INSERT INTO ProdLignes (NoLigne, Volume, Site) values ("TOR10017",1815,"Tour");</v>
      </c>
    </row>
    <row r="25" spans="1:6" x14ac:dyDescent="0.2">
      <c r="A25" t="s">
        <v>6</v>
      </c>
      <c r="B25">
        <v>10018</v>
      </c>
      <c r="C25" t="str">
        <f t="shared" si="0"/>
        <v>ROM10018</v>
      </c>
      <c r="D25" t="str">
        <f t="shared" si="1"/>
        <v>Romaiville</v>
      </c>
      <c r="E25">
        <f t="shared" ca="1" si="2"/>
        <v>4523</v>
      </c>
      <c r="F25" t="str">
        <f t="shared" ca="1" si="3"/>
        <v>INSERT INTO ProdLignes (NoLigne, Volume, Site) values ("ROM10018",4523,"Romaiville");</v>
      </c>
    </row>
    <row r="26" spans="1:6" x14ac:dyDescent="0.2">
      <c r="A26" t="s">
        <v>8</v>
      </c>
      <c r="B26">
        <v>10019</v>
      </c>
      <c r="C26" t="str">
        <f t="shared" si="0"/>
        <v>BOR10019</v>
      </c>
      <c r="D26" t="str">
        <f t="shared" si="1"/>
        <v>Bordeau</v>
      </c>
      <c r="E26">
        <f t="shared" ca="1" si="2"/>
        <v>6687</v>
      </c>
      <c r="F26" t="str">
        <f t="shared" ca="1" si="3"/>
        <v>INSERT INTO ProdLignes (NoLigne, Volume, Site) values ("BOR10019",6687,"Bordeau");</v>
      </c>
    </row>
    <row r="27" spans="1:6" x14ac:dyDescent="0.2">
      <c r="A27" t="s">
        <v>10</v>
      </c>
      <c r="B27">
        <v>10020</v>
      </c>
      <c r="C27" t="str">
        <f t="shared" ref="C27:C37" si="4">A27&amp;B27</f>
        <v>ALF10020</v>
      </c>
      <c r="D27" t="str">
        <f t="shared" ref="D27:D37" si="5">VLOOKUP(A27,C$1:D$5,2,FALSE)</f>
        <v>AlfortVille</v>
      </c>
      <c r="E27">
        <f t="shared" ca="1" si="2"/>
        <v>1756</v>
      </c>
      <c r="F27" t="str">
        <f t="shared" ca="1" si="3"/>
        <v>INSERT INTO ProdLignes (NoLigne, Volume, Site) values ("ALF10020",1756,"AlfortVille");</v>
      </c>
    </row>
    <row r="28" spans="1:6" x14ac:dyDescent="0.2">
      <c r="A28" t="s">
        <v>2</v>
      </c>
      <c r="B28">
        <v>10021</v>
      </c>
      <c r="C28" t="str">
        <f t="shared" si="4"/>
        <v>VTR10021</v>
      </c>
      <c r="D28" t="str">
        <f t="shared" si="5"/>
        <v>Vitry</v>
      </c>
      <c r="E28">
        <f t="shared" ca="1" si="2"/>
        <v>8142</v>
      </c>
      <c r="F28" t="str">
        <f t="shared" ca="1" si="3"/>
        <v>INSERT INTO ProdLignes (NoLigne, Volume, Site) values ("VTR10021",8142,"Vitry");</v>
      </c>
    </row>
    <row r="29" spans="1:6" x14ac:dyDescent="0.2">
      <c r="A29" t="s">
        <v>4</v>
      </c>
      <c r="B29">
        <v>10022</v>
      </c>
      <c r="C29" t="str">
        <f t="shared" si="4"/>
        <v>TOR10022</v>
      </c>
      <c r="D29" t="str">
        <f t="shared" si="5"/>
        <v>Tour</v>
      </c>
      <c r="E29">
        <f t="shared" ca="1" si="2"/>
        <v>1038</v>
      </c>
      <c r="F29" t="str">
        <f t="shared" ca="1" si="3"/>
        <v>INSERT INTO ProdLignes (NoLigne, Volume, Site) values ("TOR10022",1038,"Tour");</v>
      </c>
    </row>
    <row r="30" spans="1:6" x14ac:dyDescent="0.2">
      <c r="A30" t="s">
        <v>6</v>
      </c>
      <c r="B30">
        <v>10023</v>
      </c>
      <c r="C30" t="str">
        <f t="shared" si="4"/>
        <v>ROM10023</v>
      </c>
      <c r="D30" t="str">
        <f t="shared" si="5"/>
        <v>Romaiville</v>
      </c>
      <c r="E30">
        <f t="shared" ca="1" si="2"/>
        <v>8069</v>
      </c>
      <c r="F30" t="str">
        <f t="shared" ca="1" si="3"/>
        <v>INSERT INTO ProdLignes (NoLigne, Volume, Site) values ("ROM10023",8069,"Romaiville");</v>
      </c>
    </row>
    <row r="31" spans="1:6" x14ac:dyDescent="0.2">
      <c r="A31" t="s">
        <v>8</v>
      </c>
      <c r="B31">
        <v>10024</v>
      </c>
      <c r="C31" t="str">
        <f t="shared" si="4"/>
        <v>BOR10024</v>
      </c>
      <c r="D31" t="str">
        <f t="shared" si="5"/>
        <v>Bordeau</v>
      </c>
      <c r="E31">
        <f t="shared" ca="1" si="2"/>
        <v>9323</v>
      </c>
      <c r="F31" t="str">
        <f t="shared" ca="1" si="3"/>
        <v>INSERT INTO ProdLignes (NoLigne, Volume, Site) values ("BOR10024",9323,"Bordeau");</v>
      </c>
    </row>
    <row r="32" spans="1:6" x14ac:dyDescent="0.2">
      <c r="A32" t="s">
        <v>10</v>
      </c>
      <c r="B32">
        <v>10025</v>
      </c>
      <c r="C32" t="str">
        <f t="shared" si="4"/>
        <v>ALF10025</v>
      </c>
      <c r="D32" t="str">
        <f t="shared" si="5"/>
        <v>AlfortVille</v>
      </c>
      <c r="E32">
        <f t="shared" ca="1" si="2"/>
        <v>173</v>
      </c>
      <c r="F32" t="str">
        <f t="shared" ca="1" si="3"/>
        <v>INSERT INTO ProdLignes (NoLigne, Volume, Site) values ("ALF10025",173,"AlfortVille");</v>
      </c>
    </row>
    <row r="33" spans="1:6" x14ac:dyDescent="0.2">
      <c r="A33" t="s">
        <v>2</v>
      </c>
      <c r="B33">
        <v>10026</v>
      </c>
      <c r="C33" t="str">
        <f t="shared" si="4"/>
        <v>VTR10026</v>
      </c>
      <c r="D33" t="str">
        <f t="shared" si="5"/>
        <v>Vitry</v>
      </c>
      <c r="E33">
        <f t="shared" ca="1" si="2"/>
        <v>7834</v>
      </c>
      <c r="F33" t="str">
        <f t="shared" ca="1" si="3"/>
        <v>INSERT INTO ProdLignes (NoLigne, Volume, Site) values ("VTR10026",7834,"Vitry");</v>
      </c>
    </row>
    <row r="34" spans="1:6" x14ac:dyDescent="0.2">
      <c r="A34" t="s">
        <v>4</v>
      </c>
      <c r="B34">
        <v>10027</v>
      </c>
      <c r="C34" t="str">
        <f t="shared" si="4"/>
        <v>TOR10027</v>
      </c>
      <c r="D34" t="str">
        <f t="shared" si="5"/>
        <v>Tour</v>
      </c>
      <c r="E34">
        <f t="shared" ca="1" si="2"/>
        <v>386</v>
      </c>
      <c r="F34" t="str">
        <f t="shared" ca="1" si="3"/>
        <v>INSERT INTO ProdLignes (NoLigne, Volume, Site) values ("TOR10027",386,"Tour");</v>
      </c>
    </row>
    <row r="35" spans="1:6" x14ac:dyDescent="0.2">
      <c r="A35" t="s">
        <v>6</v>
      </c>
      <c r="B35">
        <v>10028</v>
      </c>
      <c r="C35" t="str">
        <f t="shared" si="4"/>
        <v>ROM10028</v>
      </c>
      <c r="D35" t="str">
        <f t="shared" si="5"/>
        <v>Romaiville</v>
      </c>
      <c r="E35">
        <f t="shared" ca="1" si="2"/>
        <v>1190</v>
      </c>
      <c r="F35" t="str">
        <f t="shared" ca="1" si="3"/>
        <v>INSERT INTO ProdLignes (NoLigne, Volume, Site) values ("ROM10028",1190,"Romaiville");</v>
      </c>
    </row>
    <row r="36" spans="1:6" x14ac:dyDescent="0.2">
      <c r="A36" t="s">
        <v>8</v>
      </c>
      <c r="B36">
        <v>10029</v>
      </c>
      <c r="C36" t="str">
        <f t="shared" si="4"/>
        <v>BOR10029</v>
      </c>
      <c r="D36" t="str">
        <f t="shared" si="5"/>
        <v>Bordeau</v>
      </c>
      <c r="E36">
        <f t="shared" ca="1" si="2"/>
        <v>2253</v>
      </c>
      <c r="F36" t="str">
        <f t="shared" ca="1" si="3"/>
        <v>INSERT INTO ProdLignes (NoLigne, Volume, Site) values ("BOR10029",2253,"Bordeau");</v>
      </c>
    </row>
    <row r="37" spans="1:6" x14ac:dyDescent="0.2">
      <c r="A37" t="s">
        <v>10</v>
      </c>
      <c r="B37">
        <v>10030</v>
      </c>
      <c r="C37" t="str">
        <f t="shared" si="4"/>
        <v>ALF10030</v>
      </c>
      <c r="D37" t="str">
        <f t="shared" si="5"/>
        <v>AlfortVille</v>
      </c>
      <c r="E37">
        <f t="shared" ca="1" si="2"/>
        <v>8478</v>
      </c>
      <c r="F37" t="str">
        <f t="shared" ca="1" si="3"/>
        <v>INSERT INTO ProdLignes (NoLigne, Volume, Site) values ("ALF10030",8478,"AlfortVille");</v>
      </c>
    </row>
  </sheetData>
  <hyperlinks>
    <hyperlink ref="B9" r:id="rId1" display="!00@" xr:uid="{04936272-D5E1-754F-A8B4-A64AFF6E5588}"/>
    <hyperlink ref="B11" r:id="rId2" display="!00@" xr:uid="{6767E375-9B10-9D4D-A42E-048034D9F0C0}"/>
    <hyperlink ref="B13" r:id="rId3" display="!00@" xr:uid="{4AFEF93F-9B53-4F45-855B-B49382655266}"/>
    <hyperlink ref="B15" r:id="rId4" display="!00@" xr:uid="{AC0C4978-D21D-A74F-BBAD-FE07D0FF0797}"/>
    <hyperlink ref="B17" r:id="rId5" display="!00@" xr:uid="{DEDF2052-E4B2-4C44-B8D5-0E1A88750857}"/>
    <hyperlink ref="B19" r:id="rId6" display="!00@" xr:uid="{D8298DB6-443F-9446-890D-799EA3746000}"/>
    <hyperlink ref="B21" r:id="rId7" display="!00@" xr:uid="{45E6AFA4-9921-F14D-8D31-2167B9DCF003}"/>
    <hyperlink ref="B23" r:id="rId8" display="!00@" xr:uid="{6DA52B88-D93E-9F4A-8F08-8805488A877F}"/>
    <hyperlink ref="B25" r:id="rId9" display="!00@" xr:uid="{E02B7C81-38A1-5A4B-976E-550ED8340FF5}"/>
    <hyperlink ref="B27" r:id="rId10" display="!00@" xr:uid="{C40C8375-EE17-7F48-9CAD-89841C91514D}"/>
    <hyperlink ref="B29" r:id="rId11" display="!00@" xr:uid="{FC827021-B116-BD4C-9BC0-F2044E12E2D9}"/>
    <hyperlink ref="B31" r:id="rId12" display="!00@" xr:uid="{89C341D0-6EBF-1F46-B4BB-5301A9F44154}"/>
    <hyperlink ref="B33" r:id="rId13" display="!00@" xr:uid="{0AC19751-EF93-2647-A1BB-8DC53192EED7}"/>
    <hyperlink ref="B35" r:id="rId14" display="!00@" xr:uid="{58BB3589-3CC1-9347-A95A-AF8EB59DACA7}"/>
    <hyperlink ref="B37" r:id="rId15" display="!00@" xr:uid="{61F40F56-F7CB-F448-B3F1-637BBD2C91E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361DD-3F87-BF4C-8CF3-A0B6C8342F09}">
  <dimension ref="A1:G129"/>
  <sheetViews>
    <sheetView workbookViewId="0">
      <selection activeCell="G1" sqref="G1"/>
    </sheetView>
  </sheetViews>
  <sheetFormatPr baseColWidth="10" defaultRowHeight="16" x14ac:dyDescent="0.2"/>
  <cols>
    <col min="2" max="2" width="18.33203125" customWidth="1"/>
    <col min="3" max="3" width="23.83203125" customWidth="1"/>
    <col min="4" max="4" width="70.1640625" customWidth="1"/>
    <col min="5" max="5" width="14.6640625" customWidth="1"/>
    <col min="7" max="7" width="71.5" customWidth="1"/>
    <col min="11" max="11" width="86.6640625" customWidth="1"/>
  </cols>
  <sheetData>
    <row r="1" spans="1:7" x14ac:dyDescent="0.2">
      <c r="A1" t="s">
        <v>122</v>
      </c>
      <c r="B1" t="s">
        <v>123</v>
      </c>
      <c r="C1" s="1" t="s">
        <v>124</v>
      </c>
      <c r="D1" t="str">
        <f>"INSERT INTO Accounts (login, email) values ("&amp;CHAR(34)&amp;B1&amp;CHAR(34)&amp;","&amp;CHAR(34)&amp;C1&amp;CHAR(34)&amp;");"</f>
        <v>INSERT INTO Accounts (login, email) values ("login","email");</v>
      </c>
      <c r="E1" t="s">
        <v>247</v>
      </c>
      <c r="F1" t="s">
        <v>255</v>
      </c>
      <c r="G1" t="str">
        <f>"INSERT INTO Roles (role,login,status) values("&amp;CHAR(34)&amp;E1&amp;CHAR(34)&amp;","&amp;CHAR(34)&amp;B1&amp;CHAR(34)&amp;","&amp;CHAR(34)&amp;F1&amp;CHAR(34)&amp;");"</f>
        <v>INSERT INTO Roles (role,login,status) values("role","login","status");</v>
      </c>
    </row>
    <row r="2" spans="1:7" x14ac:dyDescent="0.2">
      <c r="A2">
        <v>2</v>
      </c>
      <c r="B2" t="s">
        <v>116</v>
      </c>
      <c r="C2" s="2" t="str">
        <f>B2&amp;"@accelerator.net"</f>
        <v>ctm00@accelerator.net</v>
      </c>
      <c r="D2" t="str">
        <f t="shared" ref="D2:D65" si="0">"INSERT INTO Accounts (login, email) values ("&amp;CHAR(34)&amp;B2&amp;CHAR(34)&amp;","&amp;CHAR(34)&amp;C2&amp;CHAR(34)&amp;");"</f>
        <v>INSERT INTO Accounts (login, email) values ("ctm00","ctm00@accelerator.net");</v>
      </c>
      <c r="E2" t="s">
        <v>248</v>
      </c>
      <c r="F2" t="s">
        <v>250</v>
      </c>
      <c r="G2" t="str">
        <f t="shared" ref="G2:G65" si="1">"INSERT INTO Roles (role,login,status) values("&amp;CHAR(34)&amp;E2&amp;CHAR(34)&amp;","&amp;CHAR(34)&amp;B2&amp;CHAR(34)&amp;","&amp;CHAR(34)&amp;F2&amp;CHAR(34)&amp;");"</f>
        <v>INSERT INTO Roles (role,login,status) values("ctm","ctm00","accpeted");</v>
      </c>
    </row>
    <row r="3" spans="1:7" x14ac:dyDescent="0.2">
      <c r="A3">
        <v>3</v>
      </c>
      <c r="B3" t="s">
        <v>117</v>
      </c>
      <c r="C3" s="2" t="str">
        <f t="shared" ref="C3:C66" si="2">B3&amp;"@accelerator.net"</f>
        <v>ctm01@accelerator.net</v>
      </c>
      <c r="D3" t="str">
        <f t="shared" si="0"/>
        <v>INSERT INTO Accounts (login, email) values ("ctm01","ctm01@accelerator.net");</v>
      </c>
      <c r="E3" t="s">
        <v>248</v>
      </c>
      <c r="F3" t="s">
        <v>250</v>
      </c>
      <c r="G3" t="str">
        <f t="shared" si="1"/>
        <v>INSERT INTO Roles (role,login,status) values("ctm","ctm01","accpeted");</v>
      </c>
    </row>
    <row r="4" spans="1:7" x14ac:dyDescent="0.2">
      <c r="A4">
        <v>4</v>
      </c>
      <c r="B4" t="s">
        <v>118</v>
      </c>
      <c r="C4" s="2" t="str">
        <f t="shared" si="2"/>
        <v>ctm02@accelerator.net</v>
      </c>
      <c r="D4" t="str">
        <f t="shared" si="0"/>
        <v>INSERT INTO Accounts (login, email) values ("ctm02","ctm02@accelerator.net");</v>
      </c>
      <c r="E4" t="s">
        <v>248</v>
      </c>
      <c r="F4" t="s">
        <v>250</v>
      </c>
      <c r="G4" t="str">
        <f t="shared" si="1"/>
        <v>INSERT INTO Roles (role,login,status) values("ctm","ctm02","accpeted");</v>
      </c>
    </row>
    <row r="5" spans="1:7" x14ac:dyDescent="0.2">
      <c r="A5">
        <v>5</v>
      </c>
      <c r="B5" t="s">
        <v>119</v>
      </c>
      <c r="C5" s="2" t="str">
        <f t="shared" si="2"/>
        <v>ctm03@accelerator.net</v>
      </c>
      <c r="D5" t="str">
        <f t="shared" si="0"/>
        <v>INSERT INTO Accounts (login, email) values ("ctm03","ctm03@accelerator.net");</v>
      </c>
      <c r="E5" t="s">
        <v>248</v>
      </c>
      <c r="F5" t="s">
        <v>250</v>
      </c>
      <c r="G5" t="str">
        <f t="shared" si="1"/>
        <v>INSERT INTO Roles (role,login,status) values("ctm","ctm03","accpeted");</v>
      </c>
    </row>
    <row r="6" spans="1:7" x14ac:dyDescent="0.2">
      <c r="A6">
        <v>6</v>
      </c>
      <c r="B6" t="s">
        <v>120</v>
      </c>
      <c r="C6" s="2" t="str">
        <f t="shared" si="2"/>
        <v>ctm04@accelerator.net</v>
      </c>
      <c r="D6" t="str">
        <f t="shared" si="0"/>
        <v>INSERT INTO Accounts (login, email) values ("ctm04","ctm04@accelerator.net");</v>
      </c>
      <c r="E6" t="s">
        <v>248</v>
      </c>
      <c r="F6" t="s">
        <v>250</v>
      </c>
      <c r="G6" t="str">
        <f t="shared" si="1"/>
        <v>INSERT INTO Roles (role,login,status) values("ctm","ctm04","accpeted");</v>
      </c>
    </row>
    <row r="7" spans="1:7" x14ac:dyDescent="0.2">
      <c r="A7">
        <v>7</v>
      </c>
      <c r="B7" t="s">
        <v>121</v>
      </c>
      <c r="C7" s="2" t="str">
        <f t="shared" si="2"/>
        <v>ctm05@accelerator.net</v>
      </c>
      <c r="D7" t="str">
        <f t="shared" si="0"/>
        <v>INSERT INTO Accounts (login, email) values ("ctm05","ctm05@accelerator.net");</v>
      </c>
      <c r="E7" t="s">
        <v>248</v>
      </c>
      <c r="F7" t="s">
        <v>250</v>
      </c>
      <c r="G7" t="str">
        <f t="shared" si="1"/>
        <v>INSERT INTO Roles (role,login,status) values("ctm","ctm05","accpeted");</v>
      </c>
    </row>
    <row r="8" spans="1:7" x14ac:dyDescent="0.2">
      <c r="A8">
        <v>8</v>
      </c>
      <c r="B8" t="s">
        <v>125</v>
      </c>
      <c r="C8" s="2" t="str">
        <f t="shared" si="2"/>
        <v>Inv000@accelerator.net</v>
      </c>
      <c r="D8" t="str">
        <f t="shared" si="0"/>
        <v>INSERT INTO Accounts (login, email) values ("Inv000","Inv000@accelerator.net");</v>
      </c>
      <c r="E8" t="s">
        <v>251</v>
      </c>
      <c r="F8" t="s">
        <v>250</v>
      </c>
      <c r="G8" t="str">
        <f t="shared" si="1"/>
        <v>INSERT INTO Roles (role,login,status) values("investigator","Inv000","accpeted");</v>
      </c>
    </row>
    <row r="9" spans="1:7" x14ac:dyDescent="0.2">
      <c r="A9">
        <v>9</v>
      </c>
      <c r="B9" t="s">
        <v>126</v>
      </c>
      <c r="C9" s="2" t="str">
        <f t="shared" si="2"/>
        <v>Inv001@accelerator.net</v>
      </c>
      <c r="D9" t="str">
        <f t="shared" si="0"/>
        <v>INSERT INTO Accounts (login, email) values ("Inv001","Inv001@accelerator.net");</v>
      </c>
      <c r="E9" t="s">
        <v>251</v>
      </c>
      <c r="F9" t="s">
        <v>250</v>
      </c>
      <c r="G9" t="str">
        <f t="shared" si="1"/>
        <v>INSERT INTO Roles (role,login,status) values("investigator","Inv001","accpeted");</v>
      </c>
    </row>
    <row r="10" spans="1:7" x14ac:dyDescent="0.2">
      <c r="A10">
        <v>10</v>
      </c>
      <c r="B10" t="s">
        <v>127</v>
      </c>
      <c r="C10" s="2" t="str">
        <f t="shared" si="2"/>
        <v>Inv002@accelerator.net</v>
      </c>
      <c r="D10" t="str">
        <f t="shared" si="0"/>
        <v>INSERT INTO Accounts (login, email) values ("Inv002","Inv002@accelerator.net");</v>
      </c>
      <c r="E10" t="s">
        <v>251</v>
      </c>
      <c r="F10" t="s">
        <v>250</v>
      </c>
      <c r="G10" t="str">
        <f t="shared" si="1"/>
        <v>INSERT INTO Roles (role,login,status) values("investigator","Inv002","accpeted");</v>
      </c>
    </row>
    <row r="11" spans="1:7" x14ac:dyDescent="0.2">
      <c r="A11">
        <v>11</v>
      </c>
      <c r="B11" t="s">
        <v>128</v>
      </c>
      <c r="C11" s="2" t="str">
        <f t="shared" si="2"/>
        <v>Inv003@accelerator.net</v>
      </c>
      <c r="D11" t="str">
        <f t="shared" si="0"/>
        <v>INSERT INTO Accounts (login, email) values ("Inv003","Inv003@accelerator.net");</v>
      </c>
      <c r="E11" t="s">
        <v>251</v>
      </c>
      <c r="F11" t="s">
        <v>250</v>
      </c>
      <c r="G11" t="str">
        <f t="shared" si="1"/>
        <v>INSERT INTO Roles (role,login,status) values("investigator","Inv003","accpeted");</v>
      </c>
    </row>
    <row r="12" spans="1:7" x14ac:dyDescent="0.2">
      <c r="A12">
        <v>12</v>
      </c>
      <c r="B12" t="s">
        <v>129</v>
      </c>
      <c r="C12" s="2" t="str">
        <f t="shared" si="2"/>
        <v>Inv004@accelerator.net</v>
      </c>
      <c r="D12" t="str">
        <f t="shared" si="0"/>
        <v>INSERT INTO Accounts (login, email) values ("Inv004","Inv004@accelerator.net");</v>
      </c>
      <c r="E12" t="s">
        <v>251</v>
      </c>
      <c r="F12" t="s">
        <v>250</v>
      </c>
      <c r="G12" t="str">
        <f t="shared" si="1"/>
        <v>INSERT INTO Roles (role,login,status) values("investigator","Inv004","accpeted");</v>
      </c>
    </row>
    <row r="13" spans="1:7" x14ac:dyDescent="0.2">
      <c r="A13">
        <v>13</v>
      </c>
      <c r="B13" t="s">
        <v>130</v>
      </c>
      <c r="C13" s="2" t="str">
        <f t="shared" si="2"/>
        <v>Inv005@accelerator.net</v>
      </c>
      <c r="D13" t="str">
        <f t="shared" si="0"/>
        <v>INSERT INTO Accounts (login, email) values ("Inv005","Inv005@accelerator.net");</v>
      </c>
      <c r="E13" t="s">
        <v>251</v>
      </c>
      <c r="F13" t="s">
        <v>250</v>
      </c>
      <c r="G13" t="str">
        <f t="shared" si="1"/>
        <v>INSERT INTO Roles (role,login,status) values("investigator","Inv005","accpeted");</v>
      </c>
    </row>
    <row r="14" spans="1:7" x14ac:dyDescent="0.2">
      <c r="A14">
        <v>14</v>
      </c>
      <c r="B14" t="s">
        <v>131</v>
      </c>
      <c r="C14" s="2" t="str">
        <f t="shared" si="2"/>
        <v>Inv006@accelerator.net</v>
      </c>
      <c r="D14" t="str">
        <f t="shared" si="0"/>
        <v>INSERT INTO Accounts (login, email) values ("Inv006","Inv006@accelerator.net");</v>
      </c>
      <c r="E14" t="s">
        <v>251</v>
      </c>
      <c r="F14" t="s">
        <v>250</v>
      </c>
      <c r="G14" t="str">
        <f t="shared" si="1"/>
        <v>INSERT INTO Roles (role,login,status) values("investigator","Inv006","accpeted");</v>
      </c>
    </row>
    <row r="15" spans="1:7" x14ac:dyDescent="0.2">
      <c r="A15">
        <v>15</v>
      </c>
      <c r="B15" t="s">
        <v>132</v>
      </c>
      <c r="C15" s="2" t="str">
        <f t="shared" si="2"/>
        <v>Inv007@accelerator.net</v>
      </c>
      <c r="D15" t="str">
        <f t="shared" si="0"/>
        <v>INSERT INTO Accounts (login, email) values ("Inv007","Inv007@accelerator.net");</v>
      </c>
      <c r="E15" t="s">
        <v>251</v>
      </c>
      <c r="F15" t="s">
        <v>250</v>
      </c>
      <c r="G15" t="str">
        <f t="shared" si="1"/>
        <v>INSERT INTO Roles (role,login,status) values("investigator","Inv007","accpeted");</v>
      </c>
    </row>
    <row r="16" spans="1:7" x14ac:dyDescent="0.2">
      <c r="A16">
        <v>16</v>
      </c>
      <c r="B16" t="s">
        <v>133</v>
      </c>
      <c r="C16" s="2" t="str">
        <f t="shared" si="2"/>
        <v>Inv008@accelerator.net</v>
      </c>
      <c r="D16" t="str">
        <f t="shared" si="0"/>
        <v>INSERT INTO Accounts (login, email) values ("Inv008","Inv008@accelerator.net");</v>
      </c>
      <c r="E16" t="s">
        <v>251</v>
      </c>
      <c r="F16" t="s">
        <v>250</v>
      </c>
      <c r="G16" t="str">
        <f t="shared" si="1"/>
        <v>INSERT INTO Roles (role,login,status) values("investigator","Inv008","accpeted");</v>
      </c>
    </row>
    <row r="17" spans="1:7" x14ac:dyDescent="0.2">
      <c r="A17">
        <v>17</v>
      </c>
      <c r="B17" t="s">
        <v>134</v>
      </c>
      <c r="C17" s="2" t="str">
        <f t="shared" si="2"/>
        <v>Inv009@accelerator.net</v>
      </c>
      <c r="D17" t="str">
        <f t="shared" si="0"/>
        <v>INSERT INTO Accounts (login, email) values ("Inv009","Inv009@accelerator.net");</v>
      </c>
      <c r="E17" t="s">
        <v>251</v>
      </c>
      <c r="F17" t="s">
        <v>250</v>
      </c>
      <c r="G17" t="str">
        <f t="shared" si="1"/>
        <v>INSERT INTO Roles (role,login,status) values("investigator","Inv009","accpeted");</v>
      </c>
    </row>
    <row r="18" spans="1:7" x14ac:dyDescent="0.2">
      <c r="A18">
        <v>18</v>
      </c>
      <c r="B18" t="s">
        <v>135</v>
      </c>
      <c r="C18" s="2" t="str">
        <f t="shared" si="2"/>
        <v>Inv010@accelerator.net</v>
      </c>
      <c r="D18" t="str">
        <f t="shared" si="0"/>
        <v>INSERT INTO Accounts (login, email) values ("Inv010","Inv010@accelerator.net");</v>
      </c>
      <c r="E18" t="s">
        <v>251</v>
      </c>
      <c r="F18" t="s">
        <v>250</v>
      </c>
      <c r="G18" t="str">
        <f t="shared" si="1"/>
        <v>INSERT INTO Roles (role,login,status) values("investigator","Inv010","accpeted");</v>
      </c>
    </row>
    <row r="19" spans="1:7" x14ac:dyDescent="0.2">
      <c r="A19">
        <v>19</v>
      </c>
      <c r="B19" t="s">
        <v>136</v>
      </c>
      <c r="C19" s="2" t="str">
        <f t="shared" si="2"/>
        <v>Inv011@accelerator.net</v>
      </c>
      <c r="D19" t="str">
        <f t="shared" si="0"/>
        <v>INSERT INTO Accounts (login, email) values ("Inv011","Inv011@accelerator.net");</v>
      </c>
      <c r="E19" t="s">
        <v>251</v>
      </c>
      <c r="F19" t="s">
        <v>250</v>
      </c>
      <c r="G19" t="str">
        <f t="shared" si="1"/>
        <v>INSERT INTO Roles (role,login,status) values("investigator","Inv011","accpeted");</v>
      </c>
    </row>
    <row r="20" spans="1:7" x14ac:dyDescent="0.2">
      <c r="A20">
        <v>20</v>
      </c>
      <c r="B20" t="s">
        <v>137</v>
      </c>
      <c r="C20" s="2" t="str">
        <f t="shared" si="2"/>
        <v>Inv012@accelerator.net</v>
      </c>
      <c r="D20" t="str">
        <f t="shared" si="0"/>
        <v>INSERT INTO Accounts (login, email) values ("Inv012","Inv012@accelerator.net");</v>
      </c>
      <c r="E20" t="s">
        <v>251</v>
      </c>
      <c r="F20" t="s">
        <v>250</v>
      </c>
      <c r="G20" t="str">
        <f t="shared" si="1"/>
        <v>INSERT INTO Roles (role,login,status) values("investigator","Inv012","accpeted");</v>
      </c>
    </row>
    <row r="21" spans="1:7" x14ac:dyDescent="0.2">
      <c r="A21">
        <v>21</v>
      </c>
      <c r="B21" t="s">
        <v>138</v>
      </c>
      <c r="C21" s="2" t="str">
        <f t="shared" si="2"/>
        <v>Inv013@accelerator.net</v>
      </c>
      <c r="D21" t="str">
        <f t="shared" si="0"/>
        <v>INSERT INTO Accounts (login, email) values ("Inv013","Inv013@accelerator.net");</v>
      </c>
      <c r="E21" t="s">
        <v>251</v>
      </c>
      <c r="F21" t="s">
        <v>250</v>
      </c>
      <c r="G21" t="str">
        <f t="shared" si="1"/>
        <v>INSERT INTO Roles (role,login,status) values("investigator","Inv013","accpeted");</v>
      </c>
    </row>
    <row r="22" spans="1:7" x14ac:dyDescent="0.2">
      <c r="A22">
        <v>22</v>
      </c>
      <c r="B22" t="s">
        <v>139</v>
      </c>
      <c r="C22" s="2" t="str">
        <f t="shared" si="2"/>
        <v>Inv014@accelerator.net</v>
      </c>
      <c r="D22" t="str">
        <f t="shared" si="0"/>
        <v>INSERT INTO Accounts (login, email) values ("Inv014","Inv014@accelerator.net");</v>
      </c>
      <c r="E22" t="s">
        <v>251</v>
      </c>
      <c r="F22" t="s">
        <v>250</v>
      </c>
      <c r="G22" t="str">
        <f t="shared" si="1"/>
        <v>INSERT INTO Roles (role,login,status) values("investigator","Inv014","accpeted");</v>
      </c>
    </row>
    <row r="23" spans="1:7" x14ac:dyDescent="0.2">
      <c r="A23">
        <v>23</v>
      </c>
      <c r="B23" t="s">
        <v>140</v>
      </c>
      <c r="C23" s="2" t="str">
        <f t="shared" si="2"/>
        <v>Inv015@accelerator.net</v>
      </c>
      <c r="D23" t="str">
        <f t="shared" si="0"/>
        <v>INSERT INTO Accounts (login, email) values ("Inv015","Inv015@accelerator.net");</v>
      </c>
      <c r="E23" t="s">
        <v>251</v>
      </c>
      <c r="F23" t="s">
        <v>252</v>
      </c>
      <c r="G23" t="str">
        <f t="shared" si="1"/>
        <v>INSERT INTO Roles (role,login,status) values("investigator","Inv015","requested");</v>
      </c>
    </row>
    <row r="24" spans="1:7" x14ac:dyDescent="0.2">
      <c r="A24">
        <v>24</v>
      </c>
      <c r="B24" t="s">
        <v>141</v>
      </c>
      <c r="C24" s="2" t="str">
        <f t="shared" si="2"/>
        <v>Inv016@accelerator.net</v>
      </c>
      <c r="D24" t="str">
        <f t="shared" si="0"/>
        <v>INSERT INTO Accounts (login, email) values ("Inv016","Inv016@accelerator.net");</v>
      </c>
      <c r="E24" t="s">
        <v>251</v>
      </c>
      <c r="F24" t="s">
        <v>252</v>
      </c>
      <c r="G24" t="str">
        <f t="shared" si="1"/>
        <v>INSERT INTO Roles (role,login,status) values("investigator","Inv016","requested");</v>
      </c>
    </row>
    <row r="25" spans="1:7" x14ac:dyDescent="0.2">
      <c r="A25">
        <v>25</v>
      </c>
      <c r="B25" t="s">
        <v>142</v>
      </c>
      <c r="C25" s="2" t="str">
        <f t="shared" si="2"/>
        <v>Inv017@accelerator.net</v>
      </c>
      <c r="D25" t="str">
        <f t="shared" si="0"/>
        <v>INSERT INTO Accounts (login, email) values ("Inv017","Inv017@accelerator.net");</v>
      </c>
      <c r="E25" t="s">
        <v>251</v>
      </c>
      <c r="F25" t="s">
        <v>252</v>
      </c>
      <c r="G25" t="str">
        <f t="shared" si="1"/>
        <v>INSERT INTO Roles (role,login,status) values("investigator","Inv017","requested");</v>
      </c>
    </row>
    <row r="26" spans="1:7" x14ac:dyDescent="0.2">
      <c r="A26">
        <v>26</v>
      </c>
      <c r="B26" t="s">
        <v>143</v>
      </c>
      <c r="C26" s="2" t="str">
        <f t="shared" si="2"/>
        <v>Inv018@accelerator.net</v>
      </c>
      <c r="D26" t="str">
        <f t="shared" si="0"/>
        <v>INSERT INTO Accounts (login, email) values ("Inv018","Inv018@accelerator.net");</v>
      </c>
      <c r="E26" t="s">
        <v>251</v>
      </c>
      <c r="F26" t="s">
        <v>253</v>
      </c>
      <c r="G26" t="str">
        <f t="shared" si="1"/>
        <v>INSERT INTO Roles (role,login,status) values("investigator","Inv018","rejected");</v>
      </c>
    </row>
    <row r="27" spans="1:7" x14ac:dyDescent="0.2">
      <c r="A27">
        <v>27</v>
      </c>
      <c r="B27" t="s">
        <v>144</v>
      </c>
      <c r="C27" s="2" t="str">
        <f t="shared" si="2"/>
        <v>Inv019@accelerator.net</v>
      </c>
      <c r="D27" t="str">
        <f t="shared" si="0"/>
        <v>INSERT INTO Accounts (login, email) values ("Inv019","Inv019@accelerator.net");</v>
      </c>
      <c r="E27" t="s">
        <v>251</v>
      </c>
      <c r="F27" t="s">
        <v>253</v>
      </c>
      <c r="G27" t="str">
        <f t="shared" si="1"/>
        <v>INSERT INTO Roles (role,login,status) values("investigator","Inv019","rejected");</v>
      </c>
    </row>
    <row r="28" spans="1:7" x14ac:dyDescent="0.2">
      <c r="A28">
        <v>28</v>
      </c>
      <c r="B28" t="s">
        <v>145</v>
      </c>
      <c r="C28" s="2" t="str">
        <f t="shared" si="2"/>
        <v>Inv020@accelerator.net</v>
      </c>
      <c r="D28" t="str">
        <f t="shared" si="0"/>
        <v>INSERT INTO Accounts (login, email) values ("Inv020","Inv020@accelerator.net");</v>
      </c>
      <c r="E28" t="s">
        <v>251</v>
      </c>
      <c r="F28" t="s">
        <v>254</v>
      </c>
      <c r="G28" t="str">
        <f t="shared" si="1"/>
        <v>INSERT INTO Roles (role,login,status) values("investigator","Inv020","revoked");</v>
      </c>
    </row>
    <row r="29" spans="1:7" x14ac:dyDescent="0.2">
      <c r="A29">
        <v>29</v>
      </c>
      <c r="B29" t="s">
        <v>146</v>
      </c>
      <c r="C29" s="2" t="str">
        <f t="shared" si="2"/>
        <v>Pat000@accelerator.net</v>
      </c>
      <c r="D29" t="str">
        <f t="shared" si="0"/>
        <v>INSERT INTO Accounts (login, email) values ("Pat000","Pat000@accelerator.net");</v>
      </c>
      <c r="E29" t="s">
        <v>249</v>
      </c>
      <c r="F29" t="s">
        <v>250</v>
      </c>
      <c r="G29" t="str">
        <f t="shared" si="1"/>
        <v>INSERT INTO Roles (role,login,status) values("patient","Pat000","accpeted");</v>
      </c>
    </row>
    <row r="30" spans="1:7" x14ac:dyDescent="0.2">
      <c r="A30">
        <v>30</v>
      </c>
      <c r="B30" t="s">
        <v>147</v>
      </c>
      <c r="C30" s="2" t="str">
        <f t="shared" si="2"/>
        <v>Pat001@accelerator.net</v>
      </c>
      <c r="D30" t="str">
        <f t="shared" si="0"/>
        <v>INSERT INTO Accounts (login, email) values ("Pat001","Pat001@accelerator.net");</v>
      </c>
      <c r="E30" t="s">
        <v>249</v>
      </c>
      <c r="F30" t="s">
        <v>250</v>
      </c>
      <c r="G30" t="str">
        <f t="shared" si="1"/>
        <v>INSERT INTO Roles (role,login,status) values("patient","Pat001","accpeted");</v>
      </c>
    </row>
    <row r="31" spans="1:7" x14ac:dyDescent="0.2">
      <c r="A31">
        <v>31</v>
      </c>
      <c r="B31" t="s">
        <v>148</v>
      </c>
      <c r="C31" s="2" t="str">
        <f t="shared" si="2"/>
        <v>Pat002@accelerator.net</v>
      </c>
      <c r="D31" t="str">
        <f t="shared" si="0"/>
        <v>INSERT INTO Accounts (login, email) values ("Pat002","Pat002@accelerator.net");</v>
      </c>
      <c r="E31" t="s">
        <v>249</v>
      </c>
      <c r="F31" t="s">
        <v>250</v>
      </c>
      <c r="G31" t="str">
        <f t="shared" si="1"/>
        <v>INSERT INTO Roles (role,login,status) values("patient","Pat002","accpeted");</v>
      </c>
    </row>
    <row r="32" spans="1:7" x14ac:dyDescent="0.2">
      <c r="A32">
        <v>32</v>
      </c>
      <c r="B32" t="s">
        <v>149</v>
      </c>
      <c r="C32" s="2" t="str">
        <f t="shared" si="2"/>
        <v>Pat003@accelerator.net</v>
      </c>
      <c r="D32" t="str">
        <f t="shared" si="0"/>
        <v>INSERT INTO Accounts (login, email) values ("Pat003","Pat003@accelerator.net");</v>
      </c>
      <c r="E32" t="s">
        <v>249</v>
      </c>
      <c r="F32" t="s">
        <v>250</v>
      </c>
      <c r="G32" t="str">
        <f t="shared" si="1"/>
        <v>INSERT INTO Roles (role,login,status) values("patient","Pat003","accpeted");</v>
      </c>
    </row>
    <row r="33" spans="1:7" x14ac:dyDescent="0.2">
      <c r="A33">
        <v>33</v>
      </c>
      <c r="B33" t="s">
        <v>150</v>
      </c>
      <c r="C33" s="2" t="str">
        <f t="shared" si="2"/>
        <v>Pat004@accelerator.net</v>
      </c>
      <c r="D33" t="str">
        <f t="shared" si="0"/>
        <v>INSERT INTO Accounts (login, email) values ("Pat004","Pat004@accelerator.net");</v>
      </c>
      <c r="E33" t="s">
        <v>249</v>
      </c>
      <c r="F33" t="s">
        <v>250</v>
      </c>
      <c r="G33" t="str">
        <f t="shared" si="1"/>
        <v>INSERT INTO Roles (role,login,status) values("patient","Pat004","accpeted");</v>
      </c>
    </row>
    <row r="34" spans="1:7" x14ac:dyDescent="0.2">
      <c r="A34">
        <v>34</v>
      </c>
      <c r="B34" t="s">
        <v>151</v>
      </c>
      <c r="C34" s="2" t="str">
        <f t="shared" si="2"/>
        <v>Pat005@accelerator.net</v>
      </c>
      <c r="D34" t="str">
        <f t="shared" si="0"/>
        <v>INSERT INTO Accounts (login, email) values ("Pat005","Pat005@accelerator.net");</v>
      </c>
      <c r="E34" t="s">
        <v>249</v>
      </c>
      <c r="F34" t="s">
        <v>250</v>
      </c>
      <c r="G34" t="str">
        <f t="shared" si="1"/>
        <v>INSERT INTO Roles (role,login,status) values("patient","Pat005","accpeted");</v>
      </c>
    </row>
    <row r="35" spans="1:7" x14ac:dyDescent="0.2">
      <c r="A35">
        <v>35</v>
      </c>
      <c r="B35" t="s">
        <v>152</v>
      </c>
      <c r="C35" s="2" t="str">
        <f t="shared" si="2"/>
        <v>Pat006@accelerator.net</v>
      </c>
      <c r="D35" t="str">
        <f t="shared" si="0"/>
        <v>INSERT INTO Accounts (login, email) values ("Pat006","Pat006@accelerator.net");</v>
      </c>
      <c r="E35" t="s">
        <v>249</v>
      </c>
      <c r="F35" t="s">
        <v>250</v>
      </c>
      <c r="G35" t="str">
        <f t="shared" si="1"/>
        <v>INSERT INTO Roles (role,login,status) values("patient","Pat006","accpeted");</v>
      </c>
    </row>
    <row r="36" spans="1:7" x14ac:dyDescent="0.2">
      <c r="A36">
        <v>36</v>
      </c>
      <c r="B36" t="s">
        <v>153</v>
      </c>
      <c r="C36" s="2" t="str">
        <f t="shared" si="2"/>
        <v>Pat007@accelerator.net</v>
      </c>
      <c r="D36" t="str">
        <f t="shared" si="0"/>
        <v>INSERT INTO Accounts (login, email) values ("Pat007","Pat007@accelerator.net");</v>
      </c>
      <c r="E36" t="s">
        <v>249</v>
      </c>
      <c r="F36" t="s">
        <v>250</v>
      </c>
      <c r="G36" t="str">
        <f t="shared" si="1"/>
        <v>INSERT INTO Roles (role,login,status) values("patient","Pat007","accpeted");</v>
      </c>
    </row>
    <row r="37" spans="1:7" x14ac:dyDescent="0.2">
      <c r="A37">
        <v>37</v>
      </c>
      <c r="B37" t="s">
        <v>154</v>
      </c>
      <c r="C37" s="2" t="str">
        <f t="shared" si="2"/>
        <v>Pat008@accelerator.net</v>
      </c>
      <c r="D37" t="str">
        <f t="shared" si="0"/>
        <v>INSERT INTO Accounts (login, email) values ("Pat008","Pat008@accelerator.net");</v>
      </c>
      <c r="E37" t="s">
        <v>249</v>
      </c>
      <c r="F37" t="s">
        <v>250</v>
      </c>
      <c r="G37" t="str">
        <f t="shared" si="1"/>
        <v>INSERT INTO Roles (role,login,status) values("patient","Pat008","accpeted");</v>
      </c>
    </row>
    <row r="38" spans="1:7" x14ac:dyDescent="0.2">
      <c r="A38">
        <v>38</v>
      </c>
      <c r="B38" t="s">
        <v>155</v>
      </c>
      <c r="C38" s="2" t="str">
        <f t="shared" si="2"/>
        <v>Pat009@accelerator.net</v>
      </c>
      <c r="D38" t="str">
        <f t="shared" si="0"/>
        <v>INSERT INTO Accounts (login, email) values ("Pat009","Pat009@accelerator.net");</v>
      </c>
      <c r="E38" t="s">
        <v>249</v>
      </c>
      <c r="F38" t="s">
        <v>250</v>
      </c>
      <c r="G38" t="str">
        <f t="shared" si="1"/>
        <v>INSERT INTO Roles (role,login,status) values("patient","Pat009","accpeted");</v>
      </c>
    </row>
    <row r="39" spans="1:7" x14ac:dyDescent="0.2">
      <c r="A39">
        <v>39</v>
      </c>
      <c r="B39" t="s">
        <v>156</v>
      </c>
      <c r="C39" s="2" t="str">
        <f t="shared" si="2"/>
        <v>Pat010@accelerator.net</v>
      </c>
      <c r="D39" t="str">
        <f t="shared" si="0"/>
        <v>INSERT INTO Accounts (login, email) values ("Pat010","Pat010@accelerator.net");</v>
      </c>
      <c r="E39" t="s">
        <v>249</v>
      </c>
      <c r="F39" t="s">
        <v>250</v>
      </c>
      <c r="G39" t="str">
        <f t="shared" si="1"/>
        <v>INSERT INTO Roles (role,login,status) values("patient","Pat010","accpeted");</v>
      </c>
    </row>
    <row r="40" spans="1:7" x14ac:dyDescent="0.2">
      <c r="A40">
        <v>40</v>
      </c>
      <c r="B40" t="s">
        <v>157</v>
      </c>
      <c r="C40" s="2" t="str">
        <f t="shared" si="2"/>
        <v>Pat011@accelerator.net</v>
      </c>
      <c r="D40" t="str">
        <f t="shared" si="0"/>
        <v>INSERT INTO Accounts (login, email) values ("Pat011","Pat011@accelerator.net");</v>
      </c>
      <c r="E40" t="s">
        <v>249</v>
      </c>
      <c r="F40" t="s">
        <v>250</v>
      </c>
      <c r="G40" t="str">
        <f t="shared" si="1"/>
        <v>INSERT INTO Roles (role,login,status) values("patient","Pat011","accpeted");</v>
      </c>
    </row>
    <row r="41" spans="1:7" x14ac:dyDescent="0.2">
      <c r="A41">
        <v>41</v>
      </c>
      <c r="B41" t="s">
        <v>158</v>
      </c>
      <c r="C41" s="2" t="str">
        <f t="shared" si="2"/>
        <v>Pat012@accelerator.net</v>
      </c>
      <c r="D41" t="str">
        <f t="shared" si="0"/>
        <v>INSERT INTO Accounts (login, email) values ("Pat012","Pat012@accelerator.net");</v>
      </c>
      <c r="E41" t="s">
        <v>249</v>
      </c>
      <c r="F41" t="s">
        <v>250</v>
      </c>
      <c r="G41" t="str">
        <f t="shared" si="1"/>
        <v>INSERT INTO Roles (role,login,status) values("patient","Pat012","accpeted");</v>
      </c>
    </row>
    <row r="42" spans="1:7" x14ac:dyDescent="0.2">
      <c r="A42">
        <v>42</v>
      </c>
      <c r="B42" t="s">
        <v>159</v>
      </c>
      <c r="C42" s="2" t="str">
        <f t="shared" si="2"/>
        <v>Pat013@accelerator.net</v>
      </c>
      <c r="D42" t="str">
        <f t="shared" si="0"/>
        <v>INSERT INTO Accounts (login, email) values ("Pat013","Pat013@accelerator.net");</v>
      </c>
      <c r="E42" t="s">
        <v>249</v>
      </c>
      <c r="F42" t="s">
        <v>250</v>
      </c>
      <c r="G42" t="str">
        <f t="shared" si="1"/>
        <v>INSERT INTO Roles (role,login,status) values("patient","Pat013","accpeted");</v>
      </c>
    </row>
    <row r="43" spans="1:7" x14ac:dyDescent="0.2">
      <c r="A43">
        <v>43</v>
      </c>
      <c r="B43" t="s">
        <v>160</v>
      </c>
      <c r="C43" s="2" t="str">
        <f t="shared" si="2"/>
        <v>Pat014@accelerator.net</v>
      </c>
      <c r="D43" t="str">
        <f t="shared" si="0"/>
        <v>INSERT INTO Accounts (login, email) values ("Pat014","Pat014@accelerator.net");</v>
      </c>
      <c r="E43" t="s">
        <v>249</v>
      </c>
      <c r="F43" t="s">
        <v>250</v>
      </c>
      <c r="G43" t="str">
        <f t="shared" si="1"/>
        <v>INSERT INTO Roles (role,login,status) values("patient","Pat014","accpeted");</v>
      </c>
    </row>
    <row r="44" spans="1:7" x14ac:dyDescent="0.2">
      <c r="A44">
        <v>44</v>
      </c>
      <c r="B44" t="s">
        <v>161</v>
      </c>
      <c r="C44" s="2" t="str">
        <f t="shared" si="2"/>
        <v>Pat015@accelerator.net</v>
      </c>
      <c r="D44" t="str">
        <f t="shared" si="0"/>
        <v>INSERT INTO Accounts (login, email) values ("Pat015","Pat015@accelerator.net");</v>
      </c>
      <c r="E44" t="s">
        <v>249</v>
      </c>
      <c r="F44" t="s">
        <v>250</v>
      </c>
      <c r="G44" t="str">
        <f t="shared" si="1"/>
        <v>INSERT INTO Roles (role,login,status) values("patient","Pat015","accpeted");</v>
      </c>
    </row>
    <row r="45" spans="1:7" x14ac:dyDescent="0.2">
      <c r="A45">
        <v>45</v>
      </c>
      <c r="B45" t="s">
        <v>162</v>
      </c>
      <c r="C45" s="2" t="str">
        <f t="shared" si="2"/>
        <v>Pat016@accelerator.net</v>
      </c>
      <c r="D45" t="str">
        <f t="shared" si="0"/>
        <v>INSERT INTO Accounts (login, email) values ("Pat016","Pat016@accelerator.net");</v>
      </c>
      <c r="E45" t="s">
        <v>249</v>
      </c>
      <c r="F45" t="s">
        <v>250</v>
      </c>
      <c r="G45" t="str">
        <f t="shared" si="1"/>
        <v>INSERT INTO Roles (role,login,status) values("patient","Pat016","accpeted");</v>
      </c>
    </row>
    <row r="46" spans="1:7" x14ac:dyDescent="0.2">
      <c r="A46">
        <v>46</v>
      </c>
      <c r="B46" t="s">
        <v>163</v>
      </c>
      <c r="C46" s="2" t="str">
        <f t="shared" si="2"/>
        <v>Pat017@accelerator.net</v>
      </c>
      <c r="D46" t="str">
        <f t="shared" si="0"/>
        <v>INSERT INTO Accounts (login, email) values ("Pat017","Pat017@accelerator.net");</v>
      </c>
      <c r="E46" t="s">
        <v>249</v>
      </c>
      <c r="F46" t="s">
        <v>250</v>
      </c>
      <c r="G46" t="str">
        <f t="shared" si="1"/>
        <v>INSERT INTO Roles (role,login,status) values("patient","Pat017","accpeted");</v>
      </c>
    </row>
    <row r="47" spans="1:7" x14ac:dyDescent="0.2">
      <c r="A47">
        <v>47</v>
      </c>
      <c r="B47" t="s">
        <v>164</v>
      </c>
      <c r="C47" s="2" t="str">
        <f t="shared" si="2"/>
        <v>Pat018@accelerator.net</v>
      </c>
      <c r="D47" t="str">
        <f t="shared" si="0"/>
        <v>INSERT INTO Accounts (login, email) values ("Pat018","Pat018@accelerator.net");</v>
      </c>
      <c r="E47" t="s">
        <v>249</v>
      </c>
      <c r="F47" t="s">
        <v>250</v>
      </c>
      <c r="G47" t="str">
        <f t="shared" si="1"/>
        <v>INSERT INTO Roles (role,login,status) values("patient","Pat018","accpeted");</v>
      </c>
    </row>
    <row r="48" spans="1:7" x14ac:dyDescent="0.2">
      <c r="A48">
        <v>48</v>
      </c>
      <c r="B48" t="s">
        <v>165</v>
      </c>
      <c r="C48" s="2" t="str">
        <f t="shared" si="2"/>
        <v>Pat019@accelerator.net</v>
      </c>
      <c r="D48" t="str">
        <f t="shared" si="0"/>
        <v>INSERT INTO Accounts (login, email) values ("Pat019","Pat019@accelerator.net");</v>
      </c>
      <c r="E48" t="s">
        <v>249</v>
      </c>
      <c r="F48" t="s">
        <v>250</v>
      </c>
      <c r="G48" t="str">
        <f t="shared" si="1"/>
        <v>INSERT INTO Roles (role,login,status) values("patient","Pat019","accpeted");</v>
      </c>
    </row>
    <row r="49" spans="1:7" x14ac:dyDescent="0.2">
      <c r="A49">
        <v>49</v>
      </c>
      <c r="B49" t="s">
        <v>166</v>
      </c>
      <c r="C49" s="2" t="str">
        <f t="shared" si="2"/>
        <v>Pat020@accelerator.net</v>
      </c>
      <c r="D49" t="str">
        <f t="shared" si="0"/>
        <v>INSERT INTO Accounts (login, email) values ("Pat020","Pat020@accelerator.net");</v>
      </c>
      <c r="E49" t="s">
        <v>249</v>
      </c>
      <c r="F49" t="s">
        <v>250</v>
      </c>
      <c r="G49" t="str">
        <f t="shared" si="1"/>
        <v>INSERT INTO Roles (role,login,status) values("patient","Pat020","accpeted");</v>
      </c>
    </row>
    <row r="50" spans="1:7" x14ac:dyDescent="0.2">
      <c r="A50">
        <v>50</v>
      </c>
      <c r="B50" t="s">
        <v>167</v>
      </c>
      <c r="C50" s="2" t="str">
        <f t="shared" si="2"/>
        <v>Pat021@accelerator.net</v>
      </c>
      <c r="D50" t="str">
        <f t="shared" si="0"/>
        <v>INSERT INTO Accounts (login, email) values ("Pat021","Pat021@accelerator.net");</v>
      </c>
      <c r="E50" t="s">
        <v>249</v>
      </c>
      <c r="F50" t="s">
        <v>250</v>
      </c>
      <c r="G50" t="str">
        <f t="shared" si="1"/>
        <v>INSERT INTO Roles (role,login,status) values("patient","Pat021","accpeted");</v>
      </c>
    </row>
    <row r="51" spans="1:7" x14ac:dyDescent="0.2">
      <c r="A51">
        <v>51</v>
      </c>
      <c r="B51" t="s">
        <v>168</v>
      </c>
      <c r="C51" s="2" t="str">
        <f t="shared" si="2"/>
        <v>Pat022@accelerator.net</v>
      </c>
      <c r="D51" t="str">
        <f t="shared" si="0"/>
        <v>INSERT INTO Accounts (login, email) values ("Pat022","Pat022@accelerator.net");</v>
      </c>
      <c r="E51" t="s">
        <v>249</v>
      </c>
      <c r="F51" t="s">
        <v>250</v>
      </c>
      <c r="G51" t="str">
        <f t="shared" si="1"/>
        <v>INSERT INTO Roles (role,login,status) values("patient","Pat022","accpeted");</v>
      </c>
    </row>
    <row r="52" spans="1:7" x14ac:dyDescent="0.2">
      <c r="A52">
        <v>52</v>
      </c>
      <c r="B52" t="s">
        <v>169</v>
      </c>
      <c r="C52" s="2" t="str">
        <f t="shared" si="2"/>
        <v>Pat023@accelerator.net</v>
      </c>
      <c r="D52" t="str">
        <f t="shared" si="0"/>
        <v>INSERT INTO Accounts (login, email) values ("Pat023","Pat023@accelerator.net");</v>
      </c>
      <c r="E52" t="s">
        <v>249</v>
      </c>
      <c r="F52" t="s">
        <v>250</v>
      </c>
      <c r="G52" t="str">
        <f t="shared" si="1"/>
        <v>INSERT INTO Roles (role,login,status) values("patient","Pat023","accpeted");</v>
      </c>
    </row>
    <row r="53" spans="1:7" x14ac:dyDescent="0.2">
      <c r="A53">
        <v>53</v>
      </c>
      <c r="B53" t="s">
        <v>170</v>
      </c>
      <c r="C53" s="2" t="str">
        <f t="shared" si="2"/>
        <v>Pat024@accelerator.net</v>
      </c>
      <c r="D53" t="str">
        <f t="shared" si="0"/>
        <v>INSERT INTO Accounts (login, email) values ("Pat024","Pat024@accelerator.net");</v>
      </c>
      <c r="E53" t="s">
        <v>249</v>
      </c>
      <c r="F53" t="s">
        <v>250</v>
      </c>
      <c r="G53" t="str">
        <f t="shared" si="1"/>
        <v>INSERT INTO Roles (role,login,status) values("patient","Pat024","accpeted");</v>
      </c>
    </row>
    <row r="54" spans="1:7" x14ac:dyDescent="0.2">
      <c r="A54">
        <v>54</v>
      </c>
      <c r="B54" t="s">
        <v>171</v>
      </c>
      <c r="C54" s="2" t="str">
        <f t="shared" si="2"/>
        <v>Pat025@accelerator.net</v>
      </c>
      <c r="D54" t="str">
        <f t="shared" si="0"/>
        <v>INSERT INTO Accounts (login, email) values ("Pat025","Pat025@accelerator.net");</v>
      </c>
      <c r="E54" t="s">
        <v>249</v>
      </c>
      <c r="F54" t="s">
        <v>250</v>
      </c>
      <c r="G54" t="str">
        <f t="shared" si="1"/>
        <v>INSERT INTO Roles (role,login,status) values("patient","Pat025","accpeted");</v>
      </c>
    </row>
    <row r="55" spans="1:7" x14ac:dyDescent="0.2">
      <c r="A55">
        <v>55</v>
      </c>
      <c r="B55" t="s">
        <v>172</v>
      </c>
      <c r="C55" s="2" t="str">
        <f t="shared" si="2"/>
        <v>Pat026@accelerator.net</v>
      </c>
      <c r="D55" t="str">
        <f t="shared" si="0"/>
        <v>INSERT INTO Accounts (login, email) values ("Pat026","Pat026@accelerator.net");</v>
      </c>
      <c r="E55" t="s">
        <v>249</v>
      </c>
      <c r="F55" t="s">
        <v>250</v>
      </c>
      <c r="G55" t="str">
        <f t="shared" si="1"/>
        <v>INSERT INTO Roles (role,login,status) values("patient","Pat026","accpeted");</v>
      </c>
    </row>
    <row r="56" spans="1:7" x14ac:dyDescent="0.2">
      <c r="A56">
        <v>56</v>
      </c>
      <c r="B56" t="s">
        <v>173</v>
      </c>
      <c r="C56" s="2" t="str">
        <f t="shared" si="2"/>
        <v>Pat027@accelerator.net</v>
      </c>
      <c r="D56" t="str">
        <f t="shared" si="0"/>
        <v>INSERT INTO Accounts (login, email) values ("Pat027","Pat027@accelerator.net");</v>
      </c>
      <c r="E56" t="s">
        <v>249</v>
      </c>
      <c r="F56" t="s">
        <v>250</v>
      </c>
      <c r="G56" t="str">
        <f t="shared" si="1"/>
        <v>INSERT INTO Roles (role,login,status) values("patient","Pat027","accpeted");</v>
      </c>
    </row>
    <row r="57" spans="1:7" x14ac:dyDescent="0.2">
      <c r="A57">
        <v>57</v>
      </c>
      <c r="B57" t="s">
        <v>174</v>
      </c>
      <c r="C57" s="2" t="str">
        <f t="shared" si="2"/>
        <v>Pat028@accelerator.net</v>
      </c>
      <c r="D57" t="str">
        <f t="shared" si="0"/>
        <v>INSERT INTO Accounts (login, email) values ("Pat028","Pat028@accelerator.net");</v>
      </c>
      <c r="E57" t="s">
        <v>249</v>
      </c>
      <c r="F57" t="s">
        <v>250</v>
      </c>
      <c r="G57" t="str">
        <f t="shared" si="1"/>
        <v>INSERT INTO Roles (role,login,status) values("patient","Pat028","accpeted");</v>
      </c>
    </row>
    <row r="58" spans="1:7" x14ac:dyDescent="0.2">
      <c r="A58">
        <v>58</v>
      </c>
      <c r="B58" t="s">
        <v>175</v>
      </c>
      <c r="C58" s="2" t="str">
        <f t="shared" si="2"/>
        <v>Pat029@accelerator.net</v>
      </c>
      <c r="D58" t="str">
        <f t="shared" si="0"/>
        <v>INSERT INTO Accounts (login, email) values ("Pat029","Pat029@accelerator.net");</v>
      </c>
      <c r="E58" t="s">
        <v>249</v>
      </c>
      <c r="F58" t="s">
        <v>250</v>
      </c>
      <c r="G58" t="str">
        <f t="shared" si="1"/>
        <v>INSERT INTO Roles (role,login,status) values("patient","Pat029","accpeted");</v>
      </c>
    </row>
    <row r="59" spans="1:7" x14ac:dyDescent="0.2">
      <c r="A59">
        <v>59</v>
      </c>
      <c r="B59" t="s">
        <v>176</v>
      </c>
      <c r="C59" s="2" t="str">
        <f t="shared" si="2"/>
        <v>Pat030@accelerator.net</v>
      </c>
      <c r="D59" t="str">
        <f t="shared" si="0"/>
        <v>INSERT INTO Accounts (login, email) values ("Pat030","Pat030@accelerator.net");</v>
      </c>
      <c r="E59" t="s">
        <v>249</v>
      </c>
      <c r="F59" t="s">
        <v>250</v>
      </c>
      <c r="G59" t="str">
        <f t="shared" si="1"/>
        <v>INSERT INTO Roles (role,login,status) values("patient","Pat030","accpeted");</v>
      </c>
    </row>
    <row r="60" spans="1:7" x14ac:dyDescent="0.2">
      <c r="A60">
        <v>60</v>
      </c>
      <c r="B60" t="s">
        <v>177</v>
      </c>
      <c r="C60" s="2" t="str">
        <f t="shared" si="2"/>
        <v>Pat031@accelerator.net</v>
      </c>
      <c r="D60" t="str">
        <f t="shared" si="0"/>
        <v>INSERT INTO Accounts (login, email) values ("Pat031","Pat031@accelerator.net");</v>
      </c>
      <c r="E60" t="s">
        <v>249</v>
      </c>
      <c r="F60" t="s">
        <v>250</v>
      </c>
      <c r="G60" t="str">
        <f t="shared" si="1"/>
        <v>INSERT INTO Roles (role,login,status) values("patient","Pat031","accpeted");</v>
      </c>
    </row>
    <row r="61" spans="1:7" x14ac:dyDescent="0.2">
      <c r="A61">
        <v>61</v>
      </c>
      <c r="B61" t="s">
        <v>178</v>
      </c>
      <c r="C61" s="2" t="str">
        <f t="shared" si="2"/>
        <v>Pat032@accelerator.net</v>
      </c>
      <c r="D61" t="str">
        <f t="shared" si="0"/>
        <v>INSERT INTO Accounts (login, email) values ("Pat032","Pat032@accelerator.net");</v>
      </c>
      <c r="E61" t="s">
        <v>249</v>
      </c>
      <c r="F61" t="s">
        <v>250</v>
      </c>
      <c r="G61" t="str">
        <f t="shared" si="1"/>
        <v>INSERT INTO Roles (role,login,status) values("patient","Pat032","accpeted");</v>
      </c>
    </row>
    <row r="62" spans="1:7" x14ac:dyDescent="0.2">
      <c r="A62">
        <v>62</v>
      </c>
      <c r="B62" t="s">
        <v>179</v>
      </c>
      <c r="C62" s="2" t="str">
        <f t="shared" si="2"/>
        <v>Pat033@accelerator.net</v>
      </c>
      <c r="D62" t="str">
        <f t="shared" si="0"/>
        <v>INSERT INTO Accounts (login, email) values ("Pat033","Pat033@accelerator.net");</v>
      </c>
      <c r="E62" t="s">
        <v>249</v>
      </c>
      <c r="F62" t="s">
        <v>250</v>
      </c>
      <c r="G62" t="str">
        <f t="shared" si="1"/>
        <v>INSERT INTO Roles (role,login,status) values("patient","Pat033","accpeted");</v>
      </c>
    </row>
    <row r="63" spans="1:7" x14ac:dyDescent="0.2">
      <c r="A63">
        <v>63</v>
      </c>
      <c r="B63" t="s">
        <v>180</v>
      </c>
      <c r="C63" s="2" t="str">
        <f t="shared" si="2"/>
        <v>Pat034@accelerator.net</v>
      </c>
      <c r="D63" t="str">
        <f t="shared" si="0"/>
        <v>INSERT INTO Accounts (login, email) values ("Pat034","Pat034@accelerator.net");</v>
      </c>
      <c r="E63" t="s">
        <v>249</v>
      </c>
      <c r="F63" t="s">
        <v>250</v>
      </c>
      <c r="G63" t="str">
        <f t="shared" si="1"/>
        <v>INSERT INTO Roles (role,login,status) values("patient","Pat034","accpeted");</v>
      </c>
    </row>
    <row r="64" spans="1:7" x14ac:dyDescent="0.2">
      <c r="A64">
        <v>64</v>
      </c>
      <c r="B64" t="s">
        <v>181</v>
      </c>
      <c r="C64" s="2" t="str">
        <f t="shared" si="2"/>
        <v>Pat035@accelerator.net</v>
      </c>
      <c r="D64" t="str">
        <f t="shared" si="0"/>
        <v>INSERT INTO Accounts (login, email) values ("Pat035","Pat035@accelerator.net");</v>
      </c>
      <c r="E64" t="s">
        <v>249</v>
      </c>
      <c r="F64" t="s">
        <v>250</v>
      </c>
      <c r="G64" t="str">
        <f t="shared" si="1"/>
        <v>INSERT INTO Roles (role,login,status) values("patient","Pat035","accpeted");</v>
      </c>
    </row>
    <row r="65" spans="1:7" x14ac:dyDescent="0.2">
      <c r="A65">
        <v>65</v>
      </c>
      <c r="B65" t="s">
        <v>182</v>
      </c>
      <c r="C65" s="2" t="str">
        <f t="shared" si="2"/>
        <v>Pat036@accelerator.net</v>
      </c>
      <c r="D65" t="str">
        <f t="shared" si="0"/>
        <v>INSERT INTO Accounts (login, email) values ("Pat036","Pat036@accelerator.net");</v>
      </c>
      <c r="E65" t="s">
        <v>249</v>
      </c>
      <c r="F65" t="s">
        <v>250</v>
      </c>
      <c r="G65" t="str">
        <f t="shared" si="1"/>
        <v>INSERT INTO Roles (role,login,status) values("patient","Pat036","accpeted");</v>
      </c>
    </row>
    <row r="66" spans="1:7" x14ac:dyDescent="0.2">
      <c r="A66">
        <v>66</v>
      </c>
      <c r="B66" t="s">
        <v>183</v>
      </c>
      <c r="C66" s="2" t="str">
        <f t="shared" si="2"/>
        <v>Pat037@accelerator.net</v>
      </c>
      <c r="D66" t="str">
        <f t="shared" ref="D66:D129" si="3">"INSERT INTO Accounts (login, email) values ("&amp;CHAR(34)&amp;B66&amp;CHAR(34)&amp;","&amp;CHAR(34)&amp;C66&amp;CHAR(34)&amp;");"</f>
        <v>INSERT INTO Accounts (login, email) values ("Pat037","Pat037@accelerator.net");</v>
      </c>
      <c r="E66" t="s">
        <v>249</v>
      </c>
      <c r="F66" t="s">
        <v>250</v>
      </c>
      <c r="G66" t="str">
        <f t="shared" ref="G66:G129" si="4">"INSERT INTO Roles (role,login,status) values("&amp;CHAR(34)&amp;E66&amp;CHAR(34)&amp;","&amp;CHAR(34)&amp;B66&amp;CHAR(34)&amp;","&amp;CHAR(34)&amp;F66&amp;CHAR(34)&amp;");"</f>
        <v>INSERT INTO Roles (role,login,status) values("patient","Pat037","accpeted");</v>
      </c>
    </row>
    <row r="67" spans="1:7" x14ac:dyDescent="0.2">
      <c r="A67">
        <v>67</v>
      </c>
      <c r="B67" t="s">
        <v>184</v>
      </c>
      <c r="C67" s="2" t="str">
        <f t="shared" ref="C67:C129" si="5">B67&amp;"@accelerator.net"</f>
        <v>Pat038@accelerator.net</v>
      </c>
      <c r="D67" t="str">
        <f t="shared" si="3"/>
        <v>INSERT INTO Accounts (login, email) values ("Pat038","Pat038@accelerator.net");</v>
      </c>
      <c r="E67" t="s">
        <v>249</v>
      </c>
      <c r="F67" t="s">
        <v>250</v>
      </c>
      <c r="G67" t="str">
        <f t="shared" si="4"/>
        <v>INSERT INTO Roles (role,login,status) values("patient","Pat038","accpeted");</v>
      </c>
    </row>
    <row r="68" spans="1:7" x14ac:dyDescent="0.2">
      <c r="A68">
        <v>68</v>
      </c>
      <c r="B68" t="s">
        <v>185</v>
      </c>
      <c r="C68" s="2" t="str">
        <f t="shared" si="5"/>
        <v>Pat039@accelerator.net</v>
      </c>
      <c r="D68" t="str">
        <f t="shared" si="3"/>
        <v>INSERT INTO Accounts (login, email) values ("Pat039","Pat039@accelerator.net");</v>
      </c>
      <c r="E68" t="s">
        <v>249</v>
      </c>
      <c r="F68" t="s">
        <v>250</v>
      </c>
      <c r="G68" t="str">
        <f t="shared" si="4"/>
        <v>INSERT INTO Roles (role,login,status) values("patient","Pat039","accpeted");</v>
      </c>
    </row>
    <row r="69" spans="1:7" x14ac:dyDescent="0.2">
      <c r="A69">
        <v>69</v>
      </c>
      <c r="B69" t="s">
        <v>186</v>
      </c>
      <c r="C69" s="2" t="str">
        <f t="shared" si="5"/>
        <v>Pat040@accelerator.net</v>
      </c>
      <c r="D69" t="str">
        <f t="shared" si="3"/>
        <v>INSERT INTO Accounts (login, email) values ("Pat040","Pat040@accelerator.net");</v>
      </c>
      <c r="E69" t="s">
        <v>249</v>
      </c>
      <c r="F69" t="s">
        <v>250</v>
      </c>
      <c r="G69" t="str">
        <f t="shared" si="4"/>
        <v>INSERT INTO Roles (role,login,status) values("patient","Pat040","accpeted");</v>
      </c>
    </row>
    <row r="70" spans="1:7" x14ac:dyDescent="0.2">
      <c r="A70">
        <v>70</v>
      </c>
      <c r="B70" t="s">
        <v>187</v>
      </c>
      <c r="C70" s="2" t="str">
        <f t="shared" si="5"/>
        <v>Pat041@accelerator.net</v>
      </c>
      <c r="D70" t="str">
        <f t="shared" si="3"/>
        <v>INSERT INTO Accounts (login, email) values ("Pat041","Pat041@accelerator.net");</v>
      </c>
      <c r="E70" t="s">
        <v>249</v>
      </c>
      <c r="F70" t="s">
        <v>250</v>
      </c>
      <c r="G70" t="str">
        <f t="shared" si="4"/>
        <v>INSERT INTO Roles (role,login,status) values("patient","Pat041","accpeted");</v>
      </c>
    </row>
    <row r="71" spans="1:7" x14ac:dyDescent="0.2">
      <c r="A71">
        <v>71</v>
      </c>
      <c r="B71" t="s">
        <v>188</v>
      </c>
      <c r="C71" s="2" t="str">
        <f t="shared" si="5"/>
        <v>Pat042@accelerator.net</v>
      </c>
      <c r="D71" t="str">
        <f t="shared" si="3"/>
        <v>INSERT INTO Accounts (login, email) values ("Pat042","Pat042@accelerator.net");</v>
      </c>
      <c r="E71" t="s">
        <v>249</v>
      </c>
      <c r="F71" t="s">
        <v>250</v>
      </c>
      <c r="G71" t="str">
        <f t="shared" si="4"/>
        <v>INSERT INTO Roles (role,login,status) values("patient","Pat042","accpeted");</v>
      </c>
    </row>
    <row r="72" spans="1:7" x14ac:dyDescent="0.2">
      <c r="A72">
        <v>72</v>
      </c>
      <c r="B72" t="s">
        <v>189</v>
      </c>
      <c r="C72" s="2" t="str">
        <f t="shared" si="5"/>
        <v>Pat043@accelerator.net</v>
      </c>
      <c r="D72" t="str">
        <f t="shared" si="3"/>
        <v>INSERT INTO Accounts (login, email) values ("Pat043","Pat043@accelerator.net");</v>
      </c>
      <c r="E72" t="s">
        <v>249</v>
      </c>
      <c r="F72" t="s">
        <v>250</v>
      </c>
      <c r="G72" t="str">
        <f t="shared" si="4"/>
        <v>INSERT INTO Roles (role,login,status) values("patient","Pat043","accpeted");</v>
      </c>
    </row>
    <row r="73" spans="1:7" x14ac:dyDescent="0.2">
      <c r="A73">
        <v>73</v>
      </c>
      <c r="B73" t="s">
        <v>190</v>
      </c>
      <c r="C73" s="2" t="str">
        <f t="shared" si="5"/>
        <v>Pat044@accelerator.net</v>
      </c>
      <c r="D73" t="str">
        <f t="shared" si="3"/>
        <v>INSERT INTO Accounts (login, email) values ("Pat044","Pat044@accelerator.net");</v>
      </c>
      <c r="E73" t="s">
        <v>249</v>
      </c>
      <c r="F73" t="s">
        <v>250</v>
      </c>
      <c r="G73" t="str">
        <f t="shared" si="4"/>
        <v>INSERT INTO Roles (role,login,status) values("patient","Pat044","accpeted");</v>
      </c>
    </row>
    <row r="74" spans="1:7" x14ac:dyDescent="0.2">
      <c r="A74">
        <v>74</v>
      </c>
      <c r="B74" t="s">
        <v>191</v>
      </c>
      <c r="C74" s="2" t="str">
        <f t="shared" si="5"/>
        <v>Pat045@accelerator.net</v>
      </c>
      <c r="D74" t="str">
        <f t="shared" si="3"/>
        <v>INSERT INTO Accounts (login, email) values ("Pat045","Pat045@accelerator.net");</v>
      </c>
      <c r="E74" t="s">
        <v>249</v>
      </c>
      <c r="F74" t="s">
        <v>250</v>
      </c>
      <c r="G74" t="str">
        <f t="shared" si="4"/>
        <v>INSERT INTO Roles (role,login,status) values("patient","Pat045","accpeted");</v>
      </c>
    </row>
    <row r="75" spans="1:7" x14ac:dyDescent="0.2">
      <c r="A75">
        <v>75</v>
      </c>
      <c r="B75" t="s">
        <v>192</v>
      </c>
      <c r="C75" s="2" t="str">
        <f t="shared" si="5"/>
        <v>Pat046@accelerator.net</v>
      </c>
      <c r="D75" t="str">
        <f t="shared" si="3"/>
        <v>INSERT INTO Accounts (login, email) values ("Pat046","Pat046@accelerator.net");</v>
      </c>
      <c r="E75" t="s">
        <v>249</v>
      </c>
      <c r="F75" t="s">
        <v>250</v>
      </c>
      <c r="G75" t="str">
        <f t="shared" si="4"/>
        <v>INSERT INTO Roles (role,login,status) values("patient","Pat046","accpeted");</v>
      </c>
    </row>
    <row r="76" spans="1:7" x14ac:dyDescent="0.2">
      <c r="A76">
        <v>76</v>
      </c>
      <c r="B76" t="s">
        <v>193</v>
      </c>
      <c r="C76" s="2" t="str">
        <f t="shared" si="5"/>
        <v>Pat047@accelerator.net</v>
      </c>
      <c r="D76" t="str">
        <f t="shared" si="3"/>
        <v>INSERT INTO Accounts (login, email) values ("Pat047","Pat047@accelerator.net");</v>
      </c>
      <c r="E76" t="s">
        <v>249</v>
      </c>
      <c r="F76" t="s">
        <v>250</v>
      </c>
      <c r="G76" t="str">
        <f t="shared" si="4"/>
        <v>INSERT INTO Roles (role,login,status) values("patient","Pat047","accpeted");</v>
      </c>
    </row>
    <row r="77" spans="1:7" x14ac:dyDescent="0.2">
      <c r="A77">
        <v>77</v>
      </c>
      <c r="B77" t="s">
        <v>194</v>
      </c>
      <c r="C77" s="2" t="str">
        <f t="shared" si="5"/>
        <v>Pat048@accelerator.net</v>
      </c>
      <c r="D77" t="str">
        <f t="shared" si="3"/>
        <v>INSERT INTO Accounts (login, email) values ("Pat048","Pat048@accelerator.net");</v>
      </c>
      <c r="E77" t="s">
        <v>249</v>
      </c>
      <c r="F77" t="s">
        <v>250</v>
      </c>
      <c r="G77" t="str">
        <f t="shared" si="4"/>
        <v>INSERT INTO Roles (role,login,status) values("patient","Pat048","accpeted");</v>
      </c>
    </row>
    <row r="78" spans="1:7" x14ac:dyDescent="0.2">
      <c r="A78">
        <v>78</v>
      </c>
      <c r="B78" t="s">
        <v>195</v>
      </c>
      <c r="C78" s="2" t="str">
        <f t="shared" si="5"/>
        <v>Pat049@accelerator.net</v>
      </c>
      <c r="D78" t="str">
        <f t="shared" si="3"/>
        <v>INSERT INTO Accounts (login, email) values ("Pat049","Pat049@accelerator.net");</v>
      </c>
      <c r="E78" t="s">
        <v>249</v>
      </c>
      <c r="F78" t="s">
        <v>250</v>
      </c>
      <c r="G78" t="str">
        <f t="shared" si="4"/>
        <v>INSERT INTO Roles (role,login,status) values("patient","Pat049","accpeted");</v>
      </c>
    </row>
    <row r="79" spans="1:7" x14ac:dyDescent="0.2">
      <c r="A79">
        <v>79</v>
      </c>
      <c r="B79" t="s">
        <v>196</v>
      </c>
      <c r="C79" s="2" t="str">
        <f t="shared" si="5"/>
        <v>Pat050@accelerator.net</v>
      </c>
      <c r="D79" t="str">
        <f t="shared" si="3"/>
        <v>INSERT INTO Accounts (login, email) values ("Pat050","Pat050@accelerator.net");</v>
      </c>
      <c r="E79" t="s">
        <v>249</v>
      </c>
      <c r="F79" t="s">
        <v>250</v>
      </c>
      <c r="G79" t="str">
        <f t="shared" si="4"/>
        <v>INSERT INTO Roles (role,login,status) values("patient","Pat050","accpeted");</v>
      </c>
    </row>
    <row r="80" spans="1:7" x14ac:dyDescent="0.2">
      <c r="A80">
        <v>80</v>
      </c>
      <c r="B80" t="s">
        <v>197</v>
      </c>
      <c r="C80" s="2" t="str">
        <f t="shared" si="5"/>
        <v>Pat051@accelerator.net</v>
      </c>
      <c r="D80" t="str">
        <f t="shared" si="3"/>
        <v>INSERT INTO Accounts (login, email) values ("Pat051","Pat051@accelerator.net");</v>
      </c>
      <c r="E80" t="s">
        <v>249</v>
      </c>
      <c r="F80" t="s">
        <v>250</v>
      </c>
      <c r="G80" t="str">
        <f t="shared" si="4"/>
        <v>INSERT INTO Roles (role,login,status) values("patient","Pat051","accpeted");</v>
      </c>
    </row>
    <row r="81" spans="1:7" x14ac:dyDescent="0.2">
      <c r="A81">
        <v>81</v>
      </c>
      <c r="B81" t="s">
        <v>198</v>
      </c>
      <c r="C81" s="2" t="str">
        <f t="shared" si="5"/>
        <v>Pat052@accelerator.net</v>
      </c>
      <c r="D81" t="str">
        <f t="shared" si="3"/>
        <v>INSERT INTO Accounts (login, email) values ("Pat052","Pat052@accelerator.net");</v>
      </c>
      <c r="E81" t="s">
        <v>249</v>
      </c>
      <c r="F81" t="s">
        <v>250</v>
      </c>
      <c r="G81" t="str">
        <f t="shared" si="4"/>
        <v>INSERT INTO Roles (role,login,status) values("patient","Pat052","accpeted");</v>
      </c>
    </row>
    <row r="82" spans="1:7" x14ac:dyDescent="0.2">
      <c r="A82">
        <v>82</v>
      </c>
      <c r="B82" t="s">
        <v>199</v>
      </c>
      <c r="C82" s="2" t="str">
        <f t="shared" si="5"/>
        <v>Pat053@accelerator.net</v>
      </c>
      <c r="D82" t="str">
        <f t="shared" si="3"/>
        <v>INSERT INTO Accounts (login, email) values ("Pat053","Pat053@accelerator.net");</v>
      </c>
      <c r="E82" t="s">
        <v>249</v>
      </c>
      <c r="F82" t="s">
        <v>250</v>
      </c>
      <c r="G82" t="str">
        <f t="shared" si="4"/>
        <v>INSERT INTO Roles (role,login,status) values("patient","Pat053","accpeted");</v>
      </c>
    </row>
    <row r="83" spans="1:7" x14ac:dyDescent="0.2">
      <c r="A83">
        <v>83</v>
      </c>
      <c r="B83" t="s">
        <v>200</v>
      </c>
      <c r="C83" s="2" t="str">
        <f t="shared" si="5"/>
        <v>Pat054@accelerator.net</v>
      </c>
      <c r="D83" t="str">
        <f t="shared" si="3"/>
        <v>INSERT INTO Accounts (login, email) values ("Pat054","Pat054@accelerator.net");</v>
      </c>
      <c r="E83" t="s">
        <v>249</v>
      </c>
      <c r="F83" t="s">
        <v>250</v>
      </c>
      <c r="G83" t="str">
        <f t="shared" si="4"/>
        <v>INSERT INTO Roles (role,login,status) values("patient","Pat054","accpeted");</v>
      </c>
    </row>
    <row r="84" spans="1:7" x14ac:dyDescent="0.2">
      <c r="A84">
        <v>84</v>
      </c>
      <c r="B84" t="s">
        <v>201</v>
      </c>
      <c r="C84" s="2" t="str">
        <f t="shared" si="5"/>
        <v>Pat055@accelerator.net</v>
      </c>
      <c r="D84" t="str">
        <f t="shared" si="3"/>
        <v>INSERT INTO Accounts (login, email) values ("Pat055","Pat055@accelerator.net");</v>
      </c>
      <c r="E84" t="s">
        <v>249</v>
      </c>
      <c r="F84" t="s">
        <v>250</v>
      </c>
      <c r="G84" t="str">
        <f t="shared" si="4"/>
        <v>INSERT INTO Roles (role,login,status) values("patient","Pat055","accpeted");</v>
      </c>
    </row>
    <row r="85" spans="1:7" x14ac:dyDescent="0.2">
      <c r="A85">
        <v>85</v>
      </c>
      <c r="B85" t="s">
        <v>202</v>
      </c>
      <c r="C85" s="2" t="str">
        <f t="shared" si="5"/>
        <v>Pat056@accelerator.net</v>
      </c>
      <c r="D85" t="str">
        <f t="shared" si="3"/>
        <v>INSERT INTO Accounts (login, email) values ("Pat056","Pat056@accelerator.net");</v>
      </c>
      <c r="E85" t="s">
        <v>249</v>
      </c>
      <c r="F85" t="s">
        <v>250</v>
      </c>
      <c r="G85" t="str">
        <f t="shared" si="4"/>
        <v>INSERT INTO Roles (role,login,status) values("patient","Pat056","accpeted");</v>
      </c>
    </row>
    <row r="86" spans="1:7" x14ac:dyDescent="0.2">
      <c r="A86">
        <v>86</v>
      </c>
      <c r="B86" t="s">
        <v>203</v>
      </c>
      <c r="C86" s="2" t="str">
        <f t="shared" si="5"/>
        <v>Pat057@accelerator.net</v>
      </c>
      <c r="D86" t="str">
        <f t="shared" si="3"/>
        <v>INSERT INTO Accounts (login, email) values ("Pat057","Pat057@accelerator.net");</v>
      </c>
      <c r="E86" t="s">
        <v>249</v>
      </c>
      <c r="F86" t="s">
        <v>250</v>
      </c>
      <c r="G86" t="str">
        <f t="shared" si="4"/>
        <v>INSERT INTO Roles (role,login,status) values("patient","Pat057","accpeted");</v>
      </c>
    </row>
    <row r="87" spans="1:7" x14ac:dyDescent="0.2">
      <c r="A87">
        <v>87</v>
      </c>
      <c r="B87" t="s">
        <v>204</v>
      </c>
      <c r="C87" s="2" t="str">
        <f t="shared" si="5"/>
        <v>Pat058@accelerator.net</v>
      </c>
      <c r="D87" t="str">
        <f t="shared" si="3"/>
        <v>INSERT INTO Accounts (login, email) values ("Pat058","Pat058@accelerator.net");</v>
      </c>
      <c r="E87" t="s">
        <v>249</v>
      </c>
      <c r="F87" t="s">
        <v>250</v>
      </c>
      <c r="G87" t="str">
        <f t="shared" si="4"/>
        <v>INSERT INTO Roles (role,login,status) values("patient","Pat058","accpeted");</v>
      </c>
    </row>
    <row r="88" spans="1:7" x14ac:dyDescent="0.2">
      <c r="A88">
        <v>88</v>
      </c>
      <c r="B88" t="s">
        <v>205</v>
      </c>
      <c r="C88" s="2" t="str">
        <f t="shared" si="5"/>
        <v>Pat059@accelerator.net</v>
      </c>
      <c r="D88" t="str">
        <f t="shared" si="3"/>
        <v>INSERT INTO Accounts (login, email) values ("Pat059","Pat059@accelerator.net");</v>
      </c>
      <c r="E88" t="s">
        <v>249</v>
      </c>
      <c r="F88" t="s">
        <v>250</v>
      </c>
      <c r="G88" t="str">
        <f t="shared" si="4"/>
        <v>INSERT INTO Roles (role,login,status) values("patient","Pat059","accpeted");</v>
      </c>
    </row>
    <row r="89" spans="1:7" x14ac:dyDescent="0.2">
      <c r="A89">
        <v>89</v>
      </c>
      <c r="B89" t="s">
        <v>206</v>
      </c>
      <c r="C89" s="2" t="str">
        <f t="shared" si="5"/>
        <v>Pat060@accelerator.net</v>
      </c>
      <c r="D89" t="str">
        <f t="shared" si="3"/>
        <v>INSERT INTO Accounts (login, email) values ("Pat060","Pat060@accelerator.net");</v>
      </c>
      <c r="E89" t="s">
        <v>249</v>
      </c>
      <c r="F89" t="s">
        <v>250</v>
      </c>
      <c r="G89" t="str">
        <f t="shared" si="4"/>
        <v>INSERT INTO Roles (role,login,status) values("patient","Pat060","accpeted");</v>
      </c>
    </row>
    <row r="90" spans="1:7" x14ac:dyDescent="0.2">
      <c r="A90">
        <v>90</v>
      </c>
      <c r="B90" t="s">
        <v>207</v>
      </c>
      <c r="C90" s="2" t="str">
        <f t="shared" si="5"/>
        <v>Pat061@accelerator.net</v>
      </c>
      <c r="D90" t="str">
        <f t="shared" si="3"/>
        <v>INSERT INTO Accounts (login, email) values ("Pat061","Pat061@accelerator.net");</v>
      </c>
      <c r="E90" t="s">
        <v>249</v>
      </c>
      <c r="F90" t="s">
        <v>250</v>
      </c>
      <c r="G90" t="str">
        <f t="shared" si="4"/>
        <v>INSERT INTO Roles (role,login,status) values("patient","Pat061","accpeted");</v>
      </c>
    </row>
    <row r="91" spans="1:7" x14ac:dyDescent="0.2">
      <c r="A91">
        <v>91</v>
      </c>
      <c r="B91" t="s">
        <v>208</v>
      </c>
      <c r="C91" s="2" t="str">
        <f t="shared" si="5"/>
        <v>Pat062@accelerator.net</v>
      </c>
      <c r="D91" t="str">
        <f t="shared" si="3"/>
        <v>INSERT INTO Accounts (login, email) values ("Pat062","Pat062@accelerator.net");</v>
      </c>
      <c r="E91" t="s">
        <v>249</v>
      </c>
      <c r="F91" t="s">
        <v>250</v>
      </c>
      <c r="G91" t="str">
        <f t="shared" si="4"/>
        <v>INSERT INTO Roles (role,login,status) values("patient","Pat062","accpeted");</v>
      </c>
    </row>
    <row r="92" spans="1:7" x14ac:dyDescent="0.2">
      <c r="A92">
        <v>92</v>
      </c>
      <c r="B92" t="s">
        <v>209</v>
      </c>
      <c r="C92" s="2" t="str">
        <f t="shared" si="5"/>
        <v>Pat063@accelerator.net</v>
      </c>
      <c r="D92" t="str">
        <f t="shared" si="3"/>
        <v>INSERT INTO Accounts (login, email) values ("Pat063","Pat063@accelerator.net");</v>
      </c>
      <c r="E92" t="s">
        <v>249</v>
      </c>
      <c r="F92" t="s">
        <v>250</v>
      </c>
      <c r="G92" t="str">
        <f t="shared" si="4"/>
        <v>INSERT INTO Roles (role,login,status) values("patient","Pat063","accpeted");</v>
      </c>
    </row>
    <row r="93" spans="1:7" x14ac:dyDescent="0.2">
      <c r="A93">
        <v>93</v>
      </c>
      <c r="B93" t="s">
        <v>210</v>
      </c>
      <c r="C93" s="2" t="str">
        <f t="shared" si="5"/>
        <v>Pat064@accelerator.net</v>
      </c>
      <c r="D93" t="str">
        <f t="shared" si="3"/>
        <v>INSERT INTO Accounts (login, email) values ("Pat064","Pat064@accelerator.net");</v>
      </c>
      <c r="E93" t="s">
        <v>249</v>
      </c>
      <c r="F93" t="s">
        <v>250</v>
      </c>
      <c r="G93" t="str">
        <f t="shared" si="4"/>
        <v>INSERT INTO Roles (role,login,status) values("patient","Pat064","accpeted");</v>
      </c>
    </row>
    <row r="94" spans="1:7" x14ac:dyDescent="0.2">
      <c r="A94">
        <v>94</v>
      </c>
      <c r="B94" t="s">
        <v>211</v>
      </c>
      <c r="C94" s="2" t="str">
        <f t="shared" si="5"/>
        <v>Pat065@accelerator.net</v>
      </c>
      <c r="D94" t="str">
        <f t="shared" si="3"/>
        <v>INSERT INTO Accounts (login, email) values ("Pat065","Pat065@accelerator.net");</v>
      </c>
      <c r="E94" t="s">
        <v>249</v>
      </c>
      <c r="F94" t="s">
        <v>250</v>
      </c>
      <c r="G94" t="str">
        <f t="shared" si="4"/>
        <v>INSERT INTO Roles (role,login,status) values("patient","Pat065","accpeted");</v>
      </c>
    </row>
    <row r="95" spans="1:7" x14ac:dyDescent="0.2">
      <c r="A95">
        <v>95</v>
      </c>
      <c r="B95" t="s">
        <v>212</v>
      </c>
      <c r="C95" s="2" t="str">
        <f t="shared" si="5"/>
        <v>Pat066@accelerator.net</v>
      </c>
      <c r="D95" t="str">
        <f t="shared" si="3"/>
        <v>INSERT INTO Accounts (login, email) values ("Pat066","Pat066@accelerator.net");</v>
      </c>
      <c r="E95" t="s">
        <v>249</v>
      </c>
      <c r="F95" t="s">
        <v>250</v>
      </c>
      <c r="G95" t="str">
        <f t="shared" si="4"/>
        <v>INSERT INTO Roles (role,login,status) values("patient","Pat066","accpeted");</v>
      </c>
    </row>
    <row r="96" spans="1:7" x14ac:dyDescent="0.2">
      <c r="A96">
        <v>96</v>
      </c>
      <c r="B96" t="s">
        <v>213</v>
      </c>
      <c r="C96" s="2" t="str">
        <f t="shared" si="5"/>
        <v>Pat067@accelerator.net</v>
      </c>
      <c r="D96" t="str">
        <f t="shared" si="3"/>
        <v>INSERT INTO Accounts (login, email) values ("Pat067","Pat067@accelerator.net");</v>
      </c>
      <c r="E96" t="s">
        <v>249</v>
      </c>
      <c r="F96" t="s">
        <v>250</v>
      </c>
      <c r="G96" t="str">
        <f t="shared" si="4"/>
        <v>INSERT INTO Roles (role,login,status) values("patient","Pat067","accpeted");</v>
      </c>
    </row>
    <row r="97" spans="1:7" x14ac:dyDescent="0.2">
      <c r="A97">
        <v>97</v>
      </c>
      <c r="B97" t="s">
        <v>214</v>
      </c>
      <c r="C97" s="2" t="str">
        <f t="shared" si="5"/>
        <v>Pat068@accelerator.net</v>
      </c>
      <c r="D97" t="str">
        <f t="shared" si="3"/>
        <v>INSERT INTO Accounts (login, email) values ("Pat068","Pat068@accelerator.net");</v>
      </c>
      <c r="E97" t="s">
        <v>249</v>
      </c>
      <c r="F97" t="s">
        <v>250</v>
      </c>
      <c r="G97" t="str">
        <f t="shared" si="4"/>
        <v>INSERT INTO Roles (role,login,status) values("patient","Pat068","accpeted");</v>
      </c>
    </row>
    <row r="98" spans="1:7" x14ac:dyDescent="0.2">
      <c r="A98">
        <v>98</v>
      </c>
      <c r="B98" t="s">
        <v>215</v>
      </c>
      <c r="C98" s="2" t="str">
        <f t="shared" si="5"/>
        <v>Pat069@accelerator.net</v>
      </c>
      <c r="D98" t="str">
        <f t="shared" si="3"/>
        <v>INSERT INTO Accounts (login, email) values ("Pat069","Pat069@accelerator.net");</v>
      </c>
      <c r="E98" t="s">
        <v>249</v>
      </c>
      <c r="F98" t="s">
        <v>250</v>
      </c>
      <c r="G98" t="str">
        <f t="shared" si="4"/>
        <v>INSERT INTO Roles (role,login,status) values("patient","Pat069","accpeted");</v>
      </c>
    </row>
    <row r="99" spans="1:7" x14ac:dyDescent="0.2">
      <c r="A99">
        <v>99</v>
      </c>
      <c r="B99" t="s">
        <v>216</v>
      </c>
      <c r="C99" s="2" t="str">
        <f t="shared" si="5"/>
        <v>Pat070@accelerator.net</v>
      </c>
      <c r="D99" t="str">
        <f t="shared" si="3"/>
        <v>INSERT INTO Accounts (login, email) values ("Pat070","Pat070@accelerator.net");</v>
      </c>
      <c r="E99" t="s">
        <v>249</v>
      </c>
      <c r="F99" t="s">
        <v>250</v>
      </c>
      <c r="G99" t="str">
        <f t="shared" si="4"/>
        <v>INSERT INTO Roles (role,login,status) values("patient","Pat070","accpeted");</v>
      </c>
    </row>
    <row r="100" spans="1:7" x14ac:dyDescent="0.2">
      <c r="A100">
        <v>100</v>
      </c>
      <c r="B100" t="s">
        <v>217</v>
      </c>
      <c r="C100" s="2" t="str">
        <f t="shared" si="5"/>
        <v>Pat071@accelerator.net</v>
      </c>
      <c r="D100" t="str">
        <f t="shared" si="3"/>
        <v>INSERT INTO Accounts (login, email) values ("Pat071","Pat071@accelerator.net");</v>
      </c>
      <c r="E100" t="s">
        <v>249</v>
      </c>
      <c r="F100" t="s">
        <v>250</v>
      </c>
      <c r="G100" t="str">
        <f t="shared" si="4"/>
        <v>INSERT INTO Roles (role,login,status) values("patient","Pat071","accpeted");</v>
      </c>
    </row>
    <row r="101" spans="1:7" x14ac:dyDescent="0.2">
      <c r="A101">
        <v>101</v>
      </c>
      <c r="B101" t="s">
        <v>218</v>
      </c>
      <c r="C101" s="2" t="str">
        <f t="shared" si="5"/>
        <v>Pat072@accelerator.net</v>
      </c>
      <c r="D101" t="str">
        <f t="shared" si="3"/>
        <v>INSERT INTO Accounts (login, email) values ("Pat072","Pat072@accelerator.net");</v>
      </c>
      <c r="E101" t="s">
        <v>249</v>
      </c>
      <c r="F101" t="s">
        <v>250</v>
      </c>
      <c r="G101" t="str">
        <f t="shared" si="4"/>
        <v>INSERT INTO Roles (role,login,status) values("patient","Pat072","accpeted");</v>
      </c>
    </row>
    <row r="102" spans="1:7" x14ac:dyDescent="0.2">
      <c r="A102">
        <v>102</v>
      </c>
      <c r="B102" t="s">
        <v>219</v>
      </c>
      <c r="C102" s="2" t="str">
        <f t="shared" si="5"/>
        <v>Pat073@accelerator.net</v>
      </c>
      <c r="D102" t="str">
        <f t="shared" si="3"/>
        <v>INSERT INTO Accounts (login, email) values ("Pat073","Pat073@accelerator.net");</v>
      </c>
      <c r="E102" t="s">
        <v>249</v>
      </c>
      <c r="F102" t="s">
        <v>250</v>
      </c>
      <c r="G102" t="str">
        <f t="shared" si="4"/>
        <v>INSERT INTO Roles (role,login,status) values("patient","Pat073","accpeted");</v>
      </c>
    </row>
    <row r="103" spans="1:7" x14ac:dyDescent="0.2">
      <c r="A103">
        <v>103</v>
      </c>
      <c r="B103" t="s">
        <v>220</v>
      </c>
      <c r="C103" s="2" t="str">
        <f t="shared" si="5"/>
        <v>Pat074@accelerator.net</v>
      </c>
      <c r="D103" t="str">
        <f t="shared" si="3"/>
        <v>INSERT INTO Accounts (login, email) values ("Pat074","Pat074@accelerator.net");</v>
      </c>
      <c r="E103" t="s">
        <v>249</v>
      </c>
      <c r="F103" t="s">
        <v>250</v>
      </c>
      <c r="G103" t="str">
        <f t="shared" si="4"/>
        <v>INSERT INTO Roles (role,login,status) values("patient","Pat074","accpeted");</v>
      </c>
    </row>
    <row r="104" spans="1:7" x14ac:dyDescent="0.2">
      <c r="A104">
        <v>104</v>
      </c>
      <c r="B104" t="s">
        <v>221</v>
      </c>
      <c r="C104" s="2" t="str">
        <f t="shared" si="5"/>
        <v>Pat075@accelerator.net</v>
      </c>
      <c r="D104" t="str">
        <f t="shared" si="3"/>
        <v>INSERT INTO Accounts (login, email) values ("Pat075","Pat075@accelerator.net");</v>
      </c>
      <c r="E104" t="s">
        <v>249</v>
      </c>
      <c r="F104" t="s">
        <v>250</v>
      </c>
      <c r="G104" t="str">
        <f t="shared" si="4"/>
        <v>INSERT INTO Roles (role,login,status) values("patient","Pat075","accpeted");</v>
      </c>
    </row>
    <row r="105" spans="1:7" x14ac:dyDescent="0.2">
      <c r="A105">
        <v>105</v>
      </c>
      <c r="B105" t="s">
        <v>222</v>
      </c>
      <c r="C105" s="2" t="str">
        <f t="shared" si="5"/>
        <v>Pat076@accelerator.net</v>
      </c>
      <c r="D105" t="str">
        <f t="shared" si="3"/>
        <v>INSERT INTO Accounts (login, email) values ("Pat076","Pat076@accelerator.net");</v>
      </c>
      <c r="E105" t="s">
        <v>249</v>
      </c>
      <c r="F105" t="s">
        <v>250</v>
      </c>
      <c r="G105" t="str">
        <f t="shared" si="4"/>
        <v>INSERT INTO Roles (role,login,status) values("patient","Pat076","accpeted");</v>
      </c>
    </row>
    <row r="106" spans="1:7" x14ac:dyDescent="0.2">
      <c r="A106">
        <v>106</v>
      </c>
      <c r="B106" t="s">
        <v>223</v>
      </c>
      <c r="C106" s="2" t="str">
        <f t="shared" si="5"/>
        <v>Pat077@accelerator.net</v>
      </c>
      <c r="D106" t="str">
        <f t="shared" si="3"/>
        <v>INSERT INTO Accounts (login, email) values ("Pat077","Pat077@accelerator.net");</v>
      </c>
      <c r="E106" t="s">
        <v>249</v>
      </c>
      <c r="F106" t="s">
        <v>250</v>
      </c>
      <c r="G106" t="str">
        <f t="shared" si="4"/>
        <v>INSERT INTO Roles (role,login,status) values("patient","Pat077","accpeted");</v>
      </c>
    </row>
    <row r="107" spans="1:7" x14ac:dyDescent="0.2">
      <c r="A107">
        <v>107</v>
      </c>
      <c r="B107" t="s">
        <v>224</v>
      </c>
      <c r="C107" s="2" t="str">
        <f t="shared" si="5"/>
        <v>Pat078@accelerator.net</v>
      </c>
      <c r="D107" t="str">
        <f t="shared" si="3"/>
        <v>INSERT INTO Accounts (login, email) values ("Pat078","Pat078@accelerator.net");</v>
      </c>
      <c r="E107" t="s">
        <v>249</v>
      </c>
      <c r="F107" t="s">
        <v>250</v>
      </c>
      <c r="G107" t="str">
        <f t="shared" si="4"/>
        <v>INSERT INTO Roles (role,login,status) values("patient","Pat078","accpeted");</v>
      </c>
    </row>
    <row r="108" spans="1:7" x14ac:dyDescent="0.2">
      <c r="A108">
        <v>108</v>
      </c>
      <c r="B108" t="s">
        <v>225</v>
      </c>
      <c r="C108" s="2" t="str">
        <f t="shared" si="5"/>
        <v>Pat079@accelerator.net</v>
      </c>
      <c r="D108" t="str">
        <f t="shared" si="3"/>
        <v>INSERT INTO Accounts (login, email) values ("Pat079","Pat079@accelerator.net");</v>
      </c>
      <c r="E108" t="s">
        <v>249</v>
      </c>
      <c r="F108" t="s">
        <v>250</v>
      </c>
      <c r="G108" t="str">
        <f t="shared" si="4"/>
        <v>INSERT INTO Roles (role,login,status) values("patient","Pat079","accpeted");</v>
      </c>
    </row>
    <row r="109" spans="1:7" x14ac:dyDescent="0.2">
      <c r="A109">
        <v>109</v>
      </c>
      <c r="B109" t="s">
        <v>226</v>
      </c>
      <c r="C109" s="2" t="str">
        <f t="shared" si="5"/>
        <v>Pat080@accelerator.net</v>
      </c>
      <c r="D109" t="str">
        <f t="shared" si="3"/>
        <v>INSERT INTO Accounts (login, email) values ("Pat080","Pat080@accelerator.net");</v>
      </c>
      <c r="E109" t="s">
        <v>249</v>
      </c>
      <c r="F109" t="s">
        <v>250</v>
      </c>
      <c r="G109" t="str">
        <f t="shared" si="4"/>
        <v>INSERT INTO Roles (role,login,status) values("patient","Pat080","accpeted");</v>
      </c>
    </row>
    <row r="110" spans="1:7" x14ac:dyDescent="0.2">
      <c r="A110">
        <v>110</v>
      </c>
      <c r="B110" t="s">
        <v>227</v>
      </c>
      <c r="C110" s="2" t="str">
        <f t="shared" si="5"/>
        <v>Pat081@accelerator.net</v>
      </c>
      <c r="D110" t="str">
        <f t="shared" si="3"/>
        <v>INSERT INTO Accounts (login, email) values ("Pat081","Pat081@accelerator.net");</v>
      </c>
      <c r="E110" t="s">
        <v>249</v>
      </c>
      <c r="F110" t="s">
        <v>250</v>
      </c>
      <c r="G110" t="str">
        <f t="shared" si="4"/>
        <v>INSERT INTO Roles (role,login,status) values("patient","Pat081","accpeted");</v>
      </c>
    </row>
    <row r="111" spans="1:7" x14ac:dyDescent="0.2">
      <c r="A111">
        <v>111</v>
      </c>
      <c r="B111" t="s">
        <v>228</v>
      </c>
      <c r="C111" s="2" t="str">
        <f t="shared" si="5"/>
        <v>Pat082@accelerator.net</v>
      </c>
      <c r="D111" t="str">
        <f t="shared" si="3"/>
        <v>INSERT INTO Accounts (login, email) values ("Pat082","Pat082@accelerator.net");</v>
      </c>
      <c r="E111" t="s">
        <v>249</v>
      </c>
      <c r="F111" t="s">
        <v>250</v>
      </c>
      <c r="G111" t="str">
        <f t="shared" si="4"/>
        <v>INSERT INTO Roles (role,login,status) values("patient","Pat082","accpeted");</v>
      </c>
    </row>
    <row r="112" spans="1:7" x14ac:dyDescent="0.2">
      <c r="A112">
        <v>112</v>
      </c>
      <c r="B112" t="s">
        <v>229</v>
      </c>
      <c r="C112" s="2" t="str">
        <f t="shared" si="5"/>
        <v>Pat083@accelerator.net</v>
      </c>
      <c r="D112" t="str">
        <f t="shared" si="3"/>
        <v>INSERT INTO Accounts (login, email) values ("Pat083","Pat083@accelerator.net");</v>
      </c>
      <c r="E112" t="s">
        <v>249</v>
      </c>
      <c r="F112" t="s">
        <v>250</v>
      </c>
      <c r="G112" t="str">
        <f t="shared" si="4"/>
        <v>INSERT INTO Roles (role,login,status) values("patient","Pat083","accpeted");</v>
      </c>
    </row>
    <row r="113" spans="1:7" x14ac:dyDescent="0.2">
      <c r="A113">
        <v>113</v>
      </c>
      <c r="B113" t="s">
        <v>230</v>
      </c>
      <c r="C113" s="2" t="str">
        <f t="shared" si="5"/>
        <v>Pat084@accelerator.net</v>
      </c>
      <c r="D113" t="str">
        <f t="shared" si="3"/>
        <v>INSERT INTO Accounts (login, email) values ("Pat084","Pat084@accelerator.net");</v>
      </c>
      <c r="E113" t="s">
        <v>249</v>
      </c>
      <c r="F113" t="s">
        <v>250</v>
      </c>
      <c r="G113" t="str">
        <f t="shared" si="4"/>
        <v>INSERT INTO Roles (role,login,status) values("patient","Pat084","accpeted");</v>
      </c>
    </row>
    <row r="114" spans="1:7" x14ac:dyDescent="0.2">
      <c r="A114">
        <v>114</v>
      </c>
      <c r="B114" t="s">
        <v>231</v>
      </c>
      <c r="C114" s="2" t="str">
        <f t="shared" si="5"/>
        <v>Pat085@accelerator.net</v>
      </c>
      <c r="D114" t="str">
        <f t="shared" si="3"/>
        <v>INSERT INTO Accounts (login, email) values ("Pat085","Pat085@accelerator.net");</v>
      </c>
      <c r="E114" t="s">
        <v>249</v>
      </c>
      <c r="F114" t="s">
        <v>250</v>
      </c>
      <c r="G114" t="str">
        <f t="shared" si="4"/>
        <v>INSERT INTO Roles (role,login,status) values("patient","Pat085","accpeted");</v>
      </c>
    </row>
    <row r="115" spans="1:7" x14ac:dyDescent="0.2">
      <c r="A115">
        <v>115</v>
      </c>
      <c r="B115" t="s">
        <v>232</v>
      </c>
      <c r="C115" s="2" t="str">
        <f t="shared" si="5"/>
        <v>Pat086@accelerator.net</v>
      </c>
      <c r="D115" t="str">
        <f t="shared" si="3"/>
        <v>INSERT INTO Accounts (login, email) values ("Pat086","Pat086@accelerator.net");</v>
      </c>
      <c r="E115" t="s">
        <v>249</v>
      </c>
      <c r="F115" t="s">
        <v>250</v>
      </c>
      <c r="G115" t="str">
        <f t="shared" si="4"/>
        <v>INSERT INTO Roles (role,login,status) values("patient","Pat086","accpeted");</v>
      </c>
    </row>
    <row r="116" spans="1:7" x14ac:dyDescent="0.2">
      <c r="A116">
        <v>116</v>
      </c>
      <c r="B116" t="s">
        <v>233</v>
      </c>
      <c r="C116" s="2" t="str">
        <f t="shared" si="5"/>
        <v>Pat087@accelerator.net</v>
      </c>
      <c r="D116" t="str">
        <f t="shared" si="3"/>
        <v>INSERT INTO Accounts (login, email) values ("Pat087","Pat087@accelerator.net");</v>
      </c>
      <c r="E116" t="s">
        <v>249</v>
      </c>
      <c r="F116" t="s">
        <v>250</v>
      </c>
      <c r="G116" t="str">
        <f t="shared" si="4"/>
        <v>INSERT INTO Roles (role,login,status) values("patient","Pat087","accpeted");</v>
      </c>
    </row>
    <row r="117" spans="1:7" x14ac:dyDescent="0.2">
      <c r="A117">
        <v>117</v>
      </c>
      <c r="B117" t="s">
        <v>234</v>
      </c>
      <c r="C117" s="2" t="str">
        <f t="shared" si="5"/>
        <v>Pat088@accelerator.net</v>
      </c>
      <c r="D117" t="str">
        <f t="shared" si="3"/>
        <v>INSERT INTO Accounts (login, email) values ("Pat088","Pat088@accelerator.net");</v>
      </c>
      <c r="E117" t="s">
        <v>249</v>
      </c>
      <c r="F117" t="s">
        <v>250</v>
      </c>
      <c r="G117" t="str">
        <f t="shared" si="4"/>
        <v>INSERT INTO Roles (role,login,status) values("patient","Pat088","accpeted");</v>
      </c>
    </row>
    <row r="118" spans="1:7" x14ac:dyDescent="0.2">
      <c r="A118">
        <v>118</v>
      </c>
      <c r="B118" t="s">
        <v>235</v>
      </c>
      <c r="C118" s="2" t="str">
        <f t="shared" si="5"/>
        <v>Pat089@accelerator.net</v>
      </c>
      <c r="D118" t="str">
        <f t="shared" si="3"/>
        <v>INSERT INTO Accounts (login, email) values ("Pat089","Pat089@accelerator.net");</v>
      </c>
      <c r="E118" t="s">
        <v>249</v>
      </c>
      <c r="F118" t="s">
        <v>250</v>
      </c>
      <c r="G118" t="str">
        <f t="shared" si="4"/>
        <v>INSERT INTO Roles (role,login,status) values("patient","Pat089","accpeted");</v>
      </c>
    </row>
    <row r="119" spans="1:7" x14ac:dyDescent="0.2">
      <c r="A119">
        <v>119</v>
      </c>
      <c r="B119" t="s">
        <v>236</v>
      </c>
      <c r="C119" s="2" t="str">
        <f t="shared" si="5"/>
        <v>Pat090@accelerator.net</v>
      </c>
      <c r="D119" t="str">
        <f t="shared" si="3"/>
        <v>INSERT INTO Accounts (login, email) values ("Pat090","Pat090@accelerator.net");</v>
      </c>
      <c r="E119" t="s">
        <v>249</v>
      </c>
      <c r="F119" t="s">
        <v>250</v>
      </c>
      <c r="G119" t="str">
        <f t="shared" si="4"/>
        <v>INSERT INTO Roles (role,login,status) values("patient","Pat090","accpeted");</v>
      </c>
    </row>
    <row r="120" spans="1:7" x14ac:dyDescent="0.2">
      <c r="A120">
        <v>120</v>
      </c>
      <c r="B120" t="s">
        <v>237</v>
      </c>
      <c r="C120" s="2" t="str">
        <f t="shared" si="5"/>
        <v>Pat091@accelerator.net</v>
      </c>
      <c r="D120" t="str">
        <f t="shared" si="3"/>
        <v>INSERT INTO Accounts (login, email) values ("Pat091","Pat091@accelerator.net");</v>
      </c>
      <c r="E120" t="s">
        <v>249</v>
      </c>
      <c r="F120" t="s">
        <v>250</v>
      </c>
      <c r="G120" t="str">
        <f t="shared" si="4"/>
        <v>INSERT INTO Roles (role,login,status) values("patient","Pat091","accpeted");</v>
      </c>
    </row>
    <row r="121" spans="1:7" x14ac:dyDescent="0.2">
      <c r="A121">
        <v>121</v>
      </c>
      <c r="B121" t="s">
        <v>238</v>
      </c>
      <c r="C121" s="2" t="str">
        <f t="shared" si="5"/>
        <v>Pat092@accelerator.net</v>
      </c>
      <c r="D121" t="str">
        <f t="shared" si="3"/>
        <v>INSERT INTO Accounts (login, email) values ("Pat092","Pat092@accelerator.net");</v>
      </c>
      <c r="E121" t="s">
        <v>249</v>
      </c>
      <c r="F121" t="s">
        <v>250</v>
      </c>
      <c r="G121" t="str">
        <f t="shared" si="4"/>
        <v>INSERT INTO Roles (role,login,status) values("patient","Pat092","accpeted");</v>
      </c>
    </row>
    <row r="122" spans="1:7" x14ac:dyDescent="0.2">
      <c r="A122">
        <v>122</v>
      </c>
      <c r="B122" t="s">
        <v>239</v>
      </c>
      <c r="C122" s="2" t="str">
        <f t="shared" si="5"/>
        <v>Pat093@accelerator.net</v>
      </c>
      <c r="D122" t="str">
        <f t="shared" si="3"/>
        <v>INSERT INTO Accounts (login, email) values ("Pat093","Pat093@accelerator.net");</v>
      </c>
      <c r="E122" t="s">
        <v>249</v>
      </c>
      <c r="F122" t="s">
        <v>250</v>
      </c>
      <c r="G122" t="str">
        <f t="shared" si="4"/>
        <v>INSERT INTO Roles (role,login,status) values("patient","Pat093","accpeted");</v>
      </c>
    </row>
    <row r="123" spans="1:7" x14ac:dyDescent="0.2">
      <c r="A123">
        <v>123</v>
      </c>
      <c r="B123" t="s">
        <v>240</v>
      </c>
      <c r="C123" s="2" t="str">
        <f t="shared" si="5"/>
        <v>Pat094@accelerator.net</v>
      </c>
      <c r="D123" t="str">
        <f t="shared" si="3"/>
        <v>INSERT INTO Accounts (login, email) values ("Pat094","Pat094@accelerator.net");</v>
      </c>
      <c r="E123" t="s">
        <v>249</v>
      </c>
      <c r="F123" t="s">
        <v>250</v>
      </c>
      <c r="G123" t="str">
        <f t="shared" si="4"/>
        <v>INSERT INTO Roles (role,login,status) values("patient","Pat094","accpeted");</v>
      </c>
    </row>
    <row r="124" spans="1:7" x14ac:dyDescent="0.2">
      <c r="A124">
        <v>124</v>
      </c>
      <c r="B124" t="s">
        <v>241</v>
      </c>
      <c r="C124" s="2" t="str">
        <f t="shared" si="5"/>
        <v>Pat095@accelerator.net</v>
      </c>
      <c r="D124" t="str">
        <f t="shared" si="3"/>
        <v>INSERT INTO Accounts (login, email) values ("Pat095","Pat095@accelerator.net");</v>
      </c>
      <c r="E124" t="s">
        <v>249</v>
      </c>
      <c r="F124" t="s">
        <v>250</v>
      </c>
      <c r="G124" t="str">
        <f t="shared" si="4"/>
        <v>INSERT INTO Roles (role,login,status) values("patient","Pat095","accpeted");</v>
      </c>
    </row>
    <row r="125" spans="1:7" x14ac:dyDescent="0.2">
      <c r="A125">
        <v>125</v>
      </c>
      <c r="B125" t="s">
        <v>242</v>
      </c>
      <c r="C125" s="2" t="str">
        <f t="shared" si="5"/>
        <v>Pat096@accelerator.net</v>
      </c>
      <c r="D125" t="str">
        <f t="shared" si="3"/>
        <v>INSERT INTO Accounts (login, email) values ("Pat096","Pat096@accelerator.net");</v>
      </c>
      <c r="E125" t="s">
        <v>249</v>
      </c>
      <c r="F125" t="s">
        <v>250</v>
      </c>
      <c r="G125" t="str">
        <f t="shared" si="4"/>
        <v>INSERT INTO Roles (role,login,status) values("patient","Pat096","accpeted");</v>
      </c>
    </row>
    <row r="126" spans="1:7" x14ac:dyDescent="0.2">
      <c r="A126">
        <v>126</v>
      </c>
      <c r="B126" t="s">
        <v>243</v>
      </c>
      <c r="C126" s="2" t="str">
        <f t="shared" si="5"/>
        <v>Pat097@accelerator.net</v>
      </c>
      <c r="D126" t="str">
        <f t="shared" si="3"/>
        <v>INSERT INTO Accounts (login, email) values ("Pat097","Pat097@accelerator.net");</v>
      </c>
      <c r="E126" t="s">
        <v>249</v>
      </c>
      <c r="F126" t="s">
        <v>250</v>
      </c>
      <c r="G126" t="str">
        <f t="shared" si="4"/>
        <v>INSERT INTO Roles (role,login,status) values("patient","Pat097","accpeted");</v>
      </c>
    </row>
    <row r="127" spans="1:7" x14ac:dyDescent="0.2">
      <c r="A127">
        <v>127</v>
      </c>
      <c r="B127" t="s">
        <v>244</v>
      </c>
      <c r="C127" s="2" t="str">
        <f t="shared" si="5"/>
        <v>Pat098@accelerator.net</v>
      </c>
      <c r="D127" t="str">
        <f t="shared" si="3"/>
        <v>INSERT INTO Accounts (login, email) values ("Pat098","Pat098@accelerator.net");</v>
      </c>
      <c r="E127" t="s">
        <v>249</v>
      </c>
      <c r="F127" t="s">
        <v>250</v>
      </c>
      <c r="G127" t="str">
        <f t="shared" si="4"/>
        <v>INSERT INTO Roles (role,login,status) values("patient","Pat098","accpeted");</v>
      </c>
    </row>
    <row r="128" spans="1:7" x14ac:dyDescent="0.2">
      <c r="A128">
        <v>128</v>
      </c>
      <c r="B128" t="s">
        <v>245</v>
      </c>
      <c r="C128" s="2" t="str">
        <f t="shared" si="5"/>
        <v>Pat099@accelerator.net</v>
      </c>
      <c r="D128" t="str">
        <f t="shared" si="3"/>
        <v>INSERT INTO Accounts (login, email) values ("Pat099","Pat099@accelerator.net");</v>
      </c>
      <c r="E128" t="s">
        <v>249</v>
      </c>
      <c r="F128" t="s">
        <v>250</v>
      </c>
      <c r="G128" t="str">
        <f t="shared" si="4"/>
        <v>INSERT INTO Roles (role,login,status) values("patient","Pat099","accpeted");</v>
      </c>
    </row>
    <row r="129" spans="1:7" x14ac:dyDescent="0.2">
      <c r="A129">
        <v>129</v>
      </c>
      <c r="B129" t="s">
        <v>246</v>
      </c>
      <c r="C129" s="2" t="str">
        <f t="shared" si="5"/>
        <v>Pat100@accelerator.net</v>
      </c>
      <c r="D129" t="str">
        <f t="shared" si="3"/>
        <v>INSERT INTO Accounts (login, email) values ("Pat100","Pat100@accelerator.net");</v>
      </c>
      <c r="E129" t="s">
        <v>249</v>
      </c>
      <c r="F129" t="s">
        <v>250</v>
      </c>
      <c r="G129" t="str">
        <f t="shared" si="4"/>
        <v>INSERT INTO Roles (role,login,status) values("patient","Pat100","accpeted");</v>
      </c>
    </row>
  </sheetData>
  <phoneticPr fontId="2" type="noConversion"/>
  <hyperlinks>
    <hyperlink ref="C2" r:id="rId1" display="ctm00@" xr:uid="{C12AE2DA-35BC-0646-9CC4-AB3DC2D22964}"/>
    <hyperlink ref="C3:C7" r:id="rId2" display="ctm00@" xr:uid="{B56F57FB-BA15-AD4A-8711-A72B17FA3005}"/>
    <hyperlink ref="C8:C28" r:id="rId3" display="ctm00@" xr:uid="{AE1DA706-C6AD-6240-9925-0C5714EB1DFF}"/>
    <hyperlink ref="C29:C129" r:id="rId4" display="ctm00@" xr:uid="{1F133B7D-3BE8-A342-ACF7-3E79FFD962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607C-E0AB-964B-AAE5-AA184BB45E79}">
  <dimension ref="A1:F22"/>
  <sheetViews>
    <sheetView tabSelected="1" workbookViewId="0">
      <selection activeCell="G1" sqref="G1:G1048576"/>
    </sheetView>
  </sheetViews>
  <sheetFormatPr baseColWidth="10" defaultRowHeight="16" x14ac:dyDescent="0.2"/>
  <cols>
    <col min="3" max="3" width="122.1640625" customWidth="1"/>
    <col min="4" max="4" width="23.83203125" customWidth="1"/>
    <col min="5" max="5" width="18" customWidth="1"/>
    <col min="6" max="6" width="21" customWidth="1"/>
    <col min="7" max="7" width="33.5" customWidth="1"/>
  </cols>
  <sheetData>
    <row r="1" spans="1:6" x14ac:dyDescent="0.2">
      <c r="A1" t="s">
        <v>256</v>
      </c>
      <c r="B1" t="s">
        <v>304</v>
      </c>
      <c r="C1" t="s">
        <v>273</v>
      </c>
      <c r="D1" t="s">
        <v>255</v>
      </c>
      <c r="E1" t="str">
        <f>"INSERT INTO Trials (trialcode,description,status) values ("&amp;CHAR(34)&amp;B1&amp;CHAR(34)&amp;","&amp;CHAR(34)&amp;C1&amp;CHAR(34)&amp;","&amp;CHAR(34)&amp;D1&amp;CHAR(34)&amp;");"</f>
        <v>INSERT INTO Trials (trialcode,description,status) values ("trialcode","describtion","status");</v>
      </c>
      <c r="F1" s="1"/>
    </row>
    <row r="2" spans="1:6" ht="18" x14ac:dyDescent="0.2">
      <c r="A2">
        <v>0</v>
      </c>
      <c r="B2" t="s">
        <v>257</v>
      </c>
      <c r="C2" s="3" t="s">
        <v>274</v>
      </c>
      <c r="D2" t="s">
        <v>290</v>
      </c>
      <c r="E2" t="str">
        <f t="shared" ref="E2:E22" si="0">"INSERT INTO Trials (trialcode,description,status) values ("&amp;CHAR(34)&amp;B2&amp;CHAR(34)&amp;","&amp;CHAR(34)&amp;C2&amp;CHAR(34)&amp;","&amp;CHAR(34)&amp;D2&amp;CHAR(34)&amp;");"</f>
        <v>INSERT INTO Trials (trialcode,description,status) values ("tri000","Aliquam erat volutpat. Donec a imperdiet erat. Aenean commodo risus tempus sapien bibendum, ut rutrum nisi laoreet. Suspendisse turpis nisi, imperdiet nec vestibulum at, commodo sit amet justo. Pellentesque non mauris quis felis volutpat sollicitudin. Nulla tincidunt mattis ultricies. Nam pretium risus neque. Quisque finibus ipsum at posuere eleifend. Maecenas at sodales mi. Aliquam at tempus neque.","closed");</v>
      </c>
      <c r="F2" s="1"/>
    </row>
    <row r="3" spans="1:6" ht="18" x14ac:dyDescent="0.2">
      <c r="A3">
        <v>1</v>
      </c>
      <c r="B3" t="s">
        <v>258</v>
      </c>
      <c r="C3" s="3" t="s">
        <v>275</v>
      </c>
      <c r="D3" t="s">
        <v>290</v>
      </c>
      <c r="E3" t="str">
        <f t="shared" si="0"/>
        <v>INSERT INTO Trials (trialcode,description,status) values ("tri001","Morbi tortor lorem, euismod rutrum dignissim ac, tempus eget urna. Maecenas quam urna, pulvinar sit amet laoreet ac, interdum a nisi. Ut sit amet porta metus, at accumsan metus. Vivamus sit amet enim hendrerit, condimentum risus non, varius enim. Suspendisse risus nunc, fringilla vitae tristique eget, finibus quis ante. In molestie rutrum purus ut rutrum. In eget orci ut metus tincidunt suscipit. Fusce neque metus, blandit vitae dui vitae, imperdiet mollis erat. Morbi libero turpis, fringilla sed sem a, posuere bibendum velit. Pellentesque vel nunc nisi. Proin mattis aliquet lectus eget blandit. Quisque bibendum sapien ac ullamcorper bibendum. Ut lacinia massa eget lectus elementum, non suscipit ante bibendum. Pellentesque condimentum finibus pharetra.","closed");</v>
      </c>
      <c r="F3" s="1"/>
    </row>
    <row r="4" spans="1:6" ht="18" x14ac:dyDescent="0.2">
      <c r="A4">
        <v>2</v>
      </c>
      <c r="B4" t="s">
        <v>259</v>
      </c>
      <c r="C4" s="3" t="s">
        <v>276</v>
      </c>
      <c r="D4" t="s">
        <v>290</v>
      </c>
      <c r="E4" t="str">
        <f t="shared" si="0"/>
        <v>INSERT INTO Trials (trialcode,description,status) values ("tri002","Duis sagittis iaculis lectus, non hendrerit magna pharetra id. Pellentesque scelerisque pellentesque mauris, at posuere libero iaculis non. Quisque sed sapien nec erat pretium facilisis. Nunc a velit sed ex pretium placerat in at mauris. Phasellus dapibus fringilla ante vel posuere. Fusce consequat metus id ultrices facilisis. Sed at est rhoncus, bibendum dui vel, sodales ipsum. Orci varius natoque penatibus et magnis dis parturient montes, nascetur ridiculus mus. Vivamus sit amet orci at lorem ornare imperdiet.","closed");</v>
      </c>
      <c r="F4" s="1"/>
    </row>
    <row r="5" spans="1:6" ht="18" x14ac:dyDescent="0.2">
      <c r="A5">
        <v>3</v>
      </c>
      <c r="B5" t="s">
        <v>260</v>
      </c>
      <c r="C5" s="3" t="s">
        <v>277</v>
      </c>
      <c r="D5" t="s">
        <v>290</v>
      </c>
      <c r="E5" t="str">
        <f t="shared" si="0"/>
        <v>INSERT INTO Trials (trialcode,description,status) values ("tri003","Etiam lacinia viverra nisl ut dignissim. Pellentesque habitant morbi tristique senectus et netus et malesuada fames ac turpis egestas. Proin in dapibus libero. Duis venenatis sapien vel est vestibulum, egestas fermentum elit placerat. Nam arcu justo, hendrerit et condimentum a, sagittis ut est. Nullam id turpis hendrerit, imperdiet ante ac, congue quam. Nulla pretium vel tellus at pellentesque. Integer dapibus leo ut felis hendrerit tincidunt.","closed");</v>
      </c>
      <c r="F5" s="1"/>
    </row>
    <row r="6" spans="1:6" ht="18" x14ac:dyDescent="0.2">
      <c r="A6">
        <v>4</v>
      </c>
      <c r="B6" t="s">
        <v>261</v>
      </c>
      <c r="C6" s="3" t="s">
        <v>278</v>
      </c>
      <c r="D6" t="s">
        <v>290</v>
      </c>
      <c r="E6" t="str">
        <f t="shared" si="0"/>
        <v>INSERT INTO Trials (trialcode,description,status) values ("tri004","Lorem ipsum dolor sit amet, consectetur adipiscing elit. Nunc finibus sed nibh ac cursus. Mauris quis purus lacinia ligula bibendum vestibulum. Lorem ipsum dolor sit amet, consectetur adipiscing elit. Ut vitae eros dui. Morbi ultricies consequat odio a tempor. Integer sed lobortis ex. Fusce in metus molestie, egestas enim ut, vehicula mauris. Ut iaculis dapibus nibh, at efficitur augue ullamcorper sed. Suspendisse sodales nulla sed risus ullamcorper, ullamcorper dignissim ex elementum. Vivamus gravida lorem quis purus fermentum posuere. In venenatis urna ac ex egestas tempus. Etiam ut nisl mattis urna blandit ultrices nec a leo.","closed");</v>
      </c>
      <c r="F6" s="1"/>
    </row>
    <row r="7" spans="1:6" ht="18" x14ac:dyDescent="0.2">
      <c r="A7">
        <v>5</v>
      </c>
      <c r="B7" t="s">
        <v>262</v>
      </c>
      <c r="C7" s="4" t="s">
        <v>279</v>
      </c>
      <c r="D7" t="s">
        <v>303</v>
      </c>
      <c r="E7" t="str">
        <f t="shared" si="0"/>
        <v>INSERT INTO Trials (trialcode,description,status) values ("tri005",""Neque porro quisquam est qui dolorem ipsum quia dolor sit amet, consectetur, adipisci velit…","ongoing");</v>
      </c>
      <c r="F7" s="1"/>
    </row>
    <row r="8" spans="1:6" ht="18" x14ac:dyDescent="0.2">
      <c r="A8">
        <v>6</v>
      </c>
      <c r="B8" t="s">
        <v>263</v>
      </c>
      <c r="C8" s="3" t="s">
        <v>280</v>
      </c>
      <c r="D8" t="s">
        <v>303</v>
      </c>
      <c r="E8" t="str">
        <f t="shared" si="0"/>
        <v>INSERT INTO Trials (trialcode,description,status) values ("tri006","Duis fermentum turpis vitae ornare malesuada. Etiam arcu sem, elementum nec iaculis vitae, rutrum vel odio. Aliquam erat volutpat. Pellentesque sollicitudin accumsan pulvinar. Etiam ligula ante, molestie et scelerisque quis, tincidunt et elit. Phasellus a urna eget ante hendrerit pretium sed accumsan eros. In turpis arcu, lobortis a condimentum tempor, ullamcorper nec ante. Praesent pellentesque auctor purus eget malesuada.","ongoing");</v>
      </c>
      <c r="F8" s="1"/>
    </row>
    <row r="9" spans="1:6" ht="18" x14ac:dyDescent="0.2">
      <c r="A9">
        <v>7</v>
      </c>
      <c r="B9" t="s">
        <v>264</v>
      </c>
      <c r="C9" s="3" t="s">
        <v>281</v>
      </c>
      <c r="D9" t="s">
        <v>303</v>
      </c>
      <c r="E9" t="str">
        <f t="shared" si="0"/>
        <v>INSERT INTO Trials (trialcode,description,status) values ("tri007","Ut vestibulum accumsan vulputate. Proin congue egestas dapibus. Cras sit amet mollis purus, eget aliquet tortor. Curabitur blandit aliquam vestibulum. Pellentesque malesuada varius sodales. Morbi volutpat leo nec quam fringilla, ac maximus lectus dictum. Mauris accumsan posuere magna vitae efficitur. Integer eu hendrerit lectus.","ongoing");</v>
      </c>
      <c r="F9" s="1"/>
    </row>
    <row r="10" spans="1:6" ht="18" x14ac:dyDescent="0.2">
      <c r="A10">
        <v>8</v>
      </c>
      <c r="B10" t="s">
        <v>265</v>
      </c>
      <c r="C10" s="3" t="s">
        <v>282</v>
      </c>
      <c r="D10" t="s">
        <v>303</v>
      </c>
      <c r="E10" t="str">
        <f t="shared" si="0"/>
        <v>INSERT INTO Trials (trialcode,description,status) values ("tri008","Curabitur tristique egestas imperdiet. Aenean malesuada nulla a lacus condimentum viverra. Cras congue, mauris vitae iaculis finibus, risus ex vehicula risus, eu lacinia velit metus ut arcu. Praesent lacinia fringilla tellus, sit amet vestibulum augue suscipit sit amet. Cras rhoncus purus sit amet congue congue. Sed metus ipsum, viverra in lacinia nec, convallis sit amet nunc. Pellentesque bibendum posuere metus nec vehicula. Mauris ac dui ut dolor viverra laoreet id sit amet ex.","ongoing");</v>
      </c>
      <c r="F10" s="1"/>
    </row>
    <row r="11" spans="1:6" ht="18" x14ac:dyDescent="0.2">
      <c r="A11">
        <v>9</v>
      </c>
      <c r="B11" t="s">
        <v>266</v>
      </c>
      <c r="C11" s="3" t="s">
        <v>283</v>
      </c>
      <c r="D11" t="s">
        <v>303</v>
      </c>
      <c r="E11" t="str">
        <f t="shared" si="0"/>
        <v>INSERT INTO Trials (trialcode,description,status) values ("tri009","Aliquam cursus enim non quam maximus, eu malesuada dui ultrices. Praesent sed facilisis enim. Nam quis tortor elit. Sed nec neque pulvinar, maximus magna quis, pretium orci. Aenean interdum ullamcorper tortor, scelerisque eleifend odio suscipit eu. Vivamus egestas arcu eget nibh auctor, non gravida neque convallis. Aliquam vehicula elit non rhoncus venenatis. Suspendisse in odio eget ante fermentum condimentum vitae sit amet tortor.","ongoing");</v>
      </c>
      <c r="F11" s="1"/>
    </row>
    <row r="12" spans="1:6" ht="18" x14ac:dyDescent="0.2">
      <c r="A12">
        <v>10</v>
      </c>
      <c r="B12" t="s">
        <v>267</v>
      </c>
      <c r="C12" s="3" t="s">
        <v>284</v>
      </c>
      <c r="D12" t="s">
        <v>303</v>
      </c>
      <c r="E12" t="str">
        <f t="shared" si="0"/>
        <v>INSERT INTO Trials (trialcode,description,status) values ("tri010","Quisque eu tempor enim. Vestibulum ante ipsum primis in faucibus orci luctus et ultrices posuere cubilia curae; Suspendisse finibus sapien quis urna tempus elementum. Integer elementum laoreet purus, ut aliquet justo semper ut. Vestibulum sodales lorem tempus quam rhoncus pellentesque. Suspendisse quis condimentum nunc. Mauris lorem nunc, suscipit a ante vel, vestibulum malesuada augue. Donec pulvinar varius consectetur.","ongoing");</v>
      </c>
      <c r="F12" s="1"/>
    </row>
    <row r="13" spans="1:6" ht="18" x14ac:dyDescent="0.2">
      <c r="A13">
        <v>11</v>
      </c>
      <c r="B13" t="s">
        <v>268</v>
      </c>
      <c r="C13" s="3" t="s">
        <v>285</v>
      </c>
      <c r="D13" t="s">
        <v>303</v>
      </c>
      <c r="E13" t="str">
        <f t="shared" si="0"/>
        <v>INSERT INTO Trials (trialcode,description,status) values ("tri011","Etiam vehicula tortor in posuere faucibus. Fusce mattis ante quis placerat tristique.","ongoing");</v>
      </c>
    </row>
    <row r="14" spans="1:6" ht="18" x14ac:dyDescent="0.2">
      <c r="A14">
        <v>12</v>
      </c>
      <c r="B14" t="s">
        <v>269</v>
      </c>
      <c r="C14" s="3" t="s">
        <v>286</v>
      </c>
      <c r="D14" t="s">
        <v>303</v>
      </c>
      <c r="E14" t="str">
        <f t="shared" si="0"/>
        <v>INSERT INTO Trials (trialcode,description,status) values ("tri012","Nullam sagittis nisi eget varius sagittis. Quisque vehicula faucibus libero nec imperdiet. ","ongoing");</v>
      </c>
    </row>
    <row r="15" spans="1:6" ht="18" x14ac:dyDescent="0.2">
      <c r="A15">
        <v>13</v>
      </c>
      <c r="B15" t="s">
        <v>270</v>
      </c>
      <c r="C15" s="3" t="s">
        <v>287</v>
      </c>
      <c r="D15" t="s">
        <v>303</v>
      </c>
      <c r="E15" t="str">
        <f t="shared" si="0"/>
        <v>INSERT INTO Trials (trialcode,description,status) values ("tri013","Morbi consectetur sem nec aliquam iaculis. Maecenas hendrerit posuere risus, ac tristique dolor vestibulum ac. Donec dapibus, tortor eget sollicitudin facilisis, nibh arcu tempor nunc, ac vehicula lectus velit at mauris.","ongoing");</v>
      </c>
    </row>
    <row r="16" spans="1:6" ht="18" x14ac:dyDescent="0.2">
      <c r="A16">
        <v>14</v>
      </c>
      <c r="B16" t="s">
        <v>271</v>
      </c>
      <c r="C16" s="3" t="s">
        <v>288</v>
      </c>
      <c r="D16" t="s">
        <v>302</v>
      </c>
      <c r="E16" t="str">
        <f t="shared" si="0"/>
        <v>INSERT INTO Trials (trialcode,description,status) values ("tri014","Lorem ipsum dolor sit amet, consectetur adipiscing elit. Nullam rutrum cursus tortor. Cras tempor leo non rutrum hendrerit. Aenean sed nisi suscipit, ultricies quam vehicula, luctus odio.","open");</v>
      </c>
    </row>
    <row r="17" spans="1:5" ht="18" x14ac:dyDescent="0.2">
      <c r="A17">
        <v>15</v>
      </c>
      <c r="B17" t="s">
        <v>272</v>
      </c>
      <c r="C17" s="3" t="s">
        <v>289</v>
      </c>
      <c r="D17" t="s">
        <v>302</v>
      </c>
      <c r="E17" t="str">
        <f t="shared" si="0"/>
        <v>INSERT INTO Trials (trialcode,description,status) values ("tri015","Mauris quis leo ultrices, condimentum augue sed, lobortis ligula. Vestibulum ante ipsum primis in faucibus orci luctus et ultrices posuere cubilia curae;","open");</v>
      </c>
    </row>
    <row r="18" spans="1:5" ht="18" x14ac:dyDescent="0.2">
      <c r="A18">
        <v>16</v>
      </c>
      <c r="B18" t="s">
        <v>291</v>
      </c>
      <c r="C18" s="3" t="s">
        <v>296</v>
      </c>
      <c r="D18" t="s">
        <v>302</v>
      </c>
      <c r="E18" t="str">
        <f t="shared" si="0"/>
        <v>INSERT INTO Trials (trialcode,description,status) values ("tri016","Maecenas varius, tortor sit amet venenatis dictum, leo massa maximus velit, id interdum ante libero eu nibh. Maecenas eleifend venenatis sapien ac pharetra.","open");</v>
      </c>
    </row>
    <row r="19" spans="1:5" ht="18" x14ac:dyDescent="0.2">
      <c r="A19">
        <v>17</v>
      </c>
      <c r="B19" t="s">
        <v>292</v>
      </c>
      <c r="C19" s="3" t="s">
        <v>297</v>
      </c>
      <c r="D19" t="s">
        <v>302</v>
      </c>
      <c r="E19" t="str">
        <f t="shared" si="0"/>
        <v>INSERT INTO Trials (trialcode,description,status) values ("tri017","Mauris faucibus, lorem a congue congue, neque diam vehicula arcu, eu dignissim sapien eros non velit.","open");</v>
      </c>
    </row>
    <row r="20" spans="1:5" ht="18" x14ac:dyDescent="0.2">
      <c r="A20">
        <v>18</v>
      </c>
      <c r="B20" t="s">
        <v>293</v>
      </c>
      <c r="C20" s="3" t="s">
        <v>298</v>
      </c>
      <c r="D20" t="s">
        <v>301</v>
      </c>
      <c r="E20" t="str">
        <f t="shared" si="0"/>
        <v>INSERT INTO Trials (trialcode,description,status) values ("tri018","Aliquam dui odio, suscipit ut convallis aliquet, ullamcorper et lorem.","start");</v>
      </c>
    </row>
    <row r="21" spans="1:5" ht="18" x14ac:dyDescent="0.2">
      <c r="A21">
        <v>19</v>
      </c>
      <c r="B21" t="s">
        <v>294</v>
      </c>
      <c r="C21" s="3" t="s">
        <v>299</v>
      </c>
      <c r="D21" t="s">
        <v>301</v>
      </c>
      <c r="E21" t="str">
        <f t="shared" si="0"/>
        <v>INSERT INTO Trials (trialcode,description,status) values ("tri019","Nullam malesuada leo vel orci blandit dictum in nec ipsum.","start");</v>
      </c>
    </row>
    <row r="22" spans="1:5" ht="18" x14ac:dyDescent="0.2">
      <c r="A22">
        <v>20</v>
      </c>
      <c r="B22" t="s">
        <v>295</v>
      </c>
      <c r="C22" s="3" t="s">
        <v>300</v>
      </c>
      <c r="D22" t="s">
        <v>301</v>
      </c>
      <c r="E22" t="str">
        <f t="shared" si="0"/>
        <v>INSERT INTO Trials (trialcode,description,status) values ("tri020","Nunc dignissim ante nec erat iaculis, quis tincidunt nisi vulputate.","start");</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A8385-6DA3-5F42-8135-32D24F2294B6}">
  <dimension ref="A1:N42"/>
  <sheetViews>
    <sheetView topLeftCell="D1" zoomScale="125" zoomScaleNormal="125" workbookViewId="0">
      <selection activeCell="E12" sqref="E12"/>
    </sheetView>
  </sheetViews>
  <sheetFormatPr baseColWidth="10" defaultRowHeight="16" x14ac:dyDescent="0.2"/>
  <cols>
    <col min="2" max="2" width="24.6640625" customWidth="1"/>
    <col min="3" max="3" width="16.5" customWidth="1"/>
    <col min="6" max="6" width="19.5" customWidth="1"/>
    <col min="7" max="7" width="100.83203125" customWidth="1"/>
  </cols>
  <sheetData>
    <row r="1" spans="1:14" x14ac:dyDescent="0.2">
      <c r="A1">
        <v>1</v>
      </c>
      <c r="B1" t="s">
        <v>65</v>
      </c>
      <c r="C1" t="s">
        <v>24</v>
      </c>
      <c r="G1" t="str">
        <f>"INSERT INTO Incidents (Description, NoLigne, Team, Assignee) values ("</f>
        <v>INSERT INTO Incidents (Description, NoLigne, Team, Assignee) values (</v>
      </c>
      <c r="M1">
        <v>1</v>
      </c>
      <c r="N1" t="s">
        <v>77</v>
      </c>
    </row>
    <row r="2" spans="1:14" x14ac:dyDescent="0.2">
      <c r="A2">
        <v>2</v>
      </c>
      <c r="B2" t="s">
        <v>64</v>
      </c>
      <c r="C2" t="s">
        <v>25</v>
      </c>
      <c r="D2">
        <f t="shared" ref="D2:D10" ca="1" si="0">RANDBETWEEN(1,30)</f>
        <v>19</v>
      </c>
      <c r="E2">
        <f t="shared" ref="E2:E10" ca="1" si="1">RANDBETWEEN(1,40)</f>
        <v>1</v>
      </c>
      <c r="F2" t="s">
        <v>68</v>
      </c>
      <c r="G2" t="str">
        <f ca="1">G$1&amp;CHAR(34)&amp;F2&amp;CHAR(34)&amp;","&amp;CHAR(34)&amp;VLOOKUP(D2,M:N,2)&amp;CHAR(34)&amp;","&amp;CHAR(34)&amp;VLOOKUP(E2,A:C,2)&amp;CHAR(34)&amp;","&amp;CHAR(34)&amp;VLOOKUP(E2,A:C,3)&amp;CHAR(34)&amp;");"</f>
        <v>INSERT INTO Incidents (Description, NoLigne, Team, Assignee) values ("patatra","BOR10019","Hard rock metal","Anatole");</v>
      </c>
      <c r="I2" t="s">
        <v>107</v>
      </c>
      <c r="M2">
        <v>2</v>
      </c>
      <c r="N2" t="s">
        <v>78</v>
      </c>
    </row>
    <row r="3" spans="1:14" x14ac:dyDescent="0.2">
      <c r="A3">
        <v>3</v>
      </c>
      <c r="B3" t="s">
        <v>63</v>
      </c>
      <c r="C3" t="s">
        <v>26</v>
      </c>
      <c r="D3">
        <f t="shared" ca="1" si="0"/>
        <v>18</v>
      </c>
      <c r="E3">
        <f t="shared" ca="1" si="1"/>
        <v>3</v>
      </c>
      <c r="F3" t="s">
        <v>69</v>
      </c>
      <c r="G3" t="str">
        <f t="shared" ref="G3:G10" ca="1" si="2">G$1&amp;CHAR(34)&amp;F3&amp;CHAR(34)&amp;","&amp;CHAR(34)&amp;VLOOKUP(D3,M:N,2)&amp;CHAR(34)&amp;","&amp;CHAR(34)&amp;VLOOKUP(E3,A:C,2)&amp;CHAR(34)&amp;","&amp;CHAR(34)&amp;VLOOKUP(E3,A:C,3)&amp;CHAR(34)&amp;");"</f>
        <v>INSERT INTO Incidents (Description, NoLigne, Team, Assignee) values ("badaboom","ROM10018","Guitar","Béatrice");</v>
      </c>
      <c r="I3" t="s">
        <v>108</v>
      </c>
      <c r="M3">
        <v>3</v>
      </c>
      <c r="N3" t="s">
        <v>79</v>
      </c>
    </row>
    <row r="4" spans="1:14" x14ac:dyDescent="0.2">
      <c r="A4">
        <v>4</v>
      </c>
      <c r="B4" t="s">
        <v>67</v>
      </c>
      <c r="C4" t="s">
        <v>27</v>
      </c>
      <c r="D4">
        <f t="shared" ca="1" si="0"/>
        <v>1</v>
      </c>
      <c r="E4">
        <f t="shared" ca="1" si="1"/>
        <v>2</v>
      </c>
      <c r="F4" t="s">
        <v>70</v>
      </c>
      <c r="G4" t="str">
        <f t="shared" ca="1" si="2"/>
        <v>INSERT INTO Incidents (Description, NoLigne, Team, Assignee) values ("plouff","VTR10001","Rock band","Anthony");</v>
      </c>
      <c r="I4" t="s">
        <v>109</v>
      </c>
      <c r="M4">
        <v>4</v>
      </c>
      <c r="N4" t="s">
        <v>80</v>
      </c>
    </row>
    <row r="5" spans="1:14" x14ac:dyDescent="0.2">
      <c r="A5">
        <v>5</v>
      </c>
      <c r="B5" t="s">
        <v>61</v>
      </c>
      <c r="C5" t="s">
        <v>28</v>
      </c>
      <c r="D5">
        <f t="shared" ca="1" si="0"/>
        <v>14</v>
      </c>
      <c r="E5">
        <f t="shared" ca="1" si="1"/>
        <v>20</v>
      </c>
      <c r="F5" t="s">
        <v>71</v>
      </c>
      <c r="G5" t="str">
        <f t="shared" ca="1" si="2"/>
        <v>INSERT INTO Incidents (Description, NoLigne, Team, Assignee) values ("HouLAAA","BOR10014","Sewing","lucy");</v>
      </c>
      <c r="I5" t="s">
        <v>110</v>
      </c>
      <c r="M5">
        <v>5</v>
      </c>
      <c r="N5" t="s">
        <v>81</v>
      </c>
    </row>
    <row r="6" spans="1:14" x14ac:dyDescent="0.2">
      <c r="A6">
        <v>6</v>
      </c>
      <c r="B6" t="s">
        <v>63</v>
      </c>
      <c r="C6" t="s">
        <v>29</v>
      </c>
      <c r="D6">
        <f t="shared" ca="1" si="0"/>
        <v>29</v>
      </c>
      <c r="E6">
        <f t="shared" ca="1" si="1"/>
        <v>34</v>
      </c>
      <c r="F6" t="s">
        <v>72</v>
      </c>
      <c r="G6" t="str">
        <f t="shared" ca="1" si="2"/>
        <v>INSERT INTO Incidents (Description, NoLigne, Team, Assignee) values ("Gloup","BOR10029","Guitar","robert");</v>
      </c>
      <c r="I6" t="s">
        <v>111</v>
      </c>
      <c r="M6">
        <v>6</v>
      </c>
      <c r="N6" t="s">
        <v>82</v>
      </c>
    </row>
    <row r="7" spans="1:14" x14ac:dyDescent="0.2">
      <c r="A7">
        <v>7</v>
      </c>
      <c r="B7" t="s">
        <v>57</v>
      </c>
      <c r="C7" t="s">
        <v>30</v>
      </c>
      <c r="D7">
        <f t="shared" ca="1" si="0"/>
        <v>22</v>
      </c>
      <c r="E7">
        <f t="shared" ca="1" si="1"/>
        <v>12</v>
      </c>
      <c r="F7" t="s">
        <v>73</v>
      </c>
      <c r="G7" t="str">
        <f t="shared" ca="1" si="2"/>
        <v>INSERT INTO Incidents (Description, NoLigne, Team, Assignee) values ("Mouaif","TOR10022","change horison","henry");</v>
      </c>
      <c r="I7" t="s">
        <v>112</v>
      </c>
      <c r="M7">
        <v>7</v>
      </c>
      <c r="N7" t="s">
        <v>83</v>
      </c>
    </row>
    <row r="8" spans="1:14" x14ac:dyDescent="0.2">
      <c r="A8">
        <v>8</v>
      </c>
      <c r="B8" t="s">
        <v>61</v>
      </c>
      <c r="C8" t="s">
        <v>15</v>
      </c>
      <c r="D8">
        <f t="shared" ca="1" si="0"/>
        <v>8</v>
      </c>
      <c r="E8">
        <f t="shared" ca="1" si="1"/>
        <v>3</v>
      </c>
      <c r="F8" t="s">
        <v>74</v>
      </c>
      <c r="G8" t="str">
        <f t="shared" ca="1" si="2"/>
        <v>INSERT INTO Incidents (Description, NoLigne, Team, Assignee) values ("AILLEU","ROM10008","Guitar","Béatrice");</v>
      </c>
      <c r="I8" t="s">
        <v>113</v>
      </c>
      <c r="M8">
        <v>8</v>
      </c>
      <c r="N8" t="s">
        <v>84</v>
      </c>
    </row>
    <row r="9" spans="1:14" x14ac:dyDescent="0.2">
      <c r="A9">
        <v>9</v>
      </c>
      <c r="B9" t="s">
        <v>58</v>
      </c>
      <c r="C9" t="s">
        <v>31</v>
      </c>
      <c r="D9">
        <f t="shared" ca="1" si="0"/>
        <v>15</v>
      </c>
      <c r="E9">
        <f t="shared" ca="1" si="1"/>
        <v>24</v>
      </c>
      <c r="F9" t="s">
        <v>75</v>
      </c>
      <c r="G9" t="str">
        <f t="shared" ca="1" si="2"/>
        <v>INSERT INTO Incidents (Description, NoLigne, Team, Assignee) values ("fuiyons","ALF10015","Sewing","Marlenne");</v>
      </c>
      <c r="I9" t="s">
        <v>114</v>
      </c>
      <c r="M9">
        <v>9</v>
      </c>
      <c r="N9" t="s">
        <v>85</v>
      </c>
    </row>
    <row r="10" spans="1:14" x14ac:dyDescent="0.2">
      <c r="A10">
        <v>10</v>
      </c>
      <c r="B10" t="s">
        <v>56</v>
      </c>
      <c r="C10" t="s">
        <v>33</v>
      </c>
      <c r="D10">
        <f t="shared" ca="1" si="0"/>
        <v>7</v>
      </c>
      <c r="E10">
        <f t="shared" ca="1" si="1"/>
        <v>29</v>
      </c>
      <c r="F10" t="s">
        <v>76</v>
      </c>
      <c r="G10" t="str">
        <f t="shared" ca="1" si="2"/>
        <v>INSERT INTO Incidents (Description, NoLigne, Team, Assignee) values ("au feu","TOR10007","Learn the past","omar");</v>
      </c>
      <c r="I10" t="s">
        <v>115</v>
      </c>
      <c r="M10">
        <v>10</v>
      </c>
      <c r="N10" t="s">
        <v>86</v>
      </c>
    </row>
    <row r="11" spans="1:14" x14ac:dyDescent="0.2">
      <c r="A11">
        <v>11</v>
      </c>
      <c r="B11" t="s">
        <v>67</v>
      </c>
      <c r="C11" t="s">
        <v>32</v>
      </c>
      <c r="M11">
        <v>11</v>
      </c>
      <c r="N11" t="s">
        <v>87</v>
      </c>
    </row>
    <row r="12" spans="1:14" x14ac:dyDescent="0.2">
      <c r="A12">
        <v>12</v>
      </c>
      <c r="B12" t="s">
        <v>66</v>
      </c>
      <c r="C12" t="s">
        <v>34</v>
      </c>
      <c r="M12">
        <v>12</v>
      </c>
      <c r="N12" t="s">
        <v>88</v>
      </c>
    </row>
    <row r="13" spans="1:14" x14ac:dyDescent="0.2">
      <c r="A13">
        <v>13</v>
      </c>
      <c r="B13" t="s">
        <v>56</v>
      </c>
      <c r="C13" t="s">
        <v>36</v>
      </c>
      <c r="M13">
        <v>13</v>
      </c>
      <c r="N13" t="s">
        <v>89</v>
      </c>
    </row>
    <row r="14" spans="1:14" x14ac:dyDescent="0.2">
      <c r="A14">
        <v>14</v>
      </c>
      <c r="B14" t="s">
        <v>63</v>
      </c>
      <c r="C14" t="s">
        <v>35</v>
      </c>
      <c r="M14">
        <v>14</v>
      </c>
      <c r="N14" t="s">
        <v>90</v>
      </c>
    </row>
    <row r="15" spans="1:14" x14ac:dyDescent="0.2">
      <c r="A15">
        <v>15</v>
      </c>
      <c r="B15" t="s">
        <v>60</v>
      </c>
      <c r="C15" t="s">
        <v>21</v>
      </c>
      <c r="M15">
        <v>15</v>
      </c>
      <c r="N15" t="s">
        <v>91</v>
      </c>
    </row>
    <row r="16" spans="1:14" x14ac:dyDescent="0.2">
      <c r="A16">
        <v>16</v>
      </c>
      <c r="B16" t="s">
        <v>67</v>
      </c>
      <c r="C16" t="s">
        <v>19</v>
      </c>
      <c r="M16">
        <v>16</v>
      </c>
      <c r="N16" t="s">
        <v>92</v>
      </c>
    </row>
    <row r="17" spans="1:14" x14ac:dyDescent="0.2">
      <c r="A17">
        <v>17</v>
      </c>
      <c r="B17" t="s">
        <v>63</v>
      </c>
      <c r="C17" t="s">
        <v>37</v>
      </c>
      <c r="M17">
        <v>17</v>
      </c>
      <c r="N17" t="s">
        <v>93</v>
      </c>
    </row>
    <row r="18" spans="1:14" x14ac:dyDescent="0.2">
      <c r="A18">
        <v>18</v>
      </c>
      <c r="B18" t="s">
        <v>67</v>
      </c>
      <c r="C18" t="s">
        <v>38</v>
      </c>
      <c r="M18">
        <v>18</v>
      </c>
      <c r="N18" t="s">
        <v>94</v>
      </c>
    </row>
    <row r="19" spans="1:14" x14ac:dyDescent="0.2">
      <c r="A19">
        <v>19</v>
      </c>
      <c r="B19" t="s">
        <v>59</v>
      </c>
      <c r="C19" t="s">
        <v>16</v>
      </c>
      <c r="M19">
        <v>19</v>
      </c>
      <c r="N19" t="s">
        <v>95</v>
      </c>
    </row>
    <row r="20" spans="1:14" x14ac:dyDescent="0.2">
      <c r="A20">
        <v>20</v>
      </c>
      <c r="B20" t="s">
        <v>59</v>
      </c>
      <c r="C20" t="s">
        <v>39</v>
      </c>
      <c r="M20">
        <v>20</v>
      </c>
      <c r="N20" t="s">
        <v>96</v>
      </c>
    </row>
    <row r="21" spans="1:14" x14ac:dyDescent="0.2">
      <c r="A21">
        <v>21</v>
      </c>
      <c r="B21" t="s">
        <v>58</v>
      </c>
      <c r="C21" t="s">
        <v>22</v>
      </c>
      <c r="M21">
        <v>21</v>
      </c>
      <c r="N21" t="s">
        <v>97</v>
      </c>
    </row>
    <row r="22" spans="1:14" x14ac:dyDescent="0.2">
      <c r="A22">
        <v>22</v>
      </c>
      <c r="B22" t="s">
        <v>61</v>
      </c>
      <c r="C22" t="s">
        <v>17</v>
      </c>
      <c r="M22">
        <v>22</v>
      </c>
      <c r="N22" t="s">
        <v>98</v>
      </c>
    </row>
    <row r="23" spans="1:14" x14ac:dyDescent="0.2">
      <c r="A23">
        <v>23</v>
      </c>
      <c r="B23" t="s">
        <v>57</v>
      </c>
      <c r="C23" t="s">
        <v>41</v>
      </c>
      <c r="M23">
        <v>23</v>
      </c>
      <c r="N23" t="s">
        <v>99</v>
      </c>
    </row>
    <row r="24" spans="1:14" x14ac:dyDescent="0.2">
      <c r="A24">
        <v>24</v>
      </c>
      <c r="B24" t="s">
        <v>59</v>
      </c>
      <c r="C24" t="s">
        <v>23</v>
      </c>
      <c r="M24">
        <v>24</v>
      </c>
      <c r="N24" t="s">
        <v>100</v>
      </c>
    </row>
    <row r="25" spans="1:14" x14ac:dyDescent="0.2">
      <c r="A25">
        <v>25</v>
      </c>
      <c r="B25" t="s">
        <v>61</v>
      </c>
      <c r="C25" t="s">
        <v>40</v>
      </c>
      <c r="M25">
        <v>25</v>
      </c>
      <c r="N25" t="s">
        <v>101</v>
      </c>
    </row>
    <row r="26" spans="1:14" x14ac:dyDescent="0.2">
      <c r="A26">
        <v>26</v>
      </c>
      <c r="B26" t="s">
        <v>58</v>
      </c>
      <c r="C26" t="s">
        <v>43</v>
      </c>
      <c r="M26">
        <v>26</v>
      </c>
      <c r="N26" t="s">
        <v>102</v>
      </c>
    </row>
    <row r="27" spans="1:14" x14ac:dyDescent="0.2">
      <c r="A27">
        <v>27</v>
      </c>
      <c r="B27" t="s">
        <v>66</v>
      </c>
      <c r="C27" t="s">
        <v>42</v>
      </c>
      <c r="M27">
        <v>27</v>
      </c>
      <c r="N27" t="s">
        <v>103</v>
      </c>
    </row>
    <row r="28" spans="1:14" x14ac:dyDescent="0.2">
      <c r="A28">
        <v>28</v>
      </c>
      <c r="B28" t="s">
        <v>66</v>
      </c>
      <c r="C28" t="s">
        <v>44</v>
      </c>
      <c r="M28">
        <v>28</v>
      </c>
      <c r="N28" t="s">
        <v>104</v>
      </c>
    </row>
    <row r="29" spans="1:14" x14ac:dyDescent="0.2">
      <c r="A29">
        <v>29</v>
      </c>
      <c r="B29" t="s">
        <v>56</v>
      </c>
      <c r="C29" t="s">
        <v>54</v>
      </c>
      <c r="M29">
        <v>29</v>
      </c>
      <c r="N29" t="s">
        <v>105</v>
      </c>
    </row>
    <row r="30" spans="1:14" x14ac:dyDescent="0.2">
      <c r="A30">
        <v>30</v>
      </c>
      <c r="B30" t="s">
        <v>56</v>
      </c>
      <c r="C30" t="s">
        <v>45</v>
      </c>
      <c r="M30">
        <v>30</v>
      </c>
      <c r="N30" t="s">
        <v>106</v>
      </c>
    </row>
    <row r="31" spans="1:14" x14ac:dyDescent="0.2">
      <c r="A31">
        <v>31</v>
      </c>
      <c r="B31" t="s">
        <v>56</v>
      </c>
      <c r="C31" t="s">
        <v>47</v>
      </c>
    </row>
    <row r="32" spans="1:14" x14ac:dyDescent="0.2">
      <c r="A32">
        <v>32</v>
      </c>
      <c r="B32" t="s">
        <v>65</v>
      </c>
      <c r="C32" t="s">
        <v>46</v>
      </c>
    </row>
    <row r="33" spans="1:3" x14ac:dyDescent="0.2">
      <c r="A33">
        <v>33</v>
      </c>
      <c r="B33" t="s">
        <v>66</v>
      </c>
      <c r="C33" t="s">
        <v>14</v>
      </c>
    </row>
    <row r="34" spans="1:3" x14ac:dyDescent="0.2">
      <c r="A34">
        <v>34</v>
      </c>
      <c r="B34" t="s">
        <v>63</v>
      </c>
      <c r="C34" t="s">
        <v>48</v>
      </c>
    </row>
    <row r="35" spans="1:3" x14ac:dyDescent="0.2">
      <c r="A35">
        <v>35</v>
      </c>
      <c r="B35" t="s">
        <v>65</v>
      </c>
      <c r="C35" t="s">
        <v>20</v>
      </c>
    </row>
    <row r="36" spans="1:3" x14ac:dyDescent="0.2">
      <c r="A36">
        <v>36</v>
      </c>
      <c r="B36" t="s">
        <v>62</v>
      </c>
      <c r="C36" t="s">
        <v>49</v>
      </c>
    </row>
    <row r="37" spans="1:3" x14ac:dyDescent="0.2">
      <c r="A37">
        <v>37</v>
      </c>
      <c r="B37" t="s">
        <v>57</v>
      </c>
      <c r="C37" t="s">
        <v>50</v>
      </c>
    </row>
    <row r="38" spans="1:3" x14ac:dyDescent="0.2">
      <c r="A38">
        <v>38</v>
      </c>
      <c r="B38" t="s">
        <v>62</v>
      </c>
      <c r="C38" t="s">
        <v>18</v>
      </c>
    </row>
    <row r="39" spans="1:3" x14ac:dyDescent="0.2">
      <c r="A39">
        <v>39</v>
      </c>
      <c r="B39" t="s">
        <v>59</v>
      </c>
      <c r="C39" t="s">
        <v>51</v>
      </c>
    </row>
    <row r="40" spans="1:3" x14ac:dyDescent="0.2">
      <c r="A40">
        <v>40</v>
      </c>
      <c r="B40" t="s">
        <v>63</v>
      </c>
      <c r="C40" t="s">
        <v>52</v>
      </c>
    </row>
    <row r="41" spans="1:3" x14ac:dyDescent="0.2">
      <c r="A41">
        <v>41</v>
      </c>
      <c r="B41" t="s">
        <v>56</v>
      </c>
      <c r="C41" t="s">
        <v>53</v>
      </c>
    </row>
    <row r="42" spans="1:3" x14ac:dyDescent="0.2">
      <c r="A42">
        <v>42</v>
      </c>
      <c r="B42" t="s">
        <v>61</v>
      </c>
      <c r="C42"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Accounts</vt:lpstr>
      <vt:lpstr>Trials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2022-10-12T12:43:01Z</dcterms:created>
  <dcterms:modified xsi:type="dcterms:W3CDTF">2022-12-08T16:09:32Z</dcterms:modified>
</cp:coreProperties>
</file>