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tudiante.PT-226\Documents\"/>
    </mc:Choice>
  </mc:AlternateContent>
  <bookViews>
    <workbookView xWindow="0" yWindow="0" windowWidth="20490" windowHeight="7005" activeTab="3"/>
  </bookViews>
  <sheets>
    <sheet name="Hoja1" sheetId="1" r:id="rId1"/>
    <sheet name="Hoja2" sheetId="2" r:id="rId2"/>
    <sheet name="Hoja3" sheetId="3" r:id="rId3"/>
    <sheet name="Hoja4" sheetId="4" r:id="rId4"/>
  </sheets>
  <calcPr calcId="162913"/>
</workbook>
</file>

<file path=xl/calcChain.xml><?xml version="1.0" encoding="utf-8"?>
<calcChain xmlns="http://schemas.openxmlformats.org/spreadsheetml/2006/main">
  <c r="E6" i="4" l="1"/>
  <c r="E7" i="4"/>
  <c r="E8" i="4"/>
  <c r="E9" i="4"/>
  <c r="E10" i="4"/>
  <c r="E11" i="4"/>
  <c r="E12" i="4"/>
  <c r="E13" i="4"/>
  <c r="E14" i="4"/>
  <c r="E5" i="4"/>
  <c r="D6" i="4"/>
  <c r="D7" i="4"/>
  <c r="D8" i="4"/>
  <c r="D9" i="4"/>
  <c r="D10" i="4"/>
  <c r="D11" i="4"/>
  <c r="D12" i="4"/>
  <c r="D13" i="4"/>
  <c r="D14" i="4"/>
  <c r="D5" i="4"/>
  <c r="B6" i="4"/>
  <c r="B7" i="4"/>
  <c r="B8" i="4"/>
  <c r="B9" i="4"/>
  <c r="B10" i="4"/>
  <c r="B11" i="4"/>
  <c r="B12" i="4"/>
  <c r="B13" i="4"/>
  <c r="B14" i="4"/>
  <c r="B5" i="4"/>
  <c r="C6" i="3"/>
  <c r="C7" i="3"/>
  <c r="C8" i="3"/>
  <c r="C9" i="3"/>
  <c r="C10" i="3"/>
  <c r="C11" i="3"/>
  <c r="C12" i="3"/>
  <c r="C13" i="3"/>
  <c r="C14" i="3"/>
  <c r="C15" i="3"/>
  <c r="C5" i="3"/>
  <c r="B5" i="3"/>
  <c r="B6" i="3"/>
  <c r="B7" i="3"/>
  <c r="B8" i="3"/>
  <c r="B9" i="3"/>
  <c r="B10" i="3"/>
  <c r="B11" i="3"/>
  <c r="B12" i="3"/>
  <c r="B13" i="3"/>
  <c r="B14" i="3"/>
  <c r="B15" i="3"/>
  <c r="D3" i="2"/>
  <c r="D4" i="2"/>
  <c r="D5" i="2"/>
  <c r="D6" i="2"/>
  <c r="D7" i="2"/>
  <c r="D8" i="2"/>
  <c r="D9" i="2"/>
  <c r="D10" i="2"/>
  <c r="D11" i="2"/>
  <c r="D2" i="2"/>
  <c r="C3" i="2"/>
  <c r="C4" i="2"/>
  <c r="C5" i="2"/>
  <c r="C6" i="2"/>
  <c r="C7" i="2"/>
  <c r="C8" i="2"/>
  <c r="C9" i="2"/>
  <c r="C10" i="2"/>
  <c r="C11" i="2"/>
  <c r="C2" i="2"/>
  <c r="C3" i="1"/>
  <c r="C4" i="1"/>
  <c r="C5" i="1"/>
  <c r="C6" i="1"/>
  <c r="C7" i="1"/>
  <c r="C8" i="1"/>
  <c r="C9" i="1"/>
  <c r="C10" i="1"/>
  <c r="C11" i="1"/>
  <c r="C2" i="1"/>
  <c r="B11" i="1"/>
  <c r="B3" i="1"/>
  <c r="B4" i="1"/>
  <c r="B5" i="1"/>
  <c r="B6" i="1"/>
  <c r="B7" i="1"/>
  <c r="B8" i="1"/>
  <c r="B9" i="1"/>
  <c r="B10" i="1"/>
  <c r="B2" i="1"/>
</calcChain>
</file>

<file path=xl/sharedStrings.xml><?xml version="1.0" encoding="utf-8"?>
<sst xmlns="http://schemas.openxmlformats.org/spreadsheetml/2006/main" count="41" uniqueCount="22">
  <si>
    <t>EDAD</t>
  </si>
  <si>
    <t>OBSERVACION</t>
  </si>
  <si>
    <t>pagos atrazados</t>
  </si>
  <si>
    <t>SI</t>
  </si>
  <si>
    <t>NO</t>
  </si>
  <si>
    <t>SMLV</t>
  </si>
  <si>
    <t>AUX TTE</t>
  </si>
  <si>
    <t>BASICO</t>
  </si>
  <si>
    <t>DCTO</t>
  </si>
  <si>
    <t>Cantidad Materias</t>
  </si>
  <si>
    <t>Valor Materias</t>
  </si>
  <si>
    <t>Certificado Electoral</t>
  </si>
  <si>
    <t>Valor Descuento</t>
  </si>
  <si>
    <t>Total A Pagar</t>
  </si>
  <si>
    <t>Vr Materia</t>
  </si>
  <si>
    <t>Si presenta certificado electoral se le descuenta el 10% en el valor del semestre</t>
  </si>
  <si>
    <t>cupo 2020</t>
  </si>
  <si>
    <t>cupo 2021</t>
  </si>
  <si>
    <t>Aumentar el cupo en un 20% a quienes no hayan tenido pagos atrasados. De lo contario, siguen con el mismo cupo</t>
  </si>
  <si>
    <t>Si el salario básico es mayor a 2 smlv, recibe auxilio de transporte, de lo contrario no lo recibe.</t>
  </si>
  <si>
    <t>sebas</t>
  </si>
  <si>
    <t>DISCO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</si>
</sst>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\ 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1" xfId="0" applyNumberFormat="1" applyBorder="1"/>
    <xf numFmtId="0" fontId="1" fillId="0" borderId="1" xfId="0" applyFont="1" applyBorder="1"/>
    <xf numFmtId="164" fontId="1" fillId="0" borderId="1" xfId="0" applyNumberFormat="1" applyFont="1" applyBorder="1"/>
    <xf numFmtId="9" fontId="1" fillId="0" borderId="1" xfId="0" applyNumberFormat="1" applyFont="1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0" fillId="0" borderId="1" xfId="0" applyNumberFormat="1" applyFill="1" applyBorder="1"/>
    <xf numFmtId="0" fontId="0" fillId="0" borderId="1" xfId="0" applyBorder="1"/>
    <xf numFmtId="0" fontId="1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112" zoomScaleNormal="112" workbookViewId="0">
      <selection activeCell="E8" sqref="E8"/>
    </sheetView>
  </sheetViews>
  <sheetFormatPr baseColWidth="10" defaultRowHeight="15" x14ac:dyDescent="0.25"/>
  <cols>
    <col min="1" max="1" width="5.85546875" bestFit="1" customWidth="1"/>
    <col min="2" max="2" width="13.85546875" bestFit="1" customWidth="1"/>
    <col min="3" max="3" width="15.5703125" customWidth="1"/>
  </cols>
  <sheetData>
    <row r="1" spans="1:3" x14ac:dyDescent="0.25">
      <c r="A1" s="2" t="s">
        <v>0</v>
      </c>
      <c r="B1" s="2" t="s">
        <v>1</v>
      </c>
      <c r="C1" s="7" t="s">
        <v>21</v>
      </c>
    </row>
    <row r="2" spans="1:3" x14ac:dyDescent="0.25">
      <c r="A2" s="9">
        <v>17</v>
      </c>
      <c r="B2" s="9" t="str">
        <f>IF(A2&gt;=18,"puede votar","no puede votar")</f>
        <v>no puede votar</v>
      </c>
      <c r="C2" s="9" t="str">
        <f>IF(A2&gt;=18,"puede ir a bailar","no puedes ir bb :(")</f>
        <v>no puedes ir bb :(</v>
      </c>
    </row>
    <row r="3" spans="1:3" x14ac:dyDescent="0.25">
      <c r="A3" s="9">
        <v>19</v>
      </c>
      <c r="B3" s="9" t="str">
        <f t="shared" ref="B3:B11" si="0">IF(A3&gt;=18,"puede votar","no puede votar")</f>
        <v>puede votar</v>
      </c>
      <c r="C3" s="9" t="str">
        <f t="shared" ref="C3:C11" si="1">IF(A3&gt;=18,"puede ir a bailar","no puedes ir bb :(")</f>
        <v>puede ir a bailar</v>
      </c>
    </row>
    <row r="4" spans="1:3" x14ac:dyDescent="0.25">
      <c r="A4" s="9">
        <v>16</v>
      </c>
      <c r="B4" s="9" t="str">
        <f t="shared" si="0"/>
        <v>no puede votar</v>
      </c>
      <c r="C4" s="9" t="str">
        <f t="shared" si="1"/>
        <v>no puedes ir bb :(</v>
      </c>
    </row>
    <row r="5" spans="1:3" x14ac:dyDescent="0.25">
      <c r="A5" s="9">
        <v>18</v>
      </c>
      <c r="B5" s="9" t="str">
        <f t="shared" si="0"/>
        <v>puede votar</v>
      </c>
      <c r="C5" s="9" t="str">
        <f t="shared" si="1"/>
        <v>puede ir a bailar</v>
      </c>
    </row>
    <row r="6" spans="1:3" x14ac:dyDescent="0.25">
      <c r="A6" s="9">
        <v>21</v>
      </c>
      <c r="B6" s="9" t="str">
        <f t="shared" si="0"/>
        <v>puede votar</v>
      </c>
      <c r="C6" s="9" t="str">
        <f t="shared" si="1"/>
        <v>puede ir a bailar</v>
      </c>
    </row>
    <row r="7" spans="1:3" x14ac:dyDescent="0.25">
      <c r="A7" s="9">
        <v>16</v>
      </c>
      <c r="B7" s="9" t="str">
        <f t="shared" si="0"/>
        <v>no puede votar</v>
      </c>
      <c r="C7" s="9" t="str">
        <f t="shared" si="1"/>
        <v>no puedes ir bb :(</v>
      </c>
    </row>
    <row r="8" spans="1:3" x14ac:dyDescent="0.25">
      <c r="A8" s="9">
        <v>22</v>
      </c>
      <c r="B8" s="9" t="str">
        <f t="shared" si="0"/>
        <v>puede votar</v>
      </c>
      <c r="C8" s="9" t="str">
        <f t="shared" si="1"/>
        <v>puede ir a bailar</v>
      </c>
    </row>
    <row r="9" spans="1:3" x14ac:dyDescent="0.25">
      <c r="A9" s="9">
        <v>23</v>
      </c>
      <c r="B9" s="9" t="str">
        <f t="shared" si="0"/>
        <v>puede votar</v>
      </c>
      <c r="C9" s="9" t="str">
        <f t="shared" si="1"/>
        <v>puede ir a bailar</v>
      </c>
    </row>
    <row r="10" spans="1:3" x14ac:dyDescent="0.25">
      <c r="A10" s="9">
        <v>15</v>
      </c>
      <c r="B10" s="9" t="str">
        <f t="shared" si="0"/>
        <v>no puede votar</v>
      </c>
      <c r="C10" s="9" t="str">
        <f t="shared" si="1"/>
        <v>no puedes ir bb :(</v>
      </c>
    </row>
    <row r="11" spans="1:3" x14ac:dyDescent="0.25">
      <c r="A11" s="9" t="s">
        <v>20</v>
      </c>
      <c r="B11" s="9" t="str">
        <f t="shared" si="0"/>
        <v>puede votar</v>
      </c>
      <c r="C11" s="9" t="str">
        <f t="shared" si="1"/>
        <v>puede ir a bailar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="160" zoomScaleNormal="160" workbookViewId="0">
      <selection activeCell="E6" sqref="E6"/>
    </sheetView>
  </sheetViews>
  <sheetFormatPr baseColWidth="10" defaultRowHeight="15" x14ac:dyDescent="0.25"/>
  <cols>
    <col min="1" max="1" width="12.7109375" customWidth="1"/>
    <col min="2" max="2" width="9.28515625" customWidth="1"/>
    <col min="4" max="4" width="13.5703125" bestFit="1" customWidth="1"/>
  </cols>
  <sheetData>
    <row r="1" spans="1:8" ht="27" customHeight="1" x14ac:dyDescent="0.25">
      <c r="A1" s="5" t="s">
        <v>16</v>
      </c>
      <c r="B1" s="5" t="s">
        <v>2</v>
      </c>
      <c r="C1" s="5" t="s">
        <v>17</v>
      </c>
      <c r="E1" s="10" t="s">
        <v>18</v>
      </c>
      <c r="F1" s="10"/>
      <c r="G1" s="10"/>
      <c r="H1" s="10"/>
    </row>
    <row r="2" spans="1:8" x14ac:dyDescent="0.25">
      <c r="A2" s="1">
        <v>2000000</v>
      </c>
      <c r="B2" s="6" t="s">
        <v>3</v>
      </c>
      <c r="C2" s="1">
        <f>IF(B2="no",A2+A2*20%,A2)</f>
        <v>2000000</v>
      </c>
      <c r="D2" s="1">
        <f>IF(B2="si",A2,A2+A2*25%)</f>
        <v>2000000</v>
      </c>
      <c r="E2" s="10"/>
      <c r="F2" s="10"/>
      <c r="G2" s="10"/>
      <c r="H2" s="10"/>
    </row>
    <row r="3" spans="1:8" x14ac:dyDescent="0.25">
      <c r="A3" s="1">
        <v>1500000</v>
      </c>
      <c r="B3" s="6" t="s">
        <v>4</v>
      </c>
      <c r="C3" s="1">
        <f t="shared" ref="C3:C11" si="0">IF(B3="no",A3+A3*20%,A3)</f>
        <v>1800000</v>
      </c>
      <c r="D3" s="1">
        <f t="shared" ref="D3:D11" si="1">IF(B3="si",A3,A3+A3*25%)</f>
        <v>1875000</v>
      </c>
    </row>
    <row r="4" spans="1:8" x14ac:dyDescent="0.25">
      <c r="A4" s="1">
        <v>2500000</v>
      </c>
      <c r="B4" s="6" t="s">
        <v>3</v>
      </c>
      <c r="C4" s="1">
        <f t="shared" si="0"/>
        <v>2500000</v>
      </c>
      <c r="D4" s="1">
        <f t="shared" si="1"/>
        <v>2500000</v>
      </c>
    </row>
    <row r="5" spans="1:8" x14ac:dyDescent="0.25">
      <c r="A5" s="1">
        <v>3200000</v>
      </c>
      <c r="B5" s="6" t="s">
        <v>4</v>
      </c>
      <c r="C5" s="1">
        <f t="shared" si="0"/>
        <v>3840000</v>
      </c>
      <c r="D5" s="1">
        <f t="shared" si="1"/>
        <v>4000000</v>
      </c>
    </row>
    <row r="6" spans="1:8" x14ac:dyDescent="0.25">
      <c r="A6" s="1">
        <v>2800000</v>
      </c>
      <c r="B6" s="6" t="s">
        <v>3</v>
      </c>
      <c r="C6" s="1">
        <f t="shared" si="0"/>
        <v>2800000</v>
      </c>
      <c r="D6" s="1">
        <f t="shared" si="1"/>
        <v>2800000</v>
      </c>
    </row>
    <row r="7" spans="1:8" x14ac:dyDescent="0.25">
      <c r="A7" s="1">
        <v>1650000</v>
      </c>
      <c r="B7" s="6" t="s">
        <v>4</v>
      </c>
      <c r="C7" s="1">
        <f t="shared" si="0"/>
        <v>1980000</v>
      </c>
      <c r="D7" s="1">
        <f t="shared" si="1"/>
        <v>2062500</v>
      </c>
    </row>
    <row r="8" spans="1:8" x14ac:dyDescent="0.25">
      <c r="A8" s="1">
        <v>4500000</v>
      </c>
      <c r="B8" s="6" t="s">
        <v>3</v>
      </c>
      <c r="C8" s="1">
        <f t="shared" si="0"/>
        <v>4500000</v>
      </c>
      <c r="D8" s="1">
        <f t="shared" si="1"/>
        <v>4500000</v>
      </c>
    </row>
    <row r="9" spans="1:8" x14ac:dyDescent="0.25">
      <c r="A9" s="1">
        <v>1900000</v>
      </c>
      <c r="B9" s="6" t="s">
        <v>4</v>
      </c>
      <c r="C9" s="1">
        <f t="shared" si="0"/>
        <v>2280000</v>
      </c>
      <c r="D9" s="1">
        <f t="shared" si="1"/>
        <v>2375000</v>
      </c>
    </row>
    <row r="10" spans="1:8" x14ac:dyDescent="0.25">
      <c r="A10" s="1">
        <v>2300000</v>
      </c>
      <c r="B10" s="6" t="s">
        <v>3</v>
      </c>
      <c r="C10" s="1">
        <f t="shared" si="0"/>
        <v>2300000</v>
      </c>
      <c r="D10" s="1">
        <f t="shared" si="1"/>
        <v>2300000</v>
      </c>
    </row>
    <row r="11" spans="1:8" x14ac:dyDescent="0.25">
      <c r="A11" s="1">
        <v>2750000</v>
      </c>
      <c r="B11" s="6" t="s">
        <v>4</v>
      </c>
      <c r="C11" s="1">
        <f t="shared" si="0"/>
        <v>3300000</v>
      </c>
      <c r="D11" s="1">
        <f t="shared" si="1"/>
        <v>3437500</v>
      </c>
    </row>
  </sheetData>
  <mergeCells count="1">
    <mergeCell ref="E1:H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="118" zoomScaleNormal="118" workbookViewId="0">
      <selection activeCell="G7" sqref="G7"/>
    </sheetView>
  </sheetViews>
  <sheetFormatPr baseColWidth="10" defaultRowHeight="15" x14ac:dyDescent="0.25"/>
  <cols>
    <col min="1" max="1" width="11.28515625" customWidth="1"/>
    <col min="2" max="2" width="13.5703125" customWidth="1"/>
  </cols>
  <sheetData>
    <row r="1" spans="1:7" ht="13.5" customHeight="1" x14ac:dyDescent="0.25">
      <c r="A1" s="2" t="s">
        <v>5</v>
      </c>
      <c r="B1" s="3">
        <v>1300000</v>
      </c>
      <c r="C1" s="11" t="s">
        <v>19</v>
      </c>
      <c r="D1" s="11"/>
      <c r="E1" s="11"/>
      <c r="F1" s="11"/>
      <c r="G1" s="11"/>
    </row>
    <row r="2" spans="1:7" ht="13.5" customHeight="1" x14ac:dyDescent="0.25">
      <c r="A2" s="2" t="s">
        <v>6</v>
      </c>
      <c r="B2" s="3">
        <v>160000</v>
      </c>
      <c r="C2" s="11"/>
      <c r="D2" s="11"/>
      <c r="E2" s="11"/>
      <c r="F2" s="11"/>
      <c r="G2" s="11"/>
    </row>
    <row r="3" spans="1:7" ht="9.75" customHeight="1" x14ac:dyDescent="0.25">
      <c r="C3" s="11"/>
      <c r="D3" s="11"/>
      <c r="E3" s="11"/>
      <c r="F3" s="11"/>
      <c r="G3" s="11"/>
    </row>
    <row r="4" spans="1:7" x14ac:dyDescent="0.25">
      <c r="A4" s="2" t="s">
        <v>7</v>
      </c>
      <c r="B4" s="13" t="s">
        <v>6</v>
      </c>
    </row>
    <row r="5" spans="1:7" x14ac:dyDescent="0.25">
      <c r="A5" s="1">
        <v>950000</v>
      </c>
      <c r="B5" s="1">
        <f>IF(A5&gt;=$B$1*2,$B$2,0)</f>
        <v>0</v>
      </c>
      <c r="C5" s="1">
        <f>IF(A5&lt;=$B$1*2,$B$2,0)</f>
        <v>160000</v>
      </c>
    </row>
    <row r="6" spans="1:7" x14ac:dyDescent="0.25">
      <c r="A6" s="1">
        <v>1750000</v>
      </c>
      <c r="B6" s="1">
        <f t="shared" ref="B6:B15" si="0">IF(A6&gt;=$B$1*2,$B$2,0)</f>
        <v>0</v>
      </c>
      <c r="C6" s="1">
        <f t="shared" ref="C6:C15" si="1">IF(A6&lt;=$B$1*2,$B$2,0)</f>
        <v>160000</v>
      </c>
    </row>
    <row r="7" spans="1:7" x14ac:dyDescent="0.25">
      <c r="A7" s="1">
        <v>928116</v>
      </c>
      <c r="B7" s="1">
        <f t="shared" si="0"/>
        <v>0</v>
      </c>
      <c r="C7" s="1">
        <f t="shared" si="1"/>
        <v>160000</v>
      </c>
    </row>
    <row r="8" spans="1:7" x14ac:dyDescent="0.25">
      <c r="A8" s="1">
        <v>1850000</v>
      </c>
      <c r="B8" s="1">
        <f t="shared" si="0"/>
        <v>0</v>
      </c>
      <c r="C8" s="1">
        <f t="shared" si="1"/>
        <v>160000</v>
      </c>
    </row>
    <row r="9" spans="1:7" x14ac:dyDescent="0.25">
      <c r="A9" s="1">
        <v>980000</v>
      </c>
      <c r="B9" s="1">
        <f t="shared" si="0"/>
        <v>0</v>
      </c>
      <c r="C9" s="1">
        <f t="shared" si="1"/>
        <v>160000</v>
      </c>
    </row>
    <row r="10" spans="1:7" x14ac:dyDescent="0.25">
      <c r="A10" s="8">
        <v>2100000</v>
      </c>
      <c r="B10" s="1">
        <f t="shared" si="0"/>
        <v>0</v>
      </c>
      <c r="C10" s="1">
        <f t="shared" si="1"/>
        <v>160000</v>
      </c>
    </row>
    <row r="11" spans="1:7" x14ac:dyDescent="0.25">
      <c r="A11" s="8">
        <v>1200000</v>
      </c>
      <c r="B11" s="1">
        <f t="shared" si="0"/>
        <v>0</v>
      </c>
      <c r="C11" s="1">
        <f t="shared" si="1"/>
        <v>160000</v>
      </c>
    </row>
    <row r="12" spans="1:7" x14ac:dyDescent="0.25">
      <c r="A12" s="8">
        <v>978000</v>
      </c>
      <c r="B12" s="1">
        <f t="shared" si="0"/>
        <v>0</v>
      </c>
      <c r="C12" s="1">
        <f t="shared" si="1"/>
        <v>160000</v>
      </c>
    </row>
    <row r="13" spans="1:7" x14ac:dyDescent="0.25">
      <c r="A13" s="8">
        <v>1934000</v>
      </c>
      <c r="B13" s="1">
        <f t="shared" si="0"/>
        <v>0</v>
      </c>
      <c r="C13" s="1">
        <f t="shared" si="1"/>
        <v>160000</v>
      </c>
    </row>
    <row r="14" spans="1:7" x14ac:dyDescent="0.25">
      <c r="A14" s="8">
        <v>3200000</v>
      </c>
      <c r="B14" s="1">
        <f t="shared" si="0"/>
        <v>160000</v>
      </c>
      <c r="C14" s="1">
        <f t="shared" si="1"/>
        <v>0</v>
      </c>
    </row>
    <row r="15" spans="1:7" x14ac:dyDescent="0.25">
      <c r="A15" s="8">
        <v>960000</v>
      </c>
      <c r="B15" s="1">
        <f t="shared" si="0"/>
        <v>0</v>
      </c>
      <c r="C15" s="1">
        <f t="shared" si="1"/>
        <v>160000</v>
      </c>
    </row>
  </sheetData>
  <mergeCells count="1">
    <mergeCell ref="C1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zoomScale="98" zoomScaleNormal="98" workbookViewId="0">
      <selection activeCell="D5" sqref="D5"/>
    </sheetView>
  </sheetViews>
  <sheetFormatPr baseColWidth="10" defaultRowHeight="15" x14ac:dyDescent="0.25"/>
  <cols>
    <col min="1" max="1" width="9.85546875" customWidth="1"/>
  </cols>
  <sheetData>
    <row r="1" spans="1:6" ht="11.25" customHeight="1" x14ac:dyDescent="0.25">
      <c r="A1" s="2" t="s">
        <v>14</v>
      </c>
      <c r="B1" s="3">
        <v>250000</v>
      </c>
      <c r="C1" s="12" t="s">
        <v>15</v>
      </c>
      <c r="D1" s="12"/>
      <c r="E1" s="12"/>
      <c r="F1" s="12"/>
    </row>
    <row r="2" spans="1:6" ht="11.25" customHeight="1" x14ac:dyDescent="0.25">
      <c r="A2" s="2" t="s">
        <v>8</v>
      </c>
      <c r="B2" s="4">
        <v>0.1</v>
      </c>
      <c r="C2" s="12"/>
      <c r="D2" s="12"/>
      <c r="E2" s="12"/>
      <c r="F2" s="12"/>
    </row>
    <row r="3" spans="1:6" ht="7.5" customHeight="1" x14ac:dyDescent="0.25">
      <c r="C3" s="12"/>
      <c r="D3" s="12"/>
      <c r="E3" s="12"/>
      <c r="F3" s="12"/>
    </row>
    <row r="4" spans="1:6" ht="30" customHeight="1" x14ac:dyDescent="0.25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</row>
    <row r="5" spans="1:6" x14ac:dyDescent="0.25">
      <c r="A5" s="6">
        <v>4</v>
      </c>
      <c r="B5" s="1">
        <f>A5*$B$1</f>
        <v>1000000</v>
      </c>
      <c r="C5" s="7" t="s">
        <v>3</v>
      </c>
      <c r="D5" s="1">
        <f>IF(C5="si",B5*$B$2,0)</f>
        <v>100000</v>
      </c>
      <c r="E5" s="1">
        <f>B5-D5</f>
        <v>900000</v>
      </c>
    </row>
    <row r="6" spans="1:6" x14ac:dyDescent="0.25">
      <c r="A6" s="6">
        <v>5</v>
      </c>
      <c r="B6" s="1">
        <f t="shared" ref="B6:B14" si="0">A6*$B$1</f>
        <v>1250000</v>
      </c>
      <c r="C6" s="7" t="s">
        <v>4</v>
      </c>
      <c r="D6" s="1">
        <f t="shared" ref="D6:D14" si="1">IF(C6="si",B6*$B$2,0)</f>
        <v>0</v>
      </c>
      <c r="E6" s="1">
        <f t="shared" ref="E6:E14" si="2">B6-D6</f>
        <v>1250000</v>
      </c>
    </row>
    <row r="7" spans="1:6" x14ac:dyDescent="0.25">
      <c r="A7" s="6">
        <v>6</v>
      </c>
      <c r="B7" s="1">
        <f t="shared" si="0"/>
        <v>1500000</v>
      </c>
      <c r="C7" s="7" t="s">
        <v>3</v>
      </c>
      <c r="D7" s="1">
        <f t="shared" si="1"/>
        <v>150000</v>
      </c>
      <c r="E7" s="1">
        <f t="shared" si="2"/>
        <v>1350000</v>
      </c>
    </row>
    <row r="8" spans="1:6" x14ac:dyDescent="0.25">
      <c r="A8" s="6">
        <v>3</v>
      </c>
      <c r="B8" s="1">
        <f t="shared" si="0"/>
        <v>750000</v>
      </c>
      <c r="C8" s="7" t="s">
        <v>4</v>
      </c>
      <c r="D8" s="1">
        <f t="shared" si="1"/>
        <v>0</v>
      </c>
      <c r="E8" s="1">
        <f t="shared" si="2"/>
        <v>750000</v>
      </c>
    </row>
    <row r="9" spans="1:6" x14ac:dyDescent="0.25">
      <c r="A9" s="6">
        <v>4</v>
      </c>
      <c r="B9" s="1">
        <f t="shared" si="0"/>
        <v>1000000</v>
      </c>
      <c r="C9" s="7" t="s">
        <v>3</v>
      </c>
      <c r="D9" s="1">
        <f t="shared" si="1"/>
        <v>100000</v>
      </c>
      <c r="E9" s="1">
        <f t="shared" si="2"/>
        <v>900000</v>
      </c>
    </row>
    <row r="10" spans="1:6" x14ac:dyDescent="0.25">
      <c r="A10" s="6">
        <v>4</v>
      </c>
      <c r="B10" s="1">
        <f t="shared" si="0"/>
        <v>1000000</v>
      </c>
      <c r="C10" s="7" t="s">
        <v>3</v>
      </c>
      <c r="D10" s="1">
        <f t="shared" si="1"/>
        <v>100000</v>
      </c>
      <c r="E10" s="1">
        <f t="shared" si="2"/>
        <v>900000</v>
      </c>
    </row>
    <row r="11" spans="1:6" x14ac:dyDescent="0.25">
      <c r="A11" s="6">
        <v>5</v>
      </c>
      <c r="B11" s="1">
        <f t="shared" si="0"/>
        <v>1250000</v>
      </c>
      <c r="C11" s="7" t="s">
        <v>4</v>
      </c>
      <c r="D11" s="1">
        <f t="shared" si="1"/>
        <v>0</v>
      </c>
      <c r="E11" s="1">
        <f t="shared" si="2"/>
        <v>1250000</v>
      </c>
    </row>
    <row r="12" spans="1:6" x14ac:dyDescent="0.25">
      <c r="A12" s="6">
        <v>6</v>
      </c>
      <c r="B12" s="1">
        <f t="shared" si="0"/>
        <v>1500000</v>
      </c>
      <c r="C12" s="7" t="s">
        <v>3</v>
      </c>
      <c r="D12" s="1">
        <f t="shared" si="1"/>
        <v>150000</v>
      </c>
      <c r="E12" s="1">
        <f t="shared" si="2"/>
        <v>1350000</v>
      </c>
    </row>
    <row r="13" spans="1:6" x14ac:dyDescent="0.25">
      <c r="A13" s="6">
        <v>3</v>
      </c>
      <c r="B13" s="1">
        <f t="shared" si="0"/>
        <v>750000</v>
      </c>
      <c r="C13" s="7" t="s">
        <v>3</v>
      </c>
      <c r="D13" s="1">
        <f t="shared" si="1"/>
        <v>75000</v>
      </c>
      <c r="E13" s="1">
        <f t="shared" si="2"/>
        <v>675000</v>
      </c>
    </row>
    <row r="14" spans="1:6" x14ac:dyDescent="0.25">
      <c r="A14" s="6">
        <v>4</v>
      </c>
      <c r="B14" s="1">
        <f t="shared" si="0"/>
        <v>1000000</v>
      </c>
      <c r="C14" s="7" t="s">
        <v>4</v>
      </c>
      <c r="D14" s="1">
        <f t="shared" si="1"/>
        <v>0</v>
      </c>
      <c r="E14" s="1">
        <f t="shared" si="2"/>
        <v>1000000</v>
      </c>
    </row>
  </sheetData>
  <mergeCells count="1">
    <mergeCell ref="C1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PC-036 Docente Sala1</dc:creator>
  <cp:lastModifiedBy>Estudiante</cp:lastModifiedBy>
  <dcterms:created xsi:type="dcterms:W3CDTF">2018-03-06T12:17:57Z</dcterms:created>
  <dcterms:modified xsi:type="dcterms:W3CDTF">2024-02-27T19:52:01Z</dcterms:modified>
</cp:coreProperties>
</file>