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studiante.PT-226\Desktop\SEBB\"/>
    </mc:Choice>
  </mc:AlternateContent>
  <bookViews>
    <workbookView xWindow="0" yWindow="0" windowWidth="20490" windowHeight="700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E19" i="1"/>
  <c r="D22" i="1"/>
  <c r="D21" i="1"/>
  <c r="D20" i="1"/>
  <c r="D19" i="1"/>
  <c r="D18" i="1"/>
  <c r="D17" i="1"/>
  <c r="D15" i="1"/>
  <c r="D14" i="1"/>
  <c r="D11" i="1"/>
  <c r="D10" i="1"/>
  <c r="F8" i="1"/>
  <c r="F7" i="1"/>
  <c r="E7" i="1"/>
  <c r="D6" i="1"/>
  <c r="D5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<sst xmlns="http://schemas.openxmlformats.org/spreadsheetml/2006/main" count="50" uniqueCount="50">
  <si>
    <t>OPERADORES EN EXCEL</t>
  </si>
  <si>
    <t>=SUMA()</t>
  </si>
  <si>
    <t>EJEMPLO</t>
  </si>
  <si>
    <t>%</t>
  </si>
  <si>
    <t>OPERADORES DE REFERENCIA</t>
  </si>
  <si>
    <t>OPERADORES DE CONCATENACIÓN</t>
  </si>
  <si>
    <t>=CONCATENAR()</t>
  </si>
  <si>
    <t xml:space="preserve">OPERADORES DE COMPARACIÓN O RELACIONALES </t>
  </si>
  <si>
    <t>&gt; MAYOR</t>
  </si>
  <si>
    <t>&gt;= MAYOR E IGUAL</t>
  </si>
  <si>
    <t>&lt; MENOR</t>
  </si>
  <si>
    <t>&lt;=MENOR E IGUAL</t>
  </si>
  <si>
    <t>= IGUAL</t>
  </si>
  <si>
    <t>&lt;&gt; DIFERENTE</t>
  </si>
  <si>
    <t>PORCENTAJES</t>
  </si>
  <si>
    <t>=HOY() devuelve la fecha actual</t>
  </si>
  <si>
    <t>=TEXTO() extrae o muestra un valor con un formato determinado</t>
  </si>
  <si>
    <t>=sifecha() calcula el periodo de tiempo trasncurido entre dos fechas y permite indicar si se va a calcular en años, meses o dia (y,m,d)</t>
  </si>
  <si>
    <t>=contar()     permite contar la cantidad de celdas en una selección que contenga número</t>
  </si>
  <si>
    <t>=contara() es similar a CONTAR pero cuenta no solamente las celdas con numeros sino las celdas no vacias (es decir, pueden contener texto tambien)</t>
  </si>
  <si>
    <t>=contar.si() esta formula permite contar elementos que cumplan un cierto criterio</t>
  </si>
  <si>
    <t>=SI() te permite tener un valor u otro valor dependiendo de una cierta funcion condición</t>
  </si>
  <si>
    <t xml:space="preserve">=SUMAR.SI() ,      =PROMEDIO.SI() 
nos permite realizar una suma o un promedio solamente para los valores que cumplan una condicion </t>
  </si>
  <si>
    <t>=promedio() devuelve el promedio de las celdas referenciadas trabaja con rangos</t>
  </si>
  <si>
    <t xml:space="preserve">=MAX() Devuelve valor más alto dentro de un grupo de celdas  </t>
  </si>
  <si>
    <t>=MIN() Devuelve el valor mas bajo dentro de un rago de celdas</t>
  </si>
  <si>
    <t>=contar.blanco() devuelve la cantidad de celdas vacias</t>
  </si>
  <si>
    <t>=K.ESIMO.MAYOR() para buscar el K valor mas alto</t>
  </si>
  <si>
    <t>=K.ESIMO.MENOR() para buscar el K valor mas bajo</t>
  </si>
  <si>
    <t xml:space="preserve">ESPACIO EN BLANCO </t>
  </si>
  <si>
    <t xml:space="preserve">;    SELECCIÓN DE CELDAS </t>
  </si>
  <si>
    <t>:   RANGO DE CELDAS</t>
  </si>
  <si>
    <t>FUNCIÓNES EN UNA FORMULA PREDEFINIDA.</t>
  </si>
  <si>
    <t>&amp;   (shitf+6)</t>
  </si>
  <si>
    <t>=AHORA() devuelve la fecha y hora actual</t>
  </si>
  <si>
    <t xml:space="preserve">$  fijar una celda$ Esta opcion sirve para fijar una celda como valor unico  se realiza utilizando las combinaciones de teclas de shift y el num(4$) o puedes precionar la tecla para los portatiles  fn+f4 </t>
  </si>
  <si>
    <t>si.error() devuelve un valor especificado si una formula se evalua como un error</t>
  </si>
  <si>
    <t>^ ALT + 94 (POTENCIACIÓN) (alt gr + ^)</t>
  </si>
  <si>
    <t>=TRUNCAR redondea los números al entero más cercano basado en el valor de la parte fraccionaria del número</t>
  </si>
  <si>
    <t>=ALEATORIO() devuelve un número real aleatorio mayor o igual que 0 y menor que 1, distribuido uniformemente. Cada vez que calcula la hoja de cálculo, devuelve un número real aleatorio nuevo.</t>
  </si>
  <si>
    <t>=ALEATORIO.ENTRE() Devuelve un número entero aleatorio entre los números que especifique</t>
  </si>
  <si>
    <t>+ suma</t>
  </si>
  <si>
    <t>- resta</t>
  </si>
  <si>
    <t>* multiplicacion</t>
  </si>
  <si>
    <t xml:space="preserve">/ division </t>
  </si>
  <si>
    <t>% porcentaje</t>
  </si>
  <si>
    <t>JUAN " "</t>
  </si>
  <si>
    <t>JUAN</t>
  </si>
  <si>
    <t>GARCIA</t>
  </si>
  <si>
    <t>HOLA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</si>
</sst>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&quot;$&quot;\ * #,##0_-;\-&quot;$&quot;\ * #,##0_-;_-&quot;$&quot;\ * &quot;-&quot;??_-;_-@_-"/>
    <numFmt numFmtId="165" formatCode="0.0"/>
    <numFmt numFmtId="168" formatCode="&quot;$&quot;\ #,##0.00"/>
  </numFmts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2" fillId="0" borderId="0" xfId="0" applyFont="1"/>
    <xf numFmtId="0" fontId="4" fillId="0" borderId="0" xfId="0" applyFont="1"/>
    <xf numFmtId="49" fontId="0" fillId="0" borderId="1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1" xfId="0" applyNumberFormat="1" applyBorder="1" applyAlignment="1">
      <alignment horizont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wrapText="1"/>
    </xf>
    <xf numFmtId="49" fontId="0" fillId="0" borderId="3" xfId="0" applyNumberFormat="1" applyBorder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49" fontId="0" fillId="0" borderId="6" xfId="0" applyNumberFormat="1" applyBorder="1" applyAlignment="1">
      <alignment horizontal="center" wrapText="1"/>
    </xf>
    <xf numFmtId="49" fontId="0" fillId="0" borderId="7" xfId="0" applyNumberFormat="1" applyBorder="1" applyAlignment="1">
      <alignment horizontal="center" wrapText="1"/>
    </xf>
    <xf numFmtId="49" fontId="0" fillId="0" borderId="8" xfId="0" applyNumberFormat="1" applyBorder="1" applyAlignment="1">
      <alignment horizontal="center" wrapText="1"/>
    </xf>
    <xf numFmtId="49" fontId="0" fillId="4" borderId="4" xfId="0" applyNumberFormat="1" applyFill="1" applyBorder="1" applyAlignment="1">
      <alignment horizontal="center" vertical="center" wrapText="1"/>
    </xf>
    <xf numFmtId="49" fontId="0" fillId="4" borderId="3" xfId="0" applyNumberFormat="1" applyFill="1" applyBorder="1" applyAlignment="1">
      <alignment horizontal="center" vertical="center" wrapText="1"/>
    </xf>
    <xf numFmtId="49" fontId="0" fillId="4" borderId="5" xfId="0" applyNumberFormat="1" applyFill="1" applyBorder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 wrapText="1"/>
    </xf>
    <xf numFmtId="49" fontId="0" fillId="4" borderId="0" xfId="0" applyNumberFormat="1" applyFill="1" applyBorder="1" applyAlignment="1">
      <alignment horizontal="center" vertical="center" wrapText="1"/>
    </xf>
    <xf numFmtId="49" fontId="0" fillId="4" borderId="9" xfId="0" applyNumberFormat="1" applyFill="1" applyBorder="1" applyAlignment="1">
      <alignment horizontal="center" vertical="center" wrapText="1"/>
    </xf>
    <xf numFmtId="49" fontId="0" fillId="4" borderId="6" xfId="0" applyNumberFormat="1" applyFill="1" applyBorder="1" applyAlignment="1">
      <alignment horizontal="center" vertical="center" wrapText="1"/>
    </xf>
    <xf numFmtId="49" fontId="0" fillId="4" borderId="7" xfId="0" applyNumberFormat="1" applyFill="1" applyBorder="1" applyAlignment="1">
      <alignment horizontal="center" vertical="center" wrapText="1"/>
    </xf>
    <xf numFmtId="49" fontId="0" fillId="4" borderId="8" xfId="0" applyNumberFormat="1" applyFill="1" applyBorder="1" applyAlignment="1">
      <alignment horizontal="center" vertical="center" wrapText="1"/>
    </xf>
    <xf numFmtId="49" fontId="0" fillId="2" borderId="4" xfId="0" applyNumberFormat="1" applyFill="1" applyBorder="1" applyAlignment="1">
      <alignment horizontal="center" vertical="center" wrapText="1"/>
    </xf>
    <xf numFmtId="49" fontId="0" fillId="2" borderId="3" xfId="0" applyNumberFormat="1" applyFill="1" applyBorder="1" applyAlignment="1">
      <alignment horizontal="center"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center" vertical="center" wrapText="1"/>
    </xf>
    <xf numFmtId="49" fontId="0" fillId="2" borderId="7" xfId="0" applyNumberFormat="1" applyFill="1" applyBorder="1" applyAlignment="1">
      <alignment horizontal="center" vertical="center" wrapText="1"/>
    </xf>
    <xf numFmtId="49" fontId="0" fillId="2" borderId="8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 wrapText="1"/>
    </xf>
    <xf numFmtId="49" fontId="0" fillId="0" borderId="10" xfId="0" applyNumberFormat="1" applyBorder="1" applyAlignment="1">
      <alignment horizontal="center" wrapText="1"/>
    </xf>
    <xf numFmtId="49" fontId="0" fillId="0" borderId="11" xfId="0" applyNumberFormat="1" applyBorder="1" applyAlignment="1">
      <alignment horizontal="center" wrapText="1"/>
    </xf>
    <xf numFmtId="49" fontId="0" fillId="0" borderId="12" xfId="0" applyNumberForma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abSelected="1" topLeftCell="A10" zoomScaleNormal="100" workbookViewId="0">
      <selection activeCell="F20" sqref="F20"/>
    </sheetView>
  </sheetViews>
  <sheetFormatPr baseColWidth="10" defaultRowHeight="15" x14ac:dyDescent="0.25"/>
  <cols>
    <col min="1" max="1" width="9.5703125" customWidth="1"/>
    <col min="2" max="2" width="9" customWidth="1"/>
    <col min="3" max="3" width="25" customWidth="1"/>
    <col min="4" max="4" width="35.5703125" customWidth="1"/>
    <col min="5" max="5" width="27.7109375" customWidth="1"/>
    <col min="6" max="6" width="19.140625" customWidth="1"/>
    <col min="7" max="7" width="11.5703125" customWidth="1"/>
    <col min="8" max="8" width="9" customWidth="1"/>
    <col min="9" max="9" width="8.42578125" customWidth="1"/>
    <col min="10" max="10" width="7.85546875" customWidth="1"/>
    <col min="11" max="11" width="9.7109375" customWidth="1"/>
    <col min="12" max="12" width="11.28515625" customWidth="1"/>
    <col min="13" max="13" width="25.28515625" customWidth="1"/>
  </cols>
  <sheetData>
    <row r="1" spans="1:6" x14ac:dyDescent="0.25">
      <c r="A1" s="40" t="s">
        <v>0</v>
      </c>
      <c r="B1" s="40"/>
      <c r="C1" s="40"/>
      <c r="D1" s="47" t="s">
        <v>2</v>
      </c>
      <c r="E1" s="48"/>
      <c r="F1" s="48"/>
    </row>
    <row r="2" spans="1:6" x14ac:dyDescent="0.25">
      <c r="A2" s="6" t="s">
        <v>1</v>
      </c>
      <c r="B2" s="6"/>
      <c r="C2" s="6"/>
      <c r="D2">
        <f>SUM(4,5)</f>
        <v>9</v>
      </c>
      <c r="E2">
        <f>4+5</f>
        <v>9</v>
      </c>
      <c r="F2">
        <v>4</v>
      </c>
    </row>
    <row r="3" spans="1:6" x14ac:dyDescent="0.25">
      <c r="A3" s="6" t="s">
        <v>41</v>
      </c>
      <c r="B3" s="6"/>
      <c r="C3" s="6"/>
      <c r="D3">
        <f>SUM(D2,E2)</f>
        <v>18</v>
      </c>
      <c r="E3">
        <f>D3+E2</f>
        <v>27</v>
      </c>
    </row>
    <row r="4" spans="1:6" x14ac:dyDescent="0.25">
      <c r="A4" s="6" t="s">
        <v>42</v>
      </c>
      <c r="B4" s="6"/>
      <c r="C4" s="6"/>
      <c r="D4">
        <f>D3-F2</f>
        <v>14</v>
      </c>
    </row>
    <row r="5" spans="1:6" x14ac:dyDescent="0.25">
      <c r="A5" s="6" t="s">
        <v>43</v>
      </c>
      <c r="B5" s="6"/>
      <c r="C5" s="6"/>
      <c r="D5">
        <f>D4*D2</f>
        <v>126</v>
      </c>
    </row>
    <row r="6" spans="1:6" x14ac:dyDescent="0.25">
      <c r="A6" s="6" t="s">
        <v>44</v>
      </c>
      <c r="B6" s="6"/>
      <c r="C6" s="6"/>
      <c r="D6">
        <f>D5/D3</f>
        <v>7</v>
      </c>
    </row>
    <row r="7" spans="1:6" x14ac:dyDescent="0.25">
      <c r="A7" s="6" t="s">
        <v>45</v>
      </c>
      <c r="B7" s="6"/>
      <c r="C7" s="6"/>
      <c r="D7" s="49">
        <v>2100000</v>
      </c>
      <c r="E7" s="49">
        <f>D7*20%</f>
        <v>420000</v>
      </c>
      <c r="F7" s="49">
        <f>D7-E7</f>
        <v>1680000</v>
      </c>
    </row>
    <row r="8" spans="1:6" x14ac:dyDescent="0.25">
      <c r="A8" s="6" t="s">
        <v>37</v>
      </c>
      <c r="B8" s="6"/>
      <c r="C8" s="6"/>
      <c r="D8">
        <v>2</v>
      </c>
      <c r="E8">
        <v>10</v>
      </c>
      <c r="F8">
        <f>D8^E8</f>
        <v>1024</v>
      </c>
    </row>
    <row r="9" spans="1:6" x14ac:dyDescent="0.25">
      <c r="A9" s="40" t="s">
        <v>4</v>
      </c>
      <c r="B9" s="40"/>
      <c r="C9" s="40"/>
    </row>
    <row r="10" spans="1:6" x14ac:dyDescent="0.25">
      <c r="A10" s="6" t="s">
        <v>31</v>
      </c>
      <c r="B10" s="6"/>
      <c r="C10" s="6"/>
      <c r="D10">
        <f>SUM(D2:G8)</f>
        <v>4201250</v>
      </c>
    </row>
    <row r="11" spans="1:6" x14ac:dyDescent="0.25">
      <c r="A11" s="6" t="s">
        <v>30</v>
      </c>
      <c r="B11" s="6"/>
      <c r="C11" s="6"/>
      <c r="D11">
        <f>SUM(D3,G8,D2)</f>
        <v>27</v>
      </c>
    </row>
    <row r="12" spans="1:6" x14ac:dyDescent="0.25">
      <c r="A12" s="6" t="s">
        <v>29</v>
      </c>
      <c r="B12" s="6"/>
      <c r="C12" s="6"/>
      <c r="D12" t="s">
        <v>46</v>
      </c>
    </row>
    <row r="13" spans="1:6" x14ac:dyDescent="0.25">
      <c r="A13" s="40" t="s">
        <v>5</v>
      </c>
      <c r="B13" s="40"/>
      <c r="C13" s="40"/>
      <c r="D13" t="s">
        <v>47</v>
      </c>
      <c r="E13" t="s">
        <v>48</v>
      </c>
    </row>
    <row r="14" spans="1:6" x14ac:dyDescent="0.25">
      <c r="A14" s="6" t="s">
        <v>33</v>
      </c>
      <c r="B14" s="6"/>
      <c r="C14" s="6"/>
      <c r="D14" t="str">
        <f>D13&amp;E13</f>
        <v>JUANGARCIA</v>
      </c>
    </row>
    <row r="15" spans="1:6" x14ac:dyDescent="0.25">
      <c r="A15" s="6" t="s">
        <v>6</v>
      </c>
      <c r="B15" s="6"/>
      <c r="C15" s="6"/>
      <c r="D15" t="str">
        <f>CONCATENATE(D13," ",E13)</f>
        <v>JUAN GARCIA</v>
      </c>
    </row>
    <row r="16" spans="1:6" ht="32.25" customHeight="1" x14ac:dyDescent="0.25">
      <c r="A16" s="41" t="s">
        <v>7</v>
      </c>
      <c r="B16" s="41"/>
      <c r="C16" s="41"/>
      <c r="D16">
        <v>42</v>
      </c>
      <c r="E16">
        <v>15</v>
      </c>
      <c r="F16">
        <v>100</v>
      </c>
    </row>
    <row r="17" spans="1:6" x14ac:dyDescent="0.25">
      <c r="A17" s="6" t="s">
        <v>8</v>
      </c>
      <c r="B17" s="6"/>
      <c r="C17" s="6"/>
      <c r="D17" t="b">
        <f>D16&gt;E16</f>
        <v>1</v>
      </c>
      <c r="F17" t="s">
        <v>49</v>
      </c>
    </row>
    <row r="18" spans="1:6" x14ac:dyDescent="0.25">
      <c r="A18" s="6" t="s">
        <v>10</v>
      </c>
      <c r="B18" s="6"/>
      <c r="C18" s="6"/>
      <c r="D18" t="b">
        <f>D16&lt;E16</f>
        <v>0</v>
      </c>
    </row>
    <row r="19" spans="1:6" x14ac:dyDescent="0.25">
      <c r="A19" s="6" t="s">
        <v>9</v>
      </c>
      <c r="B19" s="6"/>
      <c r="C19" s="6"/>
      <c r="D19" t="b">
        <f>D16&gt;=F16</f>
        <v>0</v>
      </c>
      <c r="E19">
        <f>4+5*3</f>
        <v>19</v>
      </c>
      <c r="F19">
        <f>(4+5)*3</f>
        <v>27</v>
      </c>
    </row>
    <row r="20" spans="1:6" x14ac:dyDescent="0.25">
      <c r="A20" s="6" t="s">
        <v>11</v>
      </c>
      <c r="B20" s="6"/>
      <c r="C20" s="6"/>
      <c r="D20" t="b">
        <f>E16&lt;=F16</f>
        <v>1</v>
      </c>
    </row>
    <row r="21" spans="1:6" x14ac:dyDescent="0.25">
      <c r="A21" s="6" t="s">
        <v>12</v>
      </c>
      <c r="B21" s="6"/>
      <c r="C21" s="6"/>
      <c r="D21" t="b">
        <f>D16=F17</f>
        <v>0</v>
      </c>
    </row>
    <row r="22" spans="1:6" x14ac:dyDescent="0.25">
      <c r="A22" s="6" t="s">
        <v>13</v>
      </c>
      <c r="B22" s="6"/>
      <c r="C22" s="6"/>
      <c r="D22" t="b">
        <f>D16&lt;&gt;F17</f>
        <v>1</v>
      </c>
    </row>
    <row r="23" spans="1:6" x14ac:dyDescent="0.25">
      <c r="A23" s="40" t="s">
        <v>14</v>
      </c>
      <c r="B23" s="40"/>
      <c r="C23" s="40"/>
    </row>
    <row r="24" spans="1:6" x14ac:dyDescent="0.25">
      <c r="A24" s="6" t="s">
        <v>3</v>
      </c>
      <c r="B24" s="6"/>
      <c r="C24" s="6"/>
    </row>
    <row r="25" spans="1:6" x14ac:dyDescent="0.25">
      <c r="A25" s="6"/>
      <c r="B25" s="6"/>
      <c r="C25" s="6"/>
    </row>
    <row r="26" spans="1:6" ht="29.25" customHeight="1" x14ac:dyDescent="0.25">
      <c r="A26" s="41" t="s">
        <v>32</v>
      </c>
      <c r="B26" s="41"/>
      <c r="C26" s="41"/>
    </row>
    <row r="27" spans="1:6" x14ac:dyDescent="0.25">
      <c r="A27" s="6" t="s">
        <v>15</v>
      </c>
      <c r="B27" s="6"/>
      <c r="C27" s="6"/>
    </row>
    <row r="28" spans="1:6" x14ac:dyDescent="0.25">
      <c r="A28" s="6" t="s">
        <v>34</v>
      </c>
      <c r="B28" s="6"/>
      <c r="C28" s="6"/>
    </row>
    <row r="29" spans="1:6" x14ac:dyDescent="0.25">
      <c r="A29" s="8" t="s">
        <v>16</v>
      </c>
      <c r="B29" s="8"/>
      <c r="C29" s="8"/>
    </row>
    <row r="30" spans="1:6" ht="56.25" customHeight="1" x14ac:dyDescent="0.25">
      <c r="A30" s="42" t="s">
        <v>40</v>
      </c>
      <c r="B30" s="43"/>
      <c r="C30" s="44"/>
    </row>
    <row r="31" spans="1:6" ht="82.5" customHeight="1" x14ac:dyDescent="0.25">
      <c r="A31" s="42" t="s">
        <v>39</v>
      </c>
      <c r="B31" s="43"/>
      <c r="C31" s="44"/>
    </row>
    <row r="32" spans="1:6" ht="57.75" customHeight="1" x14ac:dyDescent="0.25">
      <c r="A32" s="18" t="s">
        <v>17</v>
      </c>
      <c r="B32" s="19"/>
      <c r="C32" s="20"/>
    </row>
    <row r="33" spans="1:6" ht="51.75" customHeight="1" x14ac:dyDescent="0.25">
      <c r="A33" s="21"/>
      <c r="B33" s="22"/>
      <c r="C33" s="23"/>
    </row>
    <row r="34" spans="1:6" ht="54" customHeight="1" x14ac:dyDescent="0.25">
      <c r="A34" s="8" t="s">
        <v>18</v>
      </c>
      <c r="B34" s="8"/>
      <c r="C34" s="8"/>
    </row>
    <row r="35" spans="1:6" ht="96.6" customHeight="1" x14ac:dyDescent="0.55000000000000004">
      <c r="A35" s="39" t="s">
        <v>19</v>
      </c>
      <c r="B35" s="39"/>
      <c r="C35" s="39"/>
      <c r="D35" s="4"/>
      <c r="E35" s="4"/>
      <c r="F35" s="4"/>
    </row>
    <row r="36" spans="1:6" ht="64.5" customHeight="1" x14ac:dyDescent="0.25">
      <c r="A36" s="33" t="s">
        <v>20</v>
      </c>
      <c r="B36" s="34"/>
      <c r="C36" s="35"/>
      <c r="D36" s="45"/>
      <c r="E36" s="46"/>
    </row>
    <row r="37" spans="1:6" ht="54.6" customHeight="1" x14ac:dyDescent="0.25">
      <c r="A37" s="36"/>
      <c r="B37" s="37"/>
      <c r="C37" s="38"/>
      <c r="D37" s="45"/>
      <c r="E37" s="46"/>
    </row>
    <row r="38" spans="1:6" ht="87.95" customHeight="1" x14ac:dyDescent="0.35">
      <c r="A38" s="9" t="s">
        <v>21</v>
      </c>
      <c r="B38" s="10"/>
      <c r="C38" s="11"/>
      <c r="D38" s="3"/>
      <c r="E38" s="3"/>
      <c r="F38" s="3"/>
    </row>
    <row r="39" spans="1:6" ht="23.25" x14ac:dyDescent="0.35">
      <c r="A39" s="12"/>
      <c r="B39" s="13"/>
      <c r="C39" s="14"/>
      <c r="D39" s="3"/>
      <c r="E39" s="3"/>
      <c r="F39" s="3"/>
    </row>
    <row r="40" spans="1:6" ht="23.25" x14ac:dyDescent="0.35">
      <c r="A40" s="12"/>
      <c r="B40" s="13"/>
      <c r="C40" s="14"/>
      <c r="D40" s="3"/>
      <c r="E40" s="3"/>
      <c r="F40" s="3"/>
    </row>
    <row r="41" spans="1:6" ht="23.25" x14ac:dyDescent="0.35">
      <c r="A41" s="12"/>
      <c r="B41" s="13"/>
      <c r="C41" s="14"/>
      <c r="D41" s="3"/>
      <c r="E41" s="3"/>
      <c r="F41" s="3"/>
    </row>
    <row r="42" spans="1:6" ht="23.25" x14ac:dyDescent="0.35">
      <c r="A42" s="12"/>
      <c r="B42" s="13"/>
      <c r="C42" s="14"/>
      <c r="D42" s="3"/>
      <c r="E42" s="3"/>
      <c r="F42" s="3"/>
    </row>
    <row r="43" spans="1:6" ht="23.25" x14ac:dyDescent="0.35">
      <c r="A43" s="15"/>
      <c r="B43" s="16"/>
      <c r="C43" s="17"/>
      <c r="D43" s="3"/>
      <c r="E43" s="3"/>
      <c r="F43" s="3"/>
    </row>
    <row r="44" spans="1:6" ht="87.95" customHeight="1" x14ac:dyDescent="0.35">
      <c r="A44" s="8" t="s">
        <v>22</v>
      </c>
      <c r="B44" s="8"/>
      <c r="C44" s="8"/>
      <c r="D44" s="3"/>
      <c r="E44" s="3"/>
      <c r="F44" s="3"/>
    </row>
    <row r="45" spans="1:6" ht="21" customHeight="1" x14ac:dyDescent="0.35">
      <c r="A45" s="9" t="s">
        <v>35</v>
      </c>
      <c r="B45" s="10"/>
      <c r="C45" s="11"/>
      <c r="D45" s="3"/>
      <c r="E45" s="3"/>
      <c r="F45" s="3"/>
    </row>
    <row r="46" spans="1:6" ht="23.25" x14ac:dyDescent="0.35">
      <c r="A46" s="12"/>
      <c r="B46" s="13"/>
      <c r="C46" s="14"/>
      <c r="D46" s="3"/>
      <c r="E46" s="3"/>
      <c r="F46" s="3"/>
    </row>
    <row r="47" spans="1:6" ht="23.25" x14ac:dyDescent="0.35">
      <c r="A47" s="12"/>
      <c r="B47" s="13"/>
      <c r="C47" s="14"/>
      <c r="D47" s="3"/>
      <c r="E47" s="3"/>
      <c r="F47" s="3"/>
    </row>
    <row r="48" spans="1:6" ht="23.25" x14ac:dyDescent="0.35">
      <c r="A48" s="12"/>
      <c r="B48" s="13"/>
      <c r="C48" s="14"/>
      <c r="D48" s="3"/>
      <c r="E48" s="3"/>
      <c r="F48" s="3"/>
    </row>
    <row r="49" spans="1:11" ht="23.25" x14ac:dyDescent="0.35">
      <c r="A49" s="12"/>
      <c r="B49" s="13"/>
      <c r="C49" s="14"/>
      <c r="D49" s="3"/>
      <c r="E49" s="3"/>
      <c r="F49" s="3"/>
    </row>
    <row r="50" spans="1:11" ht="23.25" x14ac:dyDescent="0.35">
      <c r="A50" s="12"/>
      <c r="B50" s="13"/>
      <c r="C50" s="14"/>
      <c r="D50" s="3"/>
      <c r="E50" s="3"/>
      <c r="F50" s="3"/>
    </row>
    <row r="51" spans="1:11" ht="23.25" x14ac:dyDescent="0.35">
      <c r="A51" s="15"/>
      <c r="B51" s="16"/>
      <c r="C51" s="17"/>
      <c r="D51" s="3"/>
      <c r="E51" s="3"/>
      <c r="F51" s="3"/>
    </row>
    <row r="52" spans="1:11" x14ac:dyDescent="0.25">
      <c r="A52" s="24" t="s">
        <v>36</v>
      </c>
      <c r="B52" s="25"/>
      <c r="C52" s="26"/>
      <c r="F52" s="1"/>
    </row>
    <row r="53" spans="1:11" x14ac:dyDescent="0.25">
      <c r="A53" s="27"/>
      <c r="B53" s="28"/>
      <c r="C53" s="29"/>
      <c r="F53" s="1"/>
    </row>
    <row r="54" spans="1:11" x14ac:dyDescent="0.25">
      <c r="A54" s="27"/>
      <c r="B54" s="28"/>
      <c r="C54" s="29"/>
      <c r="F54" s="1"/>
    </row>
    <row r="55" spans="1:11" x14ac:dyDescent="0.25">
      <c r="A55" s="30"/>
      <c r="B55" s="31"/>
      <c r="C55" s="32"/>
      <c r="F55" s="1"/>
    </row>
    <row r="56" spans="1:11" ht="32.450000000000003" customHeight="1" x14ac:dyDescent="0.25">
      <c r="A56" s="9" t="s">
        <v>23</v>
      </c>
      <c r="B56" s="10"/>
      <c r="C56" s="11"/>
    </row>
    <row r="57" spans="1:11" x14ac:dyDescent="0.25">
      <c r="A57" s="12"/>
      <c r="B57" s="13"/>
      <c r="C57" s="14"/>
    </row>
    <row r="58" spans="1:11" x14ac:dyDescent="0.25">
      <c r="A58" s="12"/>
      <c r="B58" s="13"/>
      <c r="C58" s="14"/>
    </row>
    <row r="59" spans="1:11" x14ac:dyDescent="0.25">
      <c r="A59" s="15"/>
      <c r="B59" s="16"/>
      <c r="C59" s="17"/>
    </row>
    <row r="60" spans="1:11" ht="14.45" customHeight="1" x14ac:dyDescent="0.25">
      <c r="A60" s="18" t="s">
        <v>24</v>
      </c>
      <c r="B60" s="19"/>
      <c r="C60" s="20"/>
    </row>
    <row r="61" spans="1:11" x14ac:dyDescent="0.25">
      <c r="A61" s="21"/>
      <c r="B61" s="22"/>
      <c r="C61" s="23"/>
      <c r="K61" s="2"/>
    </row>
    <row r="62" spans="1:11" x14ac:dyDescent="0.25">
      <c r="A62" s="6"/>
      <c r="B62" s="6"/>
      <c r="C62" s="6"/>
    </row>
    <row r="63" spans="1:11" ht="33.6" customHeight="1" x14ac:dyDescent="0.25">
      <c r="A63" s="8" t="s">
        <v>25</v>
      </c>
      <c r="B63" s="8"/>
      <c r="C63" s="8"/>
    </row>
    <row r="64" spans="1:11" ht="33.6" customHeight="1" x14ac:dyDescent="0.25">
      <c r="A64" s="8" t="s">
        <v>26</v>
      </c>
      <c r="B64" s="8"/>
      <c r="C64" s="8"/>
    </row>
    <row r="65" spans="1:4" x14ac:dyDescent="0.25">
      <c r="A65" s="8" t="s">
        <v>27</v>
      </c>
      <c r="B65" s="8"/>
      <c r="C65" s="8"/>
    </row>
    <row r="66" spans="1:4" ht="27.75" customHeight="1" x14ac:dyDescent="0.25">
      <c r="A66" s="8" t="s">
        <v>28</v>
      </c>
      <c r="B66" s="8"/>
      <c r="C66" s="8"/>
    </row>
    <row r="67" spans="1:4" ht="51.75" customHeight="1" x14ac:dyDescent="0.4">
      <c r="A67" s="8" t="s">
        <v>38</v>
      </c>
      <c r="B67" s="8"/>
      <c r="C67" s="8"/>
      <c r="D67" s="5"/>
    </row>
    <row r="68" spans="1:4" ht="26.25" x14ac:dyDescent="0.4">
      <c r="A68" s="6"/>
      <c r="B68" s="6"/>
      <c r="C68" s="6"/>
      <c r="D68" s="5"/>
    </row>
    <row r="69" spans="1:4" ht="26.25" x14ac:dyDescent="0.4">
      <c r="A69" s="6"/>
      <c r="B69" s="6"/>
      <c r="C69" s="6"/>
      <c r="D69" s="5"/>
    </row>
    <row r="70" spans="1:4" x14ac:dyDescent="0.25">
      <c r="A70" s="7"/>
      <c r="B70" s="7"/>
      <c r="C70" s="7"/>
    </row>
    <row r="71" spans="1:4" x14ac:dyDescent="0.25">
      <c r="A71" s="7"/>
      <c r="B71" s="7"/>
      <c r="C71" s="7"/>
    </row>
  </sheetData>
  <mergeCells count="53">
    <mergeCell ref="D36:E37"/>
    <mergeCell ref="A6:C6"/>
    <mergeCell ref="A19:C19"/>
    <mergeCell ref="A20:C20"/>
    <mergeCell ref="D1:F1"/>
    <mergeCell ref="A21:C21"/>
    <mergeCell ref="A13:C13"/>
    <mergeCell ref="A14:C14"/>
    <mergeCell ref="A15:C15"/>
    <mergeCell ref="A16:C16"/>
    <mergeCell ref="A17:C17"/>
    <mergeCell ref="A18:C18"/>
    <mergeCell ref="A7:C7"/>
    <mergeCell ref="A8:C8"/>
    <mergeCell ref="A9:C9"/>
    <mergeCell ref="A10:C10"/>
    <mergeCell ref="A11:C11"/>
    <mergeCell ref="A1:C1"/>
    <mergeCell ref="A2:C2"/>
    <mergeCell ref="A3:C3"/>
    <mergeCell ref="A4:C4"/>
    <mergeCell ref="A5:C5"/>
    <mergeCell ref="A32:C33"/>
    <mergeCell ref="A36:C37"/>
    <mergeCell ref="A38:C43"/>
    <mergeCell ref="A35:C35"/>
    <mergeCell ref="A12:C12"/>
    <mergeCell ref="A22:C22"/>
    <mergeCell ref="A29:C29"/>
    <mergeCell ref="A34:C34"/>
    <mergeCell ref="A23:C23"/>
    <mergeCell ref="A24:C24"/>
    <mergeCell ref="A25:C25"/>
    <mergeCell ref="A26:C26"/>
    <mergeCell ref="A27:C27"/>
    <mergeCell ref="A28:C28"/>
    <mergeCell ref="A31:C31"/>
    <mergeCell ref="A30:C30"/>
    <mergeCell ref="A62:C62"/>
    <mergeCell ref="A56:C59"/>
    <mergeCell ref="A60:C61"/>
    <mergeCell ref="A45:C51"/>
    <mergeCell ref="A44:C44"/>
    <mergeCell ref="A52:C55"/>
    <mergeCell ref="A68:C68"/>
    <mergeCell ref="A69:C69"/>
    <mergeCell ref="A70:C70"/>
    <mergeCell ref="A71:C71"/>
    <mergeCell ref="A63:C63"/>
    <mergeCell ref="A64:C64"/>
    <mergeCell ref="A65:C65"/>
    <mergeCell ref="A66:C66"/>
    <mergeCell ref="A67:C6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Alexander Cortés Duque</dc:creator>
  <cp:lastModifiedBy>Estudiante</cp:lastModifiedBy>
  <dcterms:created xsi:type="dcterms:W3CDTF">2021-04-07T12:13:25Z</dcterms:created>
  <dcterms:modified xsi:type="dcterms:W3CDTF">2024-02-21T20:35:07Z</dcterms:modified>
</cp:coreProperties>
</file>