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Usuário\Downloads\codigos123\"/>
    </mc:Choice>
  </mc:AlternateContent>
  <bookViews>
    <workbookView xWindow="0" yWindow="0" windowWidth="11670" windowHeight="4575"/>
  </bookViews>
  <sheets>
    <sheet name="correio" sheetId="14" r:id="rId1"/>
  </sheets>
  <definedNames>
    <definedName name="_xlnm._FilterDatabase" localSheetId="0" hidden="1">correio!$B$2:$E$95</definedName>
    <definedName name="_xlnm.Criteria" localSheetId="0">correio!$B$1:$E$1</definedName>
    <definedName name="DadosExternos_1" localSheetId="0" hidden="1">correio!$B$1:$F$340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8" i="14" l="1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35" i="14"/>
  <c r="A336" i="14"/>
  <c r="A337" i="14"/>
  <c r="A338" i="14"/>
  <c r="A339" i="14"/>
  <c r="A3" i="14"/>
  <c r="A4" i="14"/>
  <c r="A5" i="14"/>
  <c r="A6" i="14"/>
  <c r="A7" i="14"/>
  <c r="A8" i="14"/>
  <c r="A9" i="14"/>
  <c r="A10" i="14"/>
  <c r="A11" i="14"/>
  <c r="A2" i="14"/>
  <c r="S304" i="14" a="1"/>
  <c r="S304" i="14" s="1"/>
  <c r="S307" i="14" l="1"/>
  <c r="S306" i="14"/>
  <c r="S305" i="14"/>
</calcChain>
</file>

<file path=xl/connections.xml><?xml version="1.0" encoding="utf-8"?>
<connections xmlns="http://schemas.openxmlformats.org/spreadsheetml/2006/main">
  <connection id="1" keepAlive="1" name="Consulta - correio" description="Conexão com a consulta 'correio' na pasta de trabalho." type="5" refreshedVersion="8" background="1" saveData="1">
    <dbPr connection="Provider=Microsoft.Mashup.OleDb.1;Data Source=$Workbook$;Location=correio;Extended Properties=&quot;&quot;" command="SELECT * FROM [correio]"/>
  </connection>
  <connection id="2" keepAlive="1" name="Consulta - xml?destinations=New%20York%20City%2C%20NY&amp;origins=Washington%2C%20DC%7CBoston&amp;u" description="Conexão com a consulta 'xml?destinations=New%20York%20City%2C%20NY&amp;origins=Washington%2C%20DC%7CBoston&amp;u' na pasta de trabalho." type="5" refreshedVersion="0" background="1" saveData="1">
    <dbPr connection="Provider=Microsoft.Mashup.OleDb.1;Data Source=$Workbook$;Location=&quot;xml?destinations=New%20York%20City%2C%20NY&amp;origins=Washington%2C%20DC%7CBoston&amp;u&quot;;Extended Properties=&quot;&quot;" command="SELECT * FROM [xml?destinations=New%20York%20City%2C%20NY&amp;origins=Washington%2C%20DC%7CBoston&amp;u]"/>
  </connection>
</connection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<sst xmlns="http://schemas.openxmlformats.org/spreadsheetml/2006/main" count="888" uniqueCount="444">
  <si>
    <t>CEP</t>
  </si>
  <si>
    <t>DATA</t>
  </si>
  <si>
    <t>VALOR</t>
  </si>
  <si>
    <t>CENTRO DE CUSTO</t>
  </si>
  <si>
    <t>CÓDIGO DE RASTREIO</t>
  </si>
  <si>
    <t>13562-900</t>
  </si>
  <si>
    <t>3001D20406</t>
  </si>
  <si>
    <t>OY050770029BR</t>
  </si>
  <si>
    <t>14075-030</t>
  </si>
  <si>
    <t>3001B07910</t>
  </si>
  <si>
    <t>OY050770973BR</t>
  </si>
  <si>
    <t>01452-001</t>
  </si>
  <si>
    <t>3001s35014</t>
  </si>
  <si>
    <t>OY050771112BR</t>
  </si>
  <si>
    <t>OY321911765BR</t>
  </si>
  <si>
    <t>81200-528</t>
  </si>
  <si>
    <t>3001S33012</t>
  </si>
  <si>
    <t>OY321911822BR</t>
  </si>
  <si>
    <t>21620-430</t>
  </si>
  <si>
    <t>3030L29141</t>
  </si>
  <si>
    <t>304.177.2313</t>
  </si>
  <si>
    <t>07097-420</t>
  </si>
  <si>
    <t>3001S35018</t>
  </si>
  <si>
    <t>3001L29142</t>
  </si>
  <si>
    <t>OY321911782BR</t>
  </si>
  <si>
    <t>OY321911819BR</t>
  </si>
  <si>
    <t>OY321911836BR</t>
  </si>
  <si>
    <t>13416-000</t>
  </si>
  <si>
    <t>OY321911796BR</t>
  </si>
  <si>
    <t>OY321911805BR</t>
  </si>
  <si>
    <t>15820-011</t>
  </si>
  <si>
    <t>OY321911840BR</t>
  </si>
  <si>
    <t>06931-870</t>
  </si>
  <si>
    <t>OY321911853BR</t>
  </si>
  <si>
    <t>25046-460</t>
  </si>
  <si>
    <t>OY317156699BR</t>
  </si>
  <si>
    <t>OY321913531BR</t>
  </si>
  <si>
    <t>OY321914982BR</t>
  </si>
  <si>
    <t>19978-899</t>
  </si>
  <si>
    <t>OY321914996BR</t>
  </si>
  <si>
    <t>OY321915166BR</t>
  </si>
  <si>
    <t>06460-110</t>
  </si>
  <si>
    <t>OY321915152BR</t>
  </si>
  <si>
    <t>31255-170</t>
  </si>
  <si>
    <t>14096-670</t>
  </si>
  <si>
    <t>23078-001</t>
  </si>
  <si>
    <t>OYO50768983BR</t>
  </si>
  <si>
    <t>OY321915886BR</t>
  </si>
  <si>
    <t>OY321915890BR</t>
  </si>
  <si>
    <t>13075-420</t>
  </si>
  <si>
    <t>OY3219178560BR</t>
  </si>
  <si>
    <t>OY321917860BR</t>
  </si>
  <si>
    <t>04755-060</t>
  </si>
  <si>
    <t>3001F25902</t>
  </si>
  <si>
    <t>SM776600508BR</t>
  </si>
  <si>
    <t>15093-393</t>
  </si>
  <si>
    <t>OY321918065BR</t>
  </si>
  <si>
    <t>OY321918074BR</t>
  </si>
  <si>
    <t>15057-492</t>
  </si>
  <si>
    <t>OY321918088BR</t>
  </si>
  <si>
    <t>OY321918091BR</t>
  </si>
  <si>
    <t>OY321918105BR</t>
  </si>
  <si>
    <t>OY321919826BR</t>
  </si>
  <si>
    <t>OY321919830BR</t>
  </si>
  <si>
    <t>3001F20902</t>
  </si>
  <si>
    <t>OY321921042BR</t>
  </si>
  <si>
    <t>OY321922140BR</t>
  </si>
  <si>
    <t>36574-192</t>
  </si>
  <si>
    <t>307.296.2936</t>
  </si>
  <si>
    <t>OY321922365BR</t>
  </si>
  <si>
    <t>36570-000</t>
  </si>
  <si>
    <t>307.459.0262</t>
  </si>
  <si>
    <t>13457-172</t>
  </si>
  <si>
    <t>OY321923600BR</t>
  </si>
  <si>
    <t>01454-020</t>
  </si>
  <si>
    <t>OY321923635BR</t>
  </si>
  <si>
    <t>OY321923627BR</t>
  </si>
  <si>
    <t>OY001590811BR</t>
  </si>
  <si>
    <t>OY00159080BR</t>
  </si>
  <si>
    <t>14312-354</t>
  </si>
  <si>
    <t>3082F20901</t>
  </si>
  <si>
    <t>308353-7088</t>
  </si>
  <si>
    <t>OY350532915BR</t>
  </si>
  <si>
    <t>OY350532929BR</t>
  </si>
  <si>
    <t>13178-541</t>
  </si>
  <si>
    <t>3001S19022</t>
  </si>
  <si>
    <t>OY350532901BR</t>
  </si>
  <si>
    <t>OY350532875BR</t>
  </si>
  <si>
    <t>OY350532892BR</t>
  </si>
  <si>
    <t>OY350532858BR</t>
  </si>
  <si>
    <t>OY350532889BR</t>
  </si>
  <si>
    <t>23065-480</t>
  </si>
  <si>
    <t>310085-9148</t>
  </si>
  <si>
    <t>310.088.5004</t>
  </si>
  <si>
    <t>OY350534536BR</t>
  </si>
  <si>
    <t>18087-149</t>
  </si>
  <si>
    <t>OY350534519BR</t>
  </si>
  <si>
    <t>89580-000</t>
  </si>
  <si>
    <t>OY350534522BR</t>
  </si>
  <si>
    <t>OY350536174BR</t>
  </si>
  <si>
    <t>OY350536625BR</t>
  </si>
  <si>
    <t>93022-715</t>
  </si>
  <si>
    <t>OY350536611BR</t>
  </si>
  <si>
    <t>OY350537869BR</t>
  </si>
  <si>
    <t>OY350538056BR</t>
  </si>
  <si>
    <t>OY350538039BR</t>
  </si>
  <si>
    <t>06.460-060</t>
  </si>
  <si>
    <t>OY350538042BR</t>
  </si>
  <si>
    <t>13015-002</t>
  </si>
  <si>
    <t>3001S36011</t>
  </si>
  <si>
    <t>OY350538011BR</t>
  </si>
  <si>
    <t>OY350539357BR</t>
  </si>
  <si>
    <t>37200-176</t>
  </si>
  <si>
    <t>OY350539365BR</t>
  </si>
  <si>
    <t>OY350539391BR</t>
  </si>
  <si>
    <t>37200-204</t>
  </si>
  <si>
    <t>OY350539388BR</t>
  </si>
  <si>
    <t>37.203.638</t>
  </si>
  <si>
    <t>OY350539374BR</t>
  </si>
  <si>
    <t>13240-000</t>
  </si>
  <si>
    <t>OY350540766BR</t>
  </si>
  <si>
    <t>132443-550</t>
  </si>
  <si>
    <t>OY350539520BR</t>
  </si>
  <si>
    <t>OY350543135BR</t>
  </si>
  <si>
    <t>19970-970</t>
  </si>
  <si>
    <t>OY001647799BR</t>
  </si>
  <si>
    <t>OY392838618BR</t>
  </si>
  <si>
    <t>14.075-030</t>
  </si>
  <si>
    <t>OY392838621BR</t>
  </si>
  <si>
    <t>3085E11203</t>
  </si>
  <si>
    <t> 313 307 0020</t>
  </si>
  <si>
    <t>OY392840713BR</t>
  </si>
  <si>
    <t>OY392840700BR</t>
  </si>
  <si>
    <t>15400-085</t>
  </si>
  <si>
    <t>OY000690209BR</t>
  </si>
  <si>
    <t>OY392841625BR</t>
  </si>
  <si>
    <t>37640-000</t>
  </si>
  <si>
    <t>OY392841532BR</t>
  </si>
  <si>
    <t>OY392841546BR</t>
  </si>
  <si>
    <t>OY392841550BR</t>
  </si>
  <si>
    <t>OY392841563BR</t>
  </si>
  <si>
    <t>OY392841577BR</t>
  </si>
  <si>
    <t>OY392841585BR</t>
  </si>
  <si>
    <t>OY392841594BR</t>
  </si>
  <si>
    <t>OY392841603BR</t>
  </si>
  <si>
    <t>37645-001</t>
  </si>
  <si>
    <t>OY392841634BR</t>
  </si>
  <si>
    <t>78115-200</t>
  </si>
  <si>
    <t>OY392841617BR</t>
  </si>
  <si>
    <t>OY392842396BR</t>
  </si>
  <si>
    <t>04730-090</t>
  </si>
  <si>
    <t>OY392848632BR</t>
  </si>
  <si>
    <t>37466-000</t>
  </si>
  <si>
    <t>OY007111425BR</t>
  </si>
  <si>
    <t>OY392847566BR</t>
  </si>
  <si>
    <t>OY392848646BR</t>
  </si>
  <si>
    <t>OY392848703BR</t>
  </si>
  <si>
    <t>OY110460622BR</t>
  </si>
  <si>
    <t>OY110460636BR</t>
  </si>
  <si>
    <t>OY110463734BR</t>
  </si>
  <si>
    <t>30310-160</t>
  </si>
  <si>
    <t>OY110465179BR</t>
  </si>
  <si>
    <t>14790-000</t>
  </si>
  <si>
    <t>OY110465182BR</t>
  </si>
  <si>
    <t>OY110465196BR</t>
  </si>
  <si>
    <t>OY110463408BR</t>
  </si>
  <si>
    <t>OY110463411BR</t>
  </si>
  <si>
    <t>OV110463425BR</t>
  </si>
  <si>
    <t>OY110468229BR</t>
  </si>
  <si>
    <t>OY110468232BR</t>
  </si>
  <si>
    <t>04530-001</t>
  </si>
  <si>
    <t>OY110468246BR</t>
  </si>
  <si>
    <t>32490-178</t>
  </si>
  <si>
    <t>OY110468250BR</t>
  </si>
  <si>
    <t>OY110468855BR</t>
  </si>
  <si>
    <t>13255-415</t>
  </si>
  <si>
    <t>OY110468507BR</t>
  </si>
  <si>
    <t>OY099209962BR</t>
  </si>
  <si>
    <t>OY110471435BR</t>
  </si>
  <si>
    <t>AK499589365BR</t>
  </si>
  <si>
    <t>AK504841591BR</t>
  </si>
  <si>
    <t>14775-000</t>
  </si>
  <si>
    <t>AK504849516BR</t>
  </si>
  <si>
    <t>OY110473921BR</t>
  </si>
  <si>
    <t>OY110473935BR</t>
  </si>
  <si>
    <t>OY110474153BR</t>
  </si>
  <si>
    <t>74325-120</t>
  </si>
  <si>
    <t>3001S33021</t>
  </si>
  <si>
    <t>OY110476199BR</t>
  </si>
  <si>
    <t>OY110476239BR</t>
  </si>
  <si>
    <t>OY110476208BR</t>
  </si>
  <si>
    <t>88034-110</t>
  </si>
  <si>
    <t>OY110476211BR</t>
  </si>
  <si>
    <t>OY110476225BR</t>
  </si>
  <si>
    <t>05093-050</t>
  </si>
  <si>
    <t>OY007112718BR</t>
  </si>
  <si>
    <t>13083-861</t>
  </si>
  <si>
    <t>OY110476755BR</t>
  </si>
  <si>
    <t>OY110477866BR</t>
  </si>
  <si>
    <t>15013-310</t>
  </si>
  <si>
    <t>OY110477849BR</t>
  </si>
  <si>
    <t>OY110477852BR</t>
  </si>
  <si>
    <t>13337-300</t>
  </si>
  <si>
    <t>OY110478107BR</t>
  </si>
  <si>
    <t>31150-900</t>
  </si>
  <si>
    <t>OY110479734BR</t>
  </si>
  <si>
    <t>27160-000</t>
  </si>
  <si>
    <t>OY110479748BR</t>
  </si>
  <si>
    <t>20011-030</t>
  </si>
  <si>
    <t>OY110479853BR</t>
  </si>
  <si>
    <t>06705-420</t>
  </si>
  <si>
    <t>OY110479840BR</t>
  </si>
  <si>
    <t>09695-110</t>
  </si>
  <si>
    <t>OY110479884BR</t>
  </si>
  <si>
    <t>89251-901</t>
  </si>
  <si>
    <t>OY110479875BR</t>
  </si>
  <si>
    <t>OY110479898BR</t>
  </si>
  <si>
    <t>OY110481300BR</t>
  </si>
  <si>
    <t>OY110481313BR</t>
  </si>
  <si>
    <t>OY110482322BR</t>
  </si>
  <si>
    <t>18087-157</t>
  </si>
  <si>
    <t>OY110482336BR</t>
  </si>
  <si>
    <t>OY110481494BR</t>
  </si>
  <si>
    <t>OY110483813BR</t>
  </si>
  <si>
    <t>OY110486029BR</t>
  </si>
  <si>
    <t>13288-166</t>
  </si>
  <si>
    <t>OY110486015BR</t>
  </si>
  <si>
    <t>13069-310</t>
  </si>
  <si>
    <t>3001S35014</t>
  </si>
  <si>
    <t>OY110485981BR</t>
  </si>
  <si>
    <t>OY110488325BR</t>
  </si>
  <si>
    <t>04755-080</t>
  </si>
  <si>
    <t>OY110490071BR</t>
  </si>
  <si>
    <t>OY110490244BR</t>
  </si>
  <si>
    <t>OY032706801BR</t>
  </si>
  <si>
    <t>OY032706815BR</t>
  </si>
  <si>
    <t>OY032706829BR</t>
  </si>
  <si>
    <t>OY032706832BR</t>
  </si>
  <si>
    <t>OY032706846BR</t>
  </si>
  <si>
    <t>07250-125</t>
  </si>
  <si>
    <t>OY032706850BR</t>
  </si>
  <si>
    <t>OY032708087BR</t>
  </si>
  <si>
    <t>OY032708095BR</t>
  </si>
  <si>
    <t>13288-172</t>
  </si>
  <si>
    <t>OY032708100BR</t>
  </si>
  <si>
    <t>OY032708113BR</t>
  </si>
  <si>
    <t>OY032710514BR</t>
  </si>
  <si>
    <t>OY032710528BR</t>
  </si>
  <si>
    <t>OY109962335BR</t>
  </si>
  <si>
    <t>OY032710576BR</t>
  </si>
  <si>
    <t>OY032710580BR</t>
  </si>
  <si>
    <t>OY032710593BR</t>
  </si>
  <si>
    <t>OY032710602BR</t>
  </si>
  <si>
    <t>OY032710616BR</t>
  </si>
  <si>
    <t>OY032712360BR</t>
  </si>
  <si>
    <t>OY032713405BR</t>
  </si>
  <si>
    <t>OY032717605BR</t>
  </si>
  <si>
    <t>OY032717614BR</t>
  </si>
  <si>
    <t>0Y032722702BR</t>
  </si>
  <si>
    <t>0Y032724235BR</t>
  </si>
  <si>
    <t>OY032724249BR</t>
  </si>
  <si>
    <t>13020-450</t>
  </si>
  <si>
    <t>OY067646992BR</t>
  </si>
  <si>
    <t>OY067647009BR</t>
  </si>
  <si>
    <t>OY067647012BR</t>
  </si>
  <si>
    <t>OY067645303BR</t>
  </si>
  <si>
    <t>OY067645317BR</t>
  </si>
  <si>
    <t>OY067645325BR</t>
  </si>
  <si>
    <t>88025-255</t>
  </si>
  <si>
    <t>OY067646771BR</t>
  </si>
  <si>
    <t>15081-490</t>
  </si>
  <si>
    <t>OY067646785BR</t>
  </si>
  <si>
    <t>OY067646799BR</t>
  </si>
  <si>
    <t>57230-000</t>
  </si>
  <si>
    <t>OY067651374BR</t>
  </si>
  <si>
    <t xml:space="preserve">42740-455 </t>
  </si>
  <si>
    <t>OY067651388BR</t>
  </si>
  <si>
    <t>OY067654509BR</t>
  </si>
  <si>
    <t>OY067656120BR</t>
  </si>
  <si>
    <t>OY067656133BR</t>
  </si>
  <si>
    <t>OY067656147BR</t>
  </si>
  <si>
    <t>1452-001</t>
  </si>
  <si>
    <t>OY333745155BR</t>
  </si>
  <si>
    <t>OY067657845BR</t>
  </si>
  <si>
    <t>OY333745362BR</t>
  </si>
  <si>
    <t>42740-455</t>
  </si>
  <si>
    <t>OY067660141BR</t>
  </si>
  <si>
    <t>13849-214</t>
  </si>
  <si>
    <t>OY067660155BR</t>
  </si>
  <si>
    <t>OY067660169BR</t>
  </si>
  <si>
    <t>OY067660172BR</t>
  </si>
  <si>
    <t>OY067664262BR</t>
  </si>
  <si>
    <t>15400-065</t>
  </si>
  <si>
    <t>OY021720538BR</t>
  </si>
  <si>
    <t>05583-120</t>
  </si>
  <si>
    <t>OY067670387BR</t>
  </si>
  <si>
    <t>OY067670395BR</t>
  </si>
  <si>
    <t>13087-397</t>
  </si>
  <si>
    <t>OY067670400BR</t>
  </si>
  <si>
    <t>OY067670413BR</t>
  </si>
  <si>
    <t>61765-970</t>
  </si>
  <si>
    <t>OY021721900BR</t>
  </si>
  <si>
    <t>OY021721913BR</t>
  </si>
  <si>
    <t>OY365908950BR</t>
  </si>
  <si>
    <t>06817-000</t>
  </si>
  <si>
    <t>OY365909796BR</t>
  </si>
  <si>
    <t>OY0365909782BR</t>
  </si>
  <si>
    <t>OY0217244398BR</t>
  </si>
  <si>
    <t>OY021724605BR</t>
  </si>
  <si>
    <t>13312-000</t>
  </si>
  <si>
    <t>OY021724614BR</t>
  </si>
  <si>
    <t>OY021727394BR</t>
  </si>
  <si>
    <t>75600-000</t>
  </si>
  <si>
    <t>OY021728655BR</t>
  </si>
  <si>
    <t>OY262067095BR</t>
  </si>
  <si>
    <t>OY021728942BR</t>
  </si>
  <si>
    <t>OY021730915BR</t>
  </si>
  <si>
    <t>OY021731819BR</t>
  </si>
  <si>
    <t>OY021731822BR</t>
  </si>
  <si>
    <t>12955-000</t>
  </si>
  <si>
    <t>OY021731955BR</t>
  </si>
  <si>
    <t>OY021732085BR</t>
  </si>
  <si>
    <t>42740-445</t>
  </si>
  <si>
    <t>OY021733823BR</t>
  </si>
  <si>
    <t>OY021733837BR</t>
  </si>
  <si>
    <t>OY021733854BR</t>
  </si>
  <si>
    <t>OY021733871BR</t>
  </si>
  <si>
    <t>OY021733885BR</t>
  </si>
  <si>
    <t>OY021733899BR</t>
  </si>
  <si>
    <t>OY021733868BR</t>
  </si>
  <si>
    <t>OY021735546BR</t>
  </si>
  <si>
    <t>OY021736983BR</t>
  </si>
  <si>
    <t>07113-140</t>
  </si>
  <si>
    <t>OY021738255BR</t>
  </si>
  <si>
    <t>29161-376</t>
  </si>
  <si>
    <t>OY021738397BR</t>
  </si>
  <si>
    <t>13414-044</t>
  </si>
  <si>
    <t>3001d34401</t>
  </si>
  <si>
    <t>OY021738468BR</t>
  </si>
  <si>
    <t>05417-002</t>
  </si>
  <si>
    <t>OY021742224BR</t>
  </si>
  <si>
    <t>OY306456370BR</t>
  </si>
  <si>
    <t>OY306456383BR</t>
  </si>
  <si>
    <t>OY380048382BR</t>
  </si>
  <si>
    <t>OY306456851BR</t>
  </si>
  <si>
    <t>OY021740210BR</t>
  </si>
  <si>
    <t>OY306458279BR</t>
  </si>
  <si>
    <t>OY306458282BR</t>
  </si>
  <si>
    <t>OY306458296BR</t>
  </si>
  <si>
    <t>OY306458265BR</t>
  </si>
  <si>
    <t>OY306458322BR</t>
  </si>
  <si>
    <t>OY306458305BR</t>
  </si>
  <si>
    <t>OY306458319BR</t>
  </si>
  <si>
    <t>3001S21041</t>
  </si>
  <si>
    <t>OY306461627BR</t>
  </si>
  <si>
    <t>OY306461613BR</t>
  </si>
  <si>
    <t>OY306461600BR</t>
  </si>
  <si>
    <t>OY306461595BR</t>
  </si>
  <si>
    <t>OY306461587BR</t>
  </si>
  <si>
    <t>OY306461573BR</t>
  </si>
  <si>
    <t>OY306461560BR</t>
  </si>
  <si>
    <t>OY306461556BR</t>
  </si>
  <si>
    <t>OY306461542BR</t>
  </si>
  <si>
    <t>OY306461539BR</t>
  </si>
  <si>
    <t>OY306461635BR</t>
  </si>
  <si>
    <t>OY306461689BR</t>
  </si>
  <si>
    <t>OY306461675BR</t>
  </si>
  <si>
    <t>OY306461661BR</t>
  </si>
  <si>
    <t>OY306461658BR</t>
  </si>
  <si>
    <t>OY306461644BR</t>
  </si>
  <si>
    <t>3003S21041</t>
  </si>
  <si>
    <t>OY381317735BR</t>
  </si>
  <si>
    <t>OY381317749BR</t>
  </si>
  <si>
    <t>OY381317823BR</t>
  </si>
  <si>
    <t>OY381317810BR</t>
  </si>
  <si>
    <t>OY381317806BR</t>
  </si>
  <si>
    <t>OY381317797BR</t>
  </si>
  <si>
    <t>OY381317783BR</t>
  </si>
  <si>
    <t>OY381317770BR</t>
  </si>
  <si>
    <t>OY381317752BR</t>
  </si>
  <si>
    <t>OY381317766BR</t>
  </si>
  <si>
    <t>OY306465575BR</t>
  </si>
  <si>
    <t>OY306465589BR</t>
  </si>
  <si>
    <t>MG030203418BR</t>
  </si>
  <si>
    <t>OY464266466BR</t>
  </si>
  <si>
    <t>OY464266470BR</t>
  </si>
  <si>
    <t>OY464267682BR</t>
  </si>
  <si>
    <t>OY464267909BR</t>
  </si>
  <si>
    <t>74325-030</t>
  </si>
  <si>
    <t>OY464270531BR</t>
  </si>
  <si>
    <t>OY401528333BR</t>
  </si>
  <si>
    <t>OY401531139BR</t>
  </si>
  <si>
    <t>OY464281097BR</t>
  </si>
  <si>
    <t>OY464281106BR</t>
  </si>
  <si>
    <t>21941-080</t>
  </si>
  <si>
    <t>OY464281335BR</t>
  </si>
  <si>
    <t>93265-169</t>
  </si>
  <si>
    <t>OY464281344BR</t>
  </si>
  <si>
    <t>OY464283393BR</t>
  </si>
  <si>
    <t>OY464283402BR</t>
  </si>
  <si>
    <t>15400-970</t>
  </si>
  <si>
    <t>OY451653047BR</t>
  </si>
  <si>
    <t xml:space="preserve"> 06931-870</t>
  </si>
  <si>
    <t xml:space="preserve"> 15409-899</t>
  </si>
  <si>
    <t>OY451656088BR</t>
  </si>
  <si>
    <t>OV891098661BR</t>
  </si>
  <si>
    <t>OY464288965BR</t>
  </si>
  <si>
    <t>OY464288974BR</t>
  </si>
  <si>
    <t>89204-001</t>
  </si>
  <si>
    <t>OY471575352BR</t>
  </si>
  <si>
    <t>OY471575366BR</t>
  </si>
  <si>
    <t>OY471575370BR</t>
  </si>
  <si>
    <t>OY471575397BR</t>
  </si>
  <si>
    <t>OY471575383BR</t>
  </si>
  <si>
    <t>OY471575406BR</t>
  </si>
  <si>
    <t>OY471575410BR</t>
  </si>
  <si>
    <t>OY466377819BR</t>
  </si>
  <si>
    <t>OY466377884BR</t>
  </si>
  <si>
    <t>OY466377875BR</t>
  </si>
  <si>
    <t>OY466377867BR</t>
  </si>
  <si>
    <t>OY466377853BR</t>
  </si>
  <si>
    <t>OY466377840BR</t>
  </si>
  <si>
    <t>OY466377836BR</t>
  </si>
  <si>
    <t>OY466377822BR</t>
  </si>
  <si>
    <t>OY466377805BR</t>
  </si>
  <si>
    <t>OY496780584BR</t>
  </si>
  <si>
    <t>OY496780598BR</t>
  </si>
  <si>
    <t>CÓDIGO_XML</t>
  </si>
  <si>
    <t>OY473296639BR</t>
  </si>
  <si>
    <t>OY496778722BR</t>
  </si>
  <si>
    <t>OY496778648BR</t>
  </si>
  <si>
    <t>OY496778651BR</t>
  </si>
  <si>
    <t>OY496778665BR</t>
  </si>
  <si>
    <t>OY496778872BR</t>
  </si>
  <si>
    <t>OY496778886BR</t>
  </si>
  <si>
    <t>37704-397</t>
  </si>
  <si>
    <t>OY496778890BR</t>
  </si>
  <si>
    <t>23585-126</t>
  </si>
  <si>
    <t>OY496780519BR</t>
  </si>
  <si>
    <t>OY496780505BR</t>
  </si>
  <si>
    <t>AC704775544BR</t>
  </si>
  <si>
    <t>OY457197411BR</t>
  </si>
  <si>
    <t>OY496782599BR</t>
  </si>
  <si>
    <t>OY496782608BR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</si>
</sst>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\-000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Linha do Tempo 1" pivot="0" table="0" count="8">
      <tableStyleElement type="wholeTable" dxfId="6"/>
      <tableStyleElement type="headerRow" dxfId="5"/>
    </tableStyle>
    <tableStyle name="Estilo de Linha do Tempo 2" pivot="0" table="0" count="8">
      <tableStyleElement type="wholeTable" dxfId="4"/>
      <tableStyleElement type="headerRow" dxfId="3"/>
    </tableStyle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7"/>
            </patternFill>
          </fill>
        </dxf>
        <dxf>
          <font>
            <sz val="9"/>
            <color theme="1"/>
            <name val="Aptos Narrow"/>
            <scheme val="minor"/>
          </font>
        </dxf>
        <dxf>
          <font>
            <sz val="9"/>
            <color theme="1"/>
            <name val="Aptos Narrow"/>
            <scheme val="minor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Estilo de Linha do Tempo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9">
    <queryTableFields count="5">
      <queryTableField id="1" name="CEP" tableColumnId="1"/>
      <queryTableField id="2" name="DATA" tableColumnId="2"/>
      <queryTableField id="3" name="VALOR" tableColumnId="3"/>
      <queryTableField id="4" name="CENTRO DE CUSTO" tableColumnId="4"/>
      <queryTableField id="5" name="CÓDIGO DE RASTRE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orreio_" displayName="correio_" ref="B1:F340" tableType="queryTable" totalsRowShown="0">
  <autoFilter ref="B1:F340"/>
  <tableColumns count="5">
    <tableColumn id="1" uniqueName="1" name="CEP" queryTableFieldId="1" dataDxfId="2"/>
    <tableColumn id="2" uniqueName="2" name="DATA" queryTableFieldId="2" dataDxfId="1"/>
    <tableColumn id="3" uniqueName="3" name="VALOR" queryTableFieldId="3"/>
    <tableColumn id="4" uniqueName="4" name="CENTRO DE CUSTO" queryTableFieldId="4"/>
    <tableColumn id="5" uniqueName="5" name="CÓDIGO DE RASTREIO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348"/>
  <sheetViews>
    <sheetView tabSelected="1" topLeftCell="A322" workbookViewId="0">
      <selection activeCell="B339" sqref="B339:F340"/>
    </sheetView>
  </sheetViews>
  <sheetFormatPr defaultRowHeight="14.25"/>
  <cols>
    <col min="1" max="1" width="12" bestFit="1" customWidth="1"/>
    <col min="2" max="2" width="13.5" bestFit="1" customWidth="1"/>
    <col min="3" max="3" width="20.25" bestFit="1" customWidth="1"/>
    <col min="4" max="4" width="8.625" bestFit="1" customWidth="1"/>
    <col min="5" max="5" width="12.125" bestFit="1" customWidth="1"/>
    <col min="6" max="6" width="21.5" bestFit="1" customWidth="1"/>
    <col min="7" max="7" width="18.875" bestFit="1" customWidth="1"/>
    <col min="8" max="9" width="21.5" bestFit="1" customWidth="1"/>
    <col min="21" max="21" width="11" bestFit="1" customWidth="1"/>
    <col min="25" max="25" width="10.5" bestFit="1" customWidth="1"/>
    <col min="26" max="26" width="14.875" bestFit="1" customWidth="1"/>
  </cols>
  <sheetData>
    <row r="1" spans="1:6" ht="15">
      <c r="A1" s="8" t="s">
        <v>427</v>
      </c>
      <c r="B1" t="s">
        <v>0</v>
      </c>
      <c r="C1" s="5" t="s">
        <v>1</v>
      </c>
      <c r="D1" t="s">
        <v>2</v>
      </c>
      <c r="E1" t="s">
        <v>3</v>
      </c>
      <c r="F1" t="s">
        <v>4</v>
      </c>
    </row>
    <row r="2" spans="1:6">
      <c r="A2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2" s="5" t="s">
        <v>5</v>
      </c>
      <c r="C2" s="6">
        <v>45464</v>
      </c>
      <c r="D2">
        <v>19.07</v>
      </c>
      <c r="E2" t="s">
        <v>6</v>
      </c>
      <c r="F2" s="5" t="s">
        <v>7</v>
      </c>
    </row>
    <row r="3" spans="1:6">
      <c r="A3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3" s="5" t="s">
        <v>8</v>
      </c>
      <c r="C3" s="6">
        <v>45468</v>
      </c>
      <c r="D3">
        <v>31.52</v>
      </c>
      <c r="E3" t="s">
        <v>9</v>
      </c>
      <c r="F3" s="5" t="s">
        <v>10</v>
      </c>
    </row>
    <row r="4" spans="1:6">
      <c r="A4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4" s="5" t="s">
        <v>11</v>
      </c>
      <c r="C4" s="6">
        <v>45468</v>
      </c>
      <c r="D4">
        <v>22.02</v>
      </c>
      <c r="E4" t="s">
        <v>12</v>
      </c>
      <c r="F4" s="5" t="s">
        <v>13</v>
      </c>
    </row>
    <row r="5" spans="1:6">
      <c r="A5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5" s="5" t="s">
        <v>8</v>
      </c>
      <c r="C5" s="6">
        <v>45469</v>
      </c>
      <c r="D5">
        <v>36.44</v>
      </c>
      <c r="E5" t="s">
        <v>9</v>
      </c>
      <c r="F5" s="5" t="s">
        <v>14</v>
      </c>
    </row>
    <row r="6" spans="1:6">
      <c r="A6" t="str">
        <f>_xlfn.WEBSERVICE("https://viacep.com.br/ws/" &amp;correio_[[#This Row],[CEP]]&amp;"/xml/")</f>
        <v>&lt;?xml version="1.0" encoding="UTF-8"?&gt;
&lt;xmlcep&gt;
  &lt;cep&gt;81200-528&lt;/cep&gt;
  &lt;logradouro&gt;Rua Deputado Heitor Alencar Furtado&lt;/logradouro&gt;
  &lt;complemento&gt;de 2802/2803 a 3999/4000&lt;/complemento&gt;
  &lt;unidade&gt;&lt;/unidade&gt;
  &lt;bairro&gt;Campo Comprido&lt;/bairro&gt;
  &lt;localidade&gt;Curitiba&lt;/localidade&gt;
  &lt;uf&gt;PR&lt;/uf&gt;
  &lt;estado&gt;Paraná&lt;/estado&gt;
  &lt;regiao&gt;Sul&lt;/regiao&gt;
  &lt;ibge&gt;4106902&lt;/ibge&gt;
  &lt;gia&gt;&lt;/gia&gt;
  &lt;ddd&gt;41&lt;/ddd&gt;
  &lt;siafi&gt;7535&lt;/siafi&gt;
&lt;/xmlcep&gt;</v>
      </c>
      <c r="B6" s="5" t="s">
        <v>15</v>
      </c>
      <c r="C6" s="6">
        <v>45470</v>
      </c>
      <c r="D6">
        <v>95.36</v>
      </c>
      <c r="E6" t="s">
        <v>16</v>
      </c>
      <c r="F6" s="5" t="s">
        <v>17</v>
      </c>
    </row>
    <row r="7" spans="1:6">
      <c r="A7" t="str">
        <f>_xlfn.WEBSERVICE("https://viacep.com.br/ws/" &amp;correio_[[#This Row],[CEP]]&amp;"/xml/")</f>
        <v>&lt;?xml version="1.0" encoding="UTF-8"?&gt;
&lt;xmlcep&gt;
  &lt;cep&gt;21620-430&lt;/cep&gt;
  &lt;logradouro&gt;Rua Maratuba&lt;/logradouro&gt;
  &lt;complemento&gt;até 750/751&lt;/complemento&gt;
  &lt;unidade&gt;&lt;/unidade&gt;
  &lt;bairro&gt;Ricardo de Albuquerque&lt;/bairro&gt;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7" s="5" t="s">
        <v>18</v>
      </c>
      <c r="C7" s="6">
        <v>45470</v>
      </c>
      <c r="E7" t="s">
        <v>19</v>
      </c>
      <c r="F7" s="5" t="s">
        <v>20</v>
      </c>
    </row>
    <row r="8" spans="1:6">
      <c r="A8" t="str">
        <f>_xlfn.WEBSERVICE("https://viacep.com.br/ws/" &amp;correio_[[#This Row],[CEP]]&amp;"/xml/")</f>
        <v>&lt;?xml version="1.0" encoding="UTF-8"?&gt;
&lt;xmlcep&gt;
  &lt;cep&gt;07097-420&lt;/cep&gt;
  &lt;logradouro&gt;Avenida Bartholomeu de Carlos&lt;/logradouro&gt;
  &lt;complemento&gt;&lt;/complemento&gt;
  &lt;unidade&gt;&lt;/unidade&gt;
  &lt;bairro&gt;Jardim Flor da Montanha&lt;/bairro&gt;
  &lt;localidade&gt;Guarulhos&lt;/localidade&gt;
  &lt;uf&gt;SP&lt;/uf&gt;
  &lt;estado&gt;São Paulo&lt;/estado&gt;
  &lt;regiao&gt;Sudeste&lt;/regiao&gt;
  &lt;ibge&gt;3518800&lt;/ibge&gt;
  &lt;gia&gt;3360&lt;/gia&gt;
  &lt;ddd&gt;11&lt;/ddd&gt;
  &lt;siafi&gt;6477&lt;/siafi&gt;
&lt;/xmlcep&gt;</v>
      </c>
      <c r="B8" s="5" t="s">
        <v>21</v>
      </c>
      <c r="C8" s="6">
        <v>45470</v>
      </c>
      <c r="E8" t="s">
        <v>22</v>
      </c>
      <c r="F8" s="9">
        <v>3041783367</v>
      </c>
    </row>
    <row r="9" spans="1:6">
      <c r="A9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" s="5" t="s">
        <v>11</v>
      </c>
      <c r="C9" s="6">
        <v>45471</v>
      </c>
      <c r="D9">
        <v>24.3</v>
      </c>
      <c r="E9" t="s">
        <v>23</v>
      </c>
      <c r="F9" s="5" t="s">
        <v>24</v>
      </c>
    </row>
    <row r="10" spans="1:6">
      <c r="A10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0" s="5" t="s">
        <v>11</v>
      </c>
      <c r="C10" s="6">
        <v>45471</v>
      </c>
      <c r="D10">
        <v>24.3</v>
      </c>
      <c r="E10" t="s">
        <v>23</v>
      </c>
      <c r="F10" s="5" t="s">
        <v>25</v>
      </c>
    </row>
    <row r="11" spans="1:6">
      <c r="A11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1" s="5" t="s">
        <v>11</v>
      </c>
      <c r="C11" s="6">
        <v>45471</v>
      </c>
      <c r="D11">
        <v>49.83</v>
      </c>
      <c r="E11" t="s">
        <v>23</v>
      </c>
      <c r="F11" s="5" t="s">
        <v>26</v>
      </c>
    </row>
    <row r="12" spans="1:6">
      <c r="A12" t="str">
        <f>_xlfn.WEBSERVICE("https://viacep.com.br/ws/" &amp;correio_[[#This Row],[CEP]]&amp;"/xml/")</f>
        <v>&lt;?xml version="1.0" encoding="UTF-8"?&gt;
&lt;xmlcep&gt;
  &lt;cep&gt;13416-000&lt;/cep&gt;
  &lt;logradouro&gt;Avenida Centenário&lt;/logradouro&gt;
  &lt;complemento&gt;&lt;/complemento&gt;
  &lt;unidade&gt;&lt;/unidade&gt;
  &lt;bairro&gt;São Dimas&lt;/bairro&gt;
  &lt;localidade&gt;Piracicaba&lt;/localidade&gt;
  &lt;uf&gt;SP&lt;/uf&gt;
  &lt;estado&gt;São Paulo&lt;/estado&gt;
  &lt;regiao&gt;Sudeste&lt;/regiao&gt;
  &lt;ibge&gt;3538709&lt;/ibge&gt;
  &lt;gia&gt;5356&lt;/gia&gt;
  &lt;ddd&gt;19&lt;/ddd&gt;
  &lt;siafi&gt;6875&lt;/siafi&gt;
&lt;/xmlcep&gt;</v>
      </c>
      <c r="B12" s="5" t="s">
        <v>27</v>
      </c>
      <c r="C12" s="6">
        <v>45471</v>
      </c>
      <c r="D12">
        <v>24.3</v>
      </c>
      <c r="E12" t="s">
        <v>23</v>
      </c>
      <c r="F12" s="5" t="s">
        <v>28</v>
      </c>
    </row>
    <row r="13" spans="1:6">
      <c r="A13" t="str">
        <f>_xlfn.WEBSERVICE("https://viacep.com.br/ws/" &amp;correio_[[#This Row],[CEP]]&amp;"/xml/")</f>
        <v>&lt;?xml version="1.0" encoding="UTF-8"?&gt;
&lt;xmlcep&gt;
  &lt;cep&gt;13416-000&lt;/cep&gt;
  &lt;logradouro&gt;Avenida Centenário&lt;/logradouro&gt;
  &lt;complemento&gt;&lt;/complemento&gt;
  &lt;unidade&gt;&lt;/unidade&gt;
  &lt;bairro&gt;São Dimas&lt;/bairro&gt;
  &lt;localidade&gt;Piracicaba&lt;/localidade&gt;
  &lt;uf&gt;SP&lt;/uf&gt;
  &lt;estado&gt;São Paulo&lt;/estado&gt;
  &lt;regiao&gt;Sudeste&lt;/regiao&gt;
  &lt;ibge&gt;3538709&lt;/ibge&gt;
  &lt;gia&gt;5356&lt;/gia&gt;
  &lt;ddd&gt;19&lt;/ddd&gt;
  &lt;siafi&gt;6875&lt;/siafi&gt;
&lt;/xmlcep&gt;</v>
      </c>
      <c r="B13" s="5" t="s">
        <v>27</v>
      </c>
      <c r="C13" s="6">
        <v>45471</v>
      </c>
      <c r="D13">
        <v>24.3</v>
      </c>
      <c r="E13" t="s">
        <v>23</v>
      </c>
      <c r="F13" s="5" t="s">
        <v>29</v>
      </c>
    </row>
    <row r="14" spans="1:6">
      <c r="A14" t="str">
        <f>_xlfn.WEBSERVICE("https://viacep.com.br/ws/" &amp;correio_[[#This Row],[CEP]]&amp;"/xml/")</f>
        <v>&lt;?xml version="1.0" encoding="UTF-8"?&gt;
&lt;xmlcep&gt;
  &lt;cep&gt;15820-011&lt;/cep&gt;
  &lt;logradouro&gt;Rua Doutor Rodrigues Alves&lt;/logradouro&gt;
  &lt;complemento&gt;até 1398/1399&lt;/complemento&gt;
  &lt;unidade&gt;&lt;/unidade&gt;
  &lt;bairro&gt;Centro&lt;/bairro&gt;
  &lt;localidade&gt;Pirangi&lt;/localidade&gt;
  &lt;uf&gt;SP&lt;/uf&gt;
  &lt;estado&gt;São Paulo&lt;/estado&gt;
  &lt;regiao&gt;Sudeste&lt;/regiao&gt;
  &lt;ibge&gt;3539004&lt;/ibge&gt;
  &lt;gia&gt;5393&lt;/gia&gt;
  &lt;ddd&gt;17&lt;/ddd&gt;
  &lt;siafi&gt;6881&lt;/siafi&gt;
&lt;/xmlcep&gt;</v>
      </c>
      <c r="B14" s="5" t="s">
        <v>30</v>
      </c>
      <c r="C14" s="6">
        <v>45471</v>
      </c>
      <c r="D14">
        <v>49.83</v>
      </c>
      <c r="E14" t="s">
        <v>12</v>
      </c>
      <c r="F14" s="5" t="s">
        <v>31</v>
      </c>
    </row>
    <row r="15" spans="1:6">
      <c r="A15" t="str">
        <f>_xlfn.WEBSERVICE("https://viacep.com.br/ws/" &amp;correio_[[#This Row],[CEP]]&amp;"/xml/")</f>
        <v>&lt;?xml version="1.0" encoding="UTF-8"?&gt;
&lt;xmlcep&gt;
  &lt;cep&gt;06931-870&lt;/cep&gt;
  &lt;logradouro&gt;Rua Aurora de Jesus&lt;/logradouro&gt;
  &lt;complemento&gt;&lt;/complemento&gt;
  &lt;unidade&gt;&lt;/unidade&gt;
  &lt;bairro&gt;Cipozinho&lt;/bairro&gt;
  &lt;localidade&gt;Embu-Guaçu&lt;/localidade&gt;
  &lt;uf&gt;SP&lt;/uf&gt;
  &lt;estado&gt;São Paulo&lt;/estado&gt;
  &lt;regiao&gt;Sudeste&lt;/regiao&gt;
  &lt;ibge&gt;3515103&lt;/ibge&gt;
  &lt;gia&gt;2999&lt;/gia&gt;
  &lt;ddd&gt;11&lt;/ddd&gt;
  &lt;siafi&gt;6403&lt;/siafi&gt;
&lt;/xmlcep&gt;</v>
      </c>
      <c r="B15" s="5" t="s">
        <v>32</v>
      </c>
      <c r="C15" s="6">
        <v>45471</v>
      </c>
      <c r="D15">
        <v>49.83</v>
      </c>
      <c r="E15" t="s">
        <v>12</v>
      </c>
      <c r="F15" s="5" t="s">
        <v>33</v>
      </c>
    </row>
    <row r="16" spans="1:6">
      <c r="A16" t="str">
        <f>_xlfn.WEBSERVICE("https://viacep.com.br/ws/" &amp;correio_[[#This Row],[CEP]]&amp;"/xml/")</f>
        <v>&lt;?xml version="1.0" encoding="UTF-8"?&gt;
&lt;xmlcep&gt;
  &lt;cep&gt;25046-460&lt;/cep&gt;
  &lt;logradouro&gt;Rua Padre Miguel Castillo&lt;/logradouro&gt;
  &lt;complemento&gt;&lt;/complemento&gt;
  &lt;unidade&gt;&lt;/unidade&gt;
  &lt;bairro&gt;Jardim Portugal&lt;/bairro&gt;
  &lt;localidade&gt;Duque de Caxias&lt;/localidade&gt;
  &lt;uf&gt;RJ&lt;/uf&gt;
  &lt;estado&gt;Rio de Janeiro&lt;/estado&gt;
  &lt;regiao&gt;Sudeste&lt;/regiao&gt;
  &lt;ibge&gt;3301702&lt;/ibge&gt;
  &lt;gia&gt;&lt;/gia&gt;
  &lt;ddd&gt;21&lt;/ddd&gt;
  &lt;siafi&gt;5833&lt;/siafi&gt;
&lt;/xmlcep&gt;</v>
      </c>
      <c r="B16" s="5" t="s">
        <v>34</v>
      </c>
      <c r="C16" s="6">
        <v>45474</v>
      </c>
      <c r="D16">
        <v>48.3</v>
      </c>
      <c r="F16" s="5" t="s">
        <v>35</v>
      </c>
    </row>
    <row r="17" spans="1:6">
      <c r="A1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7" s="10" t="s">
        <v>8</v>
      </c>
      <c r="C17" s="6">
        <v>45475</v>
      </c>
      <c r="D17">
        <v>34.03</v>
      </c>
      <c r="E17" t="s">
        <v>9</v>
      </c>
      <c r="F17" s="5" t="s">
        <v>36</v>
      </c>
    </row>
    <row r="18" spans="1:6">
      <c r="A18" t="e">
        <f>_xlfn.WEBSERVICE("https://viacep.com.br/ws/" &amp;correio_[[#This Row],[CEP]]&amp;"/xml/")</f>
        <v>#VALUE!</v>
      </c>
      <c r="B18" s="11" t="s">
        <v>402</v>
      </c>
      <c r="C18" s="6">
        <v>45477</v>
      </c>
      <c r="D18">
        <v>19.760000000000002</v>
      </c>
      <c r="E18" t="s">
        <v>12</v>
      </c>
      <c r="F18" s="5" t="s">
        <v>37</v>
      </c>
    </row>
    <row r="19" spans="1:6">
      <c r="A19" t="e">
        <f>_xlfn.WEBSERVICE("https://viacep.com.br/ws/" &amp;correio_[[#This Row],[CEP]]&amp;"/xml/")</f>
        <v>#VALUE!</v>
      </c>
      <c r="B19" s="10" t="s">
        <v>403</v>
      </c>
      <c r="C19" s="6">
        <v>45477</v>
      </c>
      <c r="D19" s="2"/>
      <c r="E19" s="2" t="s">
        <v>12</v>
      </c>
      <c r="F19" s="5"/>
    </row>
    <row r="20" spans="1:6">
      <c r="A20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" s="5" t="s">
        <v>38</v>
      </c>
      <c r="C20" s="6">
        <v>45477</v>
      </c>
      <c r="D20">
        <v>26.56</v>
      </c>
      <c r="E20" t="s">
        <v>12</v>
      </c>
      <c r="F20" s="5" t="s">
        <v>39</v>
      </c>
    </row>
    <row r="21" spans="1:6">
      <c r="A21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1" s="5" t="s">
        <v>8</v>
      </c>
      <c r="C21" s="6">
        <v>45478</v>
      </c>
      <c r="D21">
        <v>34.03</v>
      </c>
      <c r="E21" t="s">
        <v>9</v>
      </c>
      <c r="F21" s="5" t="s">
        <v>40</v>
      </c>
    </row>
    <row r="22" spans="1:6">
      <c r="A22" t="str">
        <f>_xlfn.WEBSERVICE("https://viacep.com.br/ws/" &amp;correio_[[#This Row],[CEP]]&amp;"/xml/")</f>
        <v>&lt;?xml version="1.0" encoding="UTF-8"?&gt;
&lt;xmlcep&gt;
  &lt;cep&gt;06460-110&lt;/cep&gt;
  &lt;logradouro&gt;Alameda Caiapós&lt;/logradouro&gt;
  &lt;complemento&gt;&lt;/complemento&gt;
  &lt;unidade&gt;&lt;/unidade&gt;
  &lt;bairro&gt;Tamboré&lt;/bairro&gt;
  &lt;localidade&gt;Barueri&lt;/localidade&gt;
  &lt;uf&gt;SP&lt;/uf&gt;
  &lt;estado&gt;São Paulo&lt;/estado&gt;
  &lt;regiao&gt;Sudeste&lt;/regiao&gt;
  &lt;ibge&gt;3505708&lt;/ibge&gt;
  &lt;gia&gt;2069&lt;/gia&gt;
  &lt;ddd&gt;11&lt;/ddd&gt;
  &lt;siafi&gt;6213&lt;/siafi&gt;
&lt;/xmlcep&gt;</v>
      </c>
      <c r="B22" s="5" t="s">
        <v>41</v>
      </c>
      <c r="C22" s="6">
        <v>45478</v>
      </c>
      <c r="D22">
        <v>119.87</v>
      </c>
      <c r="F22" s="5" t="s">
        <v>42</v>
      </c>
    </row>
    <row r="23" spans="1:6">
      <c r="A23" t="str">
        <f>_xlfn.WEBSERVICE("https://viacep.com.br/ws/" &amp;correio_[[#This Row],[CEP]]&amp;"/xml/")</f>
        <v>&lt;?xml version="1.0" encoding="UTF-8"?&gt;
&lt;xmlcep&gt;
  &lt;cep&gt;31255-170&lt;/cep&gt;
  &lt;logradouro&gt;Rua Major Delfino de Paula&lt;/logradouro&gt;
  &lt;complemento&gt;até 2999/3000&lt;/complemento&gt;
  &lt;unidade&gt;&lt;/unidade&gt;
  &lt;bairro&gt;São Francisco&lt;/bairro&gt;
  &lt;localidade&gt;Belo Horizonte&lt;/localidade&gt;
  &lt;uf&gt;MG&lt;/uf&gt;
  &lt;estado&gt;Minas Gerais&lt;/estado&gt;
  &lt;regiao&gt;Sudeste&lt;/regiao&gt;
  &lt;ibge&gt;3106200&lt;/ibge&gt;
  &lt;gia&gt;&lt;/gia&gt;
  &lt;ddd&gt;31&lt;/ddd&gt;
  &lt;siafi&gt;4123&lt;/siafi&gt;
&lt;/xmlcep&gt;</v>
      </c>
      <c r="B23" s="5" t="s">
        <v>43</v>
      </c>
      <c r="C23" s="6">
        <v>45478</v>
      </c>
      <c r="D23">
        <v>60.4</v>
      </c>
      <c r="F23" s="5" t="s">
        <v>40</v>
      </c>
    </row>
    <row r="24" spans="1:6">
      <c r="A24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4" s="5" t="s">
        <v>44</v>
      </c>
      <c r="C24" s="6">
        <v>45478</v>
      </c>
      <c r="D24">
        <v>24.3</v>
      </c>
      <c r="F24" s="5" t="s">
        <v>40</v>
      </c>
    </row>
    <row r="25" spans="1:6">
      <c r="A25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5" s="5" t="s">
        <v>45</v>
      </c>
      <c r="C25" s="6">
        <v>45478</v>
      </c>
      <c r="E25" t="s">
        <v>12</v>
      </c>
      <c r="F25" s="5" t="s">
        <v>46</v>
      </c>
    </row>
    <row r="26" spans="1:6">
      <c r="A2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6" s="5" t="s">
        <v>8</v>
      </c>
      <c r="C26" s="6">
        <v>45483</v>
      </c>
      <c r="D26">
        <v>31.51</v>
      </c>
      <c r="E26" t="s">
        <v>9</v>
      </c>
      <c r="F26" s="5" t="s">
        <v>47</v>
      </c>
    </row>
    <row r="27" spans="1:6">
      <c r="A2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7" s="5" t="s">
        <v>8</v>
      </c>
      <c r="C27" s="6">
        <v>45483</v>
      </c>
      <c r="D27">
        <v>36.44</v>
      </c>
      <c r="E27" t="s">
        <v>9</v>
      </c>
      <c r="F27" s="5" t="s">
        <v>48</v>
      </c>
    </row>
    <row r="28" spans="1:6">
      <c r="A28" t="str">
        <f>_xlfn.WEBSERVICE("https://viacep.com.br/ws/" &amp;correio_[[#This Row],[CEP]]&amp;"/xml/")</f>
        <v>&lt;?xml version="1.0" encoding="UTF-8"?&gt;
&lt;xmlcep&gt;
  &lt;cep&gt;13075-420&lt;/cep&gt;
  &lt;logradouro&gt;Avenida Júlio Diniz&lt;/logradouro&gt;
  &lt;complemento&gt;&lt;/complemento&gt;
  &lt;unidade&gt;&lt;/unidade&gt;
  &lt;bairro&gt;Jardim Nossa Senhora Auxiliadora&lt;/bairro&gt;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28" s="5" t="s">
        <v>49</v>
      </c>
      <c r="C28" s="6">
        <v>45484</v>
      </c>
      <c r="D28">
        <v>19.07</v>
      </c>
      <c r="E28" t="s">
        <v>12</v>
      </c>
      <c r="F28" s="5" t="s">
        <v>50</v>
      </c>
    </row>
    <row r="29" spans="1:6">
      <c r="A29" t="e">
        <f>_xlfn.WEBSERVICE("https://viacep.com.br/ws/" &amp;correio_[[#This Row],[CEP]]&amp;"/xml/")</f>
        <v>#VALUE!</v>
      </c>
      <c r="B29" s="5"/>
      <c r="C29" s="6">
        <v>45484</v>
      </c>
      <c r="D29">
        <v>26.56</v>
      </c>
      <c r="E29" t="s">
        <v>12</v>
      </c>
      <c r="F29" s="5" t="s">
        <v>51</v>
      </c>
    </row>
    <row r="30" spans="1:6">
      <c r="A30" t="str">
        <f>_xlfn.WEBSERVICE("https://viacep.com.br/ws/" &amp;correio_[[#This Row],[CEP]]&amp;"/xml/")</f>
        <v>&lt;?xml version="1.0" encoding="UTF-8"?&gt;
&lt;xmlcep&gt;
  &lt;cep&gt;04755-060&lt;/cep&gt;
  &lt;logradouro&gt;Rua Vigário Taques Bitencourt&lt;/logradouro&gt;
  &lt;complemento&gt;&lt;/complemento&gt;
  &lt;unidade&gt;&lt;/unidade&gt;
  &lt;bairro&gt;Santo Amaro&lt;/bairro&gt;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30" s="5" t="s">
        <v>52</v>
      </c>
      <c r="C30" s="6">
        <v>45484</v>
      </c>
      <c r="D30" s="5"/>
      <c r="E30" s="5" t="s">
        <v>53</v>
      </c>
      <c r="F30" s="5" t="s">
        <v>54</v>
      </c>
    </row>
    <row r="31" spans="1:6">
      <c r="A31" t="str">
        <f>_xlfn.WEBSERVICE("https://viacep.com.br/ws/" &amp;correio_[[#This Row],[CEP]]&amp;"/xml/")</f>
        <v>&lt;?xml version="1.0" encoding="UTF-8"?&gt;
&lt;xmlcep&gt;
  &lt;cep&gt;15093-393&lt;/cep&gt;
  &lt;logradouro&gt;Rua João Manoel Pereira Filho&lt;/logradouro&gt;
  &lt;complemento&gt;&lt;/complemento&gt;
  &lt;unidade&gt;&lt;/unidade&gt;
  &lt;bairro&gt;Jardim Paulistano&lt;/bairro&gt;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31" s="5" t="s">
        <v>55</v>
      </c>
      <c r="C31" s="6">
        <v>45485</v>
      </c>
      <c r="D31">
        <v>17.84</v>
      </c>
      <c r="E31" t="s">
        <v>23</v>
      </c>
      <c r="F31" s="5" t="s">
        <v>56</v>
      </c>
    </row>
    <row r="32" spans="1:6">
      <c r="A32" t="str">
        <f>_xlfn.WEBSERVICE("https://viacep.com.br/ws/" &amp;correio_[[#This Row],[CEP]]&amp;"/xml/")</f>
        <v>&lt;?xml version="1.0" encoding="UTF-8"?&gt;
&lt;xmlcep&gt;
  &lt;cep&gt;15093-393&lt;/cep&gt;
  &lt;logradouro&gt;Rua João Manoel Pereira Filho&lt;/logradouro&gt;
  &lt;complemento&gt;&lt;/complemento&gt;
  &lt;unidade&gt;&lt;/unidade&gt;
  &lt;bairro&gt;Jardim Paulistano&lt;/bairro&gt;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32" s="5" t="s">
        <v>55</v>
      </c>
      <c r="C32" s="6">
        <v>45485</v>
      </c>
      <c r="D32">
        <v>17.84</v>
      </c>
      <c r="E32" t="s">
        <v>23</v>
      </c>
      <c r="F32" s="5" t="s">
        <v>57</v>
      </c>
    </row>
    <row r="33" spans="1:6">
      <c r="A33" t="str">
        <f>_xlfn.WEBSERVICE("https://viacep.com.br/ws/" &amp;correio_[[#This Row],[CEP]]&amp;"/xml/")</f>
        <v>&lt;?xml version="1.0" encoding="UTF-8"?&gt;
&lt;xmlcep&gt;
  &lt;cep&gt;15057-492&lt;/cep&gt;
  &lt;logradouro&gt;Rua Julieta Candida Adão Rosa&lt;/logradouro&gt;
  &lt;complemento&gt;&lt;/complemento&gt;
  &lt;unidade&gt;&lt;/unidade&gt;
  &lt;bairro&gt;Jardim Marambáia&lt;/bairro&gt;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33" s="5" t="s">
        <v>58</v>
      </c>
      <c r="C33" s="6">
        <v>45485</v>
      </c>
      <c r="D33">
        <v>12.74</v>
      </c>
      <c r="F33" s="5" t="s">
        <v>59</v>
      </c>
    </row>
    <row r="34" spans="1:6">
      <c r="A34" t="str">
        <f>_xlfn.WEBSERVICE("https://viacep.com.br/ws/" &amp;correio_[[#This Row],[CEP]]&amp;"/xml/")</f>
        <v>&lt;?xml version="1.0" encoding="UTF-8"?&gt;
&lt;xmlcep&gt;
  &lt;cep&gt;15093-393&lt;/cep&gt;
  &lt;logradouro&gt;Rua João Manoel Pereira Filho&lt;/logradouro&gt;
  &lt;complemento&gt;&lt;/complemento&gt;
  &lt;unidade&gt;&lt;/unidade&gt;
  &lt;bairro&gt;Jardim Paulistano&lt;/bairro&gt;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34" s="5" t="s">
        <v>55</v>
      </c>
      <c r="C34" s="6">
        <v>45485</v>
      </c>
      <c r="D34">
        <v>23.54</v>
      </c>
      <c r="E34" t="s">
        <v>23</v>
      </c>
      <c r="F34" s="5" t="s">
        <v>60</v>
      </c>
    </row>
    <row r="35" spans="1:6">
      <c r="A35" t="str">
        <f>_xlfn.WEBSERVICE("https://viacep.com.br/ws/" &amp;correio_[[#This Row],[CEP]]&amp;"/xml/")</f>
        <v>&lt;?xml version="1.0" encoding="UTF-8"?&gt;
&lt;xmlcep&gt;
  &lt;cep&gt;15093-393&lt;/cep&gt;
  &lt;logradouro&gt;Rua João Manoel Pereira Filho&lt;/logradouro&gt;
  &lt;complemento&gt;&lt;/complemento&gt;
  &lt;unidade&gt;&lt;/unidade&gt;
  &lt;bairro&gt;Jardim Paulistano&lt;/bairro&gt;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35" s="5" t="s">
        <v>55</v>
      </c>
      <c r="C35" s="6">
        <v>45485</v>
      </c>
      <c r="D35">
        <v>22.14</v>
      </c>
      <c r="E35" t="s">
        <v>23</v>
      </c>
      <c r="F35" s="5" t="s">
        <v>61</v>
      </c>
    </row>
    <row r="36" spans="1:6">
      <c r="A3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36" s="5" t="s">
        <v>8</v>
      </c>
      <c r="C36" s="6">
        <v>45485</v>
      </c>
      <c r="D36">
        <v>36.44</v>
      </c>
      <c r="E36" t="s">
        <v>9</v>
      </c>
      <c r="F36" s="5" t="s">
        <v>62</v>
      </c>
    </row>
    <row r="37" spans="1:6">
      <c r="A37" t="str">
        <f>_xlfn.WEBSERVICE("https://viacep.com.br/ws/" &amp;correio_[[#This Row],[CEP]]&amp;"/xml/")</f>
        <v>&lt;?xml version="1.0" encoding="UTF-8"?&gt;
&lt;xmlcep&gt;
  &lt;cep&gt;15093-393&lt;/cep&gt;
  &lt;logradouro&gt;Rua João Manoel Pereira Filho&lt;/logradouro&gt;
  &lt;complemento&gt;&lt;/complemento&gt;
  &lt;unidade&gt;&lt;/unidade&gt;
  &lt;bairro&gt;Jardim Paulistano&lt;/bairro&gt;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37" s="5" t="s">
        <v>55</v>
      </c>
      <c r="C37" s="6">
        <v>45488</v>
      </c>
      <c r="D37">
        <v>49</v>
      </c>
      <c r="E37" t="s">
        <v>12</v>
      </c>
      <c r="F37" s="5" t="s">
        <v>63</v>
      </c>
    </row>
    <row r="38" spans="1:6">
      <c r="A38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38" s="5" t="s">
        <v>8</v>
      </c>
      <c r="C38" s="6">
        <v>45488</v>
      </c>
      <c r="D38" s="5">
        <v>60.83</v>
      </c>
      <c r="E38" s="5" t="s">
        <v>64</v>
      </c>
      <c r="F38" s="5" t="s">
        <v>65</v>
      </c>
    </row>
    <row r="39" spans="1:6">
      <c r="A39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39" s="5" t="s">
        <v>8</v>
      </c>
      <c r="C39" s="6">
        <v>45489</v>
      </c>
      <c r="D39">
        <v>31.51</v>
      </c>
      <c r="F39" s="5" t="s">
        <v>66</v>
      </c>
    </row>
    <row r="40" spans="1:6">
      <c r="A40" t="str">
        <f>_xlfn.WEBSERVICE("https://viacep.com.br/ws/" &amp;correio_[[#This Row],[CEP]]&amp;"/xml/")</f>
        <v>&lt;?xml version="1.0" encoding="UTF-8"?&gt;
&lt;xmlcep&gt;
  &lt;cep&gt;36574-192&lt;/cep&gt;
  &lt;logradouro&gt;Avenida Jacob Lopes de Castro&lt;/logradouro&gt;
  &lt;complemento&gt;&lt;/complemento&gt;
  &lt;unidade&gt;&lt;/unidade&gt;
  &lt;bairro&gt;Nova Era&lt;/bairro&gt;
  &lt;localidade&gt;Viçosa&lt;/localidade&gt;
  &lt;uf&gt;MG&lt;/uf&gt;
  &lt;estado&gt;Minas Gerais&lt;/estado&gt;
  &lt;regiao&gt;Sudeste&lt;/regiao&gt;
  &lt;ibge&gt;3171303&lt;/ibge&gt;
  &lt;gia&gt;&lt;/gia&gt;
  &lt;ddd&gt;31&lt;/ddd&gt;
  &lt;siafi&gt;5427&lt;/siafi&gt;
&lt;/xmlcep&gt;</v>
      </c>
      <c r="B40" s="5" t="s">
        <v>67</v>
      </c>
      <c r="C40" s="6">
        <v>45490</v>
      </c>
      <c r="E40" t="s">
        <v>12</v>
      </c>
      <c r="F40" s="5" t="s">
        <v>68</v>
      </c>
    </row>
    <row r="41" spans="1:6">
      <c r="A41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41" s="5" t="s">
        <v>45</v>
      </c>
      <c r="C41" s="6">
        <v>45490</v>
      </c>
      <c r="D41">
        <v>48.3</v>
      </c>
      <c r="E41" t="s">
        <v>12</v>
      </c>
      <c r="F41" s="5" t="s">
        <v>69</v>
      </c>
    </row>
    <row r="42" spans="1:6">
      <c r="A42" t="str">
        <f>_xlfn.WEBSERVICE("https://viacep.com.br/ws/" &amp;correio_[[#This Row],[CEP]]&amp;"/xml/")</f>
        <v>&lt;?xml version="1.0" encoding="UTF-8"?&gt;
&lt;xmlcep&gt;
  &lt;erro&gt;true&lt;/erro&gt;
&lt;/xmlcep&gt;</v>
      </c>
      <c r="B42" s="5" t="s">
        <v>70</v>
      </c>
      <c r="C42" s="6">
        <v>45491</v>
      </c>
      <c r="F42" s="5" t="s">
        <v>71</v>
      </c>
    </row>
    <row r="43" spans="1:6">
      <c r="A43" t="str">
        <f>_xlfn.WEBSERVICE("https://viacep.com.br/ws/" &amp;correio_[[#This Row],[CEP]]&amp;"/xml/")</f>
        <v>&lt;?xml version="1.0" encoding="UTF-8"?&gt;
&lt;xmlcep&gt;
  &lt;cep&gt;13457-172&lt;/cep&gt;
  &lt;logradouro&gt;Rua Norival Folster&lt;/logradouro&gt;
  &lt;complemento&gt;&lt;/complemento&gt;
  &lt;unidade&gt;&lt;/unidade&gt;
  &lt;bairro&gt;Parque Industrial Bandeirantes&lt;/bairro&gt;
  &lt;localidade&gt;Santa Bárbara D'Oeste&lt;/localidade&gt;
  &lt;uf&gt;SP&lt;/uf&gt;
  &lt;estado&gt;São Paulo&lt;/estado&gt;
  &lt;regiao&gt;Sudeste&lt;/regiao&gt;
  &lt;ibge&gt;3545803&lt;/ibge&gt;
  &lt;gia&gt;6063&lt;/gia&gt;
  &lt;ddd&gt;19&lt;/ddd&gt;
  &lt;siafi&gt;7017&lt;/siafi&gt;
&lt;/xmlcep&gt;</v>
      </c>
      <c r="B43" s="5" t="s">
        <v>72</v>
      </c>
      <c r="C43" s="6">
        <v>45492</v>
      </c>
      <c r="D43">
        <v>62.44</v>
      </c>
      <c r="E43">
        <v>3001521001</v>
      </c>
      <c r="F43" s="5" t="s">
        <v>73</v>
      </c>
    </row>
    <row r="44" spans="1:6">
      <c r="A44" t="str">
        <f>_xlfn.WEBSERVICE("https://viacep.com.br/ws/" &amp;correio_[[#This Row],[CEP]]&amp;"/xml/")</f>
        <v>&lt;?xml version="1.0" encoding="UTF-8"?&gt;
&lt;xmlcep&gt;
  &lt;cep&gt;01454-020&lt;/cep&gt;
  &lt;logradouro&gt;Rua Franz Schubert&lt;/logradouro&gt;
  &lt;complemento&gt;&lt;/complemento&gt;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44" s="5" t="s">
        <v>74</v>
      </c>
      <c r="C44" s="6">
        <v>45492</v>
      </c>
      <c r="D44">
        <v>19.07</v>
      </c>
      <c r="F44" s="5" t="s">
        <v>75</v>
      </c>
    </row>
    <row r="45" spans="1:6">
      <c r="A45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45" s="5" t="s">
        <v>38</v>
      </c>
      <c r="C45" s="6">
        <v>45492</v>
      </c>
      <c r="D45">
        <v>22.02</v>
      </c>
      <c r="E45" t="s">
        <v>12</v>
      </c>
      <c r="F45" s="5" t="s">
        <v>73</v>
      </c>
    </row>
    <row r="46" spans="1:6">
      <c r="A46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46" s="5" t="s">
        <v>38</v>
      </c>
      <c r="C46" s="6">
        <v>45492</v>
      </c>
      <c r="D46">
        <v>62.44</v>
      </c>
      <c r="E46" t="s">
        <v>12</v>
      </c>
      <c r="F46" s="5" t="s">
        <v>76</v>
      </c>
    </row>
    <row r="47" spans="1:6">
      <c r="A4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47" s="5" t="s">
        <v>8</v>
      </c>
      <c r="C47" s="6">
        <v>45495</v>
      </c>
      <c r="D47">
        <v>31.51</v>
      </c>
      <c r="E47" t="s">
        <v>12</v>
      </c>
      <c r="F47" s="5" t="s">
        <v>77</v>
      </c>
    </row>
    <row r="48" spans="1:6">
      <c r="A48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48" s="5" t="s">
        <v>38</v>
      </c>
      <c r="C48" s="6">
        <v>45495</v>
      </c>
      <c r="D48">
        <v>24.3</v>
      </c>
      <c r="E48" t="s">
        <v>12</v>
      </c>
      <c r="F48" s="5" t="s">
        <v>78</v>
      </c>
    </row>
    <row r="49" spans="1:6">
      <c r="A49" t="str">
        <f>_xlfn.WEBSERVICE("https://viacep.com.br/ws/" &amp;correio_[[#This Row],[CEP]]&amp;"/xml/")</f>
        <v>&lt;?xml version="1.0" encoding="UTF-8"?&gt;
&lt;xmlcep&gt;
  &lt;cep&gt;14312-354&lt;/cep&gt;
  &lt;logradouro&gt;Rua Tercília Fiori de Figueiredo&lt;/logradouro&gt;
  &lt;complemento&gt;(Parque Santa Rita) - até 99999 - la&lt;/complemento&gt;
  &lt;unidade&gt;&lt;/unidade&gt;
  &lt;bairro&gt;Córrego dos Peixes&lt;/bairro&gt;
  &lt;localidade&gt;Batatais&lt;/localidade&gt;
  &lt;uf&gt;SP&lt;/uf&gt;
  &lt;estado&gt;São Paulo&lt;/estado&gt;
  &lt;regiao&gt;Sudeste&lt;/regiao&gt;
  &lt;ibge&gt;3505906&lt;/ibge&gt;
  &lt;gia&gt;2082&lt;/gia&gt;
  &lt;ddd&gt;16&lt;/ddd&gt;
  &lt;siafi&gt;6217&lt;/siafi&gt;
&lt;/xmlcep&gt;</v>
      </c>
      <c r="B49" s="5" t="s">
        <v>79</v>
      </c>
      <c r="C49" s="6">
        <v>45497</v>
      </c>
      <c r="E49" t="s">
        <v>80</v>
      </c>
      <c r="F49" s="5" t="s">
        <v>81</v>
      </c>
    </row>
    <row r="50" spans="1:6">
      <c r="A5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50" s="5" t="s">
        <v>8</v>
      </c>
      <c r="C50" s="6">
        <v>45498</v>
      </c>
      <c r="D50">
        <v>31.51</v>
      </c>
      <c r="E50" t="s">
        <v>9</v>
      </c>
      <c r="F50" s="5" t="s">
        <v>82</v>
      </c>
    </row>
    <row r="51" spans="1:6">
      <c r="A51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51" s="5" t="s">
        <v>8</v>
      </c>
      <c r="C51" s="6">
        <v>45499</v>
      </c>
      <c r="D51">
        <v>36.44</v>
      </c>
      <c r="E51" t="s">
        <v>9</v>
      </c>
      <c r="F51" s="5" t="s">
        <v>83</v>
      </c>
    </row>
    <row r="52" spans="1:6">
      <c r="A52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52" s="5" t="s">
        <v>84</v>
      </c>
      <c r="C52" s="6">
        <v>45499</v>
      </c>
      <c r="D52" s="5">
        <v>26.56</v>
      </c>
      <c r="E52" s="5" t="s">
        <v>85</v>
      </c>
      <c r="F52" s="5" t="s">
        <v>86</v>
      </c>
    </row>
    <row r="53" spans="1:6">
      <c r="A53" t="str">
        <f>_xlfn.WEBSERVICE("https://viacep.com.br/ws/" &amp;correio_[[#This Row],[CEP]]&amp;"/xml/")</f>
        <v>&lt;?xml version="1.0" encoding="UTF-8"?&gt;
&lt;xmlcep&gt;
  &lt;cep&gt;13457-172&lt;/cep&gt;
  &lt;logradouro&gt;Rua Norival Folster&lt;/logradouro&gt;
  &lt;complemento&gt;&lt;/complemento&gt;
  &lt;unidade&gt;&lt;/unidade&gt;
  &lt;bairro&gt;Parque Industrial Bandeirantes&lt;/bairro&gt;
  &lt;localidade&gt;Santa Bárbara D'Oeste&lt;/localidade&gt;
  &lt;uf&gt;SP&lt;/uf&gt;
  &lt;estado&gt;São Paulo&lt;/estado&gt;
  &lt;regiao&gt;Sudeste&lt;/regiao&gt;
  &lt;ibge&gt;3545803&lt;/ibge&gt;
  &lt;gia&gt;6063&lt;/gia&gt;
  &lt;ddd&gt;19&lt;/ddd&gt;
  &lt;siafi&gt;7017&lt;/siafi&gt;
&lt;/xmlcep&gt;</v>
      </c>
      <c r="B53" s="5" t="s">
        <v>72</v>
      </c>
      <c r="C53" s="6">
        <v>45502</v>
      </c>
      <c r="D53">
        <v>29.23</v>
      </c>
      <c r="E53">
        <v>3001521001</v>
      </c>
      <c r="F53" s="5" t="s">
        <v>87</v>
      </c>
    </row>
    <row r="54" spans="1:6">
      <c r="A54" t="str">
        <f>_xlfn.WEBSERVICE("https://viacep.com.br/ws/" &amp;correio_[[#This Row],[CEP]]&amp;"/xml/")</f>
        <v>&lt;?xml version="1.0" encoding="UTF-8"?&gt;
&lt;xmlcep&gt;
  &lt;cep&gt;04755-060&lt;/cep&gt;
  &lt;logradouro&gt;Rua Vigário Taques Bitencourt&lt;/logradouro&gt;
  &lt;complemento&gt;&lt;/complemento&gt;
  &lt;unidade&gt;&lt;/unidade&gt;
  &lt;bairro&gt;Santo Amaro&lt;/bairro&gt;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54" s="5" t="s">
        <v>52</v>
      </c>
      <c r="C54" s="6">
        <v>45502</v>
      </c>
      <c r="D54" s="5"/>
      <c r="E54" s="5" t="s">
        <v>53</v>
      </c>
      <c r="F54" s="5" t="s">
        <v>88</v>
      </c>
    </row>
    <row r="55" spans="1:6">
      <c r="A55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55" s="5" t="s">
        <v>11</v>
      </c>
      <c r="C55" s="6">
        <v>45503</v>
      </c>
      <c r="D55">
        <v>49.83</v>
      </c>
      <c r="E55">
        <v>3001580000</v>
      </c>
      <c r="F55" s="5" t="s">
        <v>89</v>
      </c>
    </row>
    <row r="56" spans="1:6">
      <c r="A56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56" s="5" t="s">
        <v>11</v>
      </c>
      <c r="C56" s="6">
        <v>45503</v>
      </c>
      <c r="E56" t="s">
        <v>23</v>
      </c>
      <c r="F56" s="5" t="s">
        <v>90</v>
      </c>
    </row>
    <row r="57" spans="1:6">
      <c r="A5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57" s="5" t="s">
        <v>8</v>
      </c>
      <c r="C57" s="6">
        <v>45503</v>
      </c>
      <c r="D57">
        <v>29.23</v>
      </c>
      <c r="E57" t="s">
        <v>9</v>
      </c>
      <c r="F57" s="5" t="s">
        <v>87</v>
      </c>
    </row>
    <row r="58" spans="1:6">
      <c r="A58" t="str">
        <f>_xlfn.WEBSERVICE("https://viacep.com.br/ws/" &amp;correio_[[#This Row],[CEP]]&amp;"/xml/")</f>
        <v>&lt;?xml version="1.0" encoding="UTF-8"?&gt;
&lt;xmlcep&gt;
  &lt;cep&gt;23065-480&lt;/cep&gt;
  &lt;logradouro&gt;Avenida Brasil&lt;/logradouro&gt;
  &lt;complemento&gt;de 49389 a 52001 - lado ímpar&lt;/complemento&gt;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58" s="5" t="s">
        <v>91</v>
      </c>
      <c r="C58" s="6">
        <v>45509</v>
      </c>
      <c r="F58" s="5" t="s">
        <v>92</v>
      </c>
    </row>
    <row r="59" spans="1:6">
      <c r="A59" t="str">
        <f>_xlfn.WEBSERVICE("https://viacep.com.br/ws/" &amp;correio_[[#This Row],[CEP]]&amp;"/xml/")</f>
        <v>&lt;?xml version="1.0" encoding="UTF-8"?&gt;
&lt;xmlcep&gt;
  &lt;cep&gt;06931-870&lt;/cep&gt;
  &lt;logradouro&gt;Rua Aurora de Jesus&lt;/logradouro&gt;
  &lt;complemento&gt;&lt;/complemento&gt;
  &lt;unidade&gt;&lt;/unidade&gt;
  &lt;bairro&gt;Cipozinho&lt;/bairro&gt;
  &lt;localidade&gt;Embu-Guaçu&lt;/localidade&gt;
  &lt;uf&gt;SP&lt;/uf&gt;
  &lt;estado&gt;São Paulo&lt;/estado&gt;
  &lt;regiao&gt;Sudeste&lt;/regiao&gt;
  &lt;ibge&gt;3515103&lt;/ibge&gt;
  &lt;gia&gt;2999&lt;/gia&gt;
  &lt;ddd&gt;11&lt;/ddd&gt;
  &lt;siafi&gt;6403&lt;/siafi&gt;
&lt;/xmlcep&gt;</v>
      </c>
      <c r="B59" s="5" t="s">
        <v>32</v>
      </c>
      <c r="C59" s="6">
        <v>45509</v>
      </c>
      <c r="E59" t="s">
        <v>12</v>
      </c>
      <c r="F59" s="5" t="s">
        <v>93</v>
      </c>
    </row>
    <row r="60" spans="1:6">
      <c r="A6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60" s="5" t="s">
        <v>8</v>
      </c>
      <c r="C60" s="6">
        <v>45509</v>
      </c>
      <c r="D60">
        <v>34.299999999999997</v>
      </c>
      <c r="E60" t="s">
        <v>9</v>
      </c>
      <c r="F60" s="5" t="s">
        <v>94</v>
      </c>
    </row>
    <row r="61" spans="1:6">
      <c r="A61" t="str">
        <f>_xlfn.WEBSERVICE("https://viacep.com.br/ws/" &amp;correio_[[#This Row],[CEP]]&amp;"/xml/")</f>
        <v>&lt;?xml version="1.0" encoding="UTF-8"?&gt;
&lt;xmlcep&gt;
  &lt;cep&gt;18087-149&lt;/cep&gt;
  &lt;logradouro&gt;Avenida Fernando Stecca&lt;/logradouro&gt;
  &lt;complemento&gt;&lt;/complemento&gt;
  &lt;unidade&gt;&lt;/unidade&gt;
  &lt;bairro&gt;Iporanga&lt;/bairro&gt;
  &lt;localidade&gt;Sorocaba&lt;/localidade&gt;
  &lt;uf&gt;SP&lt;/uf&gt;
  &lt;estado&gt;São Paulo&lt;/estado&gt;
  &lt;regiao&gt;Sudeste&lt;/regiao&gt;
  &lt;ibge&gt;3552205&lt;/ibge&gt;
  &lt;gia&gt;6695&lt;/gia&gt;
  &lt;ddd&gt;15&lt;/ddd&gt;
  &lt;siafi&gt;7145&lt;/siafi&gt;
&lt;/xmlcep&gt;</v>
      </c>
      <c r="B61" s="5" t="s">
        <v>95</v>
      </c>
      <c r="C61" s="6">
        <v>45509</v>
      </c>
      <c r="D61">
        <v>24.3</v>
      </c>
      <c r="E61" t="s">
        <v>23</v>
      </c>
      <c r="F61" s="5" t="s">
        <v>96</v>
      </c>
    </row>
    <row r="62" spans="1:6">
      <c r="A62" t="str">
        <f>_xlfn.WEBSERVICE("https://viacep.com.br/ws/" &amp;correio_[[#This Row],[CEP]]&amp;"/xml/")</f>
        <v>&lt;?xml version="1.0" encoding="UTF-8"?&gt;
&lt;xmlcep&gt;
  &lt;cep&gt;89580-000&lt;/cep&gt;
  &lt;logradouro&gt;&lt;/logradouro&gt;
  &lt;complemento&gt;&lt;/complemento&gt;
  &lt;unidade&gt;&lt;/unidade&gt;
  &lt;bairro&gt;&lt;/bairro&gt;
  &lt;localidade&gt;Fraiburgo&lt;/localidade&gt;
  &lt;uf&gt;SC&lt;/uf&gt;
  &lt;estado&gt;Santa Catarina&lt;/estado&gt;
  &lt;regiao&gt;Sul&lt;/regiao&gt;
  &lt;ibge&gt;4205506&lt;/ibge&gt;
  &lt;gia&gt;&lt;/gia&gt;
  &lt;ddd&gt;49&lt;/ddd&gt;
  &lt;siafi&gt;8107&lt;/siafi&gt;
&lt;/xmlcep&gt;</v>
      </c>
      <c r="B62" s="5" t="s">
        <v>97</v>
      </c>
      <c r="C62" s="6">
        <v>45509</v>
      </c>
      <c r="D62">
        <v>72.37</v>
      </c>
      <c r="E62" t="s">
        <v>23</v>
      </c>
      <c r="F62" s="5" t="s">
        <v>98</v>
      </c>
    </row>
    <row r="63" spans="1:6">
      <c r="A63" t="str">
        <f>_xlfn.WEBSERVICE("https://viacep.com.br/ws/" &amp;correio_[[#This Row],[CEP]]&amp;"/xml/")</f>
        <v>&lt;?xml version="1.0" encoding="UTF-8"?&gt;
&lt;xmlcep&gt;
  &lt;cep&gt;13075-420&lt;/cep&gt;
  &lt;logradouro&gt;Avenida Júlio Diniz&lt;/logradouro&gt;
  &lt;complemento&gt;&lt;/complemento&gt;
  &lt;unidade&gt;&lt;/unidade&gt;
  &lt;bairro&gt;Jardim Nossa Senhora Auxiliadora&lt;/bairro&gt;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63" s="5" t="s">
        <v>49</v>
      </c>
      <c r="C63" s="6">
        <v>45511</v>
      </c>
      <c r="D63">
        <v>24.3</v>
      </c>
      <c r="E63" t="s">
        <v>12</v>
      </c>
      <c r="F63" s="5" t="s">
        <v>99</v>
      </c>
    </row>
    <row r="64" spans="1:6">
      <c r="A64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64" s="5" t="s">
        <v>8</v>
      </c>
      <c r="C64" s="6">
        <v>45513</v>
      </c>
      <c r="D64">
        <v>4.49</v>
      </c>
      <c r="E64" t="s">
        <v>9</v>
      </c>
      <c r="F64" s="5" t="s">
        <v>100</v>
      </c>
    </row>
    <row r="65" spans="1:6">
      <c r="A65" t="str">
        <f>_xlfn.WEBSERVICE("https://viacep.com.br/ws/" &amp;correio_[[#This Row],[CEP]]&amp;"/xml/")</f>
        <v>&lt;?xml version="1.0" encoding="UTF-8"?&gt;
&lt;xmlcep&gt;
  &lt;cep&gt;93022-715&lt;/cep&gt;
  &lt;logradouro&gt;Avenida Theodomiro Porto da Fonseca&lt;/logradouro&gt;
  &lt;complemento&gt;de 2201 ao fim - lado ímpar&lt;/complemento&gt;
  &lt;unidade&gt;&lt;/unidade&gt;
  &lt;bairro&gt;Cristo Rei&lt;/bairro&gt;
  &lt;localidade&gt;São Leopoldo&lt;/localidade&gt;
  &lt;uf&gt;RS&lt;/uf&gt;
  &lt;estado&gt;Rio Grande do Sul&lt;/estado&gt;
  &lt;regiao&gt;Sul&lt;/regiao&gt;
  &lt;ibge&gt;4318705&lt;/ibge&gt;
  &lt;gia&gt;&lt;/gia&gt;
  &lt;ddd&gt;51&lt;/ddd&gt;
  &lt;siafi&gt;8877&lt;/siafi&gt;
&lt;/xmlcep&gt;</v>
      </c>
      <c r="B65" s="5" t="s">
        <v>101</v>
      </c>
      <c r="C65" s="6">
        <v>45513</v>
      </c>
      <c r="D65">
        <v>60.4</v>
      </c>
      <c r="F65" s="5" t="s">
        <v>102</v>
      </c>
    </row>
    <row r="66" spans="1:6">
      <c r="A66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66" s="5" t="s">
        <v>44</v>
      </c>
      <c r="C66" s="6">
        <v>45513</v>
      </c>
      <c r="D66">
        <v>31.51</v>
      </c>
      <c r="F66" s="5" t="s">
        <v>100</v>
      </c>
    </row>
    <row r="67" spans="1:6">
      <c r="A6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67" s="5" t="s">
        <v>8</v>
      </c>
      <c r="C67" s="6">
        <v>45513</v>
      </c>
      <c r="D67">
        <v>36.44</v>
      </c>
      <c r="E67" t="s">
        <v>9</v>
      </c>
      <c r="F67" s="5" t="s">
        <v>103</v>
      </c>
    </row>
    <row r="68" spans="1:6">
      <c r="A68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68" s="5" t="s">
        <v>11</v>
      </c>
      <c r="C68" s="6">
        <v>45516</v>
      </c>
      <c r="E68" t="s">
        <v>23</v>
      </c>
      <c r="F68" s="5" t="s">
        <v>104</v>
      </c>
    </row>
    <row r="69" spans="1:6">
      <c r="A69" t="str">
        <f>_xlfn.WEBSERVICE("https://viacep.com.br/ws/" &amp;correio_[[#This Row],[CEP]]&amp;"/xml/")</f>
        <v>&lt;?xml version="1.0" encoding="UTF-8"?&gt;
&lt;xmlcep&gt;
  &lt;cep&gt;13416-000&lt;/cep&gt;
  &lt;logradouro&gt;Avenida Centenário&lt;/logradouro&gt;
  &lt;complemento&gt;&lt;/complemento&gt;
  &lt;unidade&gt;&lt;/unidade&gt;
  &lt;bairro&gt;São Dimas&lt;/bairro&gt;
  &lt;localidade&gt;Piracicaba&lt;/localidade&gt;
  &lt;uf&gt;SP&lt;/uf&gt;
  &lt;estado&gt;São Paulo&lt;/estado&gt;
  &lt;regiao&gt;Sudeste&lt;/regiao&gt;
  &lt;ibge&gt;3538709&lt;/ibge&gt;
  &lt;gia&gt;5356&lt;/gia&gt;
  &lt;ddd&gt;19&lt;/ddd&gt;
  &lt;siafi&gt;6875&lt;/siafi&gt;
&lt;/xmlcep&gt;</v>
      </c>
      <c r="B69" s="5" t="s">
        <v>27</v>
      </c>
      <c r="C69" s="6">
        <v>45516</v>
      </c>
      <c r="E69" t="s">
        <v>23</v>
      </c>
      <c r="F69" s="5" t="s">
        <v>105</v>
      </c>
    </row>
    <row r="70" spans="1:6">
      <c r="A70" t="e">
        <f>_xlfn.WEBSERVICE("https://viacep.com.br/ws/" &amp;correio_[[#This Row],[CEP]]&amp;"/xml/")</f>
        <v>#VALUE!</v>
      </c>
      <c r="B70" s="5" t="s">
        <v>106</v>
      </c>
      <c r="C70" s="6">
        <v>45516</v>
      </c>
      <c r="E70" t="s">
        <v>23</v>
      </c>
      <c r="F70" s="5" t="s">
        <v>107</v>
      </c>
    </row>
    <row r="71" spans="1:6">
      <c r="A71" t="str">
        <f>_xlfn.WEBSERVICE("https://viacep.com.br/ws/" &amp;correio_[[#This Row],[CEP]]&amp;"/xml/")</f>
        <v>&lt;?xml version="1.0" encoding="UTF-8"?&gt;
&lt;xmlcep&gt;
  &lt;cep&gt;13015-002&lt;/cep&gt;
  &lt;logradouro&gt;Rua Barão de Jaguara&lt;/logradouro&gt;
  &lt;complemento&gt;de 1052/1053 ao fim&lt;/complemento&gt;
  &lt;unidade&gt;&lt;/unidade&gt;
  &lt;bairro&gt;Centro&lt;/bairro&gt;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71" s="5" t="s">
        <v>108</v>
      </c>
      <c r="C71" s="6">
        <v>45516</v>
      </c>
      <c r="E71" t="s">
        <v>109</v>
      </c>
      <c r="F71" s="5" t="s">
        <v>110</v>
      </c>
    </row>
    <row r="72" spans="1:6">
      <c r="A72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72" s="5" t="s">
        <v>8</v>
      </c>
      <c r="C72" s="6">
        <v>45518</v>
      </c>
      <c r="D72" s="5">
        <v>34.03</v>
      </c>
      <c r="E72" s="5" t="s">
        <v>64</v>
      </c>
      <c r="F72" s="5" t="s">
        <v>111</v>
      </c>
    </row>
    <row r="73" spans="1:6">
      <c r="A73" t="str">
        <f>_xlfn.WEBSERVICE("https://viacep.com.br/ws/" &amp;correio_[[#This Row],[CEP]]&amp;"/xml/")</f>
        <v>&lt;?xml version="1.0" encoding="UTF-8"?&gt;
&lt;xmlcep&gt;
  &lt;cep&gt;37200-176&lt;/cep&gt;
  &lt;logradouro&gt;Rua Comendador José Esteves&lt;/logradouro&gt;
  &lt;complemento&gt;&lt;/complemento&gt;
  &lt;unidade&gt;&lt;/unidade&gt;
  &lt;bairro&gt;Centro&lt;/bairro&gt;
  &lt;localidade&gt;Lavras&lt;/localidade&gt;
  &lt;uf&gt;MG&lt;/uf&gt;
  &lt;estado&gt;Minas Gerais&lt;/estado&gt;
  &lt;regiao&gt;Sudeste&lt;/regiao&gt;
  &lt;ibge&gt;3138203&lt;/ibge&gt;
  &lt;gia&gt;&lt;/gia&gt;
  &lt;ddd&gt;35&lt;/ddd&gt;
  &lt;siafi&gt;4763&lt;/siafi&gt;
&lt;/xmlcep&gt;</v>
      </c>
      <c r="B73" s="5" t="s">
        <v>112</v>
      </c>
      <c r="C73" s="6">
        <v>45518</v>
      </c>
      <c r="D73">
        <v>132.11000000000001</v>
      </c>
      <c r="E73" t="s">
        <v>12</v>
      </c>
      <c r="F73" s="5" t="s">
        <v>113</v>
      </c>
    </row>
    <row r="74" spans="1:6">
      <c r="A74" t="str">
        <f>_xlfn.WEBSERVICE("https://viacep.com.br/ws/" &amp;correio_[[#This Row],[CEP]]&amp;"/xml/")</f>
        <v>&lt;?xml version="1.0" encoding="UTF-8"?&gt;
&lt;xmlcep&gt;
  &lt;cep&gt;37200-176&lt;/cep&gt;
  &lt;logradouro&gt;Rua Comendador José Esteves&lt;/logradouro&gt;
  &lt;complemento&gt;&lt;/complemento&gt;
  &lt;unidade&gt;&lt;/unidade&gt;
  &lt;bairro&gt;Centro&lt;/bairro&gt;
  &lt;localidade&gt;Lavras&lt;/localidade&gt;
  &lt;uf&gt;MG&lt;/uf&gt;
  &lt;estado&gt;Minas Gerais&lt;/estado&gt;
  &lt;regiao&gt;Sudeste&lt;/regiao&gt;
  &lt;ibge&gt;3138203&lt;/ibge&gt;
  &lt;gia&gt;&lt;/gia&gt;
  &lt;ddd&gt;35&lt;/ddd&gt;
  &lt;siafi&gt;4763&lt;/siafi&gt;
&lt;/xmlcep&gt;</v>
      </c>
      <c r="B74" s="5" t="s">
        <v>112</v>
      </c>
      <c r="C74" s="6">
        <v>45518</v>
      </c>
      <c r="D74">
        <v>132.11000000000001</v>
      </c>
      <c r="E74" t="s">
        <v>12</v>
      </c>
      <c r="F74" s="5" t="s">
        <v>114</v>
      </c>
    </row>
    <row r="75" spans="1:6">
      <c r="A75" t="str">
        <f>_xlfn.WEBSERVICE("https://viacep.com.br/ws/" &amp;correio_[[#This Row],[CEP]]&amp;"/xml/")</f>
        <v>&lt;?xml version="1.0" encoding="UTF-8"?&gt;
&lt;xmlcep&gt;
  &lt;cep&gt;37200-204&lt;/cep&gt;
  &lt;logradouro&gt;Rua Oito de Dezembro&lt;/logradouro&gt;
  &lt;complemento&gt;&lt;/complemento&gt;
  &lt;unidade&gt;&lt;/unidade&gt;
  &lt;bairro&gt;Centro&lt;/bairro&gt;
  &lt;localidade&gt;Lavras&lt;/localidade&gt;
  &lt;uf&gt;MG&lt;/uf&gt;
  &lt;estado&gt;Minas Gerais&lt;/estado&gt;
  &lt;regiao&gt;Sudeste&lt;/regiao&gt;
  &lt;ibge&gt;3138203&lt;/ibge&gt;
  &lt;gia&gt;&lt;/gia&gt;
  &lt;ddd&gt;35&lt;/ddd&gt;
  &lt;siafi&gt;4763&lt;/siafi&gt;
&lt;/xmlcep&gt;</v>
      </c>
      <c r="B75" s="5" t="s">
        <v>115</v>
      </c>
      <c r="C75" s="6">
        <v>45518</v>
      </c>
      <c r="D75">
        <v>132.11000000000001</v>
      </c>
      <c r="E75" t="s">
        <v>12</v>
      </c>
      <c r="F75" s="5" t="s">
        <v>116</v>
      </c>
    </row>
    <row r="76" spans="1:6">
      <c r="A76" t="e">
        <f>_xlfn.WEBSERVICE("https://viacep.com.br/ws/" &amp;correio_[[#This Row],[CEP]]&amp;"/xml/")</f>
        <v>#VALUE!</v>
      </c>
      <c r="B76" s="5" t="s">
        <v>117</v>
      </c>
      <c r="C76" s="6">
        <v>45518</v>
      </c>
      <c r="D76">
        <v>132.11000000000001</v>
      </c>
      <c r="E76" t="s">
        <v>12</v>
      </c>
      <c r="F76" s="5" t="s">
        <v>118</v>
      </c>
    </row>
    <row r="77" spans="1:6">
      <c r="A77" t="str">
        <f>_xlfn.WEBSERVICE("https://viacep.com.br/ws/" &amp;correio_[[#This Row],[CEP]]&amp;"/xml/")</f>
        <v>&lt;?xml version="1.0" encoding="UTF-8"?&gt;
&lt;xmlcep&gt;
  &lt;erro&gt;true&lt;/erro&gt;
&lt;/xmlcep&gt;</v>
      </c>
      <c r="B77" s="5" t="s">
        <v>119</v>
      </c>
      <c r="C77" s="6">
        <v>45519</v>
      </c>
      <c r="F77" s="5"/>
    </row>
    <row r="78" spans="1:6">
      <c r="A78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78" s="5" t="s">
        <v>38</v>
      </c>
      <c r="C78" s="6">
        <v>45519</v>
      </c>
      <c r="D78">
        <v>24.3</v>
      </c>
      <c r="E78" t="s">
        <v>12</v>
      </c>
      <c r="F78" s="5" t="s">
        <v>120</v>
      </c>
    </row>
    <row r="79" spans="1:6">
      <c r="A79" t="e">
        <f>_xlfn.WEBSERVICE("https://viacep.com.br/ws/" &amp;correio_[[#This Row],[CEP]]&amp;"/xml/")</f>
        <v>#VALUE!</v>
      </c>
      <c r="B79" s="5" t="s">
        <v>121</v>
      </c>
      <c r="C79" s="6">
        <v>45519</v>
      </c>
      <c r="D79">
        <v>24.3</v>
      </c>
      <c r="F79" s="5" t="s">
        <v>122</v>
      </c>
    </row>
    <row r="80" spans="1:6">
      <c r="A8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80" s="5" t="s">
        <v>8</v>
      </c>
      <c r="C80" s="6">
        <v>45524</v>
      </c>
      <c r="D80">
        <v>34.03</v>
      </c>
      <c r="E80" t="s">
        <v>9</v>
      </c>
      <c r="F80" s="5" t="s">
        <v>123</v>
      </c>
    </row>
    <row r="81" spans="1:6">
      <c r="A81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81" s="5" t="s">
        <v>124</v>
      </c>
      <c r="C81" s="6">
        <v>45524</v>
      </c>
      <c r="D81">
        <v>19.760000000000002</v>
      </c>
      <c r="F81" s="5" t="s">
        <v>125</v>
      </c>
    </row>
    <row r="82" spans="1:6">
      <c r="A82" t="str">
        <f>_xlfn.WEBSERVICE("https://viacep.com.br/ws/" &amp;correio_[[#This Row],[CEP]]&amp;"/xml/")</f>
        <v>&lt;?xml version="1.0" encoding="UTF-8"?&gt;
&lt;xmlcep&gt;
  &lt;cep&gt;13457-172&lt;/cep&gt;
  &lt;logradouro&gt;Rua Norival Folster&lt;/logradouro&gt;
  &lt;complemento&gt;&lt;/complemento&gt;
  &lt;unidade&gt;&lt;/unidade&gt;
  &lt;bairro&gt;Parque Industrial Bandeirantes&lt;/bairro&gt;
  &lt;localidade&gt;Santa Bárbara D'Oeste&lt;/localidade&gt;
  &lt;uf&gt;SP&lt;/uf&gt;
  &lt;estado&gt;São Paulo&lt;/estado&gt;
  &lt;regiao&gt;Sudeste&lt;/regiao&gt;
  &lt;ibge&gt;3545803&lt;/ibge&gt;
  &lt;gia&gt;6063&lt;/gia&gt;
  &lt;ddd&gt;19&lt;/ddd&gt;
  &lt;siafi&gt;7017&lt;/siafi&gt;
&lt;/xmlcep&gt;</v>
      </c>
      <c r="B82" s="5" t="s">
        <v>72</v>
      </c>
      <c r="C82" s="6">
        <v>45525</v>
      </c>
      <c r="D82" s="5">
        <v>22.02</v>
      </c>
      <c r="E82" s="5" t="s">
        <v>53</v>
      </c>
      <c r="F82" s="5" t="s">
        <v>126</v>
      </c>
    </row>
    <row r="83" spans="1:6">
      <c r="A83" t="e">
        <f>_xlfn.WEBSERVICE("https://viacep.com.br/ws/" &amp;correio_[[#This Row],[CEP]]&amp;"/xml/")</f>
        <v>#VALUE!</v>
      </c>
      <c r="B83" s="5" t="s">
        <v>127</v>
      </c>
      <c r="C83" s="6">
        <v>45525</v>
      </c>
      <c r="D83" s="5">
        <v>36.44</v>
      </c>
      <c r="E83" s="5" t="s">
        <v>64</v>
      </c>
      <c r="F83" s="5" t="s">
        <v>128</v>
      </c>
    </row>
    <row r="84" spans="1:6">
      <c r="A84" t="e">
        <f>_xlfn.WEBSERVICE("https://viacep.com.br/ws/" &amp;correio_[[#This Row],[CEP]]&amp;"/xml/")</f>
        <v>#VALUE!</v>
      </c>
      <c r="B84" s="5">
        <v>3918090</v>
      </c>
      <c r="C84" s="6">
        <v>45525</v>
      </c>
      <c r="E84" t="s">
        <v>129</v>
      </c>
      <c r="F84" s="5" t="s">
        <v>130</v>
      </c>
    </row>
    <row r="85" spans="1:6">
      <c r="A85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85" s="5" t="s">
        <v>124</v>
      </c>
      <c r="C85" s="6">
        <v>45531</v>
      </c>
      <c r="D85">
        <v>26.56</v>
      </c>
      <c r="F85" s="5" t="s">
        <v>131</v>
      </c>
    </row>
    <row r="86" spans="1:6">
      <c r="A86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86" s="5" t="s">
        <v>11</v>
      </c>
      <c r="C86" s="6">
        <v>45531</v>
      </c>
      <c r="D86">
        <v>19.760000000000002</v>
      </c>
      <c r="E86" t="s">
        <v>23</v>
      </c>
      <c r="F86" s="5" t="s">
        <v>132</v>
      </c>
    </row>
    <row r="87" spans="1:6">
      <c r="A87" t="str">
        <f>_xlfn.WEBSERVICE("https://viacep.com.br/ws/" &amp;correio_[[#This Row],[CEP]]&amp;"/xml/")</f>
        <v>&lt;?xml version="1.0" encoding="UTF-8"?&gt;
&lt;xmlcep&gt;
  &lt;cep&gt;15400-085&lt;/cep&gt;
  &lt;logradouro&gt;Rua Nove de Julho&lt;/logradouro&gt;
  &lt;complemento&gt;de 700/701 a 1399/1400&lt;/complemento&gt;
  &lt;unidade&gt;&lt;/unidade&gt;
  &lt;bairro&gt;Patrimônio de São João Batista&lt;/bairro&gt;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87" s="5" t="s">
        <v>133</v>
      </c>
      <c r="C87" s="6">
        <v>45532</v>
      </c>
      <c r="D87">
        <v>11.9</v>
      </c>
      <c r="E87" t="s">
        <v>109</v>
      </c>
      <c r="F87" s="5" t="s">
        <v>134</v>
      </c>
    </row>
    <row r="88" spans="1:6">
      <c r="A88" t="e">
        <f>_xlfn.WEBSERVICE("https://viacep.com.br/ws/" &amp;correio_[[#This Row],[CEP]]&amp;"/xml/")</f>
        <v>#VALUE!</v>
      </c>
      <c r="B88" s="5" t="s">
        <v>127</v>
      </c>
      <c r="C88" s="6">
        <v>45532</v>
      </c>
      <c r="D88">
        <v>34.03</v>
      </c>
      <c r="E88" t="s">
        <v>9</v>
      </c>
      <c r="F88" s="5" t="s">
        <v>135</v>
      </c>
    </row>
    <row r="89" spans="1:6">
      <c r="A89" t="str">
        <f>_xlfn.WEBSERVICE("https://viacep.com.br/ws/" &amp;correio_[[#This Row],[CEP]]&amp;"/xml/")</f>
        <v>&lt;?xml version="1.0" encoding="UTF-8"?&gt;
&lt;xmlcep&gt;
  &lt;erro&gt;true&lt;/erro&gt;
&lt;/xmlcep&gt;</v>
      </c>
      <c r="B89" s="5" t="s">
        <v>136</v>
      </c>
      <c r="C89" s="6">
        <v>45532</v>
      </c>
      <c r="E89" t="s">
        <v>23</v>
      </c>
      <c r="F89" s="5"/>
    </row>
    <row r="90" spans="1:6">
      <c r="A90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0" s="5" t="s">
        <v>11</v>
      </c>
      <c r="C90" s="6">
        <v>45533</v>
      </c>
      <c r="E90" t="s">
        <v>12</v>
      </c>
      <c r="F90" s="5" t="s">
        <v>137</v>
      </c>
    </row>
    <row r="91" spans="1:6">
      <c r="A91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1" s="5" t="s">
        <v>11</v>
      </c>
      <c r="C91" s="6">
        <v>45533</v>
      </c>
      <c r="D91">
        <v>26.56</v>
      </c>
      <c r="E91" t="s">
        <v>12</v>
      </c>
      <c r="F91" s="5" t="s">
        <v>138</v>
      </c>
    </row>
    <row r="92" spans="1:6">
      <c r="A92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2" s="5" t="s">
        <v>11</v>
      </c>
      <c r="C92" s="6">
        <v>45533</v>
      </c>
      <c r="D92">
        <v>26.56</v>
      </c>
      <c r="E92" t="s">
        <v>12</v>
      </c>
      <c r="F92" s="5" t="s">
        <v>139</v>
      </c>
    </row>
    <row r="93" spans="1:6">
      <c r="A93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3" s="5" t="s">
        <v>11</v>
      </c>
      <c r="C93" s="6">
        <v>45533</v>
      </c>
      <c r="D93">
        <v>26.56</v>
      </c>
      <c r="E93" t="s">
        <v>12</v>
      </c>
      <c r="F93" s="5" t="s">
        <v>140</v>
      </c>
    </row>
    <row r="94" spans="1:6">
      <c r="A94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4" s="5" t="s">
        <v>11</v>
      </c>
      <c r="C94" s="6">
        <v>45533</v>
      </c>
      <c r="D94">
        <v>26.56</v>
      </c>
      <c r="E94" t="s">
        <v>12</v>
      </c>
      <c r="F94" s="5" t="s">
        <v>141</v>
      </c>
    </row>
    <row r="95" spans="1:6">
      <c r="A95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5" s="5" t="s">
        <v>11</v>
      </c>
      <c r="C95" s="6">
        <v>45533</v>
      </c>
      <c r="D95">
        <v>26.56</v>
      </c>
      <c r="E95" t="s">
        <v>12</v>
      </c>
      <c r="F95" s="5" t="s">
        <v>142</v>
      </c>
    </row>
    <row r="96" spans="1:6">
      <c r="A96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6" s="5" t="s">
        <v>11</v>
      </c>
      <c r="C96" s="6">
        <v>45533</v>
      </c>
      <c r="D96">
        <v>26.56</v>
      </c>
      <c r="E96" t="s">
        <v>12</v>
      </c>
      <c r="F96" s="5" t="s">
        <v>143</v>
      </c>
    </row>
    <row r="97" spans="1:6">
      <c r="A97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97" s="5" t="s">
        <v>11</v>
      </c>
      <c r="C97" s="6">
        <v>45533</v>
      </c>
      <c r="D97">
        <v>26.56</v>
      </c>
      <c r="E97" t="s">
        <v>12</v>
      </c>
      <c r="F97" s="5" t="s">
        <v>144</v>
      </c>
    </row>
    <row r="98" spans="1:6">
      <c r="A98" t="str">
        <f>_xlfn.WEBSERVICE("https://viacep.com.br/ws/" &amp;correio_[[#This Row],[CEP]]&amp;"/xml/")</f>
        <v>&lt;?xml version="1.0" encoding="UTF-8"?&gt;
&lt;xmlcep&gt;
  &lt;cep&gt;37645-001&lt;/cep&gt;
  &lt;logradouro&gt;Rodovia Fernão Dias&lt;/logradouro&gt;
  &lt;complemento&gt;&lt;/complemento&gt;
  &lt;unidade&gt;&lt;/unidade&gt;
  &lt;bairro&gt;Tenentes&lt;/bairro&gt;
  &lt;localidade&gt;Extrema&lt;/localidade&gt;
  &lt;uf&gt;MG&lt;/uf&gt;
  &lt;estado&gt;Minas Gerais&lt;/estado&gt;
  &lt;regiao&gt;Sudeste&lt;/regiao&gt;
  &lt;ibge&gt;3125101&lt;/ibge&gt;
  &lt;gia&gt;&lt;/gia&gt;
  &lt;ddd&gt;35&lt;/ddd&gt;
  &lt;siafi&gt;4501&lt;/siafi&gt;
&lt;/xmlcep&gt;</v>
      </c>
      <c r="B98" s="5" t="s">
        <v>145</v>
      </c>
      <c r="C98" s="6">
        <v>45533</v>
      </c>
      <c r="D98">
        <v>49.83</v>
      </c>
      <c r="F98" s="5" t="s">
        <v>146</v>
      </c>
    </row>
    <row r="99" spans="1:6">
      <c r="A99" t="str">
        <f>_xlfn.WEBSERVICE("https://viacep.com.br/ws/" &amp;correio_[[#This Row],[CEP]]&amp;"/xml/")</f>
        <v>&lt;?xml version="1.0" encoding="UTF-8"?&gt;
&lt;xmlcep&gt;
  &lt;cep&gt;78115-200&lt;/cep&gt;
  &lt;logradouro&gt;Alameda Júlio Muller&lt;/logradouro&gt;
  &lt;complemento&gt;(Res Alameda)&lt;/complemento&gt;
  &lt;unidade&gt;&lt;/unidade&gt;
  &lt;bairro&gt;Ponte Nova&lt;/bairro&gt;
  &lt;localidade&gt;Várzea Grande&lt;/localidade&gt;
  &lt;uf&gt;MT&lt;/uf&gt;
  &lt;estado&gt;Mato Grosso&lt;/estado&gt;
  &lt;regiao&gt;Centro-Oeste&lt;/regiao&gt;
  &lt;ibge&gt;5108402&lt;/ibge&gt;
  &lt;gia&gt;&lt;/gia&gt;
  &lt;ddd&gt;65&lt;/ddd&gt;
  &lt;siafi&gt;9167&lt;/siafi&gt;
&lt;/xmlcep&gt;</v>
      </c>
      <c r="B99" s="5" t="s">
        <v>147</v>
      </c>
      <c r="C99" s="6">
        <v>45533</v>
      </c>
      <c r="D99">
        <v>183.98</v>
      </c>
      <c r="F99" s="5" t="s">
        <v>148</v>
      </c>
    </row>
    <row r="100" spans="1:6">
      <c r="A100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100" s="5" t="s">
        <v>84</v>
      </c>
      <c r="C100" s="6">
        <v>45506</v>
      </c>
      <c r="D100" s="5"/>
      <c r="E100" s="5" t="s">
        <v>85</v>
      </c>
      <c r="F100" s="5"/>
    </row>
    <row r="101" spans="1:6">
      <c r="A101" t="e">
        <f>_xlfn.WEBSERVICE("https://viacep.com.br/ws/" &amp;correio_[[#This Row],[CEP]]&amp;"/xml/")</f>
        <v>#VALUE!</v>
      </c>
      <c r="B101" s="5" t="s">
        <v>127</v>
      </c>
      <c r="C101" s="6">
        <v>45506</v>
      </c>
      <c r="D101">
        <v>38.97</v>
      </c>
      <c r="E101" t="s">
        <v>9</v>
      </c>
      <c r="F101" s="5" t="s">
        <v>149</v>
      </c>
    </row>
    <row r="102" spans="1:6">
      <c r="A102" t="str">
        <f>_xlfn.WEBSERVICE("https://viacep.com.br/ws/" &amp;correio_[[#This Row],[CEP]]&amp;"/xml/")</f>
        <v>&lt;?xml version="1.0" encoding="UTF-8"?&gt;
&lt;xmlcep&gt;
  &lt;cep&gt;04730-090&lt;/cep&gt;
  &lt;logradouro&gt;Avenida das Nações Unidas&lt;/logradouro&gt;
  &lt;complemento&gt;&lt;/complemento&gt;
  &lt;unidade&gt;&lt;/unidade&gt;
  &lt;bairro&gt;Várzea de Baixo&lt;/bairro&gt;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02" s="5" t="s">
        <v>150</v>
      </c>
      <c r="C102" s="6">
        <v>45544</v>
      </c>
      <c r="D102">
        <v>24.3</v>
      </c>
      <c r="F102" s="5" t="s">
        <v>151</v>
      </c>
    </row>
    <row r="103" spans="1:6">
      <c r="A103" t="str">
        <f>_xlfn.WEBSERVICE("https://viacep.com.br/ws/" &amp;correio_[[#This Row],[CEP]]&amp;"/xml/")</f>
        <v>&lt;?xml version="1.0" encoding="UTF-8"?&gt;
&lt;xmlcep&gt;
  &lt;cep&gt;37466-000&lt;/cep&gt;
  &lt;logradouro&gt;&lt;/logradouro&gt;
  &lt;complemento&gt;&lt;/complemento&gt;
  &lt;unidade&gt;&lt;/unidade&gt;
  &lt;bairro&gt;&lt;/bairro&gt;
  &lt;localidade&gt;Itamonte&lt;/localidade&gt;
  &lt;uf&gt;MG&lt;/uf&gt;
  &lt;estado&gt;Minas Gerais&lt;/estado&gt;
  &lt;regiao&gt;Sudeste&lt;/regiao&gt;
  &lt;ibge&gt;3133006&lt;/ibge&gt;
  &lt;gia&gt;&lt;/gia&gt;
  &lt;ddd&gt;35&lt;/ddd&gt;
  &lt;siafi&gt;4659&lt;/siafi&gt;
&lt;/xmlcep&gt;</v>
      </c>
      <c r="B103" s="5" t="s">
        <v>152</v>
      </c>
      <c r="C103" s="6">
        <v>45544</v>
      </c>
      <c r="D103">
        <v>119.19</v>
      </c>
      <c r="F103" s="5" t="s">
        <v>153</v>
      </c>
    </row>
    <row r="104" spans="1:6">
      <c r="A104" t="e">
        <f>_xlfn.WEBSERVICE("https://viacep.com.br/ws/" &amp;correio_[[#This Row],[CEP]]&amp;"/xml/")</f>
        <v>#VALUE!</v>
      </c>
      <c r="B104" s="5" t="s">
        <v>127</v>
      </c>
      <c r="C104" s="6">
        <v>45544</v>
      </c>
      <c r="D104">
        <v>34.03</v>
      </c>
      <c r="E104" t="s">
        <v>9</v>
      </c>
      <c r="F104" s="5" t="s">
        <v>154</v>
      </c>
    </row>
    <row r="105" spans="1:6">
      <c r="A105" t="e">
        <f>_xlfn.WEBSERVICE("https://viacep.com.br/ws/" &amp;correio_[[#This Row],[CEP]]&amp;"/xml/")</f>
        <v>#VALUE!</v>
      </c>
      <c r="B105" s="5" t="s">
        <v>127</v>
      </c>
      <c r="C105" s="6">
        <v>45546</v>
      </c>
      <c r="D105">
        <v>55.33</v>
      </c>
      <c r="E105" t="s">
        <v>9</v>
      </c>
      <c r="F105" s="5" t="s">
        <v>155</v>
      </c>
    </row>
    <row r="106" spans="1:6">
      <c r="A106" t="e">
        <f>_xlfn.WEBSERVICE("https://viacep.com.br/ws/" &amp;correio_[[#This Row],[CEP]]&amp;"/xml/")</f>
        <v>#VALUE!</v>
      </c>
      <c r="B106" s="5" t="s">
        <v>127</v>
      </c>
      <c r="C106" s="6">
        <v>45547</v>
      </c>
      <c r="D106">
        <v>38.97</v>
      </c>
      <c r="E106" t="s">
        <v>9</v>
      </c>
      <c r="F106" s="5" t="s">
        <v>156</v>
      </c>
    </row>
    <row r="107" spans="1:6">
      <c r="A107" t="str">
        <f>_xlfn.WEBSERVICE("https://viacep.com.br/ws/" &amp;correio_[[#This Row],[CEP]]&amp;"/xml/")</f>
        <v>&lt;?xml version="1.0" encoding="UTF-8"?&gt;
&lt;xmlcep&gt;
  &lt;cep&gt;13457-172&lt;/cep&gt;
  &lt;logradouro&gt;Rua Norival Folster&lt;/logradouro&gt;
  &lt;complemento&gt;&lt;/complemento&gt;
  &lt;unidade&gt;&lt;/unidade&gt;
  &lt;bairro&gt;Parque Industrial Bandeirantes&lt;/bairro&gt;
  &lt;localidade&gt;Santa Bárbara D'Oeste&lt;/localidade&gt;
  &lt;uf&gt;SP&lt;/uf&gt;
  &lt;estado&gt;São Paulo&lt;/estado&gt;
  &lt;regiao&gt;Sudeste&lt;/regiao&gt;
  &lt;ibge&gt;3545803&lt;/ibge&gt;
  &lt;gia&gt;6063&lt;/gia&gt;
  &lt;ddd&gt;19&lt;/ddd&gt;
  &lt;siafi&gt;7017&lt;/siafi&gt;
&lt;/xmlcep&gt;</v>
      </c>
      <c r="B107" s="5" t="s">
        <v>72</v>
      </c>
      <c r="C107" s="6">
        <v>45547</v>
      </c>
      <c r="D107" s="5">
        <v>19.760000000000002</v>
      </c>
      <c r="E107" s="5" t="s">
        <v>53</v>
      </c>
      <c r="F107" s="5" t="s">
        <v>157</v>
      </c>
    </row>
    <row r="108" spans="1:6">
      <c r="A108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08" s="5" t="s">
        <v>44</v>
      </c>
      <c r="C108" s="6">
        <v>45547</v>
      </c>
      <c r="D108">
        <v>22.02</v>
      </c>
      <c r="F108" s="5" t="s">
        <v>158</v>
      </c>
    </row>
    <row r="109" spans="1:6">
      <c r="A109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09" s="5" t="s">
        <v>8</v>
      </c>
      <c r="C109" s="6">
        <v>45551</v>
      </c>
      <c r="D109">
        <v>31.51</v>
      </c>
      <c r="E109" t="s">
        <v>9</v>
      </c>
      <c r="F109" s="5" t="s">
        <v>159</v>
      </c>
    </row>
    <row r="110" spans="1:6">
      <c r="A110" t="str">
        <f>_xlfn.WEBSERVICE("https://viacep.com.br/ws/" &amp;correio_[[#This Row],[CEP]]&amp;"/xml/")</f>
        <v>&lt;?xml version="1.0" encoding="UTF-8"?&gt;
&lt;xmlcep&gt;
  &lt;cep&gt;30310-160&lt;/cep&gt;
  &lt;logradouro&gt;Rua Albita&lt;/logradouro&gt;
  &lt;complemento&gt;&lt;/complemento&gt;
  &lt;unidade&gt;&lt;/unidade&gt;
  &lt;bairro&gt;Cruzeiro&lt;/bairro&gt;
  &lt;localidade&gt;Belo Horizonte&lt;/localidade&gt;
  &lt;uf&gt;MG&lt;/uf&gt;
  &lt;estado&gt;Minas Gerais&lt;/estado&gt;
  &lt;regiao&gt;Sudeste&lt;/regiao&gt;
  &lt;ibge&gt;3106200&lt;/ibge&gt;
  &lt;gia&gt;&lt;/gia&gt;
  &lt;ddd&gt;31&lt;/ddd&gt;
  &lt;siafi&gt;4123&lt;/siafi&gt;
&lt;/xmlcep&gt;</v>
      </c>
      <c r="B110" s="5" t="s">
        <v>160</v>
      </c>
      <c r="C110" s="6">
        <v>45552</v>
      </c>
      <c r="D110">
        <v>72.37</v>
      </c>
      <c r="F110" s="5" t="s">
        <v>161</v>
      </c>
    </row>
    <row r="111" spans="1:6">
      <c r="A111" t="str">
        <f>_xlfn.WEBSERVICE("https://viacep.com.br/ws/" &amp;correio_[[#This Row],[CEP]]&amp;"/xml/")</f>
        <v>&lt;?xml version="1.0" encoding="UTF-8"?&gt;
&lt;xmlcep&gt;
  &lt;cep&gt;14790-000&lt;/cep&gt;
  &lt;logradouro&gt;&lt;/logradouro&gt;
  &lt;complemento&gt;&lt;/complemento&gt;
  &lt;unidade&gt;&lt;/unidade&gt;
  &lt;bairro&gt;&lt;/bairro&gt;
  &lt;localidade&gt;Guaíra&lt;/localidade&gt;
  &lt;uf&gt;SP&lt;/uf&gt;
  &lt;estado&gt;São Paulo&lt;/estado&gt;
  &lt;regiao&gt;Sudeste&lt;/regiao&gt;
  &lt;ibge&gt;3517406&lt;/ibge&gt;
  &lt;gia&gt;3220&lt;/gia&gt;
  &lt;ddd&gt;17&lt;/ddd&gt;
  &lt;siafi&gt;6449&lt;/siafi&gt;
&lt;/xmlcep&gt;</v>
      </c>
      <c r="B111" s="5" t="s">
        <v>162</v>
      </c>
      <c r="C111" s="6">
        <v>45552</v>
      </c>
      <c r="D111">
        <v>19.07</v>
      </c>
      <c r="E111" t="s">
        <v>109</v>
      </c>
      <c r="F111" s="5" t="s">
        <v>163</v>
      </c>
    </row>
    <row r="112" spans="1:6">
      <c r="A112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12" s="5" t="s">
        <v>11</v>
      </c>
      <c r="C112" s="6">
        <v>45552</v>
      </c>
      <c r="D112">
        <v>49.83</v>
      </c>
      <c r="E112" t="s">
        <v>23</v>
      </c>
      <c r="F112" s="5" t="s">
        <v>164</v>
      </c>
    </row>
    <row r="113" spans="1:6">
      <c r="A113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13" s="5" t="s">
        <v>11</v>
      </c>
      <c r="C113" s="6">
        <v>45555</v>
      </c>
      <c r="D113">
        <v>41.52</v>
      </c>
      <c r="E113" t="s">
        <v>23</v>
      </c>
      <c r="F113" s="5" t="s">
        <v>165</v>
      </c>
    </row>
    <row r="114" spans="1:6">
      <c r="A114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14" s="5" t="s">
        <v>11</v>
      </c>
      <c r="C114" s="6">
        <v>45555</v>
      </c>
      <c r="D114">
        <v>26.56</v>
      </c>
      <c r="E114" t="s">
        <v>23</v>
      </c>
      <c r="F114" s="5" t="s">
        <v>166</v>
      </c>
    </row>
    <row r="115" spans="1:6">
      <c r="A115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15" s="5" t="s">
        <v>11</v>
      </c>
      <c r="C115" s="6">
        <v>45555</v>
      </c>
      <c r="D115">
        <v>26.56</v>
      </c>
      <c r="E115" t="s">
        <v>23</v>
      </c>
      <c r="F115" s="5" t="s">
        <v>167</v>
      </c>
    </row>
    <row r="116" spans="1:6">
      <c r="A11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16" s="5" t="s">
        <v>8</v>
      </c>
      <c r="C116" s="6">
        <v>45558</v>
      </c>
      <c r="D116">
        <v>26.56</v>
      </c>
      <c r="E116" t="s">
        <v>9</v>
      </c>
      <c r="F116" s="5" t="s">
        <v>168</v>
      </c>
    </row>
    <row r="117" spans="1:6">
      <c r="A117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17" s="5" t="s">
        <v>38</v>
      </c>
      <c r="C117" s="6">
        <v>45558</v>
      </c>
      <c r="D117">
        <v>22.02</v>
      </c>
      <c r="E117" t="s">
        <v>12</v>
      </c>
      <c r="F117" s="5" t="s">
        <v>169</v>
      </c>
    </row>
    <row r="118" spans="1:6">
      <c r="A118" t="str">
        <f>_xlfn.WEBSERVICE("https://viacep.com.br/ws/" &amp;correio_[[#This Row],[CEP]]&amp;"/xml/")</f>
        <v>&lt;?xml version="1.0" encoding="UTF-8"?&gt;
&lt;xmlcep&gt;
  &lt;cep&gt;04530-001&lt;/cep&gt;
  &lt;logradouro&gt;Rua Doutor Renato Paes de Barros&lt;/logradouro&gt;
  &lt;complemento&gt;de 631/632 ao fim&lt;/complemento&gt;
  &lt;unidade&gt;&lt;/unidade&gt;
  &lt;bairro&gt;Itaim Bibi&lt;/bairro&gt;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18" s="5" t="s">
        <v>170</v>
      </c>
      <c r="C118" s="6">
        <v>45558</v>
      </c>
      <c r="D118">
        <v>22.2</v>
      </c>
      <c r="E118" t="s">
        <v>23</v>
      </c>
      <c r="F118" s="5" t="s">
        <v>171</v>
      </c>
    </row>
    <row r="119" spans="1:6">
      <c r="A119" t="str">
        <f>_xlfn.WEBSERVICE("https://viacep.com.br/ws/" &amp;correio_[[#This Row],[CEP]]&amp;"/xml/")</f>
        <v>&lt;?xml version="1.0" encoding="UTF-8"?&gt;
&lt;xmlcep&gt;
  &lt;cep&gt;32490-178&lt;/cep&gt;
  &lt;logradouro&gt;Rua Madeira&lt;/logradouro&gt;
  &lt;complemento&gt;&lt;/complemento&gt;
  &lt;unidade&gt;&lt;/unidade&gt;
  &lt;bairro&gt;Condomínio Águas Claras (Piedade do Paraopeba)&lt;/bairro&gt;
  &lt;localidade&gt;Brumadinho&lt;/localidade&gt;
  &lt;uf&gt;MG&lt;/uf&gt;
  &lt;estado&gt;Minas Gerais&lt;/estado&gt;
  &lt;regiao&gt;Sudeste&lt;/regiao&gt;
  &lt;ibge&gt;3109006&lt;/ibge&gt;
  &lt;gia&gt;&lt;/gia&gt;
  &lt;ddd&gt;31&lt;/ddd&gt;
  &lt;siafi&gt;4179&lt;/siafi&gt;
&lt;/xmlcep&gt;</v>
      </c>
      <c r="B119" s="5" t="s">
        <v>172</v>
      </c>
      <c r="C119" s="6">
        <v>45558</v>
      </c>
      <c r="D119">
        <v>48.3</v>
      </c>
      <c r="E119" t="s">
        <v>9</v>
      </c>
      <c r="F119" s="5" t="s">
        <v>173</v>
      </c>
    </row>
    <row r="120" spans="1:6">
      <c r="A120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20" s="5" t="s">
        <v>38</v>
      </c>
      <c r="C120" s="6">
        <v>45558</v>
      </c>
      <c r="D120">
        <v>19.760000000000002</v>
      </c>
      <c r="E120" t="s">
        <v>12</v>
      </c>
      <c r="F120" s="5" t="s">
        <v>174</v>
      </c>
    </row>
    <row r="121" spans="1:6">
      <c r="A121" t="str">
        <f>_xlfn.WEBSERVICE("https://viacep.com.br/ws/" &amp;correio_[[#This Row],[CEP]]&amp;"/xml/")</f>
        <v>&lt;?xml version="1.0" encoding="UTF-8"?&gt;
&lt;xmlcep&gt;
  &lt;cep&gt;13255-415&lt;/cep&gt;
  &lt;logradouro&gt;Rua Eugênio Estoco&lt;/logradouro&gt;
  &lt;complemento&gt;&lt;/complemento&gt;
  &lt;unidade&gt;&lt;/unidade&gt;
  &lt;bairro&gt;Distrito Industrial Alfredo Relo&lt;/bairro&gt;
  &lt;localidade&gt;Itatiba&lt;/localidade&gt;
  &lt;uf&gt;SP&lt;/uf&gt;
  &lt;estado&gt;São Paulo&lt;/estado&gt;
  &lt;regiao&gt;Sudeste&lt;/regiao&gt;
  &lt;ibge&gt;3523404&lt;/ibge&gt;
  &lt;gia&gt;3827&lt;/gia&gt;
  &lt;ddd&gt;11&lt;/ddd&gt;
  &lt;siafi&gt;6569&lt;/siafi&gt;
&lt;/xmlcep&gt;</v>
      </c>
      <c r="B121" s="5" t="s">
        <v>175</v>
      </c>
      <c r="C121" s="6">
        <v>45562</v>
      </c>
      <c r="D121">
        <v>24.3</v>
      </c>
      <c r="E121" t="s">
        <v>9</v>
      </c>
      <c r="F121" s="5" t="s">
        <v>176</v>
      </c>
    </row>
    <row r="122" spans="1:6">
      <c r="A122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122" s="5" t="s">
        <v>5</v>
      </c>
      <c r="C122" s="6">
        <v>45562</v>
      </c>
      <c r="D122">
        <v>19.07</v>
      </c>
      <c r="E122" t="s">
        <v>6</v>
      </c>
      <c r="F122" s="5" t="s">
        <v>177</v>
      </c>
    </row>
    <row r="123" spans="1:6">
      <c r="A123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123" s="5" t="s">
        <v>84</v>
      </c>
      <c r="C123" s="6">
        <v>45565</v>
      </c>
      <c r="D123" s="5">
        <v>26.56</v>
      </c>
      <c r="E123" s="5" t="s">
        <v>85</v>
      </c>
      <c r="F123" s="5" t="s">
        <v>178</v>
      </c>
    </row>
    <row r="124" spans="1:6">
      <c r="A124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24" s="5" t="s">
        <v>38</v>
      </c>
      <c r="C124" s="6">
        <v>45566</v>
      </c>
      <c r="D124">
        <v>26.56</v>
      </c>
      <c r="E124" t="s">
        <v>12</v>
      </c>
      <c r="F124" s="5" t="s">
        <v>179</v>
      </c>
    </row>
    <row r="125" spans="1:6">
      <c r="A125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25" s="5" t="s">
        <v>38</v>
      </c>
      <c r="C125" s="6">
        <v>45567</v>
      </c>
      <c r="D125">
        <v>26.56</v>
      </c>
      <c r="E125" t="s">
        <v>12</v>
      </c>
      <c r="F125" s="5" t="s">
        <v>180</v>
      </c>
    </row>
    <row r="126" spans="1:6">
      <c r="A126" t="str">
        <f>_xlfn.WEBSERVICE("https://viacep.com.br/ws/" &amp;correio_[[#This Row],[CEP]]&amp;"/xml/")</f>
        <v>&lt;?xml version="1.0" encoding="UTF-8"?&gt;
&lt;xmlcep&gt;
  &lt;cep&gt;14775-000&lt;/cep&gt;
  &lt;logradouro&gt;&lt;/logradouro&gt;
  &lt;complemento&gt;&lt;/complemento&gt;
  &lt;unidade&gt;&lt;/unidade&gt;
  &lt;bairro&gt;&lt;/bairro&gt;
  &lt;localidade&gt;Jaborandi&lt;/localidade&gt;
  &lt;uf&gt;SP&lt;/uf&gt;
  &lt;estado&gt;São Paulo&lt;/estado&gt;
  &lt;regiao&gt;Sudeste&lt;/regiao&gt;
  &lt;ibge&gt;3524204&lt;/ibge&gt;
  &lt;gia&gt;3906&lt;/gia&gt;
  &lt;ddd&gt;17&lt;/ddd&gt;
  &lt;siafi&gt;6585&lt;/siafi&gt;
&lt;/xmlcep&gt;</v>
      </c>
      <c r="B126" s="5" t="s">
        <v>181</v>
      </c>
      <c r="C126" s="6">
        <v>45567</v>
      </c>
      <c r="D126">
        <v>16.14</v>
      </c>
      <c r="E126" t="s">
        <v>109</v>
      </c>
      <c r="F126" s="5" t="s">
        <v>182</v>
      </c>
    </row>
    <row r="127" spans="1:6">
      <c r="A12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27" s="5" t="s">
        <v>8</v>
      </c>
      <c r="C127" s="6">
        <v>45568</v>
      </c>
      <c r="D127">
        <v>47.02</v>
      </c>
      <c r="E127" t="s">
        <v>9</v>
      </c>
      <c r="F127" s="5" t="s">
        <v>183</v>
      </c>
    </row>
    <row r="128" spans="1:6">
      <c r="A128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28" s="5" t="s">
        <v>45</v>
      </c>
      <c r="C128" s="6">
        <v>45568</v>
      </c>
      <c r="D128">
        <v>78.84</v>
      </c>
      <c r="E128" t="s">
        <v>12</v>
      </c>
      <c r="F128" s="5" t="s">
        <v>184</v>
      </c>
    </row>
    <row r="129" spans="1:6">
      <c r="A129" t="str">
        <f>_xlfn.WEBSERVICE("https://viacep.com.br/ws/" &amp;correio_[[#This Row],[CEP]]&amp;"/xml/")</f>
        <v>&lt;?xml version="1.0" encoding="UTF-8"?&gt;
&lt;xmlcep&gt;
  &lt;cep&gt;13075-420&lt;/cep&gt;
  &lt;logradouro&gt;Avenida Júlio Diniz&lt;/logradouro&gt;
  &lt;complemento&gt;&lt;/complemento&gt;
  &lt;unidade&gt;&lt;/unidade&gt;
  &lt;bairro&gt;Jardim Nossa Senhora Auxiliadora&lt;/bairro&gt;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29" s="5" t="s">
        <v>49</v>
      </c>
      <c r="C129" s="6">
        <v>45569</v>
      </c>
      <c r="D129">
        <v>22.02</v>
      </c>
      <c r="E129" t="s">
        <v>12</v>
      </c>
      <c r="F129" s="5" t="s">
        <v>185</v>
      </c>
    </row>
    <row r="130" spans="1:6">
      <c r="A130" t="str">
        <f>_xlfn.WEBSERVICE("https://viacep.com.br/ws/" &amp;correio_[[#This Row],[CEP]]&amp;"/xml/")</f>
        <v>&lt;?xml version="1.0" encoding="UTF-8"?&gt;
&lt;xmlcep&gt;
  &lt;cep&gt;74325-120&lt;/cep&gt;
  &lt;logradouro&gt;Rua Trieste&lt;/logradouro&gt;
  &lt;complemento&gt;&lt;/complemento&gt;
  &lt;unidade&gt;&lt;/unidade&gt;
  &lt;bairro&gt;Jardim Europa&lt;/bairro&gt;
  &lt;localidade&gt;Goiânia&lt;/localidade&gt;
  &lt;uf&gt;GO&lt;/uf&gt;
  &lt;estado&gt;Goiás&lt;/estado&gt;
  &lt;regiao&gt;Centro-Oeste&lt;/regiao&gt;
  &lt;ibge&gt;5208707&lt;/ibge&gt;
  &lt;gia&gt;&lt;/gia&gt;
  &lt;ddd&gt;62&lt;/ddd&gt;
  &lt;siafi&gt;9373&lt;/siafi&gt;
&lt;/xmlcep&gt;</v>
      </c>
      <c r="B130" s="5" t="s">
        <v>186</v>
      </c>
      <c r="C130" s="6">
        <v>45573</v>
      </c>
      <c r="D130">
        <v>119.19</v>
      </c>
      <c r="E130" t="s">
        <v>187</v>
      </c>
      <c r="F130" s="5" t="s">
        <v>188</v>
      </c>
    </row>
    <row r="131" spans="1:6">
      <c r="A131" t="str">
        <f>_xlfn.WEBSERVICE("https://viacep.com.br/ws/" &amp;correio_[[#This Row],[CEP]]&amp;"/xml/")</f>
        <v>&lt;?xml version="1.0" encoding="UTF-8"?&gt;
&lt;xmlcep&gt;
  &lt;cep&gt;74325-120&lt;/cep&gt;
  &lt;logradouro&gt;Rua Trieste&lt;/logradouro&gt;
  &lt;complemento&gt;&lt;/complemento&gt;
  &lt;unidade&gt;&lt;/unidade&gt;
  &lt;bairro&gt;Jardim Europa&lt;/bairro&gt;
  &lt;localidade&gt;Goiânia&lt;/localidade&gt;
  &lt;uf&gt;GO&lt;/uf&gt;
  &lt;estado&gt;Goiás&lt;/estado&gt;
  &lt;regiao&gt;Centro-Oeste&lt;/regiao&gt;
  &lt;ibge&gt;5208707&lt;/ibge&gt;
  &lt;gia&gt;&lt;/gia&gt;
  &lt;ddd&gt;62&lt;/ddd&gt;
  &lt;siafi&gt;9373&lt;/siafi&gt;
&lt;/xmlcep&gt;</v>
      </c>
      <c r="B131" s="5" t="s">
        <v>186</v>
      </c>
      <c r="C131" s="6">
        <v>45573</v>
      </c>
      <c r="D131">
        <v>230.45</v>
      </c>
      <c r="E131" t="s">
        <v>187</v>
      </c>
      <c r="F131" s="5" t="s">
        <v>189</v>
      </c>
    </row>
    <row r="132" spans="1:6">
      <c r="A132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32" s="5" t="s">
        <v>38</v>
      </c>
      <c r="C132" s="6">
        <v>45573</v>
      </c>
      <c r="D132">
        <v>19.07</v>
      </c>
      <c r="E132" t="s">
        <v>12</v>
      </c>
      <c r="F132" s="5" t="s">
        <v>190</v>
      </c>
    </row>
    <row r="133" spans="1:6">
      <c r="A133" t="str">
        <f>_xlfn.WEBSERVICE("https://viacep.com.br/ws/" &amp;correio_[[#This Row],[CEP]]&amp;"/xml/")</f>
        <v>&lt;?xml version="1.0" encoding="UTF-8"?&gt;
&lt;xmlcep&gt;
  &lt;cep&gt;88034-110&lt;/cep&gt;
  &lt;logradouro&gt;Rua Coronel Luiz Caldeira&lt;/logradouro&gt;
  &lt;complemento&gt;&lt;/complemento&gt;
  &lt;unidade&gt;&lt;/unidade&gt;
  &lt;bairro&gt;Itacorubi&lt;/bairro&gt;
  &lt;localidade&gt;Florianópolis&lt;/localidade&gt;
  &lt;uf&gt;SC&lt;/uf&gt;
  &lt;estado&gt;Santa Catarina&lt;/estado&gt;
  &lt;regiao&gt;Sul&lt;/regiao&gt;
  &lt;ibge&gt;4205407&lt;/ibge&gt;
  &lt;gia&gt;&lt;/gia&gt;
  &lt;ddd&gt;48&lt;/ddd&gt;
  &lt;siafi&gt;8105&lt;/siafi&gt;
&lt;/xmlcep&gt;</v>
      </c>
      <c r="B133" s="5" t="s">
        <v>191</v>
      </c>
      <c r="C133" s="6">
        <v>45573</v>
      </c>
      <c r="D133">
        <v>45.87</v>
      </c>
      <c r="E133" t="s">
        <v>12</v>
      </c>
      <c r="F133" s="5" t="s">
        <v>192</v>
      </c>
    </row>
    <row r="134" spans="1:6">
      <c r="A134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34" s="5" t="s">
        <v>8</v>
      </c>
      <c r="C134" s="6">
        <v>45573</v>
      </c>
      <c r="D134">
        <v>44.33</v>
      </c>
      <c r="E134" t="s">
        <v>9</v>
      </c>
      <c r="F134" s="5" t="s">
        <v>193</v>
      </c>
    </row>
    <row r="135" spans="1:6">
      <c r="A135" t="str">
        <f>_xlfn.WEBSERVICE("https://viacep.com.br/ws/" &amp;correio_[[#This Row],[CEP]]&amp;"/xml/")</f>
        <v>&lt;?xml version="1.0" encoding="UTF-8"?&gt;
&lt;xmlcep&gt;
  &lt;cep&gt;05093-050&lt;/cep&gt;
  &lt;logradouro&gt;Rua Martinho de Campos&lt;/logradouro&gt;
  &lt;complemento&gt;&lt;/complemento&gt;
  &lt;unidade&gt;&lt;/unidade&gt;
  &lt;bairro&gt;Vila Anastácio&lt;/bairro&gt;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35" s="5" t="s">
        <v>194</v>
      </c>
      <c r="C135" s="6">
        <v>45573</v>
      </c>
      <c r="D135">
        <v>19.72</v>
      </c>
      <c r="E135" t="s">
        <v>9</v>
      </c>
      <c r="F135" s="5" t="s">
        <v>195</v>
      </c>
    </row>
    <row r="136" spans="1:6">
      <c r="A136" t="str">
        <f>_xlfn.WEBSERVICE("https://viacep.com.br/ws/" &amp;correio_[[#This Row],[CEP]]&amp;"/xml/")</f>
        <v>&lt;?xml version="1.0" encoding="UTF-8"?&gt;
&lt;xmlcep&gt;
  &lt;cep&gt;13083-861&lt;/cep&gt;
  &lt;logradouro&gt;Rua Josué de Castro&lt;/logradouro&gt;
  &lt;complemento&gt;&lt;/complemento&gt;
  &lt;unidade&gt;&lt;/unidade&gt;
  &lt;bairro&gt;Cidade Universitária&lt;/bairro&gt;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36" s="5" t="s">
        <v>196</v>
      </c>
      <c r="C136" s="6">
        <v>45574</v>
      </c>
      <c r="D136">
        <v>24.3</v>
      </c>
      <c r="E136" t="s">
        <v>12</v>
      </c>
      <c r="F136" s="5" t="s">
        <v>197</v>
      </c>
    </row>
    <row r="137" spans="1:6">
      <c r="A13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37" s="5" t="s">
        <v>8</v>
      </c>
      <c r="C137" s="6">
        <v>45576</v>
      </c>
      <c r="D137">
        <v>34.03</v>
      </c>
      <c r="E137" t="s">
        <v>9</v>
      </c>
      <c r="F137" s="5" t="s">
        <v>198</v>
      </c>
    </row>
    <row r="138" spans="1:6">
      <c r="A138" t="str">
        <f>_xlfn.WEBSERVICE("https://viacep.com.br/ws/" &amp;correio_[[#This Row],[CEP]]&amp;"/xml/")</f>
        <v>&lt;?xml version="1.0" encoding="UTF-8"?&gt;
&lt;xmlcep&gt;
  &lt;cep&gt;15013-310&lt;/cep&gt;
  &lt;logradouro&gt;Avenida América&lt;/logradouro&gt;
  &lt;complemento&gt;&lt;/complemento&gt;
  &lt;unidade&gt;&lt;/unidade&gt;
  &lt;bairro&gt;Vila Diniz&lt;/bairro&gt;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138" s="5" t="s">
        <v>199</v>
      </c>
      <c r="C138" s="6">
        <v>45576</v>
      </c>
      <c r="D138">
        <v>18.36</v>
      </c>
      <c r="E138" t="s">
        <v>9</v>
      </c>
      <c r="F138" s="5" t="s">
        <v>200</v>
      </c>
    </row>
    <row r="139" spans="1:6">
      <c r="A139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39" s="5" t="s">
        <v>44</v>
      </c>
      <c r="C139" s="6">
        <v>45576</v>
      </c>
      <c r="D139">
        <v>24.3</v>
      </c>
      <c r="E139" t="s">
        <v>12</v>
      </c>
      <c r="F139" s="5" t="s">
        <v>201</v>
      </c>
    </row>
    <row r="140" spans="1:6">
      <c r="A140" t="str">
        <f>_xlfn.WEBSERVICE("https://viacep.com.br/ws/" &amp;correio_[[#This Row],[CEP]]&amp;"/xml/")</f>
        <v>&lt;?xml version="1.0" encoding="UTF-8"?&gt;
&lt;xmlcep&gt;
  &lt;cep&gt;13337-300&lt;/cep&gt;
  &lt;logradouro&gt;Rodovia Engenheiro Ermênio de Oliveira Penteado&lt;/logradouro&gt;
  &lt;complemento&gt;(SP-075) - do km 57,000 ao km 65,000&lt;/complemento&gt;
  &lt;unidade&gt;&lt;/unidade&gt;
  &lt;bairro&gt;Helvétia&lt;/bairro&gt;
  &lt;localidade&gt;Indaiatuba&lt;/localidade&gt;
  &lt;uf&gt;SP&lt;/uf&gt;
  &lt;estado&gt;São Paulo&lt;/estado&gt;
  &lt;regiao&gt;Sudeste&lt;/regiao&gt;
  &lt;ibge&gt;3520509&lt;/ibge&gt;
  &lt;gia&gt;3530&lt;/gia&gt;
  &lt;ddd&gt;19&lt;/ddd&gt;
  &lt;siafi&gt;6511&lt;/siafi&gt;
&lt;/xmlcep&gt;</v>
      </c>
      <c r="B140" s="5" t="s">
        <v>202</v>
      </c>
      <c r="C140" s="6">
        <v>45579</v>
      </c>
      <c r="D140" s="5">
        <v>19.07</v>
      </c>
      <c r="E140" s="5" t="s">
        <v>53</v>
      </c>
      <c r="F140" s="5" t="s">
        <v>203</v>
      </c>
    </row>
    <row r="141" spans="1:6">
      <c r="A141" t="str">
        <f>_xlfn.WEBSERVICE("https://viacep.com.br/ws/" &amp;correio_[[#This Row],[CEP]]&amp;"/xml/")</f>
        <v>&lt;?xml version="1.0" encoding="UTF-8"?&gt;
&lt;xmlcep&gt;
  &lt;cep&gt;31150-900&lt;/cep&gt;
  &lt;logradouro&gt;Avenida Bernardo de Vasconcelos&lt;/logradouro&gt;
  &lt;complemento&gt;377&lt;/complemento&gt;
  &lt;unidade&gt;Localiza Rent a Car&lt;/unidade&gt;
  &lt;bairro&gt;Cachoeirinha&lt;/bairro&gt;
  &lt;localidade&gt;Belo Horizonte&lt;/localidade&gt;
  &lt;uf&gt;MG&lt;/uf&gt;
  &lt;estado&gt;Minas Gerais&lt;/estado&gt;
  &lt;regiao&gt;Sudeste&lt;/regiao&gt;
  &lt;ibge&gt;3106200&lt;/ibge&gt;
  &lt;gia&gt;&lt;/gia&gt;
  &lt;ddd&gt;31&lt;/ddd&gt;
  &lt;siafi&gt;4123&lt;/siafi&gt;
&lt;/xmlcep&gt;</v>
      </c>
      <c r="B141" s="5" t="s">
        <v>204</v>
      </c>
      <c r="C141" s="6">
        <v>45581</v>
      </c>
      <c r="D141">
        <v>45.87</v>
      </c>
      <c r="E141" t="s">
        <v>109</v>
      </c>
      <c r="F141" s="5" t="s">
        <v>205</v>
      </c>
    </row>
    <row r="142" spans="1:6">
      <c r="A142" t="str">
        <f>_xlfn.WEBSERVICE("https://viacep.com.br/ws/" &amp;correio_[[#This Row],[CEP]]&amp;"/xml/")</f>
        <v>&lt;?xml version="1.0" encoding="UTF-8"?&gt;
&lt;xmlcep&gt;
  &lt;erro&gt;true&lt;/erro&gt;
&lt;/xmlcep&gt;</v>
      </c>
      <c r="B142" s="5" t="s">
        <v>206</v>
      </c>
      <c r="C142" s="6">
        <v>45581</v>
      </c>
      <c r="D142">
        <v>60.4</v>
      </c>
      <c r="E142">
        <v>3001533012</v>
      </c>
      <c r="F142" s="5" t="s">
        <v>207</v>
      </c>
    </row>
    <row r="143" spans="1:6">
      <c r="A143" t="str">
        <f>_xlfn.WEBSERVICE("https://viacep.com.br/ws/" &amp;correio_[[#This Row],[CEP]]&amp;"/xml/")</f>
        <v>&lt;?xml version="1.0" encoding="UTF-8"?&gt;
&lt;xmlcep&gt;
  &lt;cep&gt;20011-030&lt;/cep&gt;
  &lt;logradouro&gt;Rua da Quitanda&lt;/logradouro&gt;
  &lt;complemento&gt;até 77/78&lt;/complemento&gt;
  &lt;unidade&gt;&lt;/unidade&gt;
  &lt;bairro&gt;Centro&lt;/bairro&gt;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43" s="5" t="s">
        <v>208</v>
      </c>
      <c r="C143" s="6">
        <v>45581</v>
      </c>
      <c r="D143">
        <v>48.3</v>
      </c>
      <c r="E143" t="s">
        <v>23</v>
      </c>
      <c r="F143" s="5" t="s">
        <v>209</v>
      </c>
    </row>
    <row r="144" spans="1:6">
      <c r="A144" t="str">
        <f>_xlfn.WEBSERVICE("https://viacep.com.br/ws/" &amp;correio_[[#This Row],[CEP]]&amp;"/xml/")</f>
        <v>&lt;?xml version="1.0" encoding="UTF-8"?&gt;
&lt;xmlcep&gt;
  &lt;cep&gt;06705-420&lt;/cep&gt;
  &lt;logradouro&gt;Rua da Barra&lt;/logradouro&gt;
  &lt;complemento&gt;&lt;/complemento&gt;
  &lt;unidade&gt;&lt;/unidade&gt;
  &lt;bairro&gt;Parque Rincão&lt;/bairro&gt;
  &lt;localidade&gt;Cotia&lt;/localidade&gt;
  &lt;uf&gt;SP&lt;/uf&gt;
  &lt;estado&gt;São Paulo&lt;/estado&gt;
  &lt;regiao&gt;Sudeste&lt;/regiao&gt;
  &lt;ibge&gt;3513009&lt;/ibge&gt;
  &lt;gia&gt;2781&lt;/gia&gt;
  &lt;ddd&gt;11&lt;/ddd&gt;
  &lt;siafi&gt;6361&lt;/siafi&gt;
&lt;/xmlcep&gt;</v>
      </c>
      <c r="B144" s="5" t="s">
        <v>210</v>
      </c>
      <c r="C144" s="6">
        <v>45581</v>
      </c>
      <c r="D144">
        <v>22.02</v>
      </c>
      <c r="E144" t="s">
        <v>23</v>
      </c>
      <c r="F144" s="5" t="s">
        <v>211</v>
      </c>
    </row>
    <row r="145" spans="1:6">
      <c r="A145" t="str">
        <f>_xlfn.WEBSERVICE("https://viacep.com.br/ws/" &amp;correio_[[#This Row],[CEP]]&amp;"/xml/")</f>
        <v>&lt;?xml version="1.0" encoding="UTF-8"?&gt;
&lt;xmlcep&gt;
  &lt;cep&gt;09695-110&lt;/cep&gt;
  &lt;logradouro&gt;Rua Augusto Ernani&lt;/logradouro&gt;
  &lt;complemento&gt;&lt;/complemento&gt;
  &lt;unidade&gt;&lt;/unidade&gt;
  &lt;bairro&gt;Jordanópolis&lt;/bairro&gt;
  &lt;localidade&gt;São Bernardo do Campo&lt;/localidade&gt;
  &lt;uf&gt;SP&lt;/uf&gt;
  &lt;estado&gt;São Paulo&lt;/estado&gt;
  &lt;regiao&gt;Sudeste&lt;/regiao&gt;
  &lt;ibge&gt;3548708&lt;/ibge&gt;
  &lt;gia&gt;6350&lt;/gia&gt;
  &lt;ddd&gt;11&lt;/ddd&gt;
  &lt;siafi&gt;7075&lt;/siafi&gt;
&lt;/xmlcep&gt;</v>
      </c>
      <c r="B145" s="5" t="s">
        <v>212</v>
      </c>
      <c r="C145" s="6">
        <v>45581</v>
      </c>
      <c r="D145">
        <v>31.51</v>
      </c>
      <c r="E145" t="s">
        <v>23</v>
      </c>
      <c r="F145" s="5" t="s">
        <v>213</v>
      </c>
    </row>
    <row r="146" spans="1:6">
      <c r="A146" t="str">
        <f>_xlfn.WEBSERVICE("https://viacep.com.br/ws/" &amp;correio_[[#This Row],[CEP]]&amp;"/xml/")</f>
        <v>&lt;?xml version="1.0" encoding="UTF-8"?&gt;
&lt;xmlcep&gt;
  &lt;cep&gt;89251-901&lt;/cep&gt;
  &lt;logradouro&gt;Rua Rudolfo Hufenuessler&lt;/logradouro&gt;
  &lt;complemento&gt;755&lt;/complemento&gt;
  &lt;unidade&gt;Duas Rodas Industrial Ltda&lt;/unidade&gt;
  &lt;bairro&gt;Centro&lt;/bairro&gt;
  &lt;localidade&gt;Jaraguá do Sul&lt;/localidade&gt;
  &lt;uf&gt;SC&lt;/uf&gt;
  &lt;estado&gt;Santa Catarina&lt;/estado&gt;
  &lt;regiao&gt;Sul&lt;/regiao&gt;
  &lt;ibge&gt;4208906&lt;/ibge&gt;
  &lt;gia&gt;&lt;/gia&gt;
  &lt;ddd&gt;47&lt;/ddd&gt;
  &lt;siafi&gt;8175&lt;/siafi&gt;
&lt;/xmlcep&gt;</v>
      </c>
      <c r="B146" s="5" t="s">
        <v>214</v>
      </c>
      <c r="C146" s="6">
        <v>45581</v>
      </c>
      <c r="D146">
        <v>72.37</v>
      </c>
      <c r="E146" t="s">
        <v>23</v>
      </c>
      <c r="F146" s="5" t="s">
        <v>215</v>
      </c>
    </row>
    <row r="147" spans="1:6">
      <c r="A147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47" s="5" t="s">
        <v>8</v>
      </c>
      <c r="C147" s="6">
        <v>45581</v>
      </c>
      <c r="D147">
        <v>55.33</v>
      </c>
      <c r="E147" t="s">
        <v>9</v>
      </c>
      <c r="F147" s="5" t="s">
        <v>216</v>
      </c>
    </row>
    <row r="148" spans="1:6">
      <c r="A148" t="str">
        <f>_xlfn.WEBSERVICE("https://viacep.com.br/ws/" &amp;correio_[[#This Row],[CEP]]&amp;"/xml/")</f>
        <v>&lt;?xml version="1.0" encoding="UTF-8"?&gt;
&lt;xmlcep&gt;
  &lt;cep&gt;13083-861&lt;/cep&gt;
  &lt;logradouro&gt;Rua Josué de Castro&lt;/logradouro&gt;
  &lt;complemento&gt;&lt;/complemento&gt;
  &lt;unidade&gt;&lt;/unidade&gt;
  &lt;bairro&gt;Cidade Universitária&lt;/bairro&gt;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48" s="5" t="s">
        <v>196</v>
      </c>
      <c r="C148" s="6">
        <v>45583</v>
      </c>
      <c r="D148">
        <v>22.02</v>
      </c>
      <c r="E148" t="s">
        <v>9</v>
      </c>
      <c r="F148" s="5" t="s">
        <v>217</v>
      </c>
    </row>
    <row r="149" spans="1:6">
      <c r="A149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49" s="5" t="s">
        <v>8</v>
      </c>
      <c r="C149" s="6">
        <v>45583</v>
      </c>
      <c r="D149">
        <v>31.58</v>
      </c>
      <c r="E149" t="s">
        <v>9</v>
      </c>
      <c r="F149" s="5" t="s">
        <v>218</v>
      </c>
    </row>
    <row r="150" spans="1:6">
      <c r="A15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50" s="5" t="s">
        <v>8</v>
      </c>
      <c r="C150" s="6">
        <v>45586</v>
      </c>
      <c r="D150">
        <v>31.51</v>
      </c>
      <c r="E150" t="s">
        <v>9</v>
      </c>
      <c r="F150" s="5" t="s">
        <v>219</v>
      </c>
    </row>
    <row r="151" spans="1:6">
      <c r="A151" t="str">
        <f>_xlfn.WEBSERVICE("https://viacep.com.br/ws/" &amp;correio_[[#This Row],[CEP]]&amp;"/xml/")</f>
        <v>&lt;?xml version="1.0" encoding="UTF-8"?&gt;
&lt;xmlcep&gt;
  &lt;cep&gt;18087-157&lt;/cep&gt;
  &lt;logradouro&gt;Rua Anuar Dequech&lt;/logradouro&gt;
  &lt;complemento&gt;&lt;/complemento&gt;
  &lt;unidade&gt;&lt;/unidade&gt;
  &lt;bairro&gt;Iporanga&lt;/bairro&gt;
  &lt;localidade&gt;Sorocaba&lt;/localidade&gt;
  &lt;uf&gt;SP&lt;/uf&gt;
  &lt;estado&gt;São Paulo&lt;/estado&gt;
  &lt;regiao&gt;Sudeste&lt;/regiao&gt;
  &lt;ibge&gt;3552205&lt;/ibge&gt;
  &lt;gia&gt;6695&lt;/gia&gt;
  &lt;ddd&gt;15&lt;/ddd&gt;
  &lt;siafi&gt;7145&lt;/siafi&gt;
&lt;/xmlcep&gt;</v>
      </c>
      <c r="B151" s="5" t="s">
        <v>220</v>
      </c>
      <c r="C151" s="6">
        <v>45586</v>
      </c>
      <c r="D151">
        <v>19.07</v>
      </c>
      <c r="F151" s="5" t="s">
        <v>221</v>
      </c>
    </row>
    <row r="152" spans="1:6">
      <c r="A152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52" s="5" t="s">
        <v>8</v>
      </c>
      <c r="C152" s="6">
        <v>45587</v>
      </c>
      <c r="D152">
        <v>34.03</v>
      </c>
      <c r="E152" t="s">
        <v>9</v>
      </c>
      <c r="F152" s="5" t="s">
        <v>222</v>
      </c>
    </row>
    <row r="153" spans="1:6">
      <c r="A153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153" s="5" t="s">
        <v>5</v>
      </c>
      <c r="C153" s="6">
        <v>45587</v>
      </c>
      <c r="D153">
        <v>19.07</v>
      </c>
      <c r="E153" t="s">
        <v>6</v>
      </c>
      <c r="F153" s="5" t="s">
        <v>223</v>
      </c>
    </row>
    <row r="154" spans="1:6">
      <c r="A154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54" s="5" t="s">
        <v>8</v>
      </c>
      <c r="C154" s="6">
        <v>45593</v>
      </c>
      <c r="D154">
        <v>38.97</v>
      </c>
      <c r="E154" t="s">
        <v>9</v>
      </c>
      <c r="F154" s="5" t="s">
        <v>224</v>
      </c>
    </row>
    <row r="155" spans="1:6">
      <c r="A155" t="str">
        <f>_xlfn.WEBSERVICE("https://viacep.com.br/ws/" &amp;correio_[[#This Row],[CEP]]&amp;"/xml/")</f>
        <v>&lt;?xml version="1.0" encoding="UTF-8"?&gt;
&lt;xmlcep&gt;
  &lt;cep&gt;13288-166&lt;/cep&gt;
  &lt;logradouro&gt;Rua Francisco Foga&lt;/logradouro&gt;
  &lt;complemento&gt;&lt;/complemento&gt;
  &lt;unidade&gt;&lt;/unidade&gt;
  &lt;bairro&gt;Distrito Industrial Benedito Storani&lt;/bairro&gt;
  &lt;localidade&gt;Vinhedo&lt;/localidade&gt;
  &lt;uf&gt;SP&lt;/uf&gt;
  &lt;estado&gt;São Paulo&lt;/estado&gt;
  &lt;regiao&gt;Sudeste&lt;/regiao&gt;
  &lt;ibge&gt;3556701&lt;/ibge&gt;
  &lt;gia&gt;7146&lt;/gia&gt;
  &lt;ddd&gt;19&lt;/ddd&gt;
  &lt;siafi&gt;7237&lt;/siafi&gt;
&lt;/xmlcep&gt;</v>
      </c>
      <c r="B155" s="5" t="s">
        <v>225</v>
      </c>
      <c r="C155" s="6">
        <v>45594</v>
      </c>
      <c r="D155">
        <v>36.44</v>
      </c>
      <c r="F155" s="5" t="s">
        <v>226</v>
      </c>
    </row>
    <row r="156" spans="1:6">
      <c r="A156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56" s="5" t="s">
        <v>227</v>
      </c>
      <c r="C156" s="6">
        <v>45594</v>
      </c>
      <c r="D156">
        <v>29.46</v>
      </c>
      <c r="E156" t="s">
        <v>228</v>
      </c>
      <c r="F156" s="5" t="s">
        <v>229</v>
      </c>
    </row>
    <row r="157" spans="1:6">
      <c r="A157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157" s="5" t="s">
        <v>84</v>
      </c>
      <c r="C157" s="6">
        <v>45597</v>
      </c>
      <c r="D157" s="5">
        <v>23.72</v>
      </c>
      <c r="E157" s="5" t="s">
        <v>85</v>
      </c>
      <c r="F157" s="5" t="s">
        <v>230</v>
      </c>
    </row>
    <row r="158" spans="1:6">
      <c r="A158" t="str">
        <f>_xlfn.WEBSERVICE("https://viacep.com.br/ws/" &amp;correio_[[#This Row],[CEP]]&amp;"/xml/")</f>
        <v>&lt;?xml version="1.0" encoding="UTF-8"?&gt;
&lt;xmlcep&gt;
  &lt;cep&gt;04755-080&lt;/cep&gt;
  &lt;logradouro&gt;Rua Sabarabuçu&lt;/logradouro&gt;
  &lt;complemento&gt;&lt;/complemento&gt;
  &lt;unidade&gt;&lt;/unidade&gt;
  &lt;bairro&gt;Santo Amaro&lt;/bairro&gt;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58" s="5" t="s">
        <v>231</v>
      </c>
      <c r="C158" s="6">
        <v>45600</v>
      </c>
      <c r="D158">
        <v>28.15</v>
      </c>
      <c r="F158" s="5" t="s">
        <v>232</v>
      </c>
    </row>
    <row r="159" spans="1:6">
      <c r="A159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59" s="5" t="s">
        <v>8</v>
      </c>
      <c r="C159" s="6">
        <v>45600</v>
      </c>
      <c r="D159">
        <v>30.4</v>
      </c>
      <c r="E159" t="s">
        <v>9</v>
      </c>
      <c r="F159" s="5" t="s">
        <v>232</v>
      </c>
    </row>
    <row r="160" spans="1:6">
      <c r="A160" t="str">
        <f>_xlfn.WEBSERVICE("https://viacep.com.br/ws/" &amp;correio_[[#This Row],[CEP]]&amp;"/xml/")</f>
        <v>&lt;?xml version="1.0" encoding="UTF-8"?&gt;
&lt;xmlcep&gt;
  &lt;cep&gt;04755-080&lt;/cep&gt;
  &lt;logradouro&gt;Rua Sabarabuçu&lt;/logradouro&gt;
  &lt;complemento&gt;&lt;/complemento&gt;
  &lt;unidade&gt;&lt;/unidade&gt;
  &lt;bairro&gt;Santo Amaro&lt;/bairro&gt;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60" s="5" t="s">
        <v>231</v>
      </c>
      <c r="C160" s="6">
        <v>45601</v>
      </c>
      <c r="D160">
        <v>28.15</v>
      </c>
      <c r="F160" s="5" t="s">
        <v>233</v>
      </c>
    </row>
    <row r="161" spans="1:6">
      <c r="A161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61" s="5" t="s">
        <v>45</v>
      </c>
      <c r="C161" s="6">
        <v>45601</v>
      </c>
      <c r="D161">
        <v>53.97</v>
      </c>
      <c r="E161" t="s">
        <v>234</v>
      </c>
      <c r="F161" s="5" t="s">
        <v>234</v>
      </c>
    </row>
    <row r="162" spans="1:6">
      <c r="A162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62" s="5" t="s">
        <v>45</v>
      </c>
      <c r="C162" s="6">
        <v>45601</v>
      </c>
      <c r="D162">
        <v>64.67</v>
      </c>
      <c r="E162" t="s">
        <v>12</v>
      </c>
      <c r="F162" s="5" t="s">
        <v>235</v>
      </c>
    </row>
    <row r="163" spans="1:6">
      <c r="A163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63" s="5" t="s">
        <v>45</v>
      </c>
      <c r="C163" s="6">
        <v>45601</v>
      </c>
      <c r="D163">
        <v>64.67</v>
      </c>
      <c r="E163" t="s">
        <v>12</v>
      </c>
      <c r="F163" s="5" t="s">
        <v>236</v>
      </c>
    </row>
    <row r="164" spans="1:6">
      <c r="A164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64" s="5" t="s">
        <v>45</v>
      </c>
      <c r="C164" s="6">
        <v>45601</v>
      </c>
      <c r="D164">
        <v>64.67</v>
      </c>
      <c r="E164" t="s">
        <v>12</v>
      </c>
      <c r="F164" s="5" t="s">
        <v>237</v>
      </c>
    </row>
    <row r="165" spans="1:6">
      <c r="A165" t="str">
        <f>_xlfn.WEBSERVICE("https://viacep.com.br/ws/" &amp;correio_[[#This Row],[CEP]]&amp;"/xml/")</f>
        <v>&lt;?xml version="1.0" encoding="UTF-8"?&gt;
&lt;xmlcep&gt;
  &lt;cep&gt;89251-901&lt;/cep&gt;
  &lt;logradouro&gt;Rua Rudolfo Hufenuessler&lt;/logradouro&gt;
  &lt;complemento&gt;755&lt;/complemento&gt;
  &lt;unidade&gt;Duas Rodas Industrial Ltda&lt;/unidade&gt;
  &lt;bairro&gt;Centro&lt;/bairro&gt;
  &lt;localidade&gt;Jaraguá do Sul&lt;/localidade&gt;
  &lt;uf&gt;SC&lt;/uf&gt;
  &lt;estado&gt;Santa Catarina&lt;/estado&gt;
  &lt;regiao&gt;Sul&lt;/regiao&gt;
  &lt;ibge&gt;4208906&lt;/ibge&gt;
  &lt;gia&gt;&lt;/gia&gt;
  &lt;ddd&gt;47&lt;/ddd&gt;
  &lt;siafi&gt;8175&lt;/siafi&gt;
&lt;/xmlcep&gt;</v>
      </c>
      <c r="B165" s="5" t="s">
        <v>214</v>
      </c>
      <c r="C165" s="6">
        <v>45602</v>
      </c>
      <c r="D165">
        <v>85.21</v>
      </c>
      <c r="E165" t="s">
        <v>23</v>
      </c>
      <c r="F165" s="5" t="s">
        <v>238</v>
      </c>
    </row>
    <row r="166" spans="1:6">
      <c r="A166" t="str">
        <f>_xlfn.WEBSERVICE("https://viacep.com.br/ws/" &amp;correio_[[#This Row],[CEP]]&amp;"/xml/")</f>
        <v>&lt;?xml version="1.0" encoding="UTF-8"?&gt;
&lt;xmlcep&gt;
  &lt;cep&gt;07250-125&lt;/cep&gt;
  &lt;logradouro&gt;Avenida Ladslau Kardos&lt;/logradouro&gt;
  &lt;complemento&gt;&lt;/complemento&gt;
  &lt;unidade&gt;&lt;/unidade&gt;
  &lt;bairro&gt;Cidade Aracilia&lt;/bairro&gt;
  &lt;localidade&gt;Guarulhos&lt;/localidade&gt;
  &lt;uf&gt;SP&lt;/uf&gt;
  &lt;estado&gt;São Paulo&lt;/estado&gt;
  &lt;regiao&gt;Sudeste&lt;/regiao&gt;
  &lt;ibge&gt;3518800&lt;/ibge&gt;
  &lt;gia&gt;3360&lt;/gia&gt;
  &lt;ddd&gt;11&lt;/ddd&gt;
  &lt;siafi&gt;6477&lt;/siafi&gt;
&lt;/xmlcep&gt;</v>
      </c>
      <c r="B166" s="5" t="s">
        <v>239</v>
      </c>
      <c r="C166" s="6">
        <v>45601</v>
      </c>
      <c r="D166">
        <v>30.4</v>
      </c>
      <c r="E166" t="s">
        <v>23</v>
      </c>
      <c r="F166" s="5" t="s">
        <v>240</v>
      </c>
    </row>
    <row r="167" spans="1:6">
      <c r="A167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167" s="5" t="s">
        <v>84</v>
      </c>
      <c r="C167" s="6">
        <v>45604</v>
      </c>
      <c r="D167" s="5">
        <v>23.72</v>
      </c>
      <c r="E167" s="5" t="s">
        <v>85</v>
      </c>
      <c r="F167" s="5" t="s">
        <v>241</v>
      </c>
    </row>
    <row r="168" spans="1:6">
      <c r="A168" t="str">
        <f>_xlfn.WEBSERVICE("https://viacep.com.br/ws/" &amp;correio_[[#This Row],[CEP]]&amp;"/xml/")</f>
        <v>&lt;?xml version="1.0" encoding="UTF-8"?&gt;
&lt;xmlcep&gt;
  &lt;cep&gt;13075-420&lt;/cep&gt;
  &lt;logradouro&gt;Avenida Júlio Diniz&lt;/logradouro&gt;
  &lt;complemento&gt;&lt;/complemento&gt;
  &lt;unidade&gt;&lt;/unidade&gt;
  &lt;bairro&gt;Jardim Nossa Senhora Auxiliadora&lt;/bairro&gt;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68" s="5" t="s">
        <v>49</v>
      </c>
      <c r="C168" s="6">
        <v>45604</v>
      </c>
      <c r="D168">
        <v>28.15</v>
      </c>
      <c r="E168" t="s">
        <v>12</v>
      </c>
      <c r="F168" s="5" t="s">
        <v>242</v>
      </c>
    </row>
    <row r="169" spans="1:6">
      <c r="A169" t="str">
        <f>_xlfn.WEBSERVICE("https://viacep.com.br/ws/" &amp;correio_[[#This Row],[CEP]]&amp;"/xml/")</f>
        <v>&lt;?xml version="1.0" encoding="UTF-8"?&gt;
&lt;xmlcep&gt;
  &lt;cep&gt;13288-172&lt;/cep&gt;
  &lt;logradouro&gt;Rua Iracema Lucas&lt;/logradouro&gt;
  &lt;complemento&gt;&lt;/complemento&gt;
  &lt;unidade&gt;&lt;/unidade&gt;
  &lt;bairro&gt;Distrito Industrial Benedito Storani&lt;/bairro&gt;
  &lt;localidade&gt;Vinhedo&lt;/localidade&gt;
  &lt;uf&gt;SP&lt;/uf&gt;
  &lt;estado&gt;São Paulo&lt;/estado&gt;
  &lt;regiao&gt;Sudeste&lt;/regiao&gt;
  &lt;ibge&gt;3556701&lt;/ibge&gt;
  &lt;gia&gt;7146&lt;/gia&gt;
  &lt;ddd&gt;19&lt;/ddd&gt;
  &lt;siafi&gt;7237&lt;/siafi&gt;
&lt;/xmlcep&gt;</v>
      </c>
      <c r="B169" s="5" t="s">
        <v>243</v>
      </c>
      <c r="C169" s="6">
        <v>45604</v>
      </c>
      <c r="D169">
        <v>21.71</v>
      </c>
      <c r="F169" s="5" t="s">
        <v>244</v>
      </c>
    </row>
    <row r="170" spans="1:6">
      <c r="A17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70" s="5" t="s">
        <v>8</v>
      </c>
      <c r="C170" s="6">
        <v>45604</v>
      </c>
      <c r="D170">
        <v>34.82</v>
      </c>
      <c r="E170" t="s">
        <v>9</v>
      </c>
      <c r="F170" s="5" t="s">
        <v>245</v>
      </c>
    </row>
    <row r="171" spans="1:6">
      <c r="A171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171" s="5" t="s">
        <v>45</v>
      </c>
      <c r="C171" s="6">
        <v>45608</v>
      </c>
      <c r="D171">
        <v>53.97</v>
      </c>
      <c r="E171" t="s">
        <v>12</v>
      </c>
      <c r="F171" s="5" t="s">
        <v>246</v>
      </c>
    </row>
    <row r="172" spans="1:6">
      <c r="A172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72" s="5" t="s">
        <v>8</v>
      </c>
      <c r="C172" s="6">
        <v>45608</v>
      </c>
      <c r="D172">
        <v>32.56</v>
      </c>
      <c r="E172" t="s">
        <v>9</v>
      </c>
      <c r="F172" s="5" t="s">
        <v>247</v>
      </c>
    </row>
    <row r="173" spans="1:6">
      <c r="A173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73" s="5" t="s">
        <v>38</v>
      </c>
      <c r="C173" s="6">
        <v>45608</v>
      </c>
      <c r="D173">
        <v>19.68</v>
      </c>
      <c r="E173" t="s">
        <v>12</v>
      </c>
      <c r="F173" s="5" t="s">
        <v>248</v>
      </c>
    </row>
    <row r="174" spans="1:6">
      <c r="A174" t="str">
        <f>_xlfn.WEBSERVICE("https://viacep.com.br/ws/" &amp;correio_[[#This Row],[CEP]]&amp;"/xml/")</f>
        <v>&lt;?xml version="1.0" encoding="UTF-8"?&gt;
&lt;xmlcep&gt;
  &lt;cep&gt;13083-861&lt;/cep&gt;
  &lt;logradouro&gt;Rua Josué de Castro&lt;/logradouro&gt;
  &lt;complemento&gt;&lt;/complemento&gt;
  &lt;unidade&gt;&lt;/unidade&gt;
  &lt;bairro&gt;Cidade Universitária&lt;/bairro&gt;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74" s="5" t="s">
        <v>196</v>
      </c>
      <c r="C174" s="6">
        <v>45609</v>
      </c>
      <c r="D174">
        <v>21.71</v>
      </c>
      <c r="E174" t="s">
        <v>12</v>
      </c>
      <c r="F174" s="5" t="s">
        <v>249</v>
      </c>
    </row>
    <row r="175" spans="1:6">
      <c r="A175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75" s="5" t="s">
        <v>11</v>
      </c>
      <c r="C175" s="6">
        <v>45609</v>
      </c>
      <c r="D175">
        <v>21.71</v>
      </c>
      <c r="E175" t="s">
        <v>12</v>
      </c>
      <c r="F175" s="5" t="s">
        <v>250</v>
      </c>
    </row>
    <row r="176" spans="1:6">
      <c r="A176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76" s="5" t="s">
        <v>11</v>
      </c>
      <c r="C176" s="6">
        <v>45609</v>
      </c>
      <c r="D176">
        <v>25.72</v>
      </c>
      <c r="E176" t="s">
        <v>12</v>
      </c>
      <c r="F176" s="5" t="s">
        <v>251</v>
      </c>
    </row>
    <row r="177" spans="1:6">
      <c r="A177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77" s="5" t="s">
        <v>44</v>
      </c>
      <c r="C177" s="6">
        <v>45609</v>
      </c>
      <c r="D177">
        <v>21.71</v>
      </c>
      <c r="E177" t="s">
        <v>12</v>
      </c>
      <c r="F177" s="5" t="s">
        <v>252</v>
      </c>
    </row>
    <row r="178" spans="1:6">
      <c r="A178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78" s="5" t="s">
        <v>38</v>
      </c>
      <c r="C178" s="6">
        <v>45609</v>
      </c>
      <c r="D178">
        <v>19.68</v>
      </c>
      <c r="E178" t="s">
        <v>12</v>
      </c>
      <c r="F178" s="5" t="s">
        <v>253</v>
      </c>
    </row>
    <row r="179" spans="1:6">
      <c r="A179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79" s="5" t="s">
        <v>8</v>
      </c>
      <c r="C179" s="6">
        <v>45614</v>
      </c>
      <c r="D179">
        <v>49.44</v>
      </c>
      <c r="E179" t="s">
        <v>9</v>
      </c>
      <c r="F179" s="5" t="s">
        <v>254</v>
      </c>
    </row>
    <row r="180" spans="1:6">
      <c r="A18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80" s="5" t="s">
        <v>8</v>
      </c>
      <c r="C180" s="6">
        <v>45615</v>
      </c>
      <c r="D180">
        <v>32.56</v>
      </c>
      <c r="E180" t="s">
        <v>9</v>
      </c>
      <c r="F180" s="5" t="s">
        <v>255</v>
      </c>
    </row>
    <row r="181" spans="1:6">
      <c r="A181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81" s="5" t="s">
        <v>11</v>
      </c>
      <c r="C181" s="6">
        <v>45625</v>
      </c>
      <c r="D181">
        <v>17.03</v>
      </c>
      <c r="E181" t="s">
        <v>12</v>
      </c>
      <c r="F181" s="5" t="s">
        <v>256</v>
      </c>
    </row>
    <row r="182" spans="1:6">
      <c r="A182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82" s="5" t="s">
        <v>8</v>
      </c>
      <c r="C182" s="6">
        <v>45625</v>
      </c>
      <c r="D182">
        <v>26.13</v>
      </c>
      <c r="E182" t="s">
        <v>9</v>
      </c>
      <c r="F182" s="5" t="s">
        <v>257</v>
      </c>
    </row>
    <row r="183" spans="1:6">
      <c r="A183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83" s="5" t="s">
        <v>8</v>
      </c>
      <c r="C183" s="6">
        <v>45631</v>
      </c>
      <c r="D183">
        <v>28.25</v>
      </c>
      <c r="E183" t="s">
        <v>9</v>
      </c>
      <c r="F183" s="5" t="s">
        <v>258</v>
      </c>
    </row>
    <row r="184" spans="1:6">
      <c r="A184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84" s="5" t="s">
        <v>11</v>
      </c>
      <c r="C184" s="6">
        <v>45577</v>
      </c>
      <c r="F184" s="5"/>
    </row>
    <row r="185" spans="1:6">
      <c r="A185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85" s="5" t="s">
        <v>11</v>
      </c>
      <c r="C185" s="6">
        <v>45577</v>
      </c>
      <c r="D185">
        <v>29.46</v>
      </c>
      <c r="E185" t="s">
        <v>12</v>
      </c>
      <c r="F185" s="5" t="s">
        <v>259</v>
      </c>
    </row>
    <row r="186" spans="1:6">
      <c r="A18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86" s="5" t="s">
        <v>8</v>
      </c>
      <c r="C186" s="6">
        <v>45577</v>
      </c>
      <c r="D186">
        <v>32.56</v>
      </c>
      <c r="E186" t="s">
        <v>9</v>
      </c>
      <c r="F186" s="5" t="s">
        <v>260</v>
      </c>
    </row>
    <row r="187" spans="1:6">
      <c r="A187" t="str">
        <f>_xlfn.WEBSERVICE("https://viacep.com.br/ws/" &amp;correio_[[#This Row],[CEP]]&amp;"/xml/")</f>
        <v>&lt;?xml version="1.0" encoding="UTF-8"?&gt;
&lt;xmlcep&gt;
  &lt;cep&gt;13020-450&lt;/cep&gt;
  &lt;logradouro&gt;Rua Bernardo José Sampaio&lt;/logradouro&gt;
  &lt;complemento&gt;&lt;/complemento&gt;
  &lt;unidade&gt;&lt;/unidade&gt;
  &lt;bairro&gt;Botafogo&lt;/bairro&gt;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87" s="5" t="s">
        <v>261</v>
      </c>
      <c r="C187" s="6">
        <v>45642</v>
      </c>
      <c r="D187">
        <v>17.03</v>
      </c>
      <c r="F187" s="5" t="s">
        <v>262</v>
      </c>
    </row>
    <row r="188" spans="1:6">
      <c r="A188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88" s="5" t="s">
        <v>44</v>
      </c>
      <c r="C188" s="6">
        <v>45642</v>
      </c>
      <c r="D188">
        <v>21.71</v>
      </c>
      <c r="F188" s="5" t="s">
        <v>263</v>
      </c>
    </row>
    <row r="189" spans="1:6">
      <c r="A189" t="str">
        <f>_xlfn.WEBSERVICE("https://viacep.com.br/ws/" &amp;correio_[[#This Row],[CEP]]&amp;"/xml/")</f>
        <v>&lt;?xml version="1.0" encoding="UTF-8"?&gt;
&lt;xmlcep&gt;
  &lt;cep&gt;13075-420&lt;/cep&gt;
  &lt;logradouro&gt;Avenida Júlio Diniz&lt;/logradouro&gt;
  &lt;complemento&gt;&lt;/complemento&gt;
  &lt;unidade&gt;&lt;/unidade&gt;
  &lt;bairro&gt;Jardim Nossa Senhora Auxiliadora&lt;/bairro&gt;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189" s="5" t="s">
        <v>49</v>
      </c>
      <c r="C189" s="6">
        <v>45642</v>
      </c>
      <c r="D189">
        <v>23.72</v>
      </c>
      <c r="F189" s="5" t="s">
        <v>264</v>
      </c>
    </row>
    <row r="190" spans="1:6">
      <c r="A190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190" s="5" t="s">
        <v>11</v>
      </c>
      <c r="C190" s="6">
        <v>45644</v>
      </c>
      <c r="D190">
        <v>17.649999999999999</v>
      </c>
      <c r="E190" t="s">
        <v>12</v>
      </c>
      <c r="F190" s="5" t="s">
        <v>265</v>
      </c>
    </row>
    <row r="191" spans="1:6">
      <c r="A191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91" s="5" t="s">
        <v>124</v>
      </c>
      <c r="C191" s="6">
        <v>45644</v>
      </c>
      <c r="D191">
        <v>19.68</v>
      </c>
      <c r="E191" t="s">
        <v>19</v>
      </c>
      <c r="F191" s="5" t="s">
        <v>266</v>
      </c>
    </row>
    <row r="192" spans="1:6">
      <c r="A192" t="str">
        <f>_xlfn.WEBSERVICE("https://viacep.com.br/ws/" &amp;correio_[[#This Row],[CEP]]&amp;"/xml/")</f>
        <v>&lt;?xml version="1.0" encoding="UTF-8"?&gt;
&lt;xmlcep&gt;
  &lt;cep&gt;13457-172&lt;/cep&gt;
  &lt;logradouro&gt;Rua Norival Folster&lt;/logradouro&gt;
  &lt;complemento&gt;&lt;/complemento&gt;
  &lt;unidade&gt;&lt;/unidade&gt;
  &lt;bairro&gt;Parque Industrial Bandeirantes&lt;/bairro&gt;
  &lt;localidade&gt;Santa Bárbara D'Oeste&lt;/localidade&gt;
  &lt;uf&gt;SP&lt;/uf&gt;
  &lt;estado&gt;São Paulo&lt;/estado&gt;
  &lt;regiao&gt;Sudeste&lt;/regiao&gt;
  &lt;ibge&gt;3545803&lt;/ibge&gt;
  &lt;gia&gt;6063&lt;/gia&gt;
  &lt;ddd&gt;19&lt;/ddd&gt;
  &lt;siafi&gt;7017&lt;/siafi&gt;
&lt;/xmlcep&gt;</v>
      </c>
      <c r="B192" s="5" t="s">
        <v>72</v>
      </c>
      <c r="C192" s="6">
        <v>45644</v>
      </c>
      <c r="D192">
        <v>23.72</v>
      </c>
      <c r="E192" t="s">
        <v>12</v>
      </c>
      <c r="F192" s="5" t="s">
        <v>267</v>
      </c>
    </row>
    <row r="193" spans="1:6">
      <c r="A193" t="str">
        <f>_xlfn.WEBSERVICE("https://viacep.com.br/ws/" &amp;correio_[[#This Row],[CEP]]&amp;"/xml/")</f>
        <v>&lt;?xml version="1.0" encoding="UTF-8"?&gt;
&lt;xmlcep&gt;
  &lt;cep&gt;88025-255&lt;/cep&gt;
  &lt;logradouro&gt;Rua Paschoal Apóstolo Pítsica&lt;/logradouro&gt;
  &lt;complemento&gt;&lt;/complemento&gt;
  &lt;unidade&gt;&lt;/unidade&gt;
  &lt;bairro&gt;Agronômica&lt;/bairro&gt;
  &lt;localidade&gt;Florianópolis&lt;/localidade&gt;
  &lt;uf&gt;SC&lt;/uf&gt;
  &lt;estado&gt;Santa Catarina&lt;/estado&gt;
  &lt;regiao&gt;Sul&lt;/regiao&gt;
  &lt;ibge&gt;4205407&lt;/ibge&gt;
  &lt;gia&gt;&lt;/gia&gt;
  &lt;ddd&gt;48&lt;/ddd&gt;
  &lt;siafi&gt;8105&lt;/siafi&gt;
&lt;/xmlcep&gt;</v>
      </c>
      <c r="B193" s="5" t="s">
        <v>268</v>
      </c>
      <c r="C193" s="6">
        <v>45644</v>
      </c>
      <c r="D193">
        <v>40.99</v>
      </c>
      <c r="E193" t="s">
        <v>12</v>
      </c>
      <c r="F193" s="5" t="s">
        <v>269</v>
      </c>
    </row>
    <row r="194" spans="1:6">
      <c r="A194" t="str">
        <f>_xlfn.WEBSERVICE("https://viacep.com.br/ws/" &amp;correio_[[#This Row],[CEP]]&amp;"/xml/")</f>
        <v>&lt;?xml version="1.0" encoding="UTF-8"?&gt;
&lt;xmlcep&gt;
  &lt;cep&gt;15081-490&lt;/cep&gt;
  &lt;logradouro&gt;Avenida Mário Andreazza&lt;/logradouro&gt;
  &lt;complemento&gt;&lt;/complemento&gt;
  &lt;unidade&gt;&lt;/unidade&gt;
  &lt;bairro&gt;Jardim São Marco&lt;/bairro&gt;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194" s="5" t="s">
        <v>270</v>
      </c>
      <c r="C194" s="6">
        <v>45644</v>
      </c>
      <c r="D194">
        <v>17.23</v>
      </c>
      <c r="E194" t="s">
        <v>12</v>
      </c>
      <c r="F194" s="5" t="s">
        <v>271</v>
      </c>
    </row>
    <row r="195" spans="1:6">
      <c r="A195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95" s="5" t="s">
        <v>8</v>
      </c>
      <c r="C195" s="6">
        <v>45644</v>
      </c>
      <c r="D195">
        <v>32.56</v>
      </c>
      <c r="E195" t="s">
        <v>9</v>
      </c>
      <c r="F195" s="5" t="s">
        <v>272</v>
      </c>
    </row>
    <row r="196" spans="1:6">
      <c r="A196" t="str">
        <f>_xlfn.WEBSERVICE("https://viacep.com.br/ws/" &amp;correio_[[#This Row],[CEP]]&amp;"/xml/")</f>
        <v>&lt;?xml version="1.0" encoding="UTF-8"?&gt;
&lt;xmlcep&gt;
  &lt;cep&gt;57230-000&lt;/cep&gt;
  &lt;logradouro&gt;&lt;/logradouro&gt;
  &lt;complemento&gt;&lt;/complemento&gt;
  &lt;unidade&gt;&lt;/unidade&gt;
  &lt;bairro&gt;&lt;/bairro&gt;
  &lt;localidade&gt;Coruripe&lt;/localidade&gt;
  &lt;uf&gt;AL&lt;/uf&gt;
  &lt;estado&gt;Alagoas&lt;/estado&gt;
  &lt;regiao&gt;Nordeste&lt;/regiao&gt;
  &lt;ibge&gt;2702306&lt;/ibge&gt;
  &lt;gia&gt;&lt;/gia&gt;
  &lt;ddd&gt;82&lt;/ddd&gt;
  &lt;siafi&gt;2745&lt;/siafi&gt;
&lt;/xmlcep&gt;</v>
      </c>
      <c r="B196" s="5" t="s">
        <v>273</v>
      </c>
      <c r="C196" s="6">
        <v>45644</v>
      </c>
      <c r="D196">
        <v>118.98</v>
      </c>
      <c r="E196" t="s">
        <v>12</v>
      </c>
      <c r="F196" s="5" t="s">
        <v>274</v>
      </c>
    </row>
    <row r="197" spans="1:6">
      <c r="A197" t="e">
        <f>_xlfn.WEBSERVICE("https://viacep.com.br/ws/" &amp;correio_[[#This Row],[CEP]]&amp;"/xml/")</f>
        <v>#VALUE!</v>
      </c>
      <c r="B197" s="5" t="s">
        <v>275</v>
      </c>
      <c r="C197" s="6">
        <v>45644</v>
      </c>
      <c r="D197">
        <v>79.48</v>
      </c>
      <c r="E197" t="s">
        <v>12</v>
      </c>
      <c r="F197" s="5" t="s">
        <v>276</v>
      </c>
    </row>
    <row r="198" spans="1:6">
      <c r="A198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198" s="5" t="s">
        <v>38</v>
      </c>
      <c r="C198" s="6">
        <v>45646</v>
      </c>
      <c r="D198">
        <v>17.3</v>
      </c>
      <c r="F198" s="5"/>
    </row>
    <row r="199" spans="1:6">
      <c r="A199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199" s="5">
        <v>14075030</v>
      </c>
      <c r="C199" s="6">
        <v>45646</v>
      </c>
      <c r="D199" s="5">
        <v>17.3</v>
      </c>
      <c r="E199" s="5" t="s">
        <v>64</v>
      </c>
      <c r="F199" s="5"/>
    </row>
    <row r="200" spans="1:6">
      <c r="A200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200" s="5" t="s">
        <v>11</v>
      </c>
      <c r="C200" s="6">
        <v>45652</v>
      </c>
      <c r="D200">
        <v>17.3</v>
      </c>
      <c r="E200" t="s">
        <v>19</v>
      </c>
      <c r="F200" s="5" t="s">
        <v>277</v>
      </c>
    </row>
    <row r="201" spans="1:6">
      <c r="A201" t="str">
        <f>_xlfn.WEBSERVICE("https://viacep.com.br/ws/" &amp;correio_[[#This Row],[CEP]]&amp;"/xml/")</f>
        <v>&lt;?xml version="1.0" encoding="UTF-8"?&gt;
&lt;xmlcep&gt;
  &lt;cep&gt;23092-205&lt;/cep&gt;
  &lt;logradouro&gt;Estrada Professor Daltro Santos&lt;/logradouro&gt;
  &lt;complemento&gt;&lt;/complemento&gt;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01" s="5">
        <v>23092205</v>
      </c>
      <c r="C201" s="6"/>
      <c r="F201" s="5"/>
    </row>
    <row r="202" spans="1:6">
      <c r="A202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2" s="5" t="s">
        <v>38</v>
      </c>
      <c r="C202" s="6">
        <v>45653</v>
      </c>
      <c r="D202">
        <v>30.4</v>
      </c>
      <c r="E202" t="s">
        <v>12</v>
      </c>
      <c r="F202" s="5"/>
    </row>
    <row r="203" spans="1:6">
      <c r="A203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3" s="5" t="s">
        <v>38</v>
      </c>
      <c r="C203" s="6">
        <v>45653</v>
      </c>
      <c r="D203">
        <v>17.03</v>
      </c>
      <c r="E203" t="s">
        <v>12</v>
      </c>
      <c r="F203" s="5"/>
    </row>
    <row r="204" spans="1:6">
      <c r="A204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4" s="5" t="s">
        <v>38</v>
      </c>
      <c r="C204" s="6">
        <v>45653</v>
      </c>
      <c r="D204">
        <v>30.4</v>
      </c>
      <c r="E204" t="s">
        <v>12</v>
      </c>
      <c r="F204" s="5"/>
    </row>
    <row r="205" spans="1:6">
      <c r="A205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5" s="5" t="s">
        <v>124</v>
      </c>
      <c r="C205" s="6">
        <v>45659</v>
      </c>
      <c r="D205">
        <v>17.03</v>
      </c>
      <c r="E205" t="s">
        <v>12</v>
      </c>
      <c r="F205" s="5" t="s">
        <v>278</v>
      </c>
    </row>
    <row r="206" spans="1:6">
      <c r="A206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6" s="5" t="s">
        <v>124</v>
      </c>
      <c r="C206" s="6">
        <v>45659</v>
      </c>
      <c r="D206">
        <v>17.03</v>
      </c>
      <c r="E206" t="s">
        <v>12</v>
      </c>
      <c r="F206" s="5" t="s">
        <v>278</v>
      </c>
    </row>
    <row r="207" spans="1:6">
      <c r="A207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07" s="5" t="s">
        <v>124</v>
      </c>
      <c r="C207" s="6">
        <v>45659</v>
      </c>
      <c r="D207">
        <v>17.03</v>
      </c>
      <c r="E207" t="s">
        <v>12</v>
      </c>
      <c r="F207" s="5" t="s">
        <v>279</v>
      </c>
    </row>
    <row r="208" spans="1:6">
      <c r="A208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208" s="5">
        <v>13178541</v>
      </c>
      <c r="C208" s="6">
        <v>45659</v>
      </c>
      <c r="D208" s="5">
        <v>21.71</v>
      </c>
      <c r="E208" s="5">
        <v>3001519022</v>
      </c>
      <c r="F208" s="5" t="s">
        <v>280</v>
      </c>
    </row>
    <row r="209" spans="1:6">
      <c r="A209" t="e">
        <f>_xlfn.WEBSERVICE("https://viacep.com.br/ws/" &amp;correio_[[#This Row],[CEP]]&amp;"/xml/")</f>
        <v>#VALUE!</v>
      </c>
      <c r="B209" s="5" t="s">
        <v>281</v>
      </c>
      <c r="C209" s="6"/>
      <c r="D209">
        <v>17.03</v>
      </c>
      <c r="F209" s="5"/>
    </row>
    <row r="210" spans="1:6">
      <c r="A210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210" s="5" t="s">
        <v>5</v>
      </c>
      <c r="C210" s="6"/>
      <c r="D210">
        <v>17.03</v>
      </c>
      <c r="E210" t="s">
        <v>6</v>
      </c>
      <c r="F210" s="5" t="s">
        <v>282</v>
      </c>
    </row>
    <row r="211" spans="1:6">
      <c r="A211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11" s="5">
        <v>14075030</v>
      </c>
      <c r="C211" s="6"/>
      <c r="D211">
        <v>28.15</v>
      </c>
      <c r="E211" t="s">
        <v>9</v>
      </c>
      <c r="F211" s="5" t="s">
        <v>283</v>
      </c>
    </row>
    <row r="212" spans="1:6">
      <c r="A212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12" s="5" t="s">
        <v>45</v>
      </c>
      <c r="C212" s="6">
        <v>45667</v>
      </c>
      <c r="E212" t="s">
        <v>9</v>
      </c>
      <c r="F212" s="5" t="s">
        <v>284</v>
      </c>
    </row>
    <row r="213" spans="1:6">
      <c r="A213" t="str">
        <f>_xlfn.WEBSERVICE("https://viacep.com.br/ws/" &amp;correio_[[#This Row],[CEP]]&amp;"/xml/")</f>
        <v>&lt;?xml version="1.0" encoding="UTF-8"?&gt;
&lt;xmlcep&gt;
  &lt;cep&gt;42740-455&lt;/cep&gt;
  &lt;logradouro&gt;Rua Manoel Vicente&lt;/logradouro&gt;
  &lt;complemento&gt;&lt;/complemento&gt;
  &lt;unidade&gt;&lt;/unidade&gt;
  &lt;bairro&gt;Itinga&lt;/bairro&gt;
  &lt;localidade&gt;Lauro de Freitas&lt;/localidade&gt;
  &lt;uf&gt;BA&lt;/uf&gt;
  &lt;estado&gt;Bahia&lt;/estado&gt;
  &lt;regiao&gt;Nordeste&lt;/regiao&gt;
  &lt;ibge&gt;2919207&lt;/ibge&gt;
  &lt;gia&gt;&lt;/gia&gt;
  &lt;ddd&gt;71&lt;/ddd&gt;
  &lt;siafi&gt;3685&lt;/siafi&gt;
&lt;/xmlcep&gt;</v>
      </c>
      <c r="B213" s="5" t="s">
        <v>285</v>
      </c>
      <c r="C213" s="6">
        <v>45667</v>
      </c>
      <c r="D213">
        <v>52.34</v>
      </c>
      <c r="E213" t="s">
        <v>9</v>
      </c>
      <c r="F213" s="5" t="s">
        <v>286</v>
      </c>
    </row>
    <row r="214" spans="1:6">
      <c r="A214" t="str">
        <f>_xlfn.WEBSERVICE("https://viacep.com.br/ws/" &amp;correio_[[#This Row],[CEP]]&amp;"/xml/")</f>
        <v>&lt;?xml version="1.0" encoding="UTF-8"?&gt;
&lt;xmlcep&gt;
  &lt;cep&gt;13849-214&lt;/cep&gt;
  &lt;logradouro&gt;Rua Jorge Margy&lt;/logradouro&gt;
  &lt;complemento&gt;&lt;/complemento&gt;
  &lt;unidade&gt;&lt;/unidade&gt;
  &lt;bairro&gt;Parque Industrial Mogi Guaçu&lt;/bairro&gt;
  &lt;localidade&gt;Mogi Guaçu&lt;/localidade&gt;
  &lt;uf&gt;SP&lt;/uf&gt;
  &lt;estado&gt;São Paulo&lt;/estado&gt;
  &lt;regiao&gt;Sudeste&lt;/regiao&gt;
  &lt;ibge&gt;3530706&lt;/ibge&gt;
  &lt;gia&gt;4558&lt;/gia&gt;
  &lt;ddd&gt;19&lt;/ddd&gt;
  &lt;siafi&gt;6715&lt;/siafi&gt;
&lt;/xmlcep&gt;</v>
      </c>
      <c r="B214" s="5" t="s">
        <v>287</v>
      </c>
      <c r="C214" s="6">
        <v>45667</v>
      </c>
      <c r="D214">
        <v>21.71</v>
      </c>
      <c r="E214" t="s">
        <v>12</v>
      </c>
      <c r="F214" s="5" t="s">
        <v>288</v>
      </c>
    </row>
    <row r="215" spans="1:6">
      <c r="A215" t="str">
        <f>_xlfn.WEBSERVICE("https://viacep.com.br/ws/" &amp;correio_[[#This Row],[CEP]]&amp;"/xml/")</f>
        <v>&lt;?xml version="1.0" encoding="UTF-8"?&gt;
&lt;xmlcep&gt;
  &lt;cep&gt;15081-490&lt;/cep&gt;
  &lt;logradouro&gt;Avenida Mário Andreazza&lt;/logradouro&gt;
  &lt;complemento&gt;&lt;/complemento&gt;
  &lt;unidade&gt;&lt;/unidade&gt;
  &lt;bairro&gt;Jardim São Marco&lt;/bairro&gt;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15" s="5" t="s">
        <v>270</v>
      </c>
      <c r="C215" s="6">
        <v>45667</v>
      </c>
      <c r="D215">
        <v>17.23</v>
      </c>
      <c r="E215" t="s">
        <v>12</v>
      </c>
      <c r="F215" s="5" t="s">
        <v>289</v>
      </c>
    </row>
    <row r="216" spans="1:6">
      <c r="A216" t="str">
        <f>_xlfn.WEBSERVICE("https://viacep.com.br/ws/" &amp;correio_[[#This Row],[CEP]]&amp;"/xml/")</f>
        <v>&lt;?xml version="1.0" encoding="UTF-8"?&gt;
&lt;xmlcep&gt;
  &lt;cep&gt;13178-541&lt;/cep&gt;
  &lt;logradouro&gt;Rua Ipê Branco&lt;/logradouro&gt;
  &lt;complemento&gt;&lt;/complemento&gt;
  &lt;unidade&gt;&lt;/unidade&gt;
  &lt;bairro&gt;Loteamento Industrial Veccon Zeta&lt;/bairro&gt;
  &lt;localidade&gt;Sumaré&lt;/localidade&gt;
  &lt;uf&gt;SP&lt;/uf&gt;
  &lt;estado&gt;São Paulo&lt;/estado&gt;
  &lt;regiao&gt;Sudeste&lt;/regiao&gt;
  &lt;ibge&gt;3552403&lt;/ibge&gt;
  &lt;gia&gt;6713&lt;/gia&gt;
  &lt;ddd&gt;19&lt;/ddd&gt;
  &lt;siafi&gt;7149&lt;/siafi&gt;
&lt;/xmlcep&gt;</v>
      </c>
      <c r="B216" s="5" t="s">
        <v>84</v>
      </c>
      <c r="C216" s="6">
        <v>45667</v>
      </c>
      <c r="D216">
        <v>21.71</v>
      </c>
      <c r="E216" t="s">
        <v>12</v>
      </c>
      <c r="F216" s="5" t="s">
        <v>290</v>
      </c>
    </row>
    <row r="217" spans="1:6">
      <c r="A217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17" s="5" t="s">
        <v>45</v>
      </c>
      <c r="C217" s="6">
        <v>45304</v>
      </c>
      <c r="D217">
        <v>249.81</v>
      </c>
      <c r="E217" t="s">
        <v>12</v>
      </c>
      <c r="F217" s="5" t="s">
        <v>291</v>
      </c>
    </row>
    <row r="218" spans="1:6">
      <c r="A218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18" s="5">
        <v>14096670</v>
      </c>
      <c r="C218" s="6">
        <v>45313</v>
      </c>
      <c r="D218">
        <v>23</v>
      </c>
      <c r="F218" s="5"/>
    </row>
    <row r="219" spans="1:6">
      <c r="A219" t="str">
        <f>_xlfn.WEBSERVICE("https://viacep.com.br/ws/" &amp;correio_[[#This Row],[CEP]]&amp;"/xml/")</f>
        <v>&lt;?xml version="1.0" encoding="UTF-8"?&gt;
&lt;xmlcep&gt;
  &lt;cep&gt;15400-065&lt;/cep&gt;
  &lt;logradouro&gt;Rua São João&lt;/logradouro&gt;
  &lt;complemento&gt;&lt;/complemento&gt;
  &lt;unidade&gt;&lt;/unidade&gt;
  &lt;bairro&gt;Patrimônio de São João Batista&lt;/bairro&gt;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19" s="5" t="s">
        <v>292</v>
      </c>
      <c r="C219" s="6">
        <v>45686</v>
      </c>
      <c r="D219">
        <v>17.23</v>
      </c>
      <c r="E219" t="s">
        <v>12</v>
      </c>
      <c r="F219" s="5" t="s">
        <v>293</v>
      </c>
    </row>
    <row r="220" spans="1:6">
      <c r="A220" t="str">
        <f>_xlfn.WEBSERVICE("https://viacep.com.br/ws/" &amp;correio_[[#This Row],[CEP]]&amp;"/xml/")</f>
        <v>&lt;?xml version="1.0" encoding="UTF-8"?&gt;
&lt;xmlcep&gt;
  &lt;cep&gt;05583-120&lt;/cep&gt;
  &lt;logradouro&gt;Rua Francisco Luz&lt;/logradouro&gt;
  &lt;complemento&gt;&lt;/complemento&gt;
  &lt;unidade&gt;&lt;/unidade&gt;
  &lt;bairro&gt;Jardim Boa Vista (Zona Oeste)&lt;/bairro&gt;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220" s="5" t="s">
        <v>294</v>
      </c>
      <c r="C220" s="6">
        <v>45686</v>
      </c>
      <c r="D220">
        <v>17.03</v>
      </c>
      <c r="E220" t="s">
        <v>12</v>
      </c>
      <c r="F220" s="5" t="s">
        <v>295</v>
      </c>
    </row>
    <row r="221" spans="1:6">
      <c r="A221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221" s="5" t="s">
        <v>5</v>
      </c>
      <c r="C221" s="6">
        <v>45686</v>
      </c>
      <c r="D221">
        <v>17.03</v>
      </c>
      <c r="E221" t="s">
        <v>6</v>
      </c>
      <c r="F221" s="5" t="s">
        <v>296</v>
      </c>
    </row>
    <row r="222" spans="1:6">
      <c r="A222" t="str">
        <f>_xlfn.WEBSERVICE("https://viacep.com.br/ws/" &amp;correio_[[#This Row],[CEP]]&amp;"/xml/")</f>
        <v>&lt;?xml version="1.0" encoding="UTF-8"?&gt;
&lt;xmlcep&gt;
  &lt;cep&gt;13087-397&lt;/cep&gt;
  &lt;logradouro&gt;Rua Jorge de Figueiredo Corrêa&lt;/logradouro&gt;
  &lt;complemento&gt;&lt;/complemento&gt;
  &lt;unidade&gt;&lt;/unidade&gt;
  &lt;bairro&gt;Jardim Professora Tarcília&lt;/bairro&gt;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222" s="5" t="s">
        <v>297</v>
      </c>
      <c r="C222" s="6">
        <v>45686</v>
      </c>
      <c r="D222" s="5">
        <v>17.03</v>
      </c>
      <c r="E222" s="5">
        <v>3001519022</v>
      </c>
      <c r="F222" s="5" t="s">
        <v>298</v>
      </c>
    </row>
    <row r="223" spans="1:6">
      <c r="A223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23" s="5" t="s">
        <v>44</v>
      </c>
      <c r="C223" s="6">
        <v>45686</v>
      </c>
      <c r="D223" s="5">
        <v>23.72</v>
      </c>
      <c r="E223" s="5">
        <v>3001519022</v>
      </c>
      <c r="F223" s="5" t="s">
        <v>299</v>
      </c>
    </row>
    <row r="224" spans="1:6">
      <c r="A224" t="str">
        <f>_xlfn.WEBSERVICE("https://viacep.com.br/ws/" &amp;correio_[[#This Row],[CEP]]&amp;"/xml/")</f>
        <v>&lt;?xml version="1.0" encoding="UTF-8"?&gt;
&lt;xmlcep&gt;
  &lt;cep&gt;61765-970&lt;/cep&gt;
  &lt;logradouro&gt;Avenida Eusébio de Queiroz&lt;/logradouro&gt;
  &lt;complemento&gt;2880 Loja 20&lt;/complemento&gt;
  &lt;unidade&gt;AC Eusébio&lt;/unidade&gt;
  &lt;bairro&gt;Coité&lt;/bairro&gt;
  &lt;localidade&gt;Eusébio&lt;/localidade&gt;
  &lt;uf&gt;CE&lt;/uf&gt;
  &lt;estado&gt;Ceará&lt;/estado&gt;
  &lt;regiao&gt;Nordeste&lt;/regiao&gt;
  &lt;ibge&gt;2304285&lt;/ibge&gt;
  &lt;gia&gt;&lt;/gia&gt;
  &lt;ddd&gt;85&lt;/ddd&gt;
  &lt;siafi&gt;1247&lt;/siafi&gt;
&lt;/xmlcep&gt;</v>
      </c>
      <c r="B224" s="5" t="s">
        <v>300</v>
      </c>
      <c r="C224" s="6">
        <v>45685</v>
      </c>
      <c r="D224">
        <v>101.68</v>
      </c>
      <c r="E224" t="s">
        <v>12</v>
      </c>
      <c r="F224" s="5" t="s">
        <v>301</v>
      </c>
    </row>
    <row r="225" spans="1:6">
      <c r="A225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25" s="5">
        <v>14075030</v>
      </c>
      <c r="C225" s="6">
        <v>45688</v>
      </c>
      <c r="D225">
        <v>21.71</v>
      </c>
      <c r="E225" t="s">
        <v>9</v>
      </c>
      <c r="F225" s="5" t="s">
        <v>302</v>
      </c>
    </row>
    <row r="226" spans="1:6">
      <c r="A22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26" s="5">
        <v>14075030</v>
      </c>
      <c r="C226" s="6">
        <v>45688</v>
      </c>
      <c r="D226">
        <v>23.72</v>
      </c>
      <c r="E226" t="s">
        <v>9</v>
      </c>
      <c r="F226" s="5" t="s">
        <v>303</v>
      </c>
    </row>
    <row r="227" spans="1:6">
      <c r="A227" t="str">
        <f>_xlfn.WEBSERVICE("https://viacep.com.br/ws/" &amp;correio_[[#This Row],[CEP]]&amp;"/xml/")</f>
        <v>&lt;?xml version="1.0" encoding="UTF-8"?&gt;
&lt;xmlcep&gt;
  &lt;cep&gt;06817-000&lt;/cep&gt;
  &lt;logradouro&gt;Avenida João Paulo I&lt;/logradouro&gt;
  &lt;complemento&gt;até 2321/2322&lt;/complemento&gt;
  &lt;unidade&gt;&lt;/unidade&gt;
  &lt;bairro&gt;Jardim Santa Bárbara&lt;/bairro&gt;
  &lt;localidade&gt;Embu das Artes&lt;/localidade&gt;
  &lt;uf&gt;SP&lt;/uf&gt;
  &lt;estado&gt;São Paulo&lt;/estado&gt;
  &lt;regiao&gt;Sudeste&lt;/regiao&gt;
  &lt;ibge&gt;3515004&lt;/ibge&gt;
  &lt;gia&gt;2987&lt;/gia&gt;
  &lt;ddd&gt;11&lt;/ddd&gt;
  &lt;siafi&gt;6401&lt;/siafi&gt;
&lt;/xmlcep&gt;</v>
      </c>
      <c r="B227" s="5" t="s">
        <v>304</v>
      </c>
      <c r="C227" s="6">
        <v>45692</v>
      </c>
      <c r="D227">
        <v>21.71</v>
      </c>
      <c r="E227" t="s">
        <v>9</v>
      </c>
      <c r="F227" s="5" t="s">
        <v>305</v>
      </c>
    </row>
    <row r="228" spans="1:6">
      <c r="A228" t="str">
        <f>_xlfn.WEBSERVICE("https://viacep.com.br/ws/" &amp;correio_[[#This Row],[CEP]]&amp;"/xml/")</f>
        <v>&lt;?xml version="1.0" encoding="UTF-8"?&gt;
&lt;xmlcep&gt;
  &lt;cep&gt;61779-160&lt;/cep&gt;
  &lt;logradouro&gt;Travessa Antônio Ferreira de Araújo&lt;/logradouro&gt;
  &lt;complemento&gt;&lt;/complemento&gt;
  &lt;unidade&gt;&lt;/unidade&gt;
  &lt;bairro&gt;Mangabeira&lt;/bairro&gt;
  &lt;localidade&gt;Eusébio&lt;/localidade&gt;
  &lt;uf&gt;CE&lt;/uf&gt;
  &lt;estado&gt;Ceará&lt;/estado&gt;
  &lt;regiao&gt;Nordeste&lt;/regiao&gt;
  &lt;ibge&gt;2304285&lt;/ibge&gt;
  &lt;gia&gt;&lt;/gia&gt;
  &lt;ddd&gt;85&lt;/ddd&gt;
  &lt;siafi&gt;1247&lt;/siafi&gt;
&lt;/xmlcep&gt;</v>
      </c>
      <c r="B228" s="5">
        <v>61779160</v>
      </c>
      <c r="C228" s="6">
        <v>45692</v>
      </c>
      <c r="D228">
        <v>101.68</v>
      </c>
      <c r="E228" t="s">
        <v>12</v>
      </c>
      <c r="F228" s="5" t="s">
        <v>306</v>
      </c>
    </row>
    <row r="229" spans="1:6">
      <c r="A229" t="str">
        <f>_xlfn.WEBSERVICE("https://viacep.com.br/ws/" &amp;correio_[[#This Row],[CEP]]&amp;"/xml/")</f>
        <v>&lt;?xml version="1.0" encoding="UTF-8"?&gt;
&lt;xmlcep&gt;
  &lt;cep&gt;19970-970&lt;/cep&gt;
  &lt;logradouro&gt;Rua Sete de Setembro&lt;/logradouro&gt;
  &lt;complemento&gt;306&lt;/complemento&gt;
  &lt;unidade&gt;AC Palmital&lt;/unidade&gt;
  &lt;bairro&gt;Centro&lt;/bairro&gt;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29" s="5" t="s">
        <v>124</v>
      </c>
      <c r="C229" s="6">
        <v>45693</v>
      </c>
      <c r="D229">
        <v>17.03</v>
      </c>
      <c r="E229" t="s">
        <v>12</v>
      </c>
      <c r="F229" s="5" t="s">
        <v>307</v>
      </c>
    </row>
    <row r="230" spans="1:6">
      <c r="A23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30" s="5">
        <v>14075030</v>
      </c>
      <c r="C230" s="6">
        <v>45329</v>
      </c>
      <c r="D230">
        <v>28.15</v>
      </c>
      <c r="E230" t="s">
        <v>12</v>
      </c>
      <c r="F230" s="5" t="s">
        <v>308</v>
      </c>
    </row>
    <row r="231" spans="1:6">
      <c r="A231" t="str">
        <f>_xlfn.WEBSERVICE("https://viacep.com.br/ws/" &amp;correio_[[#This Row],[CEP]]&amp;"/xml/")</f>
        <v>&lt;?xml version="1.0" encoding="UTF-8"?&gt;
&lt;xmlcep&gt;
  &lt;cep&gt;13312-000&lt;/cep&gt;
  &lt;logradouro&gt;Rodovia Marechal Rondon&lt;/logradouro&gt;
  &lt;complemento&gt;&lt;/complemento&gt;
  &lt;unidade&gt;&lt;/unidade&gt;
  &lt;bairro&gt;Itaim&lt;/bairro&gt;
  &lt;localidade&gt;Itu&lt;/localidade&gt;
  &lt;uf&gt;SP&lt;/uf&gt;
  &lt;estado&gt;São Paulo&lt;/estado&gt;
  &lt;regiao&gt;Sudeste&lt;/regiao&gt;
  &lt;ibge&gt;3523909&lt;/ibge&gt;
  &lt;gia&gt;3876&lt;/gia&gt;
  &lt;ddd&gt;11&lt;/ddd&gt;
  &lt;siafi&gt;6579&lt;/siafi&gt;
&lt;/xmlcep&gt;</v>
      </c>
      <c r="B231" s="5" t="s">
        <v>309</v>
      </c>
      <c r="C231" s="6">
        <v>45329</v>
      </c>
      <c r="D231">
        <v>39.6</v>
      </c>
      <c r="E231" t="s">
        <v>12</v>
      </c>
      <c r="F231" s="5" t="s">
        <v>310</v>
      </c>
    </row>
    <row r="232" spans="1:6">
      <c r="A232" t="str">
        <f>_xlfn.WEBSERVICE("https://viacep.com.br/ws/" &amp;correio_[[#This Row],[CEP]]&amp;"/xml/")</f>
        <v>&lt;?xml version="1.0" encoding="UTF-8"?&gt;
&lt;xmlcep&gt;
  &lt;cep&gt;15093-393&lt;/cep&gt;
  &lt;logradouro&gt;Rua João Manoel Pereira Filho&lt;/logradouro&gt;
  &lt;complemento&gt;&lt;/complemento&gt;
  &lt;unidade&gt;&lt;/unidade&gt;
  &lt;bairro&gt;Jardim Paulistano&lt;/bairro&gt;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32" s="5" t="s">
        <v>55</v>
      </c>
      <c r="C232" s="6">
        <v>45699</v>
      </c>
      <c r="D232">
        <v>10.63</v>
      </c>
      <c r="E232" t="s">
        <v>12</v>
      </c>
      <c r="F232" s="5" t="s">
        <v>311</v>
      </c>
    </row>
    <row r="233" spans="1:6">
      <c r="A233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33" s="5" t="s">
        <v>44</v>
      </c>
      <c r="C233" s="6">
        <v>45699</v>
      </c>
      <c r="D233">
        <v>21.71</v>
      </c>
      <c r="E233" t="s">
        <v>9</v>
      </c>
      <c r="F233" s="5"/>
    </row>
    <row r="234" spans="1:6">
      <c r="A234" t="str">
        <f>_xlfn.WEBSERVICE("https://viacep.com.br/ws/" &amp;correio_[[#This Row],[CEP]]&amp;"/xml/")</f>
        <v>&lt;?xml version="1.0" encoding="UTF-8"?&gt;
&lt;xmlcep&gt;
  &lt;cep&gt;75600-000&lt;/cep&gt;
  &lt;logradouro&gt;&lt;/logradouro&gt;
  &lt;complemento&gt;&lt;/complemento&gt;
  &lt;unidade&gt;&lt;/unidade&gt;
  &lt;bairro&gt;&lt;/bairro&gt;
  &lt;localidade&gt;Goiatuba&lt;/localidade&gt;
  &lt;uf&gt;GO&lt;/uf&gt;
  &lt;estado&gt;Goiás&lt;/estado&gt;
  &lt;regiao&gt;Centro-Oeste&lt;/regiao&gt;
  &lt;ibge&gt;5209101&lt;/ibge&gt;
  &lt;gia&gt;&lt;/gia&gt;
  &lt;ddd&gt;64&lt;/ddd&gt;
  &lt;siafi&gt;9379&lt;/siafi&gt;
&lt;/xmlcep&gt;</v>
      </c>
      <c r="B234" s="5" t="s">
        <v>312</v>
      </c>
      <c r="C234" s="6">
        <v>45700</v>
      </c>
      <c r="D234">
        <v>43.16</v>
      </c>
      <c r="E234" t="s">
        <v>9</v>
      </c>
      <c r="F234" s="5" t="s">
        <v>313</v>
      </c>
    </row>
    <row r="235" spans="1:6">
      <c r="A235" t="str">
        <f>_xlfn.WEBSERVICE("https://viacep.com.br/ws/" &amp;correio_[[#This Row],[CEP]]&amp;"/xml/")</f>
        <v>&lt;?xml version="1.0" encoding="UTF-8"?&gt;
&lt;xmlcep&gt;
  &lt;cep&gt;04755-060&lt;/cep&gt;
  &lt;logradouro&gt;Rua Vigário Taques Bitencourt&lt;/logradouro&gt;
  &lt;complemento&gt;&lt;/complemento&gt;
  &lt;unidade&gt;&lt;/unidade&gt;
  &lt;bairro&gt;Santo Amaro&lt;/bairro&gt;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235" s="5" t="s">
        <v>52</v>
      </c>
      <c r="C235" s="6">
        <v>45701</v>
      </c>
      <c r="D235">
        <v>23.72</v>
      </c>
      <c r="E235" t="s">
        <v>9</v>
      </c>
      <c r="F235" s="5" t="s">
        <v>314</v>
      </c>
    </row>
    <row r="236" spans="1:6">
      <c r="A23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36" s="5" t="s">
        <v>8</v>
      </c>
      <c r="C236" s="6">
        <v>45702</v>
      </c>
      <c r="D236">
        <v>23.72</v>
      </c>
      <c r="E236" t="s">
        <v>9</v>
      </c>
      <c r="F236" s="5" t="s">
        <v>315</v>
      </c>
    </row>
    <row r="237" spans="1:6">
      <c r="A237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237" s="5" t="s">
        <v>5</v>
      </c>
      <c r="C237" s="6">
        <v>45706</v>
      </c>
      <c r="D237">
        <v>17.03</v>
      </c>
      <c r="E237" t="s">
        <v>6</v>
      </c>
      <c r="F237" s="5" t="s">
        <v>316</v>
      </c>
    </row>
    <row r="238" spans="1:6">
      <c r="A238" t="str">
        <f>_xlfn.WEBSERVICE("https://viacep.com.br/ws/" &amp;correio_[[#This Row],[CEP]]&amp;"/xml/")</f>
        <v>&lt;?xml version="1.0" encoding="UTF-8"?&gt;
&lt;xmlcep&gt;
  &lt;cep&gt;13416-000&lt;/cep&gt;
  &lt;logradouro&gt;Avenida Centenário&lt;/logradouro&gt;
  &lt;complemento&gt;&lt;/complemento&gt;
  &lt;unidade&gt;&lt;/unidade&gt;
  &lt;bairro&gt;São Dimas&lt;/bairro&gt;
  &lt;localidade&gt;Piracicaba&lt;/localidade&gt;
  &lt;uf&gt;SP&lt;/uf&gt;
  &lt;estado&gt;São Paulo&lt;/estado&gt;
  &lt;regiao&gt;Sudeste&lt;/regiao&gt;
  &lt;ibge&gt;3538709&lt;/ibge&gt;
  &lt;gia&gt;5356&lt;/gia&gt;
  &lt;ddd&gt;19&lt;/ddd&gt;
  &lt;siafi&gt;6875&lt;/siafi&gt;
&lt;/xmlcep&gt;</v>
      </c>
      <c r="B238" s="5" t="s">
        <v>27</v>
      </c>
      <c r="C238" s="6">
        <v>45707</v>
      </c>
      <c r="D238">
        <v>23.72</v>
      </c>
      <c r="F238" s="5" t="s">
        <v>317</v>
      </c>
    </row>
    <row r="239" spans="1:6">
      <c r="A239" t="str">
        <f>_xlfn.WEBSERVICE("https://viacep.com.br/ws/" &amp;correio_[[#This Row],[CEP]]&amp;"/xml/")</f>
        <v>&lt;?xml version="1.0" encoding="UTF-8"?&gt;
&lt;xmlcep&gt;
  &lt;cep&gt;20011-030&lt;/cep&gt;
  &lt;logradouro&gt;Rua da Quitanda&lt;/logradouro&gt;
  &lt;complemento&gt;até 77/78&lt;/complemento&gt;
  &lt;unidade&gt;&lt;/unidade&gt;
  &lt;bairro&gt;Centro&lt;/bairro&gt;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39" s="5" t="s">
        <v>208</v>
      </c>
      <c r="C239" s="6">
        <v>45707</v>
      </c>
      <c r="D239">
        <v>53.97</v>
      </c>
      <c r="E239" t="s">
        <v>23</v>
      </c>
      <c r="F239" s="5" t="s">
        <v>318</v>
      </c>
    </row>
    <row r="240" spans="1:6">
      <c r="A240" t="str">
        <f>_xlfn.WEBSERVICE("https://viacep.com.br/ws/" &amp;correio_[[#This Row],[CEP]]&amp;"/xml/")</f>
        <v>&lt;?xml version="1.0" encoding="UTF-8"?&gt;
&lt;xmlcep&gt;
  &lt;cep&gt;12955-000&lt;/cep&gt;
  &lt;logradouro&gt;&lt;/logradouro&gt;
  &lt;complemento&gt;&lt;/complemento&gt;
  &lt;unidade&gt;&lt;/unidade&gt;
  &lt;bairro&gt;&lt;/bairro&gt;
  &lt;localidade&gt;Bom Jesus dos Perdões&lt;/localidade&gt;
  &lt;uf&gt;SP&lt;/uf&gt;
  &lt;estado&gt;São Paulo&lt;/estado&gt;
  &lt;regiao&gt;Sudeste&lt;/regiao&gt;
  &lt;ibge&gt;3507100&lt;/ibge&gt;
  &lt;gia&gt;2203&lt;/gia&gt;
  &lt;ddd&gt;11&lt;/ddd&gt;
  &lt;siafi&gt;6241&lt;/siafi&gt;
&lt;/xmlcep&gt;</v>
      </c>
      <c r="B240" s="5" t="s">
        <v>319</v>
      </c>
      <c r="C240" s="6">
        <v>45708</v>
      </c>
      <c r="D240">
        <v>32.56</v>
      </c>
      <c r="F240" s="5" t="s">
        <v>320</v>
      </c>
    </row>
    <row r="241" spans="1:6">
      <c r="A241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41" s="5">
        <v>14075030</v>
      </c>
      <c r="C241" s="6">
        <v>45709</v>
      </c>
      <c r="D241">
        <v>23.72</v>
      </c>
      <c r="E241" t="s">
        <v>9</v>
      </c>
      <c r="F241" s="5" t="s">
        <v>321</v>
      </c>
    </row>
    <row r="242" spans="1:6">
      <c r="A242" t="str">
        <f>_xlfn.WEBSERVICE("https://viacep.com.br/ws/" &amp;correio_[[#This Row],[CEP]]&amp;"/xml/")</f>
        <v>&lt;?xml version="1.0" encoding="UTF-8"?&gt;
&lt;xmlcep&gt;
  &lt;cep&gt;42740-445&lt;/cep&gt;
  &lt;logradouro&gt;3ª Travessa Luís Carlos Coutinho&lt;/logradouro&gt;
  &lt;complemento&gt;&lt;/complemento&gt;
  &lt;unidade&gt;&lt;/unidade&gt;
  &lt;bairro&gt;Itinga&lt;/bairro&gt;
  &lt;localidade&gt;Lauro de Freitas&lt;/localidade&gt;
  &lt;uf&gt;BA&lt;/uf&gt;
  &lt;estado&gt;Bahia&lt;/estado&gt;
  &lt;regiao&gt;Nordeste&lt;/regiao&gt;
  &lt;ibge&gt;2919207&lt;/ibge&gt;
  &lt;gia&gt;&lt;/gia&gt;
  &lt;ddd&gt;71&lt;/ddd&gt;
  &lt;siafi&gt;3685&lt;/siafi&gt;
&lt;/xmlcep&gt;</v>
      </c>
      <c r="B242" s="5" t="s">
        <v>322</v>
      </c>
      <c r="C242" s="6">
        <v>45713</v>
      </c>
      <c r="D242">
        <v>55.38</v>
      </c>
      <c r="E242" t="s">
        <v>228</v>
      </c>
      <c r="F242" s="5" t="s">
        <v>323</v>
      </c>
    </row>
    <row r="243" spans="1:6">
      <c r="A243" t="str">
        <f>_xlfn.WEBSERVICE("https://viacep.com.br/ws/" &amp;correio_[[#This Row],[CEP]]&amp;"/xml/")</f>
        <v>&lt;?xml version="1.0" encoding="UTF-8"?&gt;
&lt;xmlcep&gt;
  &lt;cep&gt;13212-590&lt;/cep&gt;
  &lt;logradouro&gt;Estrada Municipal do Varjão&lt;/logradouro&gt;
  &lt;complemento&gt;&lt;/complemento&gt;
  &lt;unidade&gt;&lt;/unidade&gt;
  &lt;bairro&gt;Jardim Novo Horizonte&lt;/bairro&gt;
  &lt;localidade&gt;Jundiaí&lt;/localidade&gt;
  &lt;uf&gt;SP&lt;/uf&gt;
  &lt;estado&gt;São Paulo&lt;/estado&gt;
  &lt;regiao&gt;Sudeste&lt;/regiao&gt;
  &lt;ibge&gt;3525904&lt;/ibge&gt;
  &lt;gia&gt;4078&lt;/gia&gt;
  &lt;ddd&gt;11&lt;/ddd&gt;
  &lt;siafi&gt;6619&lt;/siafi&gt;
&lt;/xmlcep&gt;</v>
      </c>
      <c r="B243" s="5">
        <v>13212590</v>
      </c>
      <c r="C243" s="6">
        <v>45713</v>
      </c>
      <c r="D243">
        <v>21.71</v>
      </c>
      <c r="E243" t="s">
        <v>228</v>
      </c>
      <c r="F243" s="5" t="s">
        <v>324</v>
      </c>
    </row>
    <row r="244" spans="1:6">
      <c r="A244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244" s="5" t="s">
        <v>11</v>
      </c>
      <c r="C244" s="6">
        <v>45713</v>
      </c>
      <c r="D244">
        <v>19.68</v>
      </c>
      <c r="E244" t="s">
        <v>228</v>
      </c>
      <c r="F244" s="5" t="s">
        <v>325</v>
      </c>
    </row>
    <row r="245" spans="1:6">
      <c r="A245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45" s="5">
        <v>23078001</v>
      </c>
      <c r="C245" s="6">
        <v>45713</v>
      </c>
      <c r="D245">
        <v>64.67</v>
      </c>
      <c r="E245" t="s">
        <v>228</v>
      </c>
      <c r="F245" s="5" t="s">
        <v>325</v>
      </c>
    </row>
    <row r="246" spans="1:6">
      <c r="A246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46" s="5">
        <v>23078001</v>
      </c>
      <c r="C246" s="6">
        <v>45713</v>
      </c>
      <c r="D246">
        <v>64.67</v>
      </c>
      <c r="E246" t="s">
        <v>228</v>
      </c>
      <c r="F246" s="5" t="s">
        <v>326</v>
      </c>
    </row>
    <row r="247" spans="1:6">
      <c r="A247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47" s="5">
        <v>23078001</v>
      </c>
      <c r="C247" s="6">
        <v>45713</v>
      </c>
      <c r="D247">
        <v>64.67</v>
      </c>
      <c r="E247" t="s">
        <v>228</v>
      </c>
      <c r="F247" s="5" t="s">
        <v>327</v>
      </c>
    </row>
    <row r="248" spans="1:6">
      <c r="A248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48" s="5">
        <v>23078001</v>
      </c>
      <c r="C248" s="6">
        <v>45713</v>
      </c>
      <c r="D248">
        <v>64.67</v>
      </c>
      <c r="E248" t="s">
        <v>228</v>
      </c>
      <c r="F248" s="5" t="s">
        <v>328</v>
      </c>
    </row>
    <row r="249" spans="1:6">
      <c r="A249" t="str">
        <f>_xlfn.WEBSERVICE("https://viacep.com.br/ws/" &amp;correio_[[#This Row],[CEP]]&amp;"/xml/")</f>
        <v>&lt;?xml version="1.0" encoding="UTF-8"?&gt;
&lt;xmlcep&gt;
  &lt;cep&gt;23078-001&lt;/cep&gt;
  &lt;logradouro&gt;Avenida Brasil&lt;/logradouro&gt;
  &lt;complemento&gt;de 37680 a 49798 - lado par&lt;/complemento&gt;
  &lt;unidade&gt;&lt;/unidade&gt;
  &lt;bairro&gt;Campo Grande&lt;/bairro&gt;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49" s="5">
        <v>23078001</v>
      </c>
      <c r="C249" s="6">
        <v>45713</v>
      </c>
      <c r="D249">
        <v>90.02</v>
      </c>
      <c r="E249" t="s">
        <v>228</v>
      </c>
      <c r="F249" s="5" t="s">
        <v>329</v>
      </c>
    </row>
    <row r="250" spans="1:6">
      <c r="A250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50" s="5">
        <v>14075030</v>
      </c>
      <c r="C250" s="6">
        <v>45715</v>
      </c>
      <c r="D250">
        <v>32.56</v>
      </c>
      <c r="E250" t="s">
        <v>9</v>
      </c>
      <c r="F250" s="5" t="s">
        <v>330</v>
      </c>
    </row>
    <row r="251" spans="1:6">
      <c r="A251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51" s="5">
        <v>14075030</v>
      </c>
      <c r="C251" s="6">
        <v>45722</v>
      </c>
      <c r="D251">
        <v>34.82</v>
      </c>
      <c r="E251" t="s">
        <v>9</v>
      </c>
      <c r="F251" s="5" t="s">
        <v>331</v>
      </c>
    </row>
    <row r="252" spans="1:6">
      <c r="A252" t="str">
        <f>_xlfn.WEBSERVICE("https://viacep.com.br/ws/" &amp;correio_[[#This Row],[CEP]]&amp;"/xml/")</f>
        <v>&lt;?xml version="1.0" encoding="UTF-8"?&gt;
&lt;xmlcep&gt;
  &lt;cep&gt;07113-140&lt;/cep&gt;
  &lt;logradouro&gt;Rua Madalena Pardo Canto&lt;/logradouro&gt;
  &lt;complemento&gt;&lt;/complemento&gt;
  &lt;unidade&gt;&lt;/unidade&gt;
  &lt;bairro&gt;Jardim Santa Bárbara&lt;/bairro&gt;
  &lt;localidade&gt;Guarulhos&lt;/localidade&gt;
  &lt;uf&gt;SP&lt;/uf&gt;
  &lt;estado&gt;São Paulo&lt;/estado&gt;
  &lt;regiao&gt;Sudeste&lt;/regiao&gt;
  &lt;ibge&gt;3518800&lt;/ibge&gt;
  &lt;gia&gt;3360&lt;/gia&gt;
  &lt;ddd&gt;11&lt;/ddd&gt;
  &lt;siafi&gt;6477&lt;/siafi&gt;
&lt;/xmlcep&gt;</v>
      </c>
      <c r="B252" s="5" t="s">
        <v>332</v>
      </c>
      <c r="C252" s="6">
        <v>45723</v>
      </c>
      <c r="D252">
        <v>17.649999999999999</v>
      </c>
      <c r="F252" s="5" t="s">
        <v>333</v>
      </c>
    </row>
    <row r="253" spans="1:6">
      <c r="A253" t="str">
        <f>_xlfn.WEBSERVICE("https://viacep.com.br/ws/" &amp;correio_[[#This Row],[CEP]]&amp;"/xml/")</f>
        <v>&lt;?xml version="1.0" encoding="UTF-8"?&gt;
&lt;xmlcep&gt;
  &lt;cep&gt;29161-376&lt;/cep&gt;
  &lt;logradouro&gt;Avenida Acesso Rodoviário&lt;/logradouro&gt;
  &lt;complemento&gt;&lt;/complemento&gt;
  &lt;unidade&gt;&lt;/unidade&gt;
  &lt;bairro&gt;Terminal Intermodal da Serra&lt;/bairro&gt;
  &lt;localidade&gt;Serra&lt;/localidade&gt;
  &lt;uf&gt;ES&lt;/uf&gt;
  &lt;estado&gt;Espírito Santo&lt;/estado&gt;
  &lt;regiao&gt;Sudeste&lt;/regiao&gt;
  &lt;ibge&gt;3205002&lt;/ibge&gt;
  &lt;gia&gt;&lt;/gia&gt;
  &lt;ddd&gt;27&lt;/ddd&gt;
  &lt;siafi&gt;5699&lt;/siafi&gt;
&lt;/xmlcep&gt;</v>
      </c>
      <c r="B253" s="5" t="s">
        <v>334</v>
      </c>
      <c r="C253" s="6">
        <v>45726</v>
      </c>
      <c r="D253">
        <v>42.06</v>
      </c>
      <c r="F253" s="5" t="s">
        <v>335</v>
      </c>
    </row>
    <row r="254" spans="1:6">
      <c r="A254" t="str">
        <f>_xlfn.WEBSERVICE("https://viacep.com.br/ws/" &amp;correio_[[#This Row],[CEP]]&amp;"/xml/")</f>
        <v>&lt;?xml version="1.0" encoding="UTF-8"?&gt;
&lt;xmlcep&gt;
  &lt;cep&gt;13414-044&lt;/cep&gt;
  &lt;logradouro&gt;Avenida Vital Brasil&lt;/logradouro&gt;
  &lt;complemento&gt;&lt;/complemento&gt;
  &lt;unidade&gt;&lt;/unidade&gt;
  &lt;bairro&gt;Areão&lt;/bairro&gt;
  &lt;localidade&gt;Piracicaba&lt;/localidade&gt;
  &lt;uf&gt;SP&lt;/uf&gt;
  &lt;estado&gt;São Paulo&lt;/estado&gt;
  &lt;regiao&gt;Sudeste&lt;/regiao&gt;
  &lt;ibge&gt;3538709&lt;/ibge&gt;
  &lt;gia&gt;5356&lt;/gia&gt;
  &lt;ddd&gt;19&lt;/ddd&gt;
  &lt;siafi&gt;6875&lt;/siafi&gt;
&lt;/xmlcep&gt;</v>
      </c>
      <c r="B254" s="5" t="s">
        <v>336</v>
      </c>
      <c r="C254" s="6">
        <v>45727</v>
      </c>
      <c r="D254">
        <v>19.68</v>
      </c>
      <c r="E254" t="s">
        <v>337</v>
      </c>
      <c r="F254" s="5" t="s">
        <v>338</v>
      </c>
    </row>
    <row r="255" spans="1:6">
      <c r="A255" t="str">
        <f>_xlfn.WEBSERVICE("https://viacep.com.br/ws/" &amp;correio_[[#This Row],[CEP]]&amp;"/xml/")</f>
        <v>&lt;?xml version="1.0" encoding="UTF-8"?&gt;
&lt;xmlcep&gt;
  &lt;cep&gt;05417-002&lt;/cep&gt;
  &lt;logradouro&gt;Rua Mourato Coelho&lt;/logradouro&gt;
  &lt;complemento&gt;de 1062 ao fim - lado par&lt;/complemento&gt;
  &lt;unidade&gt;&lt;/unidade&gt;
  &lt;bairro&gt;Pinheiros&lt;/bairro&gt;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255" s="5" t="s">
        <v>339</v>
      </c>
      <c r="C255" s="6"/>
      <c r="E255" t="s">
        <v>23</v>
      </c>
      <c r="F255" s="5"/>
    </row>
    <row r="256" spans="1:6">
      <c r="A256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56" s="5" t="s">
        <v>38</v>
      </c>
      <c r="C256" s="6">
        <v>45730</v>
      </c>
      <c r="D256">
        <v>21.71</v>
      </c>
      <c r="E256" t="s">
        <v>228</v>
      </c>
      <c r="F256" s="5" t="s">
        <v>340</v>
      </c>
    </row>
    <row r="257" spans="1:6">
      <c r="A257" t="e">
        <f>_xlfn.WEBSERVICE("https://viacep.com.br/ws/" &amp;correio_[[#This Row],[CEP]]&amp;"/xml/")</f>
        <v>#VALUE!</v>
      </c>
      <c r="B257" s="5">
        <v>5321010</v>
      </c>
      <c r="C257" s="6">
        <v>45733</v>
      </c>
      <c r="D257">
        <v>21.71</v>
      </c>
      <c r="E257" t="s">
        <v>9</v>
      </c>
      <c r="F257" s="5" t="s">
        <v>341</v>
      </c>
    </row>
    <row r="258" spans="1:6">
      <c r="A258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58" s="5">
        <v>14075030</v>
      </c>
      <c r="C258" s="6">
        <v>45733</v>
      </c>
      <c r="D258">
        <v>39.6</v>
      </c>
      <c r="E258" t="s">
        <v>9</v>
      </c>
      <c r="F258" s="5" t="s">
        <v>342</v>
      </c>
    </row>
    <row r="259" spans="1:6">
      <c r="A259" t="e">
        <f>_xlfn.WEBSERVICE("https://viacep.com.br/ws/" &amp;correio_[[#This Row],[CEP]]&amp;"/xml/")</f>
        <v>#VALUE!</v>
      </c>
      <c r="B259" s="5">
        <v>5417002</v>
      </c>
      <c r="C259" s="6">
        <v>45733</v>
      </c>
      <c r="D259">
        <v>26.13</v>
      </c>
      <c r="E259" t="s">
        <v>9</v>
      </c>
      <c r="F259" s="5" t="s">
        <v>343</v>
      </c>
    </row>
    <row r="260" spans="1:6">
      <c r="A260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260" s="5">
        <v>13562900</v>
      </c>
      <c r="C260" s="6">
        <v>45734</v>
      </c>
      <c r="D260">
        <v>17.03</v>
      </c>
      <c r="E260" t="s">
        <v>6</v>
      </c>
      <c r="F260" s="5" t="s">
        <v>344</v>
      </c>
    </row>
    <row r="261" spans="1:6">
      <c r="A261" t="e">
        <f>_xlfn.WEBSERVICE("https://viacep.com.br/ws/" &amp;correio_[[#This Row],[CEP]]&amp;"/xml/")</f>
        <v>#VALUE!</v>
      </c>
      <c r="B261" s="5">
        <v>1452001</v>
      </c>
      <c r="C261" s="6">
        <v>45735</v>
      </c>
      <c r="D261">
        <v>17.03</v>
      </c>
      <c r="E261" t="s">
        <v>228</v>
      </c>
      <c r="F261" s="5" t="s">
        <v>345</v>
      </c>
    </row>
    <row r="262" spans="1:6">
      <c r="A262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62" s="5">
        <v>14075030</v>
      </c>
      <c r="C262" s="6">
        <v>45737</v>
      </c>
      <c r="D262">
        <v>19.68</v>
      </c>
      <c r="E262" t="s">
        <v>9</v>
      </c>
      <c r="F262" s="5" t="s">
        <v>346</v>
      </c>
    </row>
    <row r="263" spans="1:6">
      <c r="A263" t="str">
        <f>_xlfn.WEBSERVICE("https://viacep.com.br/ws/" &amp;correio_[[#This Row],[CEP]]&amp;"/xml/")</f>
        <v>&lt;?xml version="1.0" encoding="UTF-8"?&gt;
&lt;xmlcep&gt;
  &lt;cep&gt;14700-970&lt;/cep&gt;
  &lt;logradouro&gt;Rua Quinze de Novembro&lt;/logradouro&gt;
  &lt;complemento&gt;503&lt;/complemento&gt;
  &lt;unidade&gt;AC Bebedouro&lt;/unidade&gt;
  &lt;bairro&gt;Centro&lt;/bairro&gt;
  &lt;localidade&gt;Bebedouro&lt;/localidade&gt;
  &lt;uf&gt;SP&lt;/uf&gt;
  &lt;estado&gt;São Paulo&lt;/estado&gt;
  &lt;regiao&gt;Sudeste&lt;/regiao&gt;
  &lt;ibge&gt;3506102&lt;/ibge&gt;
  &lt;gia&gt;2100&lt;/gia&gt;
  &lt;ddd&gt;17&lt;/ddd&gt;
  &lt;siafi&gt;6221&lt;/siafi&gt;
&lt;/xmlcep&gt;</v>
      </c>
      <c r="B263" s="5">
        <v>14700970</v>
      </c>
      <c r="C263" s="6">
        <v>45737</v>
      </c>
      <c r="D263">
        <v>9.48</v>
      </c>
      <c r="E263" t="s">
        <v>228</v>
      </c>
      <c r="F263" s="5" t="s">
        <v>347</v>
      </c>
    </row>
    <row r="264" spans="1:6">
      <c r="A264" t="str">
        <f>_xlfn.WEBSERVICE("https://viacep.com.br/ws/" &amp;correio_[[#This Row],[CEP]]&amp;"/xml/")</f>
        <v>&lt;?xml version="1.0" encoding="UTF-8"?&gt;
&lt;xmlcep&gt;
  &lt;cep&gt;20771-900&lt;/cep&gt;
  &lt;logradouro&gt;Avenida Dom Hélder Câmara&lt;/logradouro&gt;
  &lt;complemento&gt;5474&lt;/complemento&gt;
  &lt;unidade&gt;Norte Shopping&lt;/unidade&gt;
  &lt;bairro&gt;Cachambi&lt;/bairro&gt;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64" s="5">
        <v>20771900</v>
      </c>
      <c r="C264" s="6">
        <v>45737</v>
      </c>
      <c r="D264">
        <v>40.99</v>
      </c>
      <c r="E264" t="s">
        <v>228</v>
      </c>
      <c r="F264" s="5" t="s">
        <v>348</v>
      </c>
    </row>
    <row r="265" spans="1:6">
      <c r="A265" t="e">
        <f>_xlfn.WEBSERVICE("https://viacep.com.br/ws/" &amp;correio_[[#This Row],[CEP]]&amp;"/xml/")</f>
        <v>#VALUE!</v>
      </c>
      <c r="B265" s="5">
        <v>5026001</v>
      </c>
      <c r="C265" s="6">
        <v>45737</v>
      </c>
      <c r="D265">
        <v>37.1</v>
      </c>
      <c r="E265" t="s">
        <v>228</v>
      </c>
      <c r="F265" s="5" t="s">
        <v>349</v>
      </c>
    </row>
    <row r="266" spans="1:6">
      <c r="A26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66" s="5">
        <v>14075030</v>
      </c>
      <c r="C266" s="6">
        <v>45740</v>
      </c>
      <c r="D266">
        <v>30.4</v>
      </c>
      <c r="E266" t="s">
        <v>9</v>
      </c>
      <c r="F266" s="5" t="s">
        <v>350</v>
      </c>
    </row>
    <row r="267" spans="1:6">
      <c r="A267" t="str">
        <f>_xlfn.WEBSERVICE("https://viacep.com.br/ws/" &amp;correio_[[#This Row],[CEP]]&amp;"/xml/")</f>
        <v>&lt;?xml version="1.0" encoding="UTF-8"?&gt;
&lt;xmlcep&gt;
  &lt;cep&gt;20011-030&lt;/cep&gt;
  &lt;logradouro&gt;Rua da Quitanda&lt;/logradouro&gt;
  &lt;complemento&gt;até 77/78&lt;/complemento&gt;
  &lt;unidade&gt;&lt;/unidade&gt;
  &lt;bairro&gt;Centro&lt;/bairro&gt;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67" s="5">
        <v>20011030</v>
      </c>
      <c r="C267" s="6">
        <v>45740</v>
      </c>
      <c r="D267">
        <v>53.97</v>
      </c>
      <c r="E267" t="s">
        <v>23</v>
      </c>
      <c r="F267" s="5" t="s">
        <v>351</v>
      </c>
    </row>
    <row r="268" spans="1:6">
      <c r="A268" t="str">
        <f>_xlfn.WEBSERVICE("https://viacep.com.br/ws/" &amp;correio_[[#This Row],[CEP]]&amp;"/xml/")</f>
        <v>&lt;?xml version="1.0" encoding="UTF-8"?&gt;
&lt;xmlcep&gt;
  &lt;cep&gt;13416-000&lt;/cep&gt;
  &lt;logradouro&gt;Avenida Centenário&lt;/logradouro&gt;
  &lt;complemento&gt;&lt;/complemento&gt;
  &lt;unidade&gt;&lt;/unidade&gt;
  &lt;bairro&gt;São Dimas&lt;/bairro&gt;
  &lt;localidade&gt;Piracicaba&lt;/localidade&gt;
  &lt;uf&gt;SP&lt;/uf&gt;
  &lt;estado&gt;São Paulo&lt;/estado&gt;
  &lt;regiao&gt;Sudeste&lt;/regiao&gt;
  &lt;ibge&gt;3538709&lt;/ibge&gt;
  &lt;gia&gt;5356&lt;/gia&gt;
  &lt;ddd&gt;19&lt;/ddd&gt;
  &lt;siafi&gt;6875&lt;/siafi&gt;
&lt;/xmlcep&gt;</v>
      </c>
      <c r="B268" s="5">
        <v>13416000</v>
      </c>
      <c r="C268" s="6">
        <v>45740</v>
      </c>
      <c r="D268">
        <v>23.72</v>
      </c>
      <c r="E268" t="s">
        <v>9</v>
      </c>
      <c r="F268" s="5" t="s">
        <v>352</v>
      </c>
    </row>
    <row r="269" spans="1:6">
      <c r="A269" t="str">
        <f>_xlfn.WEBSERVICE("https://viacep.com.br/ws/" &amp;correio_[[#This Row],[CEP]]&amp;"/xml/")</f>
        <v>&lt;?xml version="1.0" encoding="UTF-8"?&gt;
&lt;xmlcep&gt;
  &lt;cep&gt;15060-240&lt;/cep&gt;
  &lt;logradouro&gt;Rua Álvares de Azevedo&lt;/logradouro&gt;
  &lt;complemento&gt;até 229/230&lt;/complemento&gt;
  &lt;unidade&gt;&lt;/unidade&gt;
  &lt;bairro&gt;Jardim Paulista&lt;/bairro&gt;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69" s="5">
        <v>15060240</v>
      </c>
      <c r="C269" s="6">
        <v>45742</v>
      </c>
      <c r="D269">
        <v>17.23</v>
      </c>
      <c r="E269" t="s">
        <v>353</v>
      </c>
      <c r="F269" s="5" t="s">
        <v>354</v>
      </c>
    </row>
    <row r="270" spans="1:6">
      <c r="A270" t="str">
        <f>_xlfn.WEBSERVICE("https://viacep.com.br/ws/" &amp;correio_[[#This Row],[CEP]]&amp;"/xml/")</f>
        <v>&lt;?xml version="1.0" encoding="UTF-8"?&gt;
&lt;xmlcep&gt;
  &lt;cep&gt;15404-014&lt;/cep&gt;
  &lt;logradouro&gt;Rua Luis More Martins&lt;/logradouro&gt;
  &lt;complemento&gt;&lt;/complemento&gt;
  &lt;unidade&gt;&lt;/unidade&gt;
  &lt;bairro&gt;Jardim Glória&lt;/bairro&gt;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70" s="5">
        <v>15404014</v>
      </c>
      <c r="C270" s="6">
        <v>45742</v>
      </c>
      <c r="D270">
        <v>17.23</v>
      </c>
      <c r="E270" t="s">
        <v>353</v>
      </c>
      <c r="F270" s="5" t="s">
        <v>355</v>
      </c>
    </row>
    <row r="271" spans="1:6">
      <c r="A271" t="str">
        <f>_xlfn.WEBSERVICE("https://viacep.com.br/ws/" &amp;correio_[[#This Row],[CEP]]&amp;"/xml/")</f>
        <v>&lt;?xml version="1.0" encoding="UTF-8"?&gt;
&lt;xmlcep&gt;
  &lt;cep&gt;14740-000&lt;/cep&gt;
  &lt;logradouro&gt;&lt;/logradouro&gt;
  &lt;complemento&gt;&lt;/complemento&gt;
  &lt;unidade&gt;&lt;/unidade&gt;
  &lt;bairro&gt;&lt;/bairro&gt;
  &lt;localidade&gt;Viradouro&lt;/localidade&gt;
  &lt;uf&gt;SP&lt;/uf&gt;
  &lt;estado&gt;São Paulo&lt;/estado&gt;
  &lt;regiao&gt;Sudeste&lt;/regiao&gt;
  &lt;ibge&gt;3556800&lt;/ibge&gt;
  &lt;gia&gt;7158&lt;/gia&gt;
  &lt;ddd&gt;17&lt;/ddd&gt;
  &lt;siafi&gt;7239&lt;/siafi&gt;
&lt;/xmlcep&gt;</v>
      </c>
      <c r="B271" s="5">
        <v>14740000</v>
      </c>
      <c r="C271" s="6">
        <v>45742</v>
      </c>
      <c r="D271">
        <v>24.78</v>
      </c>
      <c r="E271" t="s">
        <v>353</v>
      </c>
      <c r="F271" s="5" t="s">
        <v>356</v>
      </c>
    </row>
    <row r="272" spans="1:6">
      <c r="A272" t="str">
        <f>_xlfn.WEBSERVICE("https://viacep.com.br/ws/" &amp;correio_[[#This Row],[CEP]]&amp;"/xml/")</f>
        <v>&lt;?xml version="1.0" encoding="UTF-8"?&gt;
&lt;xmlcep&gt;
  &lt;cep&gt;14706-090&lt;/cep&gt;
  &lt;logradouro&gt;Rua Venezuela&lt;/logradouro&gt;
  &lt;complemento&gt;&lt;/complemento&gt;
  &lt;unidade&gt;&lt;/unidade&gt;
  &lt;bairro&gt;Vila Sanderson&lt;/bairro&gt;
  &lt;localidade&gt;Bebedouro&lt;/localidade&gt;
  &lt;uf&gt;SP&lt;/uf&gt;
  &lt;estado&gt;São Paulo&lt;/estado&gt;
  &lt;regiao&gt;Sudeste&lt;/regiao&gt;
  &lt;ibge&gt;3506102&lt;/ibge&gt;
  &lt;gia&gt;2100&lt;/gia&gt;
  &lt;ddd&gt;17&lt;/ddd&gt;
  &lt;siafi&gt;6221&lt;/siafi&gt;
&lt;/xmlcep&gt;</v>
      </c>
      <c r="B272" s="5">
        <v>14706090</v>
      </c>
      <c r="C272" s="6">
        <v>45742</v>
      </c>
      <c r="D272">
        <v>17.23</v>
      </c>
      <c r="E272" t="s">
        <v>353</v>
      </c>
      <c r="F272" s="5" t="s">
        <v>357</v>
      </c>
    </row>
    <row r="273" spans="1:6">
      <c r="A273" t="str">
        <f>_xlfn.WEBSERVICE("https://viacep.com.br/ws/" &amp;correio_[[#This Row],[CEP]]&amp;"/xml/")</f>
        <v>&lt;?xml version="1.0" encoding="UTF-8"?&gt;
&lt;xmlcep&gt;
  &lt;cep&gt;15402-032&lt;/cep&gt;
  &lt;logradouro&gt;Rua Floriano Peixoto&lt;/logradouro&gt;
  &lt;complemento&gt;de 1401/1402 a 1499/1500&lt;/complemento&gt;
  &lt;unidade&gt;&lt;/unidade&gt;
  &lt;bairro&gt;Santa Casa&lt;/bairro&gt;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73" s="5">
        <v>15402032</v>
      </c>
      <c r="C273" s="6">
        <v>45742</v>
      </c>
      <c r="D273">
        <v>17.23</v>
      </c>
      <c r="E273" t="s">
        <v>353</v>
      </c>
      <c r="F273" s="5" t="s">
        <v>358</v>
      </c>
    </row>
    <row r="274" spans="1:6">
      <c r="A274" t="str">
        <f>_xlfn.WEBSERVICE("https://viacep.com.br/ws/" &amp;correio_[[#This Row],[CEP]]&amp;"/xml/")</f>
        <v>&lt;?xml version="1.0" encoding="UTF-8"?&gt;
&lt;xmlcep&gt;
  &lt;cep&gt;15104-970&lt;/cep&gt;
  &lt;logradouro&gt;Rua São Bento&lt;/logradouro&gt;
  &lt;complemento&gt;295&lt;/complemento&gt;
  &lt;unidade&gt;AGC Engenheiro Schmitt&lt;/unidade&gt;
  &lt;bairro&gt;Centro (Engenheiro Schmitt)&lt;/bairro&gt;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74" s="5">
        <v>15104970</v>
      </c>
      <c r="C274" s="6">
        <v>45742</v>
      </c>
      <c r="D274">
        <v>17.23</v>
      </c>
      <c r="E274" t="s">
        <v>353</v>
      </c>
      <c r="F274" s="5" t="s">
        <v>359</v>
      </c>
    </row>
    <row r="275" spans="1:6">
      <c r="A275" t="str">
        <f>_xlfn.WEBSERVICE("https://viacep.com.br/ws/" &amp;correio_[[#This Row],[CEP]]&amp;"/xml/")</f>
        <v>&lt;?xml version="1.0" encoding="UTF-8"?&gt;
&lt;xmlcep&gt;
  &lt;cep&gt;15899-899&lt;/cep&gt;
  &lt;logradouro&gt;Área Rural&lt;/logradouro&gt;
  &lt;complemento&gt;&lt;/complemento&gt;
  &lt;unidade&gt;&lt;/unidade&gt;
  &lt;bairro&gt;Área Rural de Cedral&lt;/bairro&gt;
  &lt;localidade&gt;Cedral&lt;/localidade&gt;
  &lt;uf&gt;SP&lt;/uf&gt;
  &lt;estado&gt;São Paulo&lt;/estado&gt;
  &lt;regiao&gt;Sudeste&lt;/regiao&gt;
  &lt;ibge&gt;3511300&lt;/ibge&gt;
  &lt;gia&gt;2628&lt;/gia&gt;
  &lt;ddd&gt;17&lt;/ddd&gt;
  &lt;siafi&gt;6327&lt;/siafi&gt;
&lt;/xmlcep&gt;</v>
      </c>
      <c r="B275" s="5">
        <v>15899899</v>
      </c>
      <c r="C275" s="6">
        <v>45742</v>
      </c>
      <c r="D275">
        <v>24.78</v>
      </c>
      <c r="E275" t="s">
        <v>353</v>
      </c>
      <c r="F275" s="5" t="s">
        <v>360</v>
      </c>
    </row>
    <row r="276" spans="1:6">
      <c r="A276" t="str">
        <f>_xlfn.WEBSERVICE("https://viacep.com.br/ws/" &amp;correio_[[#This Row],[CEP]]&amp;"/xml/")</f>
        <v>&lt;?xml version="1.0" encoding="UTF-8"?&gt;
&lt;xmlcep&gt;
  &lt;cep&gt;15061-480&lt;/cep&gt;
  &lt;logradouro&gt;Rua Fernando Mertittier Pierre&lt;/logradouro&gt;
  &lt;complemento&gt;&lt;/complemento&gt;
  &lt;unidade&gt;&lt;/unidade&gt;
  &lt;bairro&gt;Jardim Primavera&lt;/bairro&gt;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76" s="5">
        <v>15061480</v>
      </c>
      <c r="C276" s="6">
        <v>45742</v>
      </c>
      <c r="D276">
        <v>17.23</v>
      </c>
      <c r="E276" t="s">
        <v>353</v>
      </c>
      <c r="F276" s="5" t="s">
        <v>361</v>
      </c>
    </row>
    <row r="277" spans="1:6">
      <c r="A277" t="str">
        <f>_xlfn.WEBSERVICE("https://viacep.com.br/ws/" &amp;correio_[[#This Row],[CEP]]&amp;"/xml/")</f>
        <v>&lt;?xml version="1.0" encoding="UTF-8"?&gt;
&lt;xmlcep&gt;
  &lt;cep&gt;22775-060&lt;/cep&gt;
  &lt;logradouro&gt;Rua Aroazes&lt;/logradouro&gt;
  &lt;complemento&gt;&lt;/complemento&gt;
  &lt;unidade&gt;&lt;/unidade&gt;
  &lt;bairro&gt;Barra Olímpica&lt;/bairro&gt;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277" s="5">
        <v>22775060</v>
      </c>
      <c r="C277" s="6">
        <v>45742</v>
      </c>
      <c r="D277">
        <v>43.16</v>
      </c>
      <c r="E277" t="s">
        <v>353</v>
      </c>
      <c r="F277" s="5" t="s">
        <v>362</v>
      </c>
    </row>
    <row r="278" spans="1:6">
      <c r="A278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78" s="5">
        <v>14096670</v>
      </c>
      <c r="C278" s="6">
        <v>45742</v>
      </c>
      <c r="D278">
        <v>19.68</v>
      </c>
      <c r="E278" t="s">
        <v>353</v>
      </c>
      <c r="F278" s="5" t="s">
        <v>363</v>
      </c>
    </row>
    <row r="279" spans="1:6">
      <c r="A279" t="str">
        <f>_xlfn.WEBSERVICE("https://viacep.com.br/ws/" &amp;correio_[[#This Row],[CEP]]&amp;"/xml/")</f>
        <v>&lt;?xml version="1.0" encoding="UTF-8"?&gt;
&lt;xmlcep&gt;
  &lt;cep&gt;14780-390&lt;/cep&gt;
  &lt;logradouro&gt;Avenida 37&lt;/logradouro&gt;
  &lt;complemento&gt;&lt;/complemento&gt;
  &lt;unidade&gt;&lt;/unidade&gt;
  &lt;bairro&gt;Centro&lt;/bairro&gt;
  &lt;localidade&gt;Barretos&lt;/localidade&gt;
  &lt;uf&gt;SP&lt;/uf&gt;
  &lt;estado&gt;São Paulo&lt;/estado&gt;
  &lt;regiao&gt;Sudeste&lt;/regiao&gt;
  &lt;ibge&gt;3505500&lt;/ibge&gt;
  &lt;gia&gt;2045&lt;/gia&gt;
  &lt;ddd&gt;17&lt;/ddd&gt;
  &lt;siafi&gt;6209&lt;/siafi&gt;
&lt;/xmlcep&gt;</v>
      </c>
      <c r="B279" s="5">
        <v>14780390</v>
      </c>
      <c r="C279" s="6">
        <v>45742</v>
      </c>
      <c r="D279">
        <v>17.23</v>
      </c>
      <c r="E279" t="s">
        <v>353</v>
      </c>
      <c r="F279" s="5" t="s">
        <v>364</v>
      </c>
    </row>
    <row r="280" spans="1:6">
      <c r="A280" t="str">
        <f>_xlfn.WEBSERVICE("https://viacep.com.br/ws/" &amp;correio_[[#This Row],[CEP]]&amp;"/xml/")</f>
        <v>&lt;?xml version="1.0" encoding="UTF-8"?&gt;
&lt;xmlcep&gt;
  &lt;cep&gt;15110-000&lt;/cep&gt;
  &lt;logradouro&gt;&lt;/logradouro&gt;
  &lt;complemento&gt;&lt;/complemento&gt;
  &lt;unidade&gt;&lt;/unidade&gt;
  &lt;bairro&gt;&lt;/bairro&gt;
  &lt;localidade&gt;Guapiaçu&lt;/localidade&gt;
  &lt;uf&gt;SP&lt;/uf&gt;
  &lt;estado&gt;São Paulo&lt;/estado&gt;
  &lt;regiao&gt;Sudeste&lt;/regiao&gt;
  &lt;ibge&gt;3517505&lt;/ibge&gt;
  &lt;gia&gt;3232&lt;/gia&gt;
  &lt;ddd&gt;17&lt;/ddd&gt;
  &lt;siafi&gt;6451&lt;/siafi&gt;
&lt;/xmlcep&gt;</v>
      </c>
      <c r="B280" s="5">
        <v>15110000</v>
      </c>
      <c r="C280" s="6">
        <v>45742</v>
      </c>
      <c r="D280">
        <v>24.78</v>
      </c>
      <c r="E280" t="s">
        <v>353</v>
      </c>
      <c r="F280" s="5" t="s">
        <v>365</v>
      </c>
    </row>
    <row r="281" spans="1:6">
      <c r="A281" t="str">
        <f>_xlfn.WEBSERVICE("https://viacep.com.br/ws/" &amp;correio_[[#This Row],[CEP]]&amp;"/xml/")</f>
        <v>&lt;?xml version="1.0" encoding="UTF-8"?&gt;
&lt;xmlcep&gt;
  &lt;cep&gt;15400-087&lt;/cep&gt;
  &lt;logradouro&gt;Rua Américo Brasiliense&lt;/logradouro&gt;
  &lt;complemento&gt;de 700/701 a 1399/1400&lt;/complemento&gt;
  &lt;unidade&gt;&lt;/unidade&gt;
  &lt;bairro&gt;Patrimônio de São João Batista&lt;/bairro&gt;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81" s="5">
        <v>15400087</v>
      </c>
      <c r="C281" s="6">
        <v>45742</v>
      </c>
      <c r="D281">
        <v>17.23</v>
      </c>
      <c r="E281" t="s">
        <v>353</v>
      </c>
      <c r="F281" s="5" t="s">
        <v>366</v>
      </c>
    </row>
    <row r="282" spans="1:6">
      <c r="A282" t="str">
        <f>_xlfn.WEBSERVICE("https://viacep.com.br/ws/" &amp;correio_[[#This Row],[CEP]]&amp;"/xml/")</f>
        <v>&lt;?xml version="1.0" encoding="UTF-8"?&gt;
&lt;xmlcep&gt;
  &lt;cep&gt;15402-032&lt;/cep&gt;
  &lt;logradouro&gt;Rua Floriano Peixoto&lt;/logradouro&gt;
  &lt;complemento&gt;de 1401/1402 a 1499/1500&lt;/complemento&gt;
  &lt;unidade&gt;&lt;/unidade&gt;
  &lt;bairro&gt;Santa Casa&lt;/bairro&gt;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82" s="5">
        <v>15402032</v>
      </c>
      <c r="C282" s="6">
        <v>45742</v>
      </c>
      <c r="D282">
        <v>17.23</v>
      </c>
      <c r="E282" t="s">
        <v>353</v>
      </c>
      <c r="F282" s="5" t="s">
        <v>367</v>
      </c>
    </row>
    <row r="283" spans="1:6">
      <c r="A283" t="str">
        <f>_xlfn.WEBSERVICE("https://viacep.com.br/ws/" &amp;correio_[[#This Row],[CEP]]&amp;"/xml/")</f>
        <v>&lt;?xml version="1.0" encoding="UTF-8"?&gt;
&lt;xmlcep&gt;
  &lt;cep&gt;15015-780&lt;/cep&gt;
  &lt;logradouro&gt;Rua Redentora&lt;/logradouro&gt;
  &lt;complemento&gt;&lt;/complemento&gt;
  &lt;unidade&gt;&lt;/unidade&gt;
  &lt;bairro&gt;Vila Redentora&lt;/bairro&gt;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83" s="5">
        <v>15015780</v>
      </c>
      <c r="C283" s="6">
        <v>45742</v>
      </c>
      <c r="D283">
        <v>17.23</v>
      </c>
      <c r="E283" t="s">
        <v>353</v>
      </c>
      <c r="F283" s="5" t="s">
        <v>368</v>
      </c>
    </row>
    <row r="284" spans="1:6">
      <c r="A284" t="str">
        <f>_xlfn.WEBSERVICE("https://viacep.com.br/ws/" &amp;correio_[[#This Row],[CEP]]&amp;"/xml/")</f>
        <v>&lt;?xml version="1.0" encoding="UTF-8"?&gt;
&lt;xmlcep&gt;
  &lt;cep&gt;15025-065&lt;/cep&gt;
  &lt;logradouro&gt;Rua Silva Jardim&lt;/logradouro&gt;
  &lt;complemento&gt;até 2649/2650&lt;/complemento&gt;
  &lt;unidade&gt;&lt;/unidade&gt;
  &lt;bairro&gt;Parque Industrial&lt;/bairro&gt;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84" s="5">
        <v>15025065</v>
      </c>
      <c r="C284" s="6">
        <v>45742</v>
      </c>
      <c r="D284">
        <v>17.23</v>
      </c>
      <c r="E284" t="s">
        <v>353</v>
      </c>
      <c r="F284" s="5" t="s">
        <v>369</v>
      </c>
    </row>
    <row r="285" spans="1:6">
      <c r="A285" t="str">
        <f>_xlfn.WEBSERVICE("https://viacep.com.br/ws/" &amp;correio_[[#This Row],[CEP]]&amp;"/xml/")</f>
        <v>&lt;?xml version="1.0" encoding="UTF-8"?&gt;
&lt;xmlcep&gt;
  &lt;cep&gt;15400-069&lt;/cep&gt;
  &lt;logradouro&gt;Rua Conselheiro Antonio Prado&lt;/logradouro&gt;
  &lt;complemento&gt;de 281/282 a 698/699&lt;/complemento&gt;
  &lt;unidade&gt;&lt;/unidade&gt;
  &lt;bairro&gt;Patrimônio de São João Batista&lt;/bairro&gt;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85" s="5">
        <v>15400069</v>
      </c>
      <c r="C285" s="6">
        <v>45744</v>
      </c>
      <c r="D285">
        <v>25.4</v>
      </c>
      <c r="E285" t="s">
        <v>370</v>
      </c>
      <c r="F285" s="5" t="s">
        <v>371</v>
      </c>
    </row>
    <row r="286" spans="1:6">
      <c r="A286" t="str">
        <f>_xlfn.WEBSERVICE("https://viacep.com.br/ws/" &amp;correio_[[#This Row],[CEP]]&amp;"/xml/")</f>
        <v>&lt;?xml version="1.0" encoding="UTF-8"?&gt;
&lt;xmlcep&gt;
  &lt;cep&gt;15010-970&lt;/cep&gt;
  &lt;logradouro&gt;Rua Prudente de Moraes&lt;/logradouro&gt;
  &lt;complemento&gt;3057&lt;/complemento&gt;
  &lt;unidade&gt;AC São José do Rio Preto&lt;/unidade&gt;
  &lt;bairro&gt;Centro&lt;/bairro&gt;
  &lt;localidade&gt;São José do Rio Preto&lt;/localidade&gt;
  &lt;uf&gt;SP&lt;/uf&gt;
  &lt;estado&gt;São Paulo&lt;/estado&gt;
  &lt;regiao&gt;Sudeste&lt;/regiao&gt;
  &lt;ibge&gt;3549805&lt;/ibge&gt;
  &lt;gia&gt;6476&lt;/gia&gt;
  &lt;ddd&gt;17&lt;/ddd&gt;
  &lt;siafi&gt;7097&lt;/siafi&gt;
&lt;/xmlcep&gt;</v>
      </c>
      <c r="B286" s="5">
        <v>15010970</v>
      </c>
      <c r="C286" s="6">
        <v>45744</v>
      </c>
      <c r="D286">
        <v>25.4</v>
      </c>
      <c r="E286" t="s">
        <v>370</v>
      </c>
      <c r="F286" s="5" t="s">
        <v>372</v>
      </c>
    </row>
    <row r="287" spans="1:6">
      <c r="A287" t="str">
        <f>_xlfn.WEBSERVICE("https://viacep.com.br/ws/" &amp;correio_[[#This Row],[CEP]]&amp;"/xml/")</f>
        <v>&lt;?xml version="1.0" encoding="UTF-8"?&gt;
&lt;xmlcep&gt;
  &lt;cep&gt;93265-169&lt;/cep&gt;
  &lt;logradouro&gt;Rua Vinte e Quatro de Agosto&lt;/logradouro&gt;
  &lt;complemento&gt;até 649 - lado ímpar&lt;/complemento&gt;
  &lt;unidade&gt;&lt;/unidade&gt;
  &lt;bairro&gt;Centro&lt;/bairro&gt;
  &lt;localidade&gt;Esteio&lt;/localidade&gt;
  &lt;uf&gt;RS&lt;/uf&gt;
  &lt;estado&gt;Rio Grande do Sul&lt;/estado&gt;
  &lt;regiao&gt;Sul&lt;/regiao&gt;
  &lt;ibge&gt;4307708&lt;/ibge&gt;
  &lt;gia&gt;&lt;/gia&gt;
  &lt;ddd&gt;51&lt;/ddd&gt;
  &lt;siafi&gt;8651&lt;/siafi&gt;
&lt;/xmlcep&gt;</v>
      </c>
      <c r="B287" s="5">
        <v>93265169</v>
      </c>
      <c r="C287" s="6">
        <v>45744</v>
      </c>
      <c r="D287">
        <v>42.06</v>
      </c>
      <c r="E287" t="s">
        <v>370</v>
      </c>
      <c r="F287" s="5" t="s">
        <v>373</v>
      </c>
    </row>
    <row r="288" spans="1:6">
      <c r="A288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288" s="5">
        <v>19978899</v>
      </c>
      <c r="C288" s="6">
        <v>45744</v>
      </c>
      <c r="D288">
        <v>17.03</v>
      </c>
      <c r="E288" t="s">
        <v>370</v>
      </c>
      <c r="F288" s="5" t="s">
        <v>374</v>
      </c>
    </row>
    <row r="289" spans="1:19">
      <c r="A289" t="str">
        <f>_xlfn.WEBSERVICE("https://viacep.com.br/ws/" &amp;correio_[[#This Row],[CEP]]&amp;"/xml/")</f>
        <v>&lt;?xml version="1.0" encoding="UTF-8"?&gt;
&lt;xmlcep&gt;
  &lt;cep&gt;15110-000&lt;/cep&gt;
  &lt;logradouro&gt;&lt;/logradouro&gt;
  &lt;complemento&gt;&lt;/complemento&gt;
  &lt;unidade&gt;&lt;/unidade&gt;
  &lt;bairro&gt;&lt;/bairro&gt;
  &lt;localidade&gt;Guapiaçu&lt;/localidade&gt;
  &lt;uf&gt;SP&lt;/uf&gt;
  &lt;estado&gt;São Paulo&lt;/estado&gt;
  &lt;regiao&gt;Sudeste&lt;/regiao&gt;
  &lt;ibge&gt;3517505&lt;/ibge&gt;
  &lt;gia&gt;3232&lt;/gia&gt;
  &lt;ddd&gt;17&lt;/ddd&gt;
  &lt;siafi&gt;6451&lt;/siafi&gt;
&lt;/xmlcep&gt;</v>
      </c>
      <c r="B289" s="5">
        <v>15110000</v>
      </c>
      <c r="C289" s="6">
        <v>45744</v>
      </c>
      <c r="D289">
        <v>24.78</v>
      </c>
      <c r="E289" t="s">
        <v>370</v>
      </c>
      <c r="F289" s="5" t="s">
        <v>375</v>
      </c>
    </row>
    <row r="290" spans="1:19">
      <c r="A290" t="str">
        <f>_xlfn.WEBSERVICE("https://viacep.com.br/ws/" &amp;correio_[[#This Row],[CEP]]&amp;"/xml/")</f>
        <v>&lt;?xml version="1.0" encoding="UTF-8"?&gt;
&lt;xmlcep&gt;
  &lt;cep&gt;15404-018&lt;/cep&gt;
  &lt;logradouro&gt;Rua Lino Bernardes Ferreira&lt;/logradouro&gt;
  &lt;complemento&gt;&lt;/complemento&gt;
  &lt;unidade&gt;&lt;/unidade&gt;
  &lt;bairro&gt;Jardim Glória&lt;/bairro&gt;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90" s="5">
        <v>15404018</v>
      </c>
      <c r="C290" s="6">
        <v>45744</v>
      </c>
      <c r="D290">
        <v>24.78</v>
      </c>
      <c r="E290" t="s">
        <v>370</v>
      </c>
      <c r="F290" s="5" t="s">
        <v>376</v>
      </c>
    </row>
    <row r="291" spans="1:19">
      <c r="A291" t="str">
        <f>_xlfn.WEBSERVICE("https://viacep.com.br/ws/" &amp;correio_[[#This Row],[CEP]]&amp;"/xml/")</f>
        <v>&lt;?xml version="1.0" encoding="UTF-8"?&gt;
&lt;xmlcep&gt;
  &lt;cep&gt;15404-018&lt;/cep&gt;
  &lt;logradouro&gt;Rua Lino Bernardes Ferreira&lt;/logradouro&gt;
  &lt;complemento&gt;&lt;/complemento&gt;
  &lt;unidade&gt;&lt;/unidade&gt;
  &lt;bairro&gt;Jardim Glória&lt;/bairro&gt;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91" s="5">
        <v>15404018</v>
      </c>
      <c r="C291" s="6">
        <v>45744</v>
      </c>
      <c r="D291">
        <v>24.78</v>
      </c>
      <c r="E291" t="s">
        <v>370</v>
      </c>
      <c r="F291" s="5" t="s">
        <v>377</v>
      </c>
    </row>
    <row r="292" spans="1:19">
      <c r="A292" t="str">
        <f>_xlfn.WEBSERVICE("https://viacep.com.br/ws/" &amp;correio_[[#This Row],[CEP]]&amp;"/xml/")</f>
        <v>&lt;?xml version="1.0" encoding="UTF-8"?&gt;
&lt;xmlcep&gt;
  &lt;cep&gt;15404-004&lt;/cep&gt;
  &lt;logradouro&gt;Rua Maria Tereza Breda&lt;/logradouro&gt;
  &lt;complemento&gt;até 698/699&lt;/complemento&gt;
  &lt;unidade&gt;&lt;/unidade&gt;
  &lt;bairro&gt;Jardim Glória&lt;/bairro&gt;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92" s="5">
        <v>15404004</v>
      </c>
      <c r="C292" s="6">
        <v>45744</v>
      </c>
      <c r="D292">
        <v>24.78</v>
      </c>
      <c r="E292" t="s">
        <v>370</v>
      </c>
      <c r="F292" s="5" t="s">
        <v>378</v>
      </c>
    </row>
    <row r="293" spans="1:19">
      <c r="A293" t="str">
        <f>_xlfn.WEBSERVICE("https://viacep.com.br/ws/" &amp;correio_[[#This Row],[CEP]]&amp;"/xml/")</f>
        <v>&lt;?xml version="1.0" encoding="UTF-8"?&gt;
&lt;xmlcep&gt;
  &lt;cep&gt;15110-000&lt;/cep&gt;
  &lt;logradouro&gt;&lt;/logradouro&gt;
  &lt;complemento&gt;&lt;/complemento&gt;
  &lt;unidade&gt;&lt;/unidade&gt;
  &lt;bairro&gt;&lt;/bairro&gt;
  &lt;localidade&gt;Guapiaçu&lt;/localidade&gt;
  &lt;uf&gt;SP&lt;/uf&gt;
  &lt;estado&gt;São Paulo&lt;/estado&gt;
  &lt;regiao&gt;Sudeste&lt;/regiao&gt;
  &lt;ibge&gt;3517505&lt;/ibge&gt;
  &lt;gia&gt;3232&lt;/gia&gt;
  &lt;ddd&gt;17&lt;/ddd&gt;
  &lt;siafi&gt;6451&lt;/siafi&gt;
&lt;/xmlcep&gt;</v>
      </c>
      <c r="B293" s="5">
        <v>15110000</v>
      </c>
      <c r="C293" s="6">
        <v>45744</v>
      </c>
      <c r="D293">
        <v>24.78</v>
      </c>
      <c r="E293" t="s">
        <v>370</v>
      </c>
      <c r="F293" s="5" t="s">
        <v>379</v>
      </c>
    </row>
    <row r="294" spans="1:19">
      <c r="A294" t="str">
        <f>_xlfn.WEBSERVICE("https://viacep.com.br/ws/" &amp;correio_[[#This Row],[CEP]]&amp;"/xml/")</f>
        <v>&lt;?xml version="1.0" encoding="UTF-8"?&gt;
&lt;xmlcep&gt;
  &lt;cep&gt;14730-000&lt;/cep&gt;
  &lt;logradouro&gt;&lt;/logradouro&gt;
  &lt;complemento&gt;&lt;/complemento&gt;
  &lt;unidade&gt;&lt;/unidade&gt;
  &lt;bairro&gt;&lt;/bairro&gt;
  &lt;localidade&gt;Monte Azul Paulista&lt;/localidade&gt;
  &lt;uf&gt;SP&lt;/uf&gt;
  &lt;estado&gt;São Paulo&lt;/estado&gt;
  &lt;regiao&gt;Sudeste&lt;/regiao&gt;
  &lt;ibge&gt;3531506&lt;/ibge&gt;
  &lt;gia&gt;4637&lt;/gia&gt;
  &lt;ddd&gt;17&lt;/ddd&gt;
  &lt;siafi&gt;6731&lt;/siafi&gt;
&lt;/xmlcep&gt;</v>
      </c>
      <c r="B294" s="5">
        <v>14730000</v>
      </c>
      <c r="C294" s="6">
        <v>45744</v>
      </c>
      <c r="D294">
        <v>24.78</v>
      </c>
      <c r="E294" t="s">
        <v>9</v>
      </c>
      <c r="F294" s="5" t="s">
        <v>380</v>
      </c>
    </row>
    <row r="295" spans="1:19">
      <c r="A295" t="e">
        <f>_xlfn.WEBSERVICE("https://viacep.com.br/ws/" &amp;correio_[[#This Row],[CEP]]&amp;"/xml/")</f>
        <v>#VALUE!</v>
      </c>
      <c r="B295" s="5">
        <v>1452001</v>
      </c>
      <c r="C295" s="6">
        <v>45750</v>
      </c>
      <c r="D295">
        <v>21.71</v>
      </c>
      <c r="E295" t="s">
        <v>228</v>
      </c>
      <c r="F295" s="5" t="s">
        <v>381</v>
      </c>
    </row>
    <row r="296" spans="1:19">
      <c r="A296" t="str">
        <f>_xlfn.WEBSERVICE("https://viacep.com.br/ws/" &amp;correio_[[#This Row],[CEP]]&amp;"/xml/")</f>
        <v>&lt;?xml version="1.0" encoding="UTF-8"?&gt;
&lt;xmlcep&gt;
  &lt;cep&gt;14075-030&lt;/cep&gt;
  &lt;logradouro&gt;Avenida Brasil&lt;/logradouro&gt;
  &lt;complemento&gt;até 3100 - lado par&lt;/complemento&gt;
  &lt;unidade&gt;&lt;/unidade&gt;
  &lt;bairro&gt;Vila Elisa&lt;/bairro&gt;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296" s="5">
        <v>14075030</v>
      </c>
      <c r="C296" s="6">
        <v>45750</v>
      </c>
      <c r="D296">
        <v>21.71</v>
      </c>
      <c r="E296" t="s">
        <v>9</v>
      </c>
      <c r="F296" s="5" t="s">
        <v>382</v>
      </c>
    </row>
    <row r="297" spans="1:19">
      <c r="A297" t="str">
        <f>_xlfn.WEBSERVICE("https://viacep.com.br/ws/" &amp;correio_[[#This Row],[CEP]]&amp;"/xml/")</f>
        <v>&lt;?xml version="1.0" encoding="UTF-8"?&gt;
&lt;xmlcep&gt;
  &lt;cep&gt;15402-000&lt;/cep&gt;
  &lt;logradouro&gt;Rua Benjamin Constant&lt;/logradouro&gt;
  &lt;complemento&gt;de 1511 a 1999 - lado ímpar&lt;/complemento&gt;
  &lt;unidade&gt;&lt;/unidade&gt;
  &lt;bairro&gt;Jardim Primavera&lt;/bairro&gt;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297" s="5">
        <v>15402000</v>
      </c>
      <c r="C297" s="6">
        <v>45754</v>
      </c>
      <c r="D297">
        <v>35.18</v>
      </c>
      <c r="E297" t="s">
        <v>9</v>
      </c>
      <c r="F297" s="5" t="s">
        <v>383</v>
      </c>
    </row>
    <row r="298" spans="1:19">
      <c r="A298" t="e">
        <f>_xlfn.WEBSERVICE("https://viacep.com.br/ws/" &amp;correio_[[#This Row],[CEP]]&amp;"/xml/")</f>
        <v>#VALUE!</v>
      </c>
      <c r="B298" s="5">
        <v>1452001</v>
      </c>
      <c r="C298" s="6">
        <v>45757</v>
      </c>
      <c r="D298">
        <v>19.68</v>
      </c>
      <c r="E298" t="s">
        <v>228</v>
      </c>
      <c r="F298" s="5" t="s">
        <v>384</v>
      </c>
    </row>
    <row r="299" spans="1:19">
      <c r="A299" t="str">
        <f>_xlfn.WEBSERVICE("https://viacep.com.br/ws/" &amp;correio_[[#This Row],[CEP]]&amp;"/xml/")</f>
        <v>&lt;?xml version="1.0" encoding="UTF-8"?&gt;
&lt;xmlcep&gt;
  &lt;cep&gt;18555-004&lt;/cep&gt;
  &lt;logradouro&gt;Rua Domingos Waldemar Bellucci&lt;/logradouro&gt;
  &lt;complemento&gt;&lt;/complemento&gt;
  &lt;unidade&gt;&lt;/unidade&gt;
  &lt;bairro&gt;Campo de Boituva&lt;/bairro&gt;
  &lt;localidade&gt;Boituva&lt;/localidade&gt;
  &lt;uf&gt;SP&lt;/uf&gt;
  &lt;estado&gt;São Paulo&lt;/estado&gt;
  &lt;regiao&gt;Sudeste&lt;/regiao&gt;
  &lt;ibge&gt;3507001&lt;/ibge&gt;
  &lt;gia&gt;2197&lt;/gia&gt;
  &lt;ddd&gt;15&lt;/ddd&gt;
  &lt;siafi&gt;6239&lt;/siafi&gt;
&lt;/xmlcep&gt;</v>
      </c>
      <c r="B299" s="5">
        <v>18555004</v>
      </c>
      <c r="C299" s="6">
        <v>45757</v>
      </c>
      <c r="D299">
        <v>54.36</v>
      </c>
      <c r="E299" t="s">
        <v>228</v>
      </c>
      <c r="F299" s="5" t="s">
        <v>385</v>
      </c>
    </row>
    <row r="300" spans="1:19">
      <c r="A300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00" s="7">
        <v>13069310</v>
      </c>
      <c r="C300" s="6">
        <v>45758</v>
      </c>
      <c r="D300">
        <v>21.71</v>
      </c>
      <c r="E300" t="s">
        <v>228</v>
      </c>
      <c r="F300" s="5" t="s">
        <v>386</v>
      </c>
    </row>
    <row r="301" spans="1:19">
      <c r="A301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301" s="5">
        <v>13562900</v>
      </c>
      <c r="C301" s="6">
        <v>45762</v>
      </c>
      <c r="D301">
        <v>18.22</v>
      </c>
      <c r="E301" t="s">
        <v>6</v>
      </c>
      <c r="F301" s="5" t="s">
        <v>387</v>
      </c>
    </row>
    <row r="302" spans="1:19">
      <c r="A302" t="str">
        <f>_xlfn.WEBSERVICE("https://viacep.com.br/ws/" &amp;correio_[[#This Row],[CEP]]&amp;"/xml/")</f>
        <v>&lt;?xml version="1.0" encoding="UTF-8"?&gt;
&lt;xmlcep&gt;
  &lt;cep&gt;74325-030&lt;/cep&gt;
  &lt;logradouro&gt;Avenida Milão&lt;/logradouro&gt;
  &lt;complemento&gt;&lt;/complemento&gt;
  &lt;unidade&gt;&lt;/unidade&gt;
  &lt;bairro&gt;Jardim Europa&lt;/bairro&gt;
  &lt;localidade&gt;Goiânia&lt;/localidade&gt;
  &lt;uf&gt;GO&lt;/uf&gt;
  &lt;estado&gt;Goiás&lt;/estado&gt;
  &lt;regiao&gt;Centro-Oeste&lt;/regiao&gt;
  &lt;ibge&gt;5208707&lt;/ibge&gt;
  &lt;gia&gt;&lt;/gia&gt;
  &lt;ddd&gt;62&lt;/ddd&gt;
  &lt;siafi&gt;9373&lt;/siafi&gt;
&lt;/xmlcep&gt;</v>
      </c>
      <c r="B302" s="5" t="s">
        <v>388</v>
      </c>
      <c r="C302" s="6">
        <v>45763</v>
      </c>
      <c r="D302">
        <v>113.93</v>
      </c>
      <c r="E302" t="s">
        <v>187</v>
      </c>
      <c r="F302" s="5" t="s">
        <v>389</v>
      </c>
    </row>
    <row r="303" spans="1:19">
      <c r="A303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03" s="5" t="s">
        <v>227</v>
      </c>
      <c r="C303" s="6">
        <v>45769</v>
      </c>
      <c r="D303">
        <v>32.520000000000003</v>
      </c>
      <c r="E303" t="s">
        <v>228</v>
      </c>
      <c r="F303" s="5" t="s">
        <v>390</v>
      </c>
    </row>
    <row r="304" spans="1:19">
      <c r="A304" t="str">
        <f>_xlfn.WEBSERVICE("https://viacep.com.br/ws/" &amp;correio_[[#This Row],[CEP]]&amp;"/xml/")</f>
        <v>&lt;?xml version="1.0" encoding="UTF-8"?&gt;
&lt;xmlcep&gt;
  &lt;cep&gt;20011-030&lt;/cep&gt;
  &lt;logradouro&gt;Rua da Quitanda&lt;/logradouro&gt;
  &lt;complemento&gt;até 77/78&lt;/complemento&gt;
  &lt;unidade&gt;&lt;/unidade&gt;
  &lt;bairro&gt;Centro&lt;/bairro&gt;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304" s="5" t="s">
        <v>208</v>
      </c>
      <c r="C304" s="6">
        <v>45771</v>
      </c>
      <c r="D304">
        <v>53.94</v>
      </c>
      <c r="E304" t="s">
        <v>228</v>
      </c>
      <c r="F304" s="5"/>
      <c r="S304" t="str" cm="1">
        <f t="array" ref="S304:S307">_xlfn.UNIQUE(E302:E334)</f>
        <v>3001S33021</v>
      </c>
    </row>
    <row r="305" spans="1:25">
      <c r="A305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05" s="5" t="s">
        <v>227</v>
      </c>
      <c r="C305" s="6">
        <v>45775</v>
      </c>
      <c r="D305">
        <v>34.840000000000003</v>
      </c>
      <c r="E305" t="s">
        <v>228</v>
      </c>
      <c r="F305" s="5"/>
      <c r="S305" t="str">
        <v>3001S35014</v>
      </c>
      <c r="W305" s="1">
        <v>45776</v>
      </c>
      <c r="X305" t="s">
        <v>416</v>
      </c>
      <c r="Y305">
        <v>43.86</v>
      </c>
    </row>
    <row r="306" spans="1:25">
      <c r="A306" t="str">
        <f>_xlfn.WEBSERVICE("https://viacep.com.br/ws/" &amp;correio_[[#This Row],[CEP]]&amp;"/xml/")</f>
        <v>&lt;?xml version="1.0" encoding="UTF-8"?&gt;
&lt;xmlcep&gt;
  &lt;cep&gt;89251-901&lt;/cep&gt;
  &lt;logradouro&gt;Rua Rudolfo Hufenuessler&lt;/logradouro&gt;
  &lt;complemento&gt;755&lt;/complemento&gt;
  &lt;unidade&gt;Duas Rodas Industrial Ltda&lt;/unidade&gt;
  &lt;bairro&gt;Centro&lt;/bairro&gt;
  &lt;localidade&gt;Jaraguá do Sul&lt;/localidade&gt;
  &lt;uf&gt;SC&lt;/uf&gt;
  &lt;estado&gt;Santa Catarina&lt;/estado&gt;
  &lt;regiao&gt;Sul&lt;/regiao&gt;
  &lt;ibge&gt;4208906&lt;/ibge&gt;
  &lt;gia&gt;&lt;/gia&gt;
  &lt;ddd&gt;47&lt;/ddd&gt;
  &lt;siafi&gt;8175&lt;/siafi&gt;
&lt;/xmlcep&gt;</v>
      </c>
      <c r="B306" s="5" t="s">
        <v>214</v>
      </c>
      <c r="C306" s="6">
        <v>45785</v>
      </c>
      <c r="D306">
        <v>57.74</v>
      </c>
      <c r="E306" t="s">
        <v>228</v>
      </c>
      <c r="F306" s="5" t="s">
        <v>391</v>
      </c>
      <c r="S306" t="str">
        <v>3001L29142</v>
      </c>
      <c r="W306" s="1">
        <v>45776</v>
      </c>
      <c r="X306" t="s">
        <v>417</v>
      </c>
      <c r="Y306">
        <v>32.520000000000003</v>
      </c>
    </row>
    <row r="307" spans="1:25">
      <c r="A307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307" s="5" t="s">
        <v>11</v>
      </c>
      <c r="C307" s="6">
        <v>45790</v>
      </c>
      <c r="D307">
        <v>23.23</v>
      </c>
      <c r="E307" t="s">
        <v>23</v>
      </c>
      <c r="F307" s="5" t="s">
        <v>392</v>
      </c>
      <c r="S307">
        <v>0</v>
      </c>
      <c r="W307" s="1">
        <v>45776</v>
      </c>
      <c r="X307" t="s">
        <v>418</v>
      </c>
      <c r="Y307">
        <v>32.520000000000003</v>
      </c>
    </row>
    <row r="308" spans="1:25">
      <c r="A308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08" s="5" t="s">
        <v>227</v>
      </c>
      <c r="C308" s="6">
        <v>45790</v>
      </c>
      <c r="D308">
        <v>39.69</v>
      </c>
      <c r="E308" t="s">
        <v>228</v>
      </c>
      <c r="F308" s="5" t="s">
        <v>393</v>
      </c>
      <c r="W308" s="1">
        <v>45776</v>
      </c>
      <c r="X308" t="s">
        <v>419</v>
      </c>
      <c r="Y308">
        <v>32.520000000000003</v>
      </c>
    </row>
    <row r="309" spans="1:25">
      <c r="A309" t="str">
        <f>_xlfn.WEBSERVICE("https://viacep.com.br/ws/" &amp;correio_[[#This Row],[CEP]]&amp;"/xml/")</f>
        <v>&lt;?xml version="1.0" encoding="UTF-8"?&gt;
&lt;xmlcep&gt;
  &lt;cep&gt;21941-080&lt;/cep&gt;
  &lt;logradouro&gt;Rua Grão de Areia&lt;/logradouro&gt;
  &lt;complemento&gt;&lt;/complemento&gt;
  &lt;unidade&gt;&lt;/unidade&gt;
  &lt;bairro&gt;Jardim Guanabara&lt;/bairro&gt;
  &lt;localidade&gt;Rio de Janeiro&lt;/localidade&gt;
  &lt;uf&gt;RJ&lt;/uf&gt;
  &lt;estado&gt;Rio de Janeiro&lt;/estado&gt;
  &lt;regiao&gt;Sudeste&lt;/regiao&gt;
  &lt;ibge&gt;3304557&lt;/ibge&gt;
  &lt;gia&gt;&lt;/gia&gt;
  &lt;ddd&gt;21&lt;/ddd&gt;
  &lt;siafi&gt;6001&lt;/siafi&gt;
&lt;/xmlcep&gt;</v>
      </c>
      <c r="B309" s="5" t="s">
        <v>394</v>
      </c>
      <c r="C309" s="6">
        <v>45789</v>
      </c>
      <c r="D309">
        <v>43.86</v>
      </c>
      <c r="E309" t="s">
        <v>228</v>
      </c>
      <c r="F309" s="5" t="s">
        <v>395</v>
      </c>
      <c r="W309" s="1">
        <v>45776</v>
      </c>
      <c r="X309" t="s">
        <v>420</v>
      </c>
      <c r="Y309">
        <v>32.520000000000003</v>
      </c>
    </row>
    <row r="310" spans="1:25">
      <c r="A310" t="str">
        <f>_xlfn.WEBSERVICE("https://viacep.com.br/ws/" &amp;correio_[[#This Row],[CEP]]&amp;"/xml/")</f>
        <v>&lt;?xml version="1.0" encoding="UTF-8"?&gt;
&lt;xmlcep&gt;
  &lt;cep&gt;93265-169&lt;/cep&gt;
  &lt;logradouro&gt;Rua Vinte e Quatro de Agosto&lt;/logradouro&gt;
  &lt;complemento&gt;até 649 - lado ímpar&lt;/complemento&gt;
  &lt;unidade&gt;&lt;/unidade&gt;
  &lt;bairro&gt;Centro&lt;/bairro&gt;
  &lt;localidade&gt;Esteio&lt;/localidade&gt;
  &lt;uf&gt;RS&lt;/uf&gt;
  &lt;estado&gt;Rio Grande do Sul&lt;/estado&gt;
  &lt;regiao&gt;Sul&lt;/regiao&gt;
  &lt;ibge&gt;4307708&lt;/ibge&gt;
  &lt;gia&gt;&lt;/gia&gt;
  &lt;ddd&gt;51&lt;/ddd&gt;
  &lt;siafi&gt;8651&lt;/siafi&gt;
&lt;/xmlcep&gt;</v>
      </c>
      <c r="B310" s="5" t="s">
        <v>396</v>
      </c>
      <c r="C310" s="6">
        <v>45789</v>
      </c>
      <c r="D310">
        <v>57.74</v>
      </c>
      <c r="E310" t="s">
        <v>228</v>
      </c>
      <c r="F310" s="5" t="s">
        <v>397</v>
      </c>
      <c r="W310" s="1">
        <v>45776</v>
      </c>
      <c r="X310" t="s">
        <v>421</v>
      </c>
      <c r="Y310">
        <v>32.520000000000003</v>
      </c>
    </row>
    <row r="311" spans="1:25">
      <c r="A311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311" s="5" t="s">
        <v>5</v>
      </c>
      <c r="C311" s="6">
        <v>45791</v>
      </c>
      <c r="D311">
        <v>18.22</v>
      </c>
      <c r="E311" t="s">
        <v>228</v>
      </c>
      <c r="F311" s="5" t="s">
        <v>398</v>
      </c>
      <c r="W311" s="1">
        <v>45776</v>
      </c>
      <c r="X311" t="s">
        <v>422</v>
      </c>
      <c r="Y311">
        <v>21.06</v>
      </c>
    </row>
    <row r="312" spans="1:25">
      <c r="A312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12" s="5" t="s">
        <v>227</v>
      </c>
      <c r="C312" s="6">
        <v>45791</v>
      </c>
      <c r="D312">
        <v>37.25</v>
      </c>
      <c r="E312" t="s">
        <v>228</v>
      </c>
      <c r="F312" s="5" t="s">
        <v>399</v>
      </c>
      <c r="N312" s="4">
        <v>113.93</v>
      </c>
      <c r="O312">
        <v>113.93</v>
      </c>
      <c r="W312" s="1">
        <v>45776</v>
      </c>
      <c r="X312" t="s">
        <v>423</v>
      </c>
      <c r="Y312">
        <v>46.18</v>
      </c>
    </row>
    <row r="313" spans="1:25">
      <c r="A313" t="str">
        <f>_xlfn.WEBSERVICE("https://viacep.com.br/ws/" &amp;correio_[[#This Row],[CEP]]&amp;"/xml/")</f>
        <v>&lt;?xml version="1.0" encoding="UTF-8"?&gt;
&lt;xmlcep&gt;
  &lt;cep&gt;15400-970&lt;/cep&gt;
  &lt;logradouro&gt;Praça Rui Barbosa&lt;/logradouro&gt;
  &lt;complemento&gt;12&lt;/complemento&gt;
  &lt;unidade&gt;AC Olímpia&lt;/unidade&gt;
  &lt;bairro&gt;Patrimônio de São João Batista&lt;/bairro&gt;
  &lt;localidade&gt;Olímpia&lt;/localidade&gt;
  &lt;uf&gt;SP&lt;/uf&gt;
  &lt;estado&gt;São Paulo&lt;/estado&gt;
  &lt;regiao&gt;Sudeste&lt;/regiao&gt;
  &lt;ibge&gt;3533908&lt;/ibge&gt;
  &lt;gia&gt;4870&lt;/gia&gt;
  &lt;ddd&gt;17&lt;/ddd&gt;
  &lt;siafi&gt;6779&lt;/siafi&gt;
&lt;/xmlcep&gt;</v>
      </c>
      <c r="B313" s="5" t="s">
        <v>400</v>
      </c>
      <c r="C313" s="6">
        <v>45793</v>
      </c>
      <c r="D313">
        <v>23.23</v>
      </c>
      <c r="E313" t="s">
        <v>228</v>
      </c>
      <c r="F313" s="5" t="s">
        <v>401</v>
      </c>
      <c r="N313" s="3">
        <v>32.520000000000003</v>
      </c>
      <c r="O313">
        <v>32.520000000000003</v>
      </c>
      <c r="W313" s="1">
        <v>45776</v>
      </c>
      <c r="X313" t="s">
        <v>424</v>
      </c>
      <c r="Y313">
        <v>43.86</v>
      </c>
    </row>
    <row r="314" spans="1:25">
      <c r="A314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14" s="5" t="s">
        <v>227</v>
      </c>
      <c r="C314" s="6">
        <v>45798</v>
      </c>
      <c r="D314">
        <v>32.520000000000003</v>
      </c>
      <c r="E314" t="s">
        <v>228</v>
      </c>
      <c r="F314" s="5" t="s">
        <v>404</v>
      </c>
      <c r="N314" s="4">
        <v>53.94</v>
      </c>
      <c r="O314">
        <v>34.840000000000003</v>
      </c>
    </row>
    <row r="315" spans="1:25">
      <c r="A315" t="str">
        <f>_xlfn.WEBSERVICE("https://viacep.com.br/ws/" &amp;correio_[[#This Row],[CEP]]&amp;"/xml/")</f>
        <v>&lt;?xml version="1.0" encoding="UTF-8"?&gt;
&lt;xmlcep&gt;
  &lt;cep&gt;31255-170&lt;/cep&gt;
  &lt;logradouro&gt;Rua Major Delfino de Paula&lt;/logradouro&gt;
  &lt;complemento&gt;até 2999/3000&lt;/complemento&gt;
  &lt;unidade&gt;&lt;/unidade&gt;
  &lt;bairro&gt;São Francisco&lt;/bairro&gt;
  &lt;localidade&gt;Belo Horizonte&lt;/localidade&gt;
  &lt;uf&gt;MG&lt;/uf&gt;
  &lt;estado&gt;Minas Gerais&lt;/estado&gt;
  &lt;regiao&gt;Sudeste&lt;/regiao&gt;
  &lt;ibge&gt;3106200&lt;/ibge&gt;
  &lt;gia&gt;&lt;/gia&gt;
  &lt;ddd&gt;31&lt;/ddd&gt;
  &lt;siafi&gt;4123&lt;/siafi&gt;
&lt;/xmlcep&gt;</v>
      </c>
      <c r="B315" s="5" t="s">
        <v>43</v>
      </c>
      <c r="C315" s="6">
        <v>45799</v>
      </c>
      <c r="D315">
        <v>57.74</v>
      </c>
      <c r="E315" t="s">
        <v>23</v>
      </c>
      <c r="F315" s="5" t="s">
        <v>405</v>
      </c>
      <c r="N315" s="3">
        <v>34.840000000000003</v>
      </c>
      <c r="O315">
        <v>34.840000000000003</v>
      </c>
    </row>
    <row r="316" spans="1:25">
      <c r="A316" t="str">
        <f>_xlfn.WEBSERVICE("https://viacep.com.br/ws/" &amp;correio_[[#This Row],[CEP]]&amp;"/xml/")</f>
        <v>&lt;?xml version="1.0" encoding="UTF-8"?&gt;
&lt;xmlcep&gt;
  &lt;cep&gt;14096-670&lt;/cep&gt;
  &lt;logradouro&gt;Rua Gildo Ignácio&lt;/logradouro&gt;
  &lt;complemento&gt;&lt;/complemento&gt;
  &lt;unidade&gt;&lt;/unidade&gt;
  &lt;bairro&gt;Nova Ribeirânia&lt;/bairro&gt;
  &lt;localidade&gt;Ribeirão Preto&lt;/localidade&gt;
  &lt;uf&gt;SP&lt;/uf&gt;
  &lt;estado&gt;São Paulo&lt;/estado&gt;
  &lt;regiao&gt;Sudeste&lt;/regiao&gt;
  &lt;ibge&gt;3543402&lt;/ibge&gt;
  &lt;gia&gt;5824&lt;/gia&gt;
  &lt;ddd&gt;16&lt;/ddd&gt;
  &lt;siafi&gt;6969&lt;/siafi&gt;
&lt;/xmlcep&gt;</v>
      </c>
      <c r="B316" s="5" t="s">
        <v>44</v>
      </c>
      <c r="C316" s="6">
        <v>45800</v>
      </c>
      <c r="D316">
        <v>23.23</v>
      </c>
      <c r="E316" t="s">
        <v>228</v>
      </c>
      <c r="F316" s="5" t="s">
        <v>406</v>
      </c>
      <c r="N316" s="4">
        <v>57.74</v>
      </c>
      <c r="O316">
        <v>34.840000000000003</v>
      </c>
    </row>
    <row r="317" spans="1:25">
      <c r="A317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17" s="5" t="s">
        <v>227</v>
      </c>
      <c r="C317" s="6">
        <v>45800</v>
      </c>
      <c r="D317">
        <v>34.840000000000003</v>
      </c>
      <c r="E317" t="s">
        <v>228</v>
      </c>
      <c r="F317" s="5" t="s">
        <v>407</v>
      </c>
      <c r="N317" s="3">
        <v>23.23</v>
      </c>
      <c r="O317">
        <v>43.86</v>
      </c>
    </row>
    <row r="318" spans="1:25">
      <c r="A318" t="str">
        <f>_xlfn.WEBSERVICE("https://viacep.com.br/ws/" &amp;correio_[[#This Row],[CEP]]&amp;"/xml/")</f>
        <v>&lt;?xml version="1.0" encoding="UTF-8"?&gt;
&lt;xmlcep&gt;
  &lt;cep&gt;89204-001&lt;/cep&gt;
  &lt;logradouro&gt;Rua Doutor João Colin&lt;/logradouro&gt;
  &lt;complemento&gt;de 691 a 1439 - lado ímpar&lt;/complemento&gt;
  &lt;unidade&gt;&lt;/unidade&gt;
  &lt;bairro&gt;América&lt;/bairro&gt;
  &lt;localidade&gt;Joinville&lt;/localidade&gt;
  &lt;uf&gt;SC&lt;/uf&gt;
  &lt;estado&gt;Santa Catarina&lt;/estado&gt;
  &lt;regiao&gt;Sul&lt;/regiao&gt;
  &lt;ibge&gt;4209102&lt;/ibge&gt;
  &lt;gia&gt;&lt;/gia&gt;
  &lt;ddd&gt;47&lt;/ddd&gt;
  &lt;siafi&gt;8179&lt;/siafi&gt;
&lt;/xmlcep&gt;</v>
      </c>
      <c r="B318" s="5" t="s">
        <v>408</v>
      </c>
      <c r="C318" s="6">
        <v>45804</v>
      </c>
      <c r="D318">
        <v>61.48</v>
      </c>
      <c r="E318" t="s">
        <v>23</v>
      </c>
      <c r="F318" s="5" t="s">
        <v>409</v>
      </c>
      <c r="N318" s="4">
        <v>39.69</v>
      </c>
      <c r="O318">
        <v>32.520000000000003</v>
      </c>
    </row>
    <row r="319" spans="1:25">
      <c r="A319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19" s="5" t="s">
        <v>227</v>
      </c>
      <c r="C319" s="6">
        <v>45804</v>
      </c>
      <c r="D319">
        <v>36.26</v>
      </c>
      <c r="E319" t="s">
        <v>228</v>
      </c>
      <c r="F319" s="5" t="s">
        <v>410</v>
      </c>
      <c r="N319" s="3">
        <v>43.86</v>
      </c>
      <c r="O319">
        <v>32.520000000000003</v>
      </c>
    </row>
    <row r="320" spans="1:25">
      <c r="A320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320" s="5" t="s">
        <v>11</v>
      </c>
      <c r="C320" s="6">
        <v>45804</v>
      </c>
      <c r="D320">
        <v>72.41</v>
      </c>
      <c r="E320" t="s">
        <v>23</v>
      </c>
      <c r="F320" s="5" t="s">
        <v>411</v>
      </c>
      <c r="N320" s="4">
        <v>57.74</v>
      </c>
      <c r="O320">
        <v>32.520000000000003</v>
      </c>
    </row>
    <row r="321" spans="1:15">
      <c r="A321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321" s="5" t="s">
        <v>38</v>
      </c>
      <c r="C321" s="6">
        <v>45804</v>
      </c>
      <c r="D321">
        <v>36.26</v>
      </c>
      <c r="E321" t="s">
        <v>228</v>
      </c>
      <c r="F321" s="5" t="s">
        <v>413</v>
      </c>
      <c r="N321" s="3">
        <v>18.22</v>
      </c>
      <c r="O321">
        <v>32.520000000000003</v>
      </c>
    </row>
    <row r="322" spans="1:15">
      <c r="A322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322" s="5" t="s">
        <v>38</v>
      </c>
      <c r="C322" s="6">
        <v>45804</v>
      </c>
      <c r="D322">
        <v>36.26</v>
      </c>
      <c r="E322" t="s">
        <v>228</v>
      </c>
      <c r="F322" s="5" t="s">
        <v>412</v>
      </c>
      <c r="N322" s="4">
        <v>37.25</v>
      </c>
      <c r="O322">
        <v>32.520000000000003</v>
      </c>
    </row>
    <row r="323" spans="1:15">
      <c r="A323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323" s="5" t="s">
        <v>38</v>
      </c>
      <c r="C323" s="6">
        <v>45804</v>
      </c>
      <c r="D323">
        <v>36.26</v>
      </c>
      <c r="E323" t="s">
        <v>228</v>
      </c>
      <c r="F323" s="5" t="s">
        <v>414</v>
      </c>
      <c r="N323" s="3">
        <v>23.23</v>
      </c>
      <c r="O323">
        <v>21.06</v>
      </c>
    </row>
    <row r="324" spans="1:15">
      <c r="B324" s="5" t="s">
        <v>227</v>
      </c>
      <c r="C324" s="6">
        <v>45812</v>
      </c>
      <c r="D324">
        <v>39.69</v>
      </c>
      <c r="F324" s="5" t="s">
        <v>428</v>
      </c>
      <c r="N324" s="3"/>
    </row>
    <row r="325" spans="1:15">
      <c r="B325" s="5" t="s">
        <v>227</v>
      </c>
      <c r="C325" s="6">
        <v>45812</v>
      </c>
      <c r="D325">
        <v>52.89</v>
      </c>
      <c r="F325" s="5" t="s">
        <v>429</v>
      </c>
      <c r="N325" s="3"/>
    </row>
    <row r="326" spans="1:15">
      <c r="B326" s="5" t="s">
        <v>227</v>
      </c>
      <c r="C326" s="6">
        <v>45812</v>
      </c>
      <c r="D326">
        <v>39.69</v>
      </c>
      <c r="F326" s="5" t="s">
        <v>430</v>
      </c>
      <c r="N326" s="3"/>
    </row>
    <row r="327" spans="1:15">
      <c r="B327" s="5" t="s">
        <v>227</v>
      </c>
      <c r="C327" s="6">
        <v>45812</v>
      </c>
      <c r="D327">
        <v>52.89</v>
      </c>
      <c r="F327" s="5" t="s">
        <v>431</v>
      </c>
      <c r="N327" s="3"/>
    </row>
    <row r="328" spans="1:15">
      <c r="A328" t="str">
        <f>_xlfn.WEBSERVICE("https://viacep.com.br/ws/" &amp;correio_[[#This Row],[CEP]]&amp;"/xml/")</f>
        <v>&lt;?xml version="1.0" encoding="UTF-8"?&gt;
&lt;xmlcep&gt;
  &lt;cep&gt;19978-899&lt;/cep&gt;
  &lt;logradouro&gt;Área Rural&lt;/logradouro&gt;
  &lt;complemento&gt;&lt;/complemento&gt;
  &lt;unidade&gt;&lt;/unidade&gt;
  &lt;bairro&gt;Área Rural de Palmital&lt;/bairro&gt;
  &lt;localidade&gt;Palmital&lt;/localidade&gt;
  &lt;uf&gt;SP&lt;/uf&gt;
  &lt;estado&gt;São Paulo&lt;/estado&gt;
  &lt;regiao&gt;Sudeste&lt;/regiao&gt;
  &lt;ibge&gt;3535309&lt;/ibge&gt;
  &lt;gia&gt;5010&lt;/gia&gt;
  &lt;ddd&gt;18&lt;/ddd&gt;
  &lt;siafi&gt;6807&lt;/siafi&gt;
&lt;/xmlcep&gt;</v>
      </c>
      <c r="B328" s="5" t="s">
        <v>38</v>
      </c>
      <c r="C328" s="6">
        <v>45804</v>
      </c>
      <c r="D328">
        <v>36.26</v>
      </c>
      <c r="E328" t="s">
        <v>228</v>
      </c>
      <c r="F328" s="5" t="s">
        <v>415</v>
      </c>
      <c r="N328" s="3"/>
    </row>
    <row r="329" spans="1:15">
      <c r="B329" s="5" t="s">
        <v>227</v>
      </c>
      <c r="C329" s="6">
        <v>45812</v>
      </c>
      <c r="D329">
        <v>34.840000000000003</v>
      </c>
      <c r="F329" s="5" t="s">
        <v>432</v>
      </c>
      <c r="N329" s="3"/>
    </row>
    <row r="330" spans="1:15">
      <c r="B330" s="5" t="s">
        <v>227</v>
      </c>
      <c r="C330" s="6">
        <v>45814</v>
      </c>
      <c r="D330">
        <v>37.25</v>
      </c>
      <c r="F330" s="5" t="s">
        <v>434</v>
      </c>
      <c r="N330" s="3"/>
    </row>
    <row r="331" spans="1:15">
      <c r="B331" s="5" t="s">
        <v>435</v>
      </c>
      <c r="C331" s="6">
        <v>45814</v>
      </c>
      <c r="D331">
        <v>235.92</v>
      </c>
      <c r="F331" s="5" t="s">
        <v>436</v>
      </c>
      <c r="N331" s="3"/>
    </row>
    <row r="332" spans="1:15">
      <c r="B332" s="5" t="s">
        <v>44</v>
      </c>
      <c r="C332" s="6">
        <v>45814</v>
      </c>
      <c r="D332">
        <v>23.23</v>
      </c>
      <c r="F332" s="5" t="s">
        <v>433</v>
      </c>
      <c r="N332" s="3"/>
    </row>
    <row r="333" spans="1:15">
      <c r="B333" s="5" t="s">
        <v>227</v>
      </c>
      <c r="C333" s="6">
        <v>45817</v>
      </c>
      <c r="D333">
        <v>39.69</v>
      </c>
      <c r="F333" s="5" t="s">
        <v>438</v>
      </c>
      <c r="N333" s="3"/>
    </row>
    <row r="334" spans="1:15">
      <c r="B334" s="5" t="s">
        <v>437</v>
      </c>
      <c r="C334" s="6">
        <v>45817</v>
      </c>
      <c r="D334">
        <v>43.86</v>
      </c>
      <c r="F334" s="5" t="s">
        <v>439</v>
      </c>
      <c r="N334" s="4">
        <v>32.520000000000003</v>
      </c>
      <c r="O334">
        <v>46.18</v>
      </c>
    </row>
    <row r="335" spans="1:15">
      <c r="A335" t="str">
        <f>_xlfn.WEBSERVICE("https://viacep.com.br/ws/" &amp;correio_[[#This Row],[CEP]]&amp;"/xml/")</f>
        <v>&lt;?xml version="1.0" encoding="UTF-8"?&gt;
&lt;xmlcep&gt;
  &lt;cep&gt;31255-170&lt;/cep&gt;
  &lt;logradouro&gt;Rua Major Delfino de Paula&lt;/logradouro&gt;
  &lt;complemento&gt;até 2999/3000&lt;/complemento&gt;
  &lt;unidade&gt;&lt;/unidade&gt;
  &lt;bairro&gt;São Francisco&lt;/bairro&gt;
  &lt;localidade&gt;Belo Horizonte&lt;/localidade&gt;
  &lt;uf&gt;MG&lt;/uf&gt;
  &lt;estado&gt;Minas Gerais&lt;/estado&gt;
  &lt;regiao&gt;Sudeste&lt;/regiao&gt;
  &lt;ibge&gt;3106200&lt;/ibge&gt;
  &lt;gia&gt;&lt;/gia&gt;
  &lt;ddd&gt;31&lt;/ddd&gt;
  &lt;siafi&gt;4123&lt;/siafi&gt;
&lt;/xmlcep&gt;</v>
      </c>
      <c r="B335" s="5" t="s">
        <v>43</v>
      </c>
      <c r="C335" s="6">
        <v>45818</v>
      </c>
      <c r="D335">
        <v>57.74</v>
      </c>
      <c r="F335" s="5" t="s">
        <v>425</v>
      </c>
      <c r="N335" s="3">
        <v>57.74</v>
      </c>
      <c r="O335">
        <v>43.86</v>
      </c>
    </row>
    <row r="336" spans="1:15">
      <c r="A336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36" s="5" t="s">
        <v>227</v>
      </c>
      <c r="C336" s="6">
        <v>45818</v>
      </c>
      <c r="D336">
        <v>37.25</v>
      </c>
      <c r="F336" s="5" t="s">
        <v>426</v>
      </c>
      <c r="N336" s="4">
        <v>23.23</v>
      </c>
      <c r="O336">
        <v>39.82</v>
      </c>
    </row>
    <row r="337" spans="1:17">
      <c r="A337" t="str">
        <f>_xlfn.WEBSERVICE("https://viacep.com.br/ws/" &amp;correio_[[#This Row],[CEP]]&amp;"/xml/")</f>
        <v>&lt;?xml version="1.0" encoding="UTF-8"?&gt;
&lt;xmlcep&gt;
  &lt;cep&gt;13069-310&lt;/cep&gt;
  &lt;logradouro&gt;Avenida Alexander Grahan Bell&lt;/logradouro&gt;
  &lt;complemento&gt;&lt;/complemento&gt;
  &lt;unidade&gt;&lt;/unidade&gt;
  &lt;bairro&gt;Techno Park&lt;/bairro&gt;
  &lt;localidade&gt;Campinas&lt;/localidade&gt;
  &lt;uf&gt;SP&lt;/uf&gt;
  &lt;estado&gt;São Paulo&lt;/estado&gt;
  &lt;regiao&gt;Sudeste&lt;/regiao&gt;
  &lt;ibge&gt;3509502&lt;/ibge&gt;
  &lt;gia&gt;2446&lt;/gia&gt;
  &lt;ddd&gt;19&lt;/ddd&gt;
  &lt;siafi&gt;6291&lt;/siafi&gt;
&lt;/xmlcep&gt;</v>
      </c>
      <c r="B337" s="5" t="s">
        <v>227</v>
      </c>
      <c r="C337" s="6">
        <v>45820</v>
      </c>
      <c r="D337">
        <v>30.12</v>
      </c>
      <c r="F337" s="5" t="s">
        <v>440</v>
      </c>
      <c r="N337" s="3">
        <v>34.840000000000003</v>
      </c>
      <c r="O337">
        <v>31.7</v>
      </c>
    </row>
    <row r="338" spans="1:17">
      <c r="A338" t="str">
        <f>_xlfn.WEBSERVICE("https://viacep.com.br/ws/" &amp;correio_[[#This Row],[CEP]]&amp;"/xml/")</f>
        <v>&lt;?xml version="1.0" encoding="UTF-8"?&gt;
&lt;xmlcep&gt;
  &lt;cep&gt;01452-001&lt;/cep&gt;
  &lt;logradouro&gt;Avenida Brigadeiro Faria Lima&lt;/logradouro&gt;
  &lt;complemento&gt;de 1503 a 2127 - lado ímpar&lt;/complemento&gt;
  &lt;unidade&gt;&lt;/unidade&gt;
  &lt;bairro&gt;Jardim Paulistano&lt;/bairro&gt;
  &lt;localidade&gt;São Paulo&lt;/localidade&gt;
  &lt;uf&gt;SP&lt;/uf&gt;
  &lt;estado&gt;São Paulo&lt;/estado&gt;
  &lt;regiao&gt;Sudeste&lt;/regiao&gt;
  &lt;ibge&gt;3550308&lt;/ibge&gt;
  &lt;gia&gt;1004&lt;/gia&gt;
  &lt;ddd&gt;11&lt;/ddd&gt;
  &lt;siafi&gt;7107&lt;/siafi&gt;
&lt;/xmlcep&gt;</v>
      </c>
      <c r="B338" s="5" t="s">
        <v>11</v>
      </c>
      <c r="C338" s="6">
        <v>45821</v>
      </c>
      <c r="D338">
        <v>52.89</v>
      </c>
      <c r="F338" s="5" t="s">
        <v>441</v>
      </c>
      <c r="N338" s="4">
        <v>61.48</v>
      </c>
      <c r="O338">
        <v>36.26</v>
      </c>
    </row>
    <row r="339" spans="1:17">
      <c r="A339" t="str">
        <f>_xlfn.WEBSERVICE("https://viacep.com.br/ws/" &amp;correio_[[#This Row],[CEP]]&amp;"/xml/")</f>
        <v>&lt;?xml version="1.0" encoding="UTF-8"?&gt;
&lt;xmlcep&gt;
  &lt;cep&gt;13562-900&lt;/cep&gt;
  &lt;logradouro&gt;Rua Cid Silva César&lt;/logradouro&gt;
  &lt;complemento&gt;600&lt;/complemento&gt;
  &lt;unidade&gt;SAPRA Landauer Serviço de Assessoria e Proteção Radiológica Ltda&lt;/unidade&gt;
  &lt;bairro&gt;Parque Santa Felícia Jardim&lt;/bairro&gt;
  &lt;localidade&gt;São Carlos&lt;/localidade&gt;
  &lt;uf&gt;SP&lt;/uf&gt;
  &lt;estado&gt;São Paulo&lt;/estado&gt;
  &lt;regiao&gt;Sudeste&lt;/regiao&gt;
  &lt;ibge&gt;3548906&lt;/ibge&gt;
  &lt;gia&gt;6373&lt;/gia&gt;
  &lt;ddd&gt;16&lt;/ddd&gt;
  &lt;siafi&gt;7079&lt;/siafi&gt;
&lt;/xmlcep&gt;</v>
      </c>
      <c r="B339" t="s">
        <v>5</v>
      </c>
      <c r="C339" s="1">
        <v>45824</v>
      </c>
      <c r="D339">
        <v>18.22</v>
      </c>
      <c r="F339" s="5" t="s">
        <v>442</v>
      </c>
      <c r="N339" s="3">
        <v>36.26</v>
      </c>
      <c r="O339">
        <v>26.97</v>
      </c>
    </row>
    <row r="340" spans="1:17">
      <c r="B340" t="s">
        <v>124</v>
      </c>
      <c r="C340" s="1">
        <v>45824</v>
      </c>
      <c r="D340">
        <v>18.88</v>
      </c>
      <c r="F340" s="11" t="s">
        <v>443</v>
      </c>
      <c r="P340" s="4">
        <v>72.41</v>
      </c>
      <c r="Q340">
        <v>38.58</v>
      </c>
    </row>
    <row r="341" spans="1:17">
      <c r="P341" s="3">
        <v>36.26</v>
      </c>
      <c r="Q341">
        <v>57.74</v>
      </c>
    </row>
    <row r="342" spans="1:17">
      <c r="P342" s="4">
        <v>36.26</v>
      </c>
      <c r="Q342">
        <v>23.23</v>
      </c>
    </row>
    <row r="343" spans="1:17">
      <c r="P343" s="3">
        <v>36.26</v>
      </c>
      <c r="Q343">
        <v>39.69</v>
      </c>
    </row>
    <row r="344" spans="1:17">
      <c r="P344" s="4">
        <v>36.26</v>
      </c>
      <c r="Q344">
        <v>26.79</v>
      </c>
    </row>
    <row r="345" spans="1:17">
      <c r="Q345">
        <v>57.74</v>
      </c>
    </row>
    <row r="346" spans="1:17">
      <c r="Q346">
        <v>43.86</v>
      </c>
    </row>
    <row r="347" spans="1:17">
      <c r="Q347">
        <v>18.22</v>
      </c>
    </row>
    <row r="348" spans="1:17">
      <c r="Q348">
        <v>37.25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p 2 i 4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d o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a L h a T c D I j j Y C A A C 6 B g A A E w A c A E Z v c m 1 1 b G F z L 1 N l Y 3 R p b 2 4 x L m 0 g o h g A K K A U A A A A A A A A A A A A A A A A A A A A A A A A A A A A x V T t a t s w F P 0 f y D s I l 4 Q Y g r N k g 7 G V M F L H H Y E s G Y 7 X r J R S F P s u F t G H k a 7 b h J C n 2 C P t x S Y 7 7 d a G N O 3 Y y v x H 1 r n S 1 T l H 9 8 p A j E x J M t m O 7 e N q p V o x K d W Q k C N n K f i H B A w y S Y u o 6 Y 7 g p t Z 5 d a 7 0 w g 4 + w 1 W t 4 9 u / 0 X l d a T Z n d s W U m p T J O S q 5 D f X 9 2 l v / R B k L 1 H O H d A k H r F a I / U 6 V R L D A V 8 G 9 i M 4 4 m M Y U Z p 5 f w B J N w 0 k R M / O + 1 R I 0 M 9 5 c q T k H m j H j x U q U W M v O W g k z S G U M g q J m y 9 a / Z i w Z m i 4 T G W h G e X 0 B q 6 6 v c f n u j e O 6 z a 2 M I y d i m S I 9 j q B p o g q J p R o v 0 l S a b 0 o L X / F c y G i V W Y W l 6 O Z 6 7 V j W m B u n S d D i B G G J m y Z Z O 6 C 1 0 l c C j K F z e B D d u N U K k / v P v H 9 r s d I a m N r n d L C M g X t + b h d I n F p L Z k o t G u 7 6 Y k Q F d J 3 b n c 7 l 5 u L 2 E i 7 / T q M f f L 6 T Q O W q 1 N f v R b 1 d 7 K w 3 H I c W 3 B K L V 1 6 R p o z 4 w S g K x 6 Q f E P / L J B r v b v R / f O 8 P P p b x s D e J w m A w 3 r H s F / 8 h k y k 1 B A Q 5 s Z R j R U I Q 6 p o l 1 P w W M w F u u y B U N 6 a x K 7 h J g M Y p k Q r J 0 B a c N z C B y H D V K C d l K v h E M S 7 q a I A g T C M E 6 2 b i n T L g y R n l u b X l y i 0 4 2 1 Q y 5 3 z j u s 8 h 1 3 6 E 3 Q E 5 / 4 t q 5 4 + p t l + Y a 2 B 7 y d w d p + 5 d 9 D Z z w W / K M C 2 W 6 c N M O 8 7 + a t x b g c + q u t e P u L X L + W U d e l D k 7 S f a + r C c o t 8 P N P I T n b r 7 N C Q U 4 d C L 1 3 a O f w J Q S w E C L Q A U A A I A C A C n a L h a r G k P h a U A A A D 2 A A A A E g A A A A A A A A A A A A A A A A A A A A A A Q 2 9 u Z m l n L 1 B h Y 2 t h Z 2 U u e G 1 s U E s B A i 0 A F A A C A A g A p 2 i 4 W g / K 6 a u k A A A A 6 Q A A A B M A A A A A A A A A A A A A A A A A 8 Q A A A F t D b 2 5 0 Z W 5 0 X 1 R 5 c G V z X S 5 4 b W x Q S w E C L Q A U A A I A C A C n a L h a T c D I j j Y C A A C 6 B g A A E w A A A A A A A A A A A A A A A A D i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G A A A A A A A A A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4 b W w l M 0 Z k Z X N 0 a W 5 h d G l v b n M l M 0 R O Z X c l M j U y M F l v c m s l M j U y M E N p d H k l M j U y Q y U y N T I w T l k l M j Z v c m l n a W 5 z J T N E V 2 F z a G l u Z 3 R v b i U y N T J D J T I 1 M j B E Q y U y N T d D Q m 9 z d G 9 u J T I 2 d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2 J l N T c w L T A 2 N 2 Q t N D R h Z i 0 4 Y W U 4 L T k w N j N j Z T A 1 M 2 E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I y O j Q x O j Q y L j k 1 N z Q 2 N T R a I i A v P j x F b n R y e S B U e X B l P S J G a W x s Q 2 9 s d W 1 u V H l w Z X M i I F Z h b H V l P S J z Q m d Z P S I g L z 4 8 R W 5 0 c n k g V H l w Z T 0 i R m l s b E N v b H V t b k 5 h b W V z I i B W Y W x 1 Z T 0 i c 1 s m c X V v d D t z d G F 0 d X M m c X V v d D s s J n F 1 b 3 Q 7 Z X J y b 3 J f b W V z c 2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t b D 9 k Z X N 0 a W 5 h d G l v b n M 9 T m V 3 J T I w W W 9 y a y U y M E N p d H k l M k M l M j B O W V x 1 M D A y N m 9 y a W d p b n M 9 V 2 F z a G l u Z 3 R v b i U y Q y U y M E R D J T d D Q m 9 z d G 9 u X H U w M D I 2 d S 9 B d X R v U m V t b 3 Z l Z E N v b H V t b n M x L n t z d G F 0 d X M s M H 0 m c X V v d D s s J n F 1 b 3 Q 7 U 2 V j d G l v b j E v e G 1 s P 2 R l c 3 R p b m F 0 a W 9 u c z 1 O Z X c l M j B Z b 3 J r J T I w Q 2 l 0 e S U y Q y U y M E 5 Z X H U w M D I 2 b 3 J p Z 2 l u c z 1 X Y X N o a W 5 n d G 9 u J T J D J T I w R E M l N 0 N C b 3 N 0 b 2 5 c d T A w M j Z 1 L 0 F 1 d G 9 S Z W 1 v d m V k Q 2 9 s d W 1 u c z E u e 2 V y c m 9 y X 2 1 l c 3 N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G 1 s P 2 R l c 3 R p b m F 0 a W 9 u c z 1 O Z X c l M j B Z b 3 J r J T I w Q 2 l 0 e S U y Q y U y M E 5 Z X H U w M D I 2 b 3 J p Z 2 l u c z 1 X Y X N o a W 5 n d G 9 u J T J D J T I w R E M l N 0 N C b 3 N 0 b 2 5 c d T A w M j Z 1 L 0 F 1 d G 9 S Z W 1 v d m V k Q 2 9 s d W 1 u c z E u e 3 N 0 Y X R 1 c y w w f S Z x d W 9 0 O y w m c X V v d D t T Z W N 0 a W 9 u M S 9 4 b W w / Z G V z d G l u Y X R p b 2 5 z P U 5 l d y U y M F l v c m s l M j B D a X R 5 J T J D J T I w T l l c d T A w M j Z v c m l n a W 5 z P V d h c 2 h p b m d 0 b 2 4 l M k M l M j B E Q y U 3 Q 0 J v c 3 R v b l x 1 M D A y N n U v Q X V 0 b 1 J l b W 9 2 Z W R D b 2 x 1 b W 5 z M S 5 7 Z X J y b 3 J f b W V z c 2 F n Z S w x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4 b W w l M 0 Z k Z X N 0 a W 5 h d G l v b n M l M 0 R O Z X c l M j U y M F l v c m s l M j U y M E N p d H k l M j U y Q y U y N T I w T l k l M j Z v c m l n a W 5 z J T N E V 2 F z a G l u Z 3 R v b i U y N T J D J T I 1 M j B E Q y U y N T d D Q m 9 z d G 9 u J T I 2 d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U z R m R l c 3 R p b m F 0 a W 9 u c y U z R E 5 l d y U y N T I w W W 9 y a y U y N T I w Q 2 l 0 e S U y N T J D J T I 1 M j B O W S U y N m 9 y a W d p b n M l M 0 R X Y X N o a W 5 n d G 9 u J T I 1 M k M l M j U y M E R D J T I 1 N 0 N C b 3 N 0 b 2 4 l M j Z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D c 5 M m N m N C 1 i N z g 0 L T Q 3 O T M t Y j Q w N y 0 2 Z G E 5 M j Q 4 Y z A y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3 J y Z W l v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U t M j R U M T Y 6 M D U 6 M T U u M D Y 4 O D M x O V o i I C 8 + P E V u d H J 5 I F R 5 c G U 9 I k Z p b G x D b 2 x 1 b W 5 U e X B l c y I g V m F s d W U 9 I n N B Q W t S Q U F Z P S I g L z 4 8 R W 5 0 c n k g V H l w Z T 0 i R m l s b E N v b H V t b k 5 h b W V z I i B W Y W x 1 Z T 0 i c 1 s m c X V v d D t D R V A m c X V v d D s s J n F 1 b 3 Q 7 R E F U Q S Z x d W 9 0 O y w m c X V v d D t W Q U x P U i Z x d W 9 0 O y w m c X V v d D t D R U 5 U U k 8 g R E U g Q 1 V T V E 8 m c X V v d D s s J n F 1 b 3 Q 7 Q 8 O T R E l H T y B E R S B S Q V N U U k V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l a W 8 v Q X V 0 b 1 J l b W 9 2 Z W R D b 2 x 1 b W 5 z M S 5 7 Q 0 V Q L D B 9 J n F 1 b 3 Q 7 L C Z x d W 9 0 O 1 N l Y 3 R p b 2 4 x L 2 N v c n J l a W 8 v Q X V 0 b 1 J l b W 9 2 Z W R D b 2 x 1 b W 5 z M S 5 7 R E F U Q S w x f S Z x d W 9 0 O y w m c X V v d D t T Z W N 0 a W 9 u M S 9 j b 3 J y Z W l v L 0 F 1 d G 9 S Z W 1 v d m V k Q 2 9 s d W 1 u c z E u e 1 Z B T E 9 S L D J 9 J n F 1 b 3 Q 7 L C Z x d W 9 0 O 1 N l Y 3 R p b 2 4 x L 2 N v c n J l a W 8 v Q X V 0 b 1 J l b W 9 2 Z W R D b 2 x 1 b W 5 z M S 5 7 Q 0 V O V F J P I E R F I E N V U 1 R P L D N 9 J n F 1 b 3 Q 7 L C Z x d W 9 0 O 1 N l Y 3 R p b 2 4 x L 2 N v c n J l a W 8 v Q X V 0 b 1 J l b W 9 2 Z W R D b 2 x 1 b W 5 z M S 5 7 Q 8 O T R E l H T y B E R S B S Q V N U U k V J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3 J y Z W l v L 0 F 1 d G 9 S Z W 1 v d m V k Q 2 9 s d W 1 u c z E u e 0 N F U C w w f S Z x d W 9 0 O y w m c X V v d D t T Z W N 0 a W 9 u M S 9 j b 3 J y Z W l v L 0 F 1 d G 9 S Z W 1 v d m V k Q 2 9 s d W 1 u c z E u e 0 R B V E E s M X 0 m c X V v d D s s J n F 1 b 3 Q 7 U 2 V j d G l v b j E v Y 2 9 y c m V p b y 9 B d X R v U m V t b 3 Z l Z E N v b H V t b n M x L n t W Q U x P U i w y f S Z x d W 9 0 O y w m c X V v d D t T Z W N 0 a W 9 u M S 9 j b 3 J y Z W l v L 0 F 1 d G 9 S Z W 1 v d m V k Q 2 9 s d W 1 u c z E u e 0 N F T l R S T y B E R S B D V V N U T y w z f S Z x d W 9 0 O y w m c X V v d D t T Z W N 0 a W 9 u M S 9 j b 3 J y Z W l v L 0 F 1 d G 9 S Z W 1 v d m V k Q 2 9 s d W 1 u c z E u e 0 P D k 0 R J R 0 8 g R E U g U k F T V F J F S U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n J l a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l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a W 8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l v L 0 x p b m h h c y U y M G V t J T I w Q n J h b m N v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a W 8 v T G l u a G F z J T I w Z W 0 l M j B C c m F u Y 2 8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m V p b y 9 F c n J v c y U y M F J l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a W 8 v T G l u a G F z J T I w Z W 0 l M j B C c m F u Y 2 8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m V p b y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d Q R l R h R 9 R D h 3 e 9 / X N g K m 8 A A A A A A g A A A A A A A 2 Y A A M A A A A A Q A A A A 7 M u q s O u G o t w e X Q G l E g d T x Q A A A A A E g A A A o A A A A B A A A A C e p D P B N v c 2 z a N m x O X e m r s b U A A A A D H G v G J a g y F X C 4 / S o H Q J d v 3 u Y V c V O L X l 9 q u 6 O i 9 C z f k x m G x U H T i i A 8 m F W N w x I N 4 X w V L e V K + v 4 v J X Z I e G Y 8 A u O H M a r 7 6 I 3 J A g s I s w Q I q s 2 4 R J F A A A A E O N x K T f 3 + A 0 a k K I T 9 Y u S x / Q 6 i n V < / D a t a M a s h u p > 
</file>

<file path=customXml/itemProps1.xml><?xml version="1.0" encoding="utf-8"?>
<ds:datastoreItem xmlns:ds="http://schemas.openxmlformats.org/officeDocument/2006/customXml" ds:itemID="{D6F34D9C-55DB-40E9-800D-5B2AA0711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correio</vt:lpstr>
      <vt:lpstr>correio!Criterios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Cristhian Eduardo Costa da Cruz</dc:creator>
  <cp:keywords/>
  <dc:description/>
  <cp:lastModifiedBy>Usuário</cp:lastModifiedBy>
  <cp:revision/>
  <dcterms:created xsi:type="dcterms:W3CDTF">2025-04-09T12:38:28Z</dcterms:created>
  <dcterms:modified xsi:type="dcterms:W3CDTF">2025-07-21T12:13:42Z</dcterms:modified>
  <cp:category/>
  <cp:contentStatus/>
</cp:coreProperties>
</file>