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q2yZI" sheetId="1" r:id="rId1" state="visible"/>
  </sheets>
  <definedNames/>
  <calcPr iterateCount="100" refMode="A1" iterateDelta="0.001"/>
</workbook>
</file>

<file path=xl/sharedStrings.xml><?xml version="1.0" encoding="utf-8"?>
<sst xmlns="http://schemas.openxmlformats.org/spreadsheetml/2006/main" count="12" uniqueCount="12">
  <si>
    <t>#</t>
  </si>
  <si>
    <t>Din e-mail</t>
  </si>
  <si>
    <t>For at fortsætte til undersøgelsen, skal du acceptere UserTribe’s brugerbetingelser.</t>
  </si>
  <si>
    <t>Har du tilføjet Loom og startet en optagelse? </t>
  </si>
  <si>
    <t>Hvad er dit gruppenummer?</t>
  </si>
  <si>
    <t>Start med at fortæl lidt om dig selv.  &lt;br&gt;&lt;br&gt;a) Hvad er dit fornavn? &lt;br&gt;&lt;br&gt;b) Hvor gammel er du? &lt;br&gt;&lt;br&gt;c) Hvad studerer du? &lt;br&gt;&lt;br&gt;d) Hvad mener du om Arla som brand?  </t>
  </si>
  <si>
    <t>Gå nu til denne hjemmeside: &lt;strong&gt;https://www.arla.dk/slapaf/&lt;/strong&gt;  &lt;br&gt;&lt;br&gt;Se først videoen øverst (den tager 30 sekunder) og orienter dig herefter på hjemmesiden og klik rundt som du normalt ville gøre. Tænk højt omkring dine tanker undervejs, før du svarer på disse spørgsmål. &lt;br&gt;&lt;br&gt;a) Hvad er dit umiddelbare indtryk af Arlas kampagne som helhed? Uddyb så godt du kan. &lt;br&gt;&lt;br&gt;b) Hvis du skulle sætte tre ord på denne kampagne, hvad skulle det så være? Hvorfor netop disse tre ord? &lt;br&gt;&lt;br&gt;c) Kan du lide kampagnen? Hvorfor / hvorfor ikke? &lt;br&gt;&lt;br&gt;d) Hvad mener du, at Arla prøver at italesætte med denne kampagne? </t>
  </si>
  <si>
    <t>Du er næsten færdig. Inden du afslutter testen, skal du svare højt på disse spørgsmål. &lt;br&gt;&lt;br&gt;a) Mener du at sundhedsdebatten som den ser ud i dag, er kørt af sporet? (på sociale medier, i medierne etc.) Hvorfor / hvorfor ikke? &lt;br&gt;&lt;br&gt;b) Ville du deltage i en debat som denne på de sociale medier? Hvorfor / hvorfor ikke? &lt;br&gt;&lt;br&gt;c) Hvad synes du om at Arla prøver at starte en samtale omkring debatten om sundhed? Uddyb meget gerne dine tanker om dette. &lt;br&gt;&lt;br&gt;d) Synes du at det bidrager positivt/negativt til Arla som brand at de tager denne position? &lt;br&gt;&lt;br&gt;e) Hvad mener du om Arla som brand, efter du har set denne kampagne? Uddyb dette. &lt;br&gt;</t>
  </si>
  <si>
    <t>Indsæt venligst linket til din video her</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</si>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</sst>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s>
  <sheetData>
    <row r="1">
      <c r="A1" t="s">
        <v>0</v>
      </c>
      <c r="B1" t="s">
        <v>1</v>
      </c>
      <c r="C1" t="s">
        <v>2</v>
      </c>
      <c r="D1" t="s">
        <v>3</v>
      </c>
      <c r="E1" t="s">
        <v>4</v>
      </c>
      <c r="F1" t="s">
        <v>5</v>
      </c>
      <c r="G1" t="s">
        <v>6</v>
      </c>
      <c r="H1" t="s">
        <v>7</v>
      </c>
      <c r="I1" t="s">
        <v>8</v>
      </c>
      <c r="J1" t="s">
        <v>9</v>
      </c>
      <c r="K1" t="s">
        <v>10</v>
      </c>
      <c r="L1" t="s">
        <v>11</v>
      </c>
    </row>
    <row r="2">
      <c r="A2" t="inlineStr" s="1">
        <is>
          <t>35f0c1953e21aa00fd92137e5cf27cc4</t>
        </is>
      </c>
      <c r="B2" t="inlineStr" s="1">
        <is>
          <t>louisepors@live.dk</t>
        </is>
      </c>
      <c r="C2" t="inlineStr" s="1">
        <is>
          <t>Jeg accepterer</t>
        </is>
      </c>
      <c r="D2" t="inlineStr" s="1">
        <is>
          <t>Ja, lad mig komme i gang!</t>
        </is>
      </c>
      <c r="E2" t="inlineStr" s="1">
        <is>
          <t>XA6</t>
        </is>
      </c>
      <c r="F2" t="inlineStr" s="1">
        <is>
          <t>1</t>
        </is>
      </c>
      <c r="G2" t="inlineStr" s="1">
        <is>
          <t>1</t>
        </is>
      </c>
      <c r="H2" t="inlineStr" s="1">
        <is>
          <t>1</t>
        </is>
      </c>
      <c r="I2" t="str" s="2">
        <f>HYPERLINK("https://www.useloom.com/share/45a75e1dd4f147f89bbb0c603af22f9d","https://www.useloom.com/share/45a75e1dd4f147f89bbb0c603af22f9d")</f>
      </c>
      <c r="J2" t="inlineStr" s="1">
        <is>
          <t>2018-08-29 11:14:35</t>
        </is>
      </c>
      <c r="K2" t="inlineStr" s="1">
        <is>
          <t>2018-08-29 11:15:39</t>
        </is>
      </c>
      <c r="L2" t="inlineStr" s="1">
        <is>
          <t>fe60c2345f</t>
        </is>
      </c>
    </row>
    <row r="3">
      <c r="A3" t="inlineStr" s="1">
        <is>
          <t>c11add60b8ecaf0eb01d3a9555b59a71</t>
        </is>
      </c>
      <c r="B3" t="inlineStr" s="1">
        <is>
          <t>magnus-bj@live.dk</t>
        </is>
      </c>
      <c r="C3" t="inlineStr" s="1">
        <is>
          <t>Jeg accepterer</t>
        </is>
      </c>
      <c r="D3" t="inlineStr" s="1">
        <is>
          <t>Ja, lad mig komme i gang!</t>
        </is>
      </c>
      <c r="E3" t="inlineStr" s="1">
        <is>
          <t>xa-2</t>
        </is>
      </c>
      <c r="F3" t="inlineStr" s="1">
        <is>
          <t>1</t>
        </is>
      </c>
      <c r="G3" t="inlineStr" s="1">
        <is>
          <t>1</t>
        </is>
      </c>
      <c r="H3" t="inlineStr" s="1">
        <is>
          <t>1</t>
        </is>
      </c>
      <c r="I3" t="str" s="2">
        <f>HYPERLINK("https://www.useloom.com/share/1ac697ad1e9544ab87f0a2066be7256c","https://www.useloom.com/share/1ac697ad1e9544ab87f0a2066be7256c")</f>
      </c>
      <c r="J3" t="inlineStr" s="1">
        <is>
          <t>2018-08-29 10:57:10</t>
        </is>
      </c>
      <c r="K3" t="inlineStr" s="1">
        <is>
          <t>2018-08-29 11:15:30</t>
        </is>
      </c>
      <c r="L3" t="inlineStr" s="1">
        <is>
          <t>91456407d2</t>
        </is>
      </c>
    </row>
    <row r="4">
      <c r="A4" t="inlineStr" s="1">
        <is>
          <t>bdd3c97659e1462ca2b273cb0a2fff9e</t>
        </is>
      </c>
      <c r="B4" t="inlineStr" s="1">
        <is>
          <t>christiangade25@gmail.com</t>
        </is>
      </c>
      <c r="C4" t="inlineStr" s="1">
        <is>
          <t>Jeg accepterer</t>
        </is>
      </c>
      <c r="D4" t="inlineStr" s="1">
        <is>
          <t>Ja, lad mig komme i gang!</t>
        </is>
      </c>
      <c r="E4" t="inlineStr" s="1">
        <is>
          <t>XA4</t>
        </is>
      </c>
      <c r="F4" t="inlineStr" s="1">
        <is>
          <t>1</t>
        </is>
      </c>
      <c r="G4" t="inlineStr" s="1">
        <is>
          <t>1</t>
        </is>
      </c>
      <c r="H4" t="inlineStr" s="1">
        <is>
          <t>1</t>
        </is>
      </c>
      <c r="I4" t="str" s="2">
        <f>HYPERLINK("https://www.useloom.com/share/2675d0ababc146709e62221ba3f1e058","https://www.useloom.com/share/2675d0ababc146709e62221ba3f1e058")</f>
      </c>
      <c r="J4" t="inlineStr" s="1">
        <is>
          <t>2018-08-29 10:54:06</t>
        </is>
      </c>
      <c r="K4" t="inlineStr" s="1">
        <is>
          <t>2018-08-29 11:14:43</t>
        </is>
      </c>
      <c r="L4" t="inlineStr" s="1">
        <is>
          <t>82113e9318</t>
        </is>
      </c>
    </row>
    <row r="5">
      <c r="A5" t="inlineStr" s="1">
        <is>
          <t>7fe3a05d49474d53a8e0a63e684e34b2</t>
        </is>
      </c>
      <c r="B5" t="inlineStr" s="1">
        <is>
          <t>frmo18ab@student.cbs.dk</t>
        </is>
      </c>
      <c r="C5" t="inlineStr" s="1">
        <is>
          <t>Jeg accepterer</t>
        </is>
      </c>
      <c r="D5" t="inlineStr" s="1">
        <is>
          <t>Ja, lad mig komme i gang!</t>
        </is>
      </c>
      <c r="E5" t="inlineStr" s="1">
        <is>
          <t>XA-2</t>
        </is>
      </c>
      <c r="F5" t="inlineStr" s="1">
        <is>
          <t>1</t>
        </is>
      </c>
      <c r="G5" t="inlineStr" s="1">
        <is>
          <t>1</t>
        </is>
      </c>
      <c r="H5" t="inlineStr" s="1">
        <is>
          <t>1</t>
        </is>
      </c>
      <c r="I5" t="str" s="2">
        <f>HYPERLINK("https://www.useloom.com/share/829d8351134c4ead912700357ca664e2","https://www.useloom.com/share/829d8351134c4ead912700357ca664e2")</f>
      </c>
      <c r="J5" t="inlineStr" s="1">
        <is>
          <t>2018-08-29 10:46:02</t>
        </is>
      </c>
      <c r="K5" t="inlineStr" s="1">
        <is>
          <t>2018-08-29 11:14:19</t>
        </is>
      </c>
      <c r="L5" t="inlineStr" s="1">
        <is>
          <t>fe60c2345f</t>
        </is>
      </c>
    </row>
    <row r="6">
      <c r="A6" t="inlineStr" s="1">
        <is>
          <t>1b33cbc4be8ebce0e12d2fc7341eb55c</t>
        </is>
      </c>
      <c r="B6" t="inlineStr" s="1">
        <is>
          <t>lene-f-o@hotmail.com</t>
        </is>
      </c>
      <c r="C6" t="inlineStr" s="1">
        <is>
          <t>Jeg accepterer</t>
        </is>
      </c>
      <c r="D6" t="inlineStr" s="1">
        <is>
          <t>Ja, lad mig komme i gang!</t>
        </is>
      </c>
      <c r="E6" t="inlineStr" s="1">
        <is>
          <t>XA4</t>
        </is>
      </c>
      <c r="F6" t="inlineStr" s="1">
        <is>
          <t>1</t>
        </is>
      </c>
      <c r="G6" t="inlineStr" s="1">
        <is>
          <t>1</t>
        </is>
      </c>
      <c r="H6" t="inlineStr" s="1">
        <is>
          <t>1</t>
        </is>
      </c>
      <c r="I6" t="str" s="2">
        <f>HYPERLINK("https://www.useloom.com/share/bce3307fa30e46f3aefc25a515637dfd","https://www.useloom.com/share/bce3307fa30e46f3aefc25a515637dfd")</f>
      </c>
      <c r="J6" t="inlineStr" s="1">
        <is>
          <t>2018-08-29 10:47:03</t>
        </is>
      </c>
      <c r="K6" t="inlineStr" s="1">
        <is>
          <t>2018-08-29 11:14:18</t>
        </is>
      </c>
      <c r="L6" t="inlineStr" s="1">
        <is>
          <t>fe60c2345f</t>
        </is>
      </c>
    </row>
    <row r="7">
      <c r="A7" t="inlineStr" s="1">
        <is>
          <t>91907bd4191b1b10a812abd8ff68342e</t>
        </is>
      </c>
      <c r="B7" t="inlineStr" s="1">
        <is>
          <t>louisepors@live.dk</t>
        </is>
      </c>
      <c r="C7" t="inlineStr" s="1">
        <is>
          <t>Jeg accepterer</t>
        </is>
      </c>
      <c r="D7" t="inlineStr" s="1">
        <is>
          <t>Ja, lad mig komme i gang!</t>
        </is>
      </c>
      <c r="E7" t="inlineStr" s="1">
        <is>
          <t>XA6</t>
        </is>
      </c>
      <c r="F7" t="inlineStr" s="1">
        <is>
          <t>1</t>
        </is>
      </c>
      <c r="G7" t="inlineStr" s="1">
        <is>
          <t>1</t>
        </is>
      </c>
      <c r="H7" t="inlineStr" s="1">
        <is>
          <t>1</t>
        </is>
      </c>
      <c r="I7" t="str" s="2">
        <f>HYPERLINK("https://www.useloom.com/share/45a75e1dd4f147f89bbb0c603af22f9d","https://www.useloom.com/share/45a75e1dd4f147f89bbb0c603af22f9d")</f>
      </c>
      <c r="J7" t="inlineStr" s="1">
        <is>
          <t>2018-08-29 10:55:05</t>
        </is>
      </c>
      <c r="K7" t="inlineStr" s="1">
        <is>
          <t>2018-08-29 11:14:11</t>
        </is>
      </c>
      <c r="L7" t="inlineStr" s="1">
        <is>
          <t>fe60c2345f</t>
        </is>
      </c>
    </row>
    <row r="8">
      <c r="A8" t="inlineStr" s="1">
        <is>
          <t>04e2d1e6a46b88faa6bdd71a0ecd5a28</t>
        </is>
      </c>
      <c r="B8" t="inlineStr" s="1">
        <is>
          <t>karoline@haube.dk</t>
        </is>
      </c>
      <c r="C8" t="inlineStr" s="1">
        <is>
          <t>Jeg accepterer</t>
        </is>
      </c>
      <c r="D8" t="inlineStr" s="1">
        <is>
          <t>Ja, lad mig komme i gang!</t>
        </is>
      </c>
      <c r="E8" t="inlineStr" s="1">
        <is>
          <t>XA1</t>
        </is>
      </c>
      <c r="F8" t="inlineStr" s="1">
        <is>
          <t>1</t>
        </is>
      </c>
      <c r="G8" t="inlineStr" s="1">
        <is>
          <t>1</t>
        </is>
      </c>
      <c r="H8" t="inlineStr" s="1">
        <is>
          <t>1</t>
        </is>
      </c>
      <c r="I8" t="str" s="2">
        <f>HYPERLINK("https://www.useloom.com/share/5644e8a968d546c5842e71cd150a7b4d","https://www.useloom.com/share/5644e8a968d546c5842e71cd150a7b4d")</f>
      </c>
      <c r="J8" t="inlineStr" s="1">
        <is>
          <t>2018-08-29 10:50:58</t>
        </is>
      </c>
      <c r="K8" t="inlineStr" s="1">
        <is>
          <t>2018-08-29 11:12:38</t>
        </is>
      </c>
      <c r="L8" t="inlineStr" s="1">
        <is>
          <t>fe60c2345f</t>
        </is>
      </c>
    </row>
    <row r="9">
      <c r="A9" t="inlineStr" s="1">
        <is>
          <t>b7bd73e9d4b14529151097d2b6db109c</t>
        </is>
      </c>
      <c r="B9" t="inlineStr" s="1">
        <is>
          <t>rikkefinderup1@gmail.dk</t>
        </is>
      </c>
      <c r="C9" t="inlineStr" s="1">
        <is>
          <t>Jeg accepterer</t>
        </is>
      </c>
      <c r="D9" t="inlineStr" s="1">
        <is>
          <t>Ja, lad mig komme i gang!</t>
        </is>
      </c>
      <c r="E9" t="inlineStr" s="1">
        <is>
          <t>XA-4</t>
        </is>
      </c>
      <c r="F9" t="inlineStr" s="1">
        <is>
          <t>1</t>
        </is>
      </c>
      <c r="G9" t="inlineStr" s="1">
        <is>
          <t>1</t>
        </is>
      </c>
      <c r="H9" t="inlineStr" s="1">
        <is>
          <t>1</t>
        </is>
      </c>
      <c r="I9" t="str" s="2">
        <f>HYPERLINK("https://www.useloom.com/share/96da2e0921a64558b88e1a2dd7d1a242","https://www.useloom.com/share/96da2e0921a64558b88e1a2dd7d1a242")</f>
      </c>
      <c r="J9" t="inlineStr" s="1">
        <is>
          <t>2018-08-29 10:58:13</t>
        </is>
      </c>
      <c r="K9" t="inlineStr" s="1">
        <is>
          <t>2018-08-29 11:11:35</t>
        </is>
      </c>
      <c r="L9" t="inlineStr" s="1">
        <is>
          <t>fe60c2345f</t>
        </is>
      </c>
    </row>
    <row r="10">
      <c r="A10" t="inlineStr" s="1">
        <is>
          <t>de4d876f355f68d42c5fcf4e0734a612</t>
        </is>
      </c>
      <c r="B10" t="inlineStr" s="1">
        <is>
          <t>mikkelholck98@gmail.com</t>
        </is>
      </c>
      <c r="C10" t="inlineStr" s="1">
        <is>
          <t>Jeg accepterer</t>
        </is>
      </c>
      <c r="D10" t="inlineStr" s="1">
        <is>
          <t>Ja, lad mig komme i gang!</t>
        </is>
      </c>
      <c r="E10" t="inlineStr" s="1">
        <is>
          <t>XA4</t>
        </is>
      </c>
      <c r="F10" t="inlineStr" s="1">
        <is>
          <t>1</t>
        </is>
      </c>
      <c r="G10" t="inlineStr" s="1">
        <is>
          <t>1</t>
        </is>
      </c>
      <c r="H10" t="inlineStr" s="1">
        <is>
          <t>1</t>
        </is>
      </c>
      <c r="I10" t="str" s="2">
        <f>HYPERLINK("https://www.useloom.com/share/3d29d94b03f24238b4363b1ad3fbd418","https://www.useloom.com/share/3d29d94b03f24238b4363b1ad3fbd418")</f>
      </c>
      <c r="J10" t="inlineStr" s="1">
        <is>
          <t>2018-08-29 10:51:16</t>
        </is>
      </c>
      <c r="K10" t="inlineStr" s="1">
        <is>
          <t>2018-08-29 11:11:27</t>
        </is>
      </c>
      <c r="L10" t="inlineStr" s="1">
        <is>
          <t>fe60c2345f</t>
        </is>
      </c>
    </row>
    <row r="11">
      <c r="A11" t="inlineStr" s="1">
        <is>
          <t>e43e644b5301e982d5cfedd0884fcc71</t>
        </is>
      </c>
      <c r="B11" t="inlineStr" s="1">
        <is>
          <t>caro-line0@hotmail.com</t>
        </is>
      </c>
      <c r="C11" t="inlineStr" s="1">
        <is>
          <t>Jeg accepterer</t>
        </is>
      </c>
      <c r="D11" t="inlineStr" s="1">
        <is>
          <t>Ja, lad mig komme i gang!</t>
        </is>
      </c>
      <c r="E11" t="inlineStr" s="1">
        <is>
          <t>XA2</t>
        </is>
      </c>
      <c r="F11" t="inlineStr" s="1">
        <is>
          <t>1</t>
        </is>
      </c>
      <c r="G11" t="inlineStr" s="1">
        <is>
          <t>1</t>
        </is>
      </c>
      <c r="H11" t="inlineStr" s="1">
        <is>
          <t>1</t>
        </is>
      </c>
      <c r="I11" t="str" s="2">
        <f>HYPERLINK("https://www.useloom.com/share/66dff113ffe849ba9f4af3afc0c92ae5","https://www.useloom.com/share/66dff113ffe849ba9f4af3afc0c92ae5")</f>
      </c>
      <c r="J11" t="inlineStr" s="1">
        <is>
          <t>2018-08-29 10:44:20</t>
        </is>
      </c>
      <c r="K11" t="inlineStr" s="1">
        <is>
          <t>2018-08-29 11:11:15</t>
        </is>
      </c>
      <c r="L11" t="inlineStr" s="1">
        <is>
          <t>fe60c2345f</t>
        </is>
      </c>
    </row>
    <row r="12">
      <c r="A12" t="inlineStr" s="1">
        <is>
          <t>fad7f766427b9b2824016b7c9876fdec</t>
        </is>
      </c>
      <c r="B12" t="inlineStr" s="1">
        <is>
          <t>tobiasrahbek@gmail.com</t>
        </is>
      </c>
      <c r="C12" t="inlineStr" s="1">
        <is>
          <t>Jeg accepterer</t>
        </is>
      </c>
      <c r="D12" t="inlineStr" s="1">
        <is>
          <t>Ja, lad mig komme i gang!</t>
        </is>
      </c>
      <c r="E12" t="inlineStr" s="1">
        <is>
          <t>xa-3</t>
        </is>
      </c>
      <c r="F12" t="inlineStr" s="1">
        <is>
          <t>1</t>
        </is>
      </c>
      <c r="G12" t="inlineStr" s="1">
        <is>
          <t>1</t>
        </is>
      </c>
      <c r="H12" t="inlineStr" s="1">
        <is>
          <t>1</t>
        </is>
      </c>
      <c r="I12" t="str" s="2">
        <f>HYPERLINK("https://www.useloom.com/share/1bc488d750634f6fa8ac1359b1ee7bbb","https://www.useloom.com/share/1bc488d750634f6fa8ac1359b1ee7bbb")</f>
      </c>
      <c r="J12" t="inlineStr" s="1">
        <is>
          <t>2018-08-29 10:51:56</t>
        </is>
      </c>
      <c r="K12" t="inlineStr" s="1">
        <is>
          <t>2018-08-29 11:09:58</t>
        </is>
      </c>
      <c r="L12" t="inlineStr" s="1">
        <is>
          <t>fe60c2345f</t>
        </is>
      </c>
    </row>
    <row r="13">
      <c r="A13" t="inlineStr" s="1">
        <is>
          <t>c17cf5d99bd305aba1823ea1baf66548</t>
        </is>
      </c>
      <c r="B13" t="inlineStr" s="1">
        <is>
          <t>npa97@hotmail.com</t>
        </is>
      </c>
      <c r="C13" t="inlineStr" s="1">
        <is>
          <t>Jeg accepterer</t>
        </is>
      </c>
      <c r="D13" t="inlineStr" s="1">
        <is>
          <t>Ja, lad mig komme i gang!</t>
        </is>
      </c>
      <c r="E13" t="inlineStr" s="1">
        <is>
          <t>xa3</t>
        </is>
      </c>
      <c r="F13" t="inlineStr" s="1">
        <is>
          <t>1</t>
        </is>
      </c>
      <c r="G13" t="inlineStr" s="1">
        <is>
          <t>1</t>
        </is>
      </c>
      <c r="H13" t="inlineStr" s="1">
        <is>
          <t>1</t>
        </is>
      </c>
      <c r="I13" t="str" s="2">
        <f>HYPERLINK("https://www.useloom.com/share/2d894c56c9354d60867d79bc7fd6780e","https://www.useloom.com/share/2d894c56c9354d60867d79bc7fd6780e")</f>
      </c>
      <c r="J13" t="inlineStr" s="1">
        <is>
          <t>2018-08-29 11:04:18</t>
        </is>
      </c>
      <c r="K13" t="inlineStr" s="1">
        <is>
          <t>2018-08-29 11:08:39</t>
        </is>
      </c>
      <c r="L13" t="inlineStr" s="1">
        <is>
          <t>fe60c2345f</t>
        </is>
      </c>
    </row>
    <row r="14">
      <c r="A14" t="inlineStr" s="1">
        <is>
          <t>9fe443c32c4115bfbf72fa33453e66e6</t>
        </is>
      </c>
      <c r="B14" t="inlineStr" s="1">
        <is>
          <t>lukas.dissing@hotmail.dk</t>
        </is>
      </c>
      <c r="C14" t="inlineStr" s="1">
        <is>
          <t>Jeg accepterer</t>
        </is>
      </c>
      <c r="D14" t="inlineStr" s="1">
        <is>
          <t>Ja, lad mig komme i gang!</t>
        </is>
      </c>
      <c r="E14" t="inlineStr" s="1">
        <is>
          <t>XA5</t>
        </is>
      </c>
      <c r="F14" t="inlineStr" s="1">
        <is>
          <t>1</t>
        </is>
      </c>
      <c r="G14" t="inlineStr" s="1">
        <is>
          <t>1</t>
        </is>
      </c>
      <c r="H14" t="inlineStr" s="1">
        <is>
          <t>1</t>
        </is>
      </c>
      <c r="I14" t="str" s="2">
        <f>HYPERLINK("https://www.useloom.com/share/d269aad09f4c4a02b7ce28d3e0c83ee3","https://www.useloom.com/share/d269aad09f4c4a02b7ce28d3e0c83ee3")</f>
      </c>
      <c r="J14" t="inlineStr" s="1">
        <is>
          <t>2018-08-29 10:49:35</t>
        </is>
      </c>
      <c r="K14" t="inlineStr" s="1">
        <is>
          <t>2018-08-29 11:05:42</t>
        </is>
      </c>
      <c r="L14" t="inlineStr" s="1">
        <is>
          <t>278afac6e1</t>
        </is>
      </c>
    </row>
    <row r="15">
      <c r="A15" t="inlineStr" s="1">
        <is>
          <t>1c1b0183a8c30d87c930abb704691f58</t>
        </is>
      </c>
      <c r="B15" t="inlineStr" s="1">
        <is>
          <t>lasse_3520@hotmail.com</t>
        </is>
      </c>
      <c r="C15" t="inlineStr" s="1">
        <is>
          <t>Jeg accepterer</t>
        </is>
      </c>
      <c r="D15" t="inlineStr" s="1">
        <is>
          <t>Ja, lad mig komme i gang!</t>
        </is>
      </c>
      <c r="E15" t="inlineStr" s="1">
        <is>
          <t>1</t>
        </is>
      </c>
      <c r="F15" t="inlineStr" s="1">
        <is>
          <t>1</t>
        </is>
      </c>
      <c r="G15" t="inlineStr" s="1">
        <is>
          <t>1</t>
        </is>
      </c>
      <c r="H15" t="inlineStr" s="1">
        <is>
          <t>1</t>
        </is>
      </c>
      <c r="I15" t="str" s="2">
        <f>HYPERLINK("https://www.useloom.com/share/9e5cf3299a6d400c985551efc011586f","https://www.useloom.com/share/9e5cf3299a6d400c985551efc011586f")</f>
      </c>
      <c r="J15" t="inlineStr" s="1">
        <is>
          <t>2018-08-29 10:47:59</t>
        </is>
      </c>
      <c r="K15" t="inlineStr" s="1">
        <is>
          <t>2018-08-29 11:05:10</t>
        </is>
      </c>
      <c r="L15" t="inlineStr" s="1">
        <is>
          <t>fe60c2345f</t>
        </is>
      </c>
    </row>
    <row r="16">
      <c r="A16" t="inlineStr" s="1">
        <is>
          <t>e6bb879a8c7cce383e980918b057efae</t>
        </is>
      </c>
      <c r="B16" t="inlineStr" s="1">
        <is>
          <t>bertilmissborg@gmail.com</t>
        </is>
      </c>
      <c r="C16" t="inlineStr" s="1">
        <is>
          <t>Jeg accepterer</t>
        </is>
      </c>
      <c r="D16" t="inlineStr" s="1">
        <is>
          <t>Ja, lad mig komme i gang!</t>
        </is>
      </c>
      <c r="E16" t="inlineStr" s="1">
        <is>
          <t>xa2</t>
        </is>
      </c>
      <c r="F16" t="inlineStr" s="1">
        <is>
          <t>1</t>
        </is>
      </c>
      <c r="G16" t="inlineStr" s="1">
        <is>
          <t>1</t>
        </is>
      </c>
      <c r="H16" t="inlineStr" s="1">
        <is>
          <t>1</t>
        </is>
      </c>
      <c r="I16" t="str" s="2">
        <f>HYPERLINK("https://www.useloom.com/share/185c02b9624a45e89a76a45d91a53ab8","https://www.useloom.com/share/185c02b9624a45e89a76a45d91a53ab8")</f>
      </c>
      <c r="J16" t="inlineStr" s="1">
        <is>
          <t>2018-08-29 10:46:13</t>
        </is>
      </c>
      <c r="K16" t="inlineStr" s="1">
        <is>
          <t>2018-08-29 11:05:07</t>
        </is>
      </c>
      <c r="L16" t="inlineStr" s="1">
        <is>
          <t>fe60c2345f</t>
        </is>
      </c>
    </row>
    <row r="17">
      <c r="A17" t="inlineStr" s="1">
        <is>
          <t>38394d264d006d44c4430323cf5597c7</t>
        </is>
      </c>
      <c r="B17" t="inlineStr" s="1">
        <is>
          <t>jo.jesperolsen@gmail.com</t>
        </is>
      </c>
      <c r="C17" t="inlineStr" s="1">
        <is>
          <t>Jeg accepterer</t>
        </is>
      </c>
      <c r="D17" t="inlineStr" s="1">
        <is>
          <t>Ja, lad mig komme i gang!</t>
        </is>
      </c>
      <c r="E17" t="inlineStr" s="1">
        <is>
          <t>XA5</t>
        </is>
      </c>
      <c r="F17" t="inlineStr" s="1">
        <is>
          <t>1</t>
        </is>
      </c>
      <c r="G17" t="inlineStr" s="1">
        <is>
          <t>1</t>
        </is>
      </c>
      <c r="H17" t="inlineStr" s="1">
        <is>
          <t>1</t>
        </is>
      </c>
      <c r="I17" t="str" s="2">
        <f>HYPERLINK("https://www.useloom.com/share/968b588605514f77b4947cc5577f971c","https://www.useloom.com/share/968b588605514f77b4947cc5577f971c")</f>
      </c>
      <c r="J17" t="inlineStr" s="1">
        <is>
          <t>2018-08-29 10:44:08</t>
        </is>
      </c>
      <c r="K17" t="inlineStr" s="1">
        <is>
          <t>2018-08-29 11:05:00</t>
        </is>
      </c>
      <c r="L17" t="inlineStr" s="1">
        <is>
          <t>fe60c2345f</t>
        </is>
      </c>
    </row>
    <row r="18">
      <c r="A18" t="inlineStr" s="1">
        <is>
          <t>e60f2a3b3da7aa6e280252a28396671a</t>
        </is>
      </c>
      <c r="B18" t="inlineStr" s="1">
        <is>
          <t>frost.cecilie@gmail.com</t>
        </is>
      </c>
      <c r="C18" t="inlineStr" s="1">
        <is>
          <t>Jeg accepterer</t>
        </is>
      </c>
      <c r="D18" t="inlineStr" s="1">
        <is>
          <t>Ja, lad mig komme i gang!</t>
        </is>
      </c>
      <c r="E18" t="inlineStr" s="1">
        <is>
          <t>XA6</t>
        </is>
      </c>
      <c r="F18" t="inlineStr" s="1">
        <is>
          <t>1</t>
        </is>
      </c>
      <c r="G18" t="inlineStr" s="1">
        <is>
          <t>1</t>
        </is>
      </c>
      <c r="H18" t="inlineStr" s="1">
        <is>
          <t>1</t>
        </is>
      </c>
      <c r="I18" t="str" s="2">
        <f>HYPERLINK("https://www.useloom.com/share/467710ea95924f73914b97eccc996e5chttps://www.useloom.com/share/467710ea95924f73914b97eccc996e5c","https://www.useloom.com/share/467710ea95924f73914b97eccc996e5chttps://www.useloom.com/share/467710ea95924f73914b97eccc996e5c")</f>
      </c>
      <c r="J18" t="inlineStr" s="1">
        <is>
          <t>2018-08-29 10:47:20</t>
        </is>
      </c>
      <c r="K18" t="inlineStr" s="1">
        <is>
          <t>2018-08-29 11:03:51</t>
        </is>
      </c>
      <c r="L18" t="inlineStr" s="1">
        <is>
          <t>fe60c2345f</t>
        </is>
      </c>
    </row>
    <row r="19">
      <c r="A19" t="inlineStr" s="1">
        <is>
          <t>a7e70b5550e7a0949ff4436cda342536</t>
        </is>
      </c>
      <c r="B19" t="inlineStr" s="1">
        <is>
          <t>martha_gottlieb@hotmail.com</t>
        </is>
      </c>
      <c r="C19" t="inlineStr" s="1">
        <is>
          <t>Jeg accepterer</t>
        </is>
      </c>
      <c r="D19" t="inlineStr" s="1">
        <is>
          <t>Ja, lad mig komme i gang!</t>
        </is>
      </c>
      <c r="E19" t="inlineStr" s="1">
        <is>
          <t>XA5</t>
        </is>
      </c>
      <c r="F19" t="inlineStr" s="1">
        <is>
          <t>1</t>
        </is>
      </c>
      <c r="G19" t="inlineStr" s="1">
        <is>
          <t>1</t>
        </is>
      </c>
      <c r="H19" t="inlineStr" s="1">
        <is>
          <t>1</t>
        </is>
      </c>
      <c r="I19" t="str" s="2">
        <f>HYPERLINK("https://www.useloom.com/share/8e01600ba9894f89a41016a1c556575e","https://www.useloom.com/share/8e01600ba9894f89a41016a1c556575e")</f>
      </c>
      <c r="J19" t="inlineStr" s="1">
        <is>
          <t>2018-08-29 10:44:20</t>
        </is>
      </c>
      <c r="K19" t="inlineStr" s="1">
        <is>
          <t>2018-08-29 11:03:40</t>
        </is>
      </c>
      <c r="L19" t="inlineStr" s="1">
        <is>
          <t>fe60c2345f</t>
        </is>
      </c>
    </row>
    <row r="20">
      <c r="A20" t="inlineStr" s="1">
        <is>
          <t>57fdcc384469d66180e8fa11aad59493</t>
        </is>
      </c>
      <c r="B20" t="inlineStr" s="1">
        <is>
          <t>johanne_hoey@hotmail.com</t>
        </is>
      </c>
      <c r="C20" t="inlineStr" s="1">
        <is>
          <t>Jeg accepterer</t>
        </is>
      </c>
      <c r="D20" t="inlineStr" s="1">
        <is>
          <t>Ja, lad mig komme i gang!</t>
        </is>
      </c>
      <c r="E20" t="inlineStr" s="1">
        <is>
          <t>XA1</t>
        </is>
      </c>
      <c r="F20" t="inlineStr" s="1">
        <is>
          <t>1</t>
        </is>
      </c>
      <c r="G20" t="inlineStr" s="1">
        <is>
          <t>1</t>
        </is>
      </c>
      <c r="H20" t="inlineStr" s="1">
        <is>
          <t>1</t>
        </is>
      </c>
      <c r="I20" t="str" s="2">
        <f>HYPERLINK("https://usertribe.typeform.com/to/sq2yZI","https://usertribe.typeform.com/to/sq2yZI")</f>
      </c>
      <c r="J20" t="inlineStr" s="1">
        <is>
          <t>2018-08-29 10:46:51</t>
        </is>
      </c>
      <c r="K20" t="inlineStr" s="1">
        <is>
          <t>2018-08-29 11:02:32</t>
        </is>
      </c>
      <c r="L20" t="inlineStr" s="1">
        <is>
          <t>fe60c2345f</t>
        </is>
      </c>
    </row>
    <row r="21">
      <c r="A21" t="inlineStr" s="1">
        <is>
          <t>c2862f12b41beaf1f90913449892b518</t>
        </is>
      </c>
      <c r="B21" t="inlineStr" s="1">
        <is>
          <t>lassen8620@hotmail.com</t>
        </is>
      </c>
      <c r="C21" t="inlineStr" s="1">
        <is>
          <t>Jeg accepterer</t>
        </is>
      </c>
      <c r="D21" t="inlineStr" s="1">
        <is>
          <t>Ja, lad mig komme i gang!</t>
        </is>
      </c>
      <c r="E21" t="inlineStr" s="1">
        <is>
          <t>5x</t>
        </is>
      </c>
      <c r="F21" t="inlineStr" s="1">
        <is>
          <t>1</t>
        </is>
      </c>
      <c r="G21" t="inlineStr" s="1">
        <is>
          <t>1</t>
        </is>
      </c>
      <c r="H21" t="inlineStr" s="1">
        <is>
          <t>1</t>
        </is>
      </c>
      <c r="I21" t="str" s="2">
        <f>HYPERLINK("https://www.useloom.com/share/f8a1e5e7194a42a9aed9127ff9d02620","https://www.useloom.com/share/f8a1e5e7194a42a9aed9127ff9d02620")</f>
      </c>
      <c r="J21" t="inlineStr" s="1">
        <is>
          <t>2018-08-29 10:50:14</t>
        </is>
      </c>
      <c r="K21" t="inlineStr" s="1">
        <is>
          <t>2018-08-29 11:01:24</t>
        </is>
      </c>
      <c r="L21" t="inlineStr" s="1">
        <is>
          <t>fe60c2345f</t>
        </is>
      </c>
    </row>
    <row r="22">
      <c r="A22" t="inlineStr" s="1">
        <is>
          <t>170c24df7fb425fd3792b0168056b9fc</t>
        </is>
      </c>
      <c r="B22" t="inlineStr" s="1">
        <is>
          <t>sofie_moustxb@live.dk</t>
        </is>
      </c>
      <c r="C22" t="inlineStr" s="1">
        <is>
          <t>Jeg accepterer</t>
        </is>
      </c>
      <c r="D22" t="inlineStr" s="1">
        <is>
          <t>Ja, lad mig komme i gang!</t>
        </is>
      </c>
      <c r="E22" t="inlineStr" s="1">
        <is>
          <t>XA3</t>
        </is>
      </c>
      <c r="F22" t="inlineStr" s="1">
        <is>
          <t>1</t>
        </is>
      </c>
      <c r="G22" t="inlineStr" s="1">
        <is>
          <t>1</t>
        </is>
      </c>
      <c r="H22" t="inlineStr" s="1">
        <is>
          <t>1</t>
        </is>
      </c>
      <c r="I22" t="str" s="2">
        <f>HYPERLINK("https://www.useloom.com/share/bdcfe6c1207b4aa3a6c4a3598833352d","https://www.useloom.com/share/bdcfe6c1207b4aa3a6c4a3598833352d")</f>
      </c>
      <c r="J22" t="inlineStr" s="1">
        <is>
          <t>2018-08-29 10:51:44</t>
        </is>
      </c>
      <c r="K22" t="inlineStr" s="1">
        <is>
          <t>2018-08-29 11:00:40</t>
        </is>
      </c>
      <c r="L22" t="inlineStr" s="1">
        <is>
          <t>fe60c2345f</t>
        </is>
      </c>
    </row>
    <row r="23">
      <c r="A23" t="inlineStr" s="1">
        <is>
          <t>b1d4382736fb06295390eda765c32d99</t>
        </is>
      </c>
      <c r="B23" t="inlineStr" s="1">
        <is>
          <t>gustavhammerkjoelsen@gmail.com</t>
        </is>
      </c>
      <c r="C23" t="inlineStr" s="1">
        <is>
          <t>Jeg accepterer</t>
        </is>
      </c>
      <c r="D23" t="inlineStr" s="1">
        <is>
          <t>Ja, lad mig komme i gang!</t>
        </is>
      </c>
      <c r="E23" t="inlineStr" s="1">
        <is>
          <t>XA-3</t>
        </is>
      </c>
      <c r="F23" t="inlineStr" s="1">
        <is>
          <t>1</t>
        </is>
      </c>
      <c r="G23" t="inlineStr" s="1">
        <is>
          <t>1</t>
        </is>
      </c>
      <c r="H23" t="inlineStr" s="1">
        <is>
          <t>1</t>
        </is>
      </c>
      <c r="I23" t="str" s="2">
        <f>HYPERLINK("https://www.useloom.com/share/3d9559a77fcd44498b64980329775d73","https://www.useloom.com/share/3d9559a77fcd44498b64980329775d73")</f>
      </c>
      <c r="J23" t="inlineStr" s="1">
        <is>
          <t>2018-08-29 10:43:58</t>
        </is>
      </c>
      <c r="K23" t="inlineStr" s="1">
        <is>
          <t>2018-08-29 10:59:36</t>
        </is>
      </c>
      <c r="L23" t="inlineStr" s="1">
        <is>
          <t>fe60c2345f</t>
        </is>
      </c>
    </row>
    <row r="24">
      <c r="A24" t="inlineStr" s="1">
        <is>
          <t>4d3beb8223ccb337b65415be4308d3a2</t>
        </is>
      </c>
      <c r="B24" t="inlineStr" s="1">
        <is>
          <t>lars1601@gmail.com</t>
        </is>
      </c>
      <c r="C24" t="inlineStr" s="1">
        <is>
          <t>Jeg accepterer</t>
        </is>
      </c>
      <c r="D24" t="inlineStr" s="1">
        <is>
          <t>Ja, lad mig komme i gang!</t>
        </is>
      </c>
      <c r="E24" t="inlineStr" s="1">
        <is>
          <t>xa6</t>
        </is>
      </c>
      <c r="F24" t="inlineStr" s="1">
        <is>
          <t>1</t>
        </is>
      </c>
      <c r="G24" t="inlineStr" s="1">
        <is>
          <t>1</t>
        </is>
      </c>
      <c r="H24" t="inlineStr" s="1">
        <is>
          <t>1</t>
        </is>
      </c>
      <c r="I24" t="str" s="2">
        <f>HYPERLINK("https://www.useloom.com/share/3c0c604246cd4379a0c1c947231aa01e","https://www.useloom.com/share/3c0c604246cd4379a0c1c947231aa01e")</f>
      </c>
      <c r="J24" t="inlineStr" s="1">
        <is>
          <t>2018-08-29 10:47:04</t>
        </is>
      </c>
      <c r="K24" t="inlineStr" s="1">
        <is>
          <t>2018-08-29 10:57:50</t>
        </is>
      </c>
      <c r="L24" t="inlineStr" s="1">
        <is>
          <t>fe60c2345f</t>
        </is>
      </c>
    </row>
    <row r="25">
      <c r="A25" t="inlineStr" s="1">
        <is>
          <t>30b518aed313f46926e24f74007b128c</t>
        </is>
      </c>
      <c r="B25" t="inlineStr" s="1">
        <is>
          <t>test@test.com</t>
        </is>
      </c>
      <c r="C25" t="inlineStr" s="1">
        <is>
          <t>Jeg accepterer</t>
        </is>
      </c>
      <c r="D25" t="inlineStr" s="1">
        <is>
          <t>Ja, lad mig komme i gang!</t>
        </is>
      </c>
      <c r="E25" t="inlineStr" s="1">
        <is>
          <t>Test</t>
        </is>
      </c>
      <c r="F25" t="inlineStr" s="1">
        <is>
          <t>1</t>
        </is>
      </c>
      <c r="G25" t="inlineStr" s="1">
        <is>
          <t>1</t>
        </is>
      </c>
      <c r="H25" t="inlineStr" s="1">
        <is>
          <t>1</t>
        </is>
      </c>
      <c r="I25" t="str" s="2">
        <f>HYPERLINK("http://www.google.com","http://www.google.com")</f>
      </c>
      <c r="J25" t="inlineStr" s="1">
        <is>
          <t>2018-08-29 08:22:27</t>
        </is>
      </c>
      <c r="K25" t="inlineStr" s="1">
        <is>
          <t>2018-08-29 08:22:56</t>
        </is>
      </c>
      <c r="L25" t="inlineStr" s="1">
        <is>
          <t>e19888985e</t>
        </is>
      </c>
    </row>
    <row r="26">
      <c r="A26" t="inlineStr" s="1">
        <is>
          <t>5e0a19734567d2001702214a452695bb</t>
        </is>
      </c>
      <c r="B26" t="inlineStr" s="1">
        <is>
          <t>jdl@usertribe.com</t>
        </is>
      </c>
      <c r="C26" t="inlineStr" s="1">
        <is>
          <t>Jeg accepterer</t>
        </is>
      </c>
      <c r="D26" t="inlineStr" s="1">
        <is>
          <t>Ja, lad mig komme i gang!</t>
        </is>
      </c>
      <c r="E26" t="inlineStr" s="1">
        <is>
          <t>XD1</t>
        </is>
      </c>
      <c r="F26" t="inlineStr" s="1">
        <is>
          <t>1</t>
        </is>
      </c>
      <c r="G26" t="inlineStr" s="1">
        <is>
          <t>1</t>
        </is>
      </c>
      <c r="H26" t="inlineStr" s="1">
        <is>
          <t>1</t>
        </is>
      </c>
      <c r="I26" t="str" s="2">
        <f>HYPERLINK("https://www.useloom.com/share/c5713d37cdcb48a786dbea0278999b21","https://www.useloom.com/share/c5713d37cdcb48a786dbea0278999b21")</f>
      </c>
      <c r="J26" t="inlineStr" s="1">
        <is>
          <t>2018-08-29 07:47:12</t>
        </is>
      </c>
      <c r="K26" t="inlineStr" s="1">
        <is>
          <t>2018-08-29 07:48:16</t>
        </is>
      </c>
      <c r="L26" t="inlineStr" s="1">
        <is>
          <t>e19888985e</t>
        </is>
      </c>
    </row>
    <row r="27">
      <c r="A27" t="inlineStr" s="1">
        <is>
          <t>8fe20783ef356e0797c1ba37344e4630</t>
        </is>
      </c>
      <c r="B27" t="inlineStr" s="1">
        <is>
          <t>jdl@usertribe.com</t>
        </is>
      </c>
      <c r="C27" t="inlineStr" s="1">
        <is>
          <t>Jeg accepterer</t>
        </is>
      </c>
      <c r="D27" t="inlineStr" s="1">
        <is>
          <t>Ja, lad mig komme i gang!</t>
        </is>
      </c>
      <c r="E27" t="inlineStr" s="1">
        <is>
          <t>das</t>
        </is>
      </c>
      <c r="F27" t="inlineStr" s="1">
        <is>
          <t>1</t>
        </is>
      </c>
      <c r="G27" t="inlineStr" s="1">
        <is>
          <t>1</t>
        </is>
      </c>
      <c r="H27" t="inlineStr" s="1">
        <is>
          <t>1</t>
        </is>
      </c>
      <c r="I27" t="str" s="2">
        <f/>
      </c>
      <c r="J27" t="inlineStr" s="1">
        <is>
          <t>2018-08-29 07:01:54</t>
        </is>
      </c>
      <c r="K27" t="inlineStr" s="1">
        <is>
          <t>2018-08-29 07:02:26</t>
        </is>
      </c>
      <c r="L27" t="inlineStr" s="1">
        <is>
          <t>e19888985e</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