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3muN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<sst xmlns="http://schemas.openxmlformats.org/spreadsheetml/2006/main" count="13" uniqueCount="13">
  <si>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</si>
  <si>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Din e-mail</t>
  </si>
  <si>
    <t>For at fortsætte til undersøgelsen, skal du acceptere UserTribe’s brugerbetingelser.</t>
  </si>
  <si>
    <t>Har du tilføjet Loom og startet en optagelse? </t>
  </si>
  <si>
    <t>Hvad er dit gruppenummer?</t>
  </si>
  <si>
    <t>Start med at fortælle lidt om dig selv. Husk at besvare spørgsmålene ved at tale højt. &lt;br&gt;&lt;br&gt;a) Hvad er dit fornavn? &lt;br&gt;&lt;br&gt;b) Hvor gammel er du? &lt;br&gt;&lt;br&gt;c) Hvor bor du henne?  &lt;br&gt;&lt;br&gt;d) Hvad studerer du? &lt;br&gt;&lt;br&gt;e) Hvilken bank har du i dag? </t>
  </si>
  <si>
    <t>I første del, skal du tænke højt omkring dit forhold til din bank. &lt;br&gt;&lt;br&gt;a) Hvad betyder din bank for dig? Uddyb venligst. &lt;br&gt;&lt;br&gt;b) Hvis du skulle sætte 3 ord på din bank, hvad skulle det så være? &lt;br&gt;&lt;br&gt;c) Mener du at din bank forstår din finansielle situation som studerende? Hvorfor / hvorfor ikke? </t>
  </si>
  <si>
    <t>Gå nu ind på denne side: &lt;strong&gt;https://goo.gl/Pfoy1S&lt;/strong&gt;&lt;br&gt;Bliv på denne side og brug lidt tid på at udforske den. &lt;br&gt;&lt;br&gt;a) Hvad er dit umiddelbare indtryk af hjemmesiden? Uddyb gerne. &lt;br&gt;&lt;br&gt;b) Hvilke elementer fanger din opmærksomhed? Hvorfor disse? &lt;br&gt;&lt;br&gt;c) Er der informationer på siden, som du mener er specielt interessant for dig i din situation? Hvilke og hvorfor? &lt;br&gt;&lt;br&gt;d) Er der informationer på siden, som du ikke finder interessante? Hvilke? &lt;br&gt;&lt;br&gt;e) Efter at have kigget siden igennem, har du et klart billede af, hvad du skal gøre nu?  &lt;br&gt;- Hvis ja, hvad vil du gøre nu?  &lt;br&gt;- Hvis nej, hvorfor ikke? &lt;br&gt;&lt;br&gt;f) Er der noget information som du føler der mangler på siden? Hvilket? </t>
  </si>
  <si>
    <t>Nu har du har udforsket Nordeas Ung+ hjemmeside. &lt;br&gt;&lt;br&gt;a) Med dine egne ord, hvad er formålet med siden? Uddyb dette. &lt;br&gt;&lt;br&gt;b) Oplever du at siden er lavet til dig i din situation? Hvorfor / hvorfor ikke? &lt;br&gt;&lt;br&gt;c) Hvis du kunne ændre 2 ting på siden, for at den skulle passe bedre til dig, hvad skulle det så være? Hvorfor disse? &lt;br&gt;&lt;br&gt;d) Kunne denne side give dig lyst til at skifte til Nordea? Hvorfor / hvorfor ikke? </t>
  </si>
  <si>
    <t>Indsæt venligst linket til din video 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</si>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</sst>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41e8969c0b6b6cc4294d78a07d10c730</t>
        </is>
      </c>
      <c r="B2" t="inlineStr" s="1">
        <is>
          <t>taline@live.dk</t>
        </is>
      </c>
      <c r="C2" t="inlineStr" s="1">
        <is>
          <t>Jeg accepterer</t>
        </is>
      </c>
      <c r="D2" t="inlineStr" s="1">
        <is>
          <t>Ja, lad mig komme i gang!</t>
        </is>
      </c>
      <c r="E2" t="inlineStr" s="1">
        <is>
          <t>XB8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str" s="2">
        <f>HYPERLINK("https://www.useloom.com/share/9801839a68324898951a29b6f619863c","https://www.useloom.com/share/9801839a68324898951a29b6f619863c")</f>
      </c>
      <c r="K2" t="inlineStr" s="1">
        <is>
          <t>2018-08-29 11:04:30</t>
        </is>
      </c>
      <c r="L2" t="inlineStr" s="1">
        <is>
          <t>2018-08-29 11:17:26</t>
        </is>
      </c>
      <c r="M2" t="inlineStr" s="1">
        <is>
          <t>fe60c2345f</t>
        </is>
      </c>
    </row>
    <row r="3">
      <c r="A3" t="inlineStr" s="1">
        <is>
          <t>8583c5f6a43dabc12ec2bd72e9eb908c</t>
        </is>
      </c>
      <c r="B3" t="inlineStr" s="1">
        <is>
          <t>rasi18ac@student.cbs.dk</t>
        </is>
      </c>
      <c r="C3" t="inlineStr" s="1">
        <is>
          <t>Jeg accepterer</t>
        </is>
      </c>
      <c r="D3" t="inlineStr" s="1">
        <is>
          <t>Ja, lad mig komme i gang!</t>
        </is>
      </c>
      <c r="E3" t="inlineStr" s="1">
        <is>
          <t>XB8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str" s="2">
        <f>HYPERLINK("https://www.useloom.com/share/743d59733daa425ca89cd1932ec5b606","https://www.useloom.com/share/743d59733daa425ca89cd1932ec5b606")</f>
      </c>
      <c r="K3" t="inlineStr" s="1">
        <is>
          <t>2018-08-29 10:43:41</t>
        </is>
      </c>
      <c r="L3" t="inlineStr" s="1">
        <is>
          <t>2018-08-29 11:16:42</t>
        </is>
      </c>
      <c r="M3" t="inlineStr" s="1">
        <is>
          <t>fe60c2345f</t>
        </is>
      </c>
    </row>
    <row r="4">
      <c r="A4" t="inlineStr" s="1">
        <is>
          <t>c91d7eafb13f851653f7253e7aa3c943</t>
        </is>
      </c>
      <c r="B4" t="inlineStr" s="1">
        <is>
          <t>mikkel123skjold@gmail.com</t>
        </is>
      </c>
      <c r="C4" t="inlineStr" s="1">
        <is>
          <t>Jeg accepterer</t>
        </is>
      </c>
      <c r="D4" t="inlineStr" s="1">
        <is>
          <t>Ja, lad mig komme i gang!</t>
        </is>
      </c>
      <c r="E4" t="inlineStr" s="1">
        <is>
          <t>XB5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str" s="2">
        <f>HYPERLINK("https://www.useloom.com/share/98514a7fc962462eb29d56afbb8d49f8?focus_title=1&amp;muted=1","https://www.useloom.com/share/98514a7fc962462eb29d56afbb8d49f8?focus_title=1&amp;muted=1")</f>
      </c>
      <c r="K4" t="inlineStr" s="1">
        <is>
          <t>2018-08-29 11:02:37</t>
        </is>
      </c>
      <c r="L4" t="inlineStr" s="1">
        <is>
          <t>2018-08-29 11:14:39</t>
        </is>
      </c>
      <c r="M4" t="inlineStr" s="1">
        <is>
          <t>fe60c2345f</t>
        </is>
      </c>
    </row>
    <row r="5">
      <c r="A5" t="inlineStr" s="1">
        <is>
          <t>3fa7543b52e53277504abf07ec090479</t>
        </is>
      </c>
      <c r="B5" t="inlineStr" s="1">
        <is>
          <t>due.simone@gmail.com</t>
        </is>
      </c>
      <c r="C5" t="inlineStr" s="1">
        <is>
          <t>Jeg accepterer</t>
        </is>
      </c>
      <c r="D5" t="inlineStr" s="1">
        <is>
          <t>Ja, lad mig komme i gang!</t>
        </is>
      </c>
      <c r="E5" t="inlineStr" s="1">
        <is>
          <t>XB9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str" s="2">
        <f>HYPERLINK("https://www.useloom.com/share/b6009e1b983d4d538dd008b866e1d819","https://www.useloom.com/share/b6009e1b983d4d538dd008b866e1d819")</f>
      </c>
      <c r="K5" t="inlineStr" s="1">
        <is>
          <t>2018-08-29 10:49:20</t>
        </is>
      </c>
      <c r="L5" t="inlineStr" s="1">
        <is>
          <t>2018-08-29 11:14:18</t>
        </is>
      </c>
      <c r="M5" t="inlineStr" s="1">
        <is>
          <t>fe60c2345f</t>
        </is>
      </c>
    </row>
    <row r="6">
      <c r="A6" t="inlineStr" s="1">
        <is>
          <t>2f03a6951620cb52eed2e81686816db6</t>
        </is>
      </c>
      <c r="B6" t="inlineStr" s="1">
        <is>
          <t>oskarhelles27@gmail.com</t>
        </is>
      </c>
      <c r="C6" t="inlineStr" s="1">
        <is>
          <t>Jeg accepterer</t>
        </is>
      </c>
      <c r="D6" t="inlineStr" s="1">
        <is>
          <t>Ja, lad mig komme i gang!</t>
        </is>
      </c>
      <c r="E6" t="inlineStr" s="1">
        <is>
          <t>XB9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str" s="2">
        <f>HYPERLINK("https://www.useloom.com/share/9e244410730b460fb3047efb95c4f382","https://www.useloom.com/share/9e244410730b460fb3047efb95c4f382")</f>
      </c>
      <c r="K6" t="inlineStr" s="1">
        <is>
          <t>2018-08-29 10:57:00</t>
        </is>
      </c>
      <c r="L6" t="inlineStr" s="1">
        <is>
          <t>2018-08-29 11:14:00</t>
        </is>
      </c>
      <c r="M6" t="inlineStr" s="1">
        <is>
          <t>fe60c2345f</t>
        </is>
      </c>
    </row>
    <row r="7">
      <c r="A7" t="inlineStr" s="1">
        <is>
          <t>cb7e5583be9763843a6f7575eb79f5c1</t>
        </is>
      </c>
      <c r="B7" t="inlineStr" s="1">
        <is>
          <t>alni18ac@student.cbs.dk</t>
        </is>
      </c>
      <c r="C7" t="inlineStr" s="1">
        <is>
          <t>Jeg accepterer</t>
        </is>
      </c>
      <c r="D7" t="inlineStr" s="1">
        <is>
          <t>Ja, lad mig komme i gang!</t>
        </is>
      </c>
      <c r="E7" t="inlineStr" s="1">
        <is>
          <t>XB4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str" s="2">
        <f>HYPERLINK("https://www.useloom.com/share/b66aece1cbe7490698f6250436796cf1","https://www.useloom.com/share/b66aece1cbe7490698f6250436796cf1")</f>
      </c>
      <c r="K7" t="inlineStr" s="1">
        <is>
          <t>2018-08-29 11:04:26</t>
        </is>
      </c>
      <c r="L7" t="inlineStr" s="1">
        <is>
          <t>2018-08-29 11:13:43</t>
        </is>
      </c>
      <c r="M7" t="inlineStr" s="1">
        <is>
          <t>fe60c2345f</t>
        </is>
      </c>
    </row>
    <row r="8">
      <c r="A8" t="inlineStr" s="1">
        <is>
          <t>6ab976ddcafcd076ad8d2aab4ef2f492</t>
        </is>
      </c>
      <c r="B8" t="inlineStr" s="1">
        <is>
          <t>d.ferdek@hotmail.com</t>
        </is>
      </c>
      <c r="C8" t="inlineStr" s="1">
        <is>
          <t>Jeg accepterer</t>
        </is>
      </c>
      <c r="D8" t="inlineStr" s="1">
        <is>
          <t>Ja, lad mig komme i gang!</t>
        </is>
      </c>
      <c r="E8" t="inlineStr" s="1">
        <is>
          <t>6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str" s="2">
        <f>HYPERLINK("https://www.useloom.com/share/aef3a8ffebc84612a1828a4b79d43489","https://www.useloom.com/share/aef3a8ffebc84612a1828a4b79d43489")</f>
      </c>
      <c r="K8" t="inlineStr" s="1">
        <is>
          <t>2018-08-29 11:07:20</t>
        </is>
      </c>
      <c r="L8" t="inlineStr" s="1">
        <is>
          <t>2018-08-29 11:11:14</t>
        </is>
      </c>
      <c r="M8" t="inlineStr" s="1">
        <is>
          <t>fe60c2345f</t>
        </is>
      </c>
    </row>
    <row r="9">
      <c r="A9" t="inlineStr" s="1">
        <is>
          <t>df4801e49f9bea114fd91bd203ac8fad</t>
        </is>
      </c>
      <c r="B9" t="inlineStr" s="1">
        <is>
          <t>tobiasteining@gmail.com</t>
        </is>
      </c>
      <c r="C9" t="inlineStr" s="1">
        <is>
          <t>Jeg accepterer</t>
        </is>
      </c>
      <c r="D9" t="inlineStr" s="1">
        <is>
          <t>Ja, lad mig komme i gang!</t>
        </is>
      </c>
      <c r="E9" t="inlineStr" s="1">
        <is>
          <t>XB9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str" s="2">
        <f>HYPERLINK("https://www.useloom.com/share/7dc69e06a9144e26870fa904237b2460","https://www.useloom.com/share/7dc69e06a9144e26870fa904237b2460")</f>
      </c>
      <c r="K9" t="inlineStr" s="1">
        <is>
          <t>2018-08-29 10:48:36</t>
        </is>
      </c>
      <c r="L9" t="inlineStr" s="1">
        <is>
          <t>2018-08-29 11:11:03</t>
        </is>
      </c>
      <c r="M9" t="inlineStr" s="1">
        <is>
          <t>fe60c2345f</t>
        </is>
      </c>
    </row>
    <row r="10">
      <c r="A10" t="inlineStr" s="1">
        <is>
          <t>02a7639f01164455b3617c66b7f950b4</t>
        </is>
      </c>
      <c r="B10" t="inlineStr" s="1">
        <is>
          <t>saraujan1602@gmail.com</t>
        </is>
      </c>
      <c r="C10" t="inlineStr" s="1">
        <is>
          <t>Jeg accepterer</t>
        </is>
      </c>
      <c r="D10" t="inlineStr" s="1">
        <is>
          <t>Ja, lad mig komme i gang!</t>
        </is>
      </c>
      <c r="E10" t="inlineStr" s="1">
        <is>
          <t>XB-7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str" s="2">
        <f>HYPERLINK("https://www.useloom.com/share/bb63ca26cbd8401a9f9a7abfefe0f156","https://www.useloom.com/share/bb63ca26cbd8401a9f9a7abfefe0f156")</f>
      </c>
      <c r="K10" t="inlineStr" s="1">
        <is>
          <t>2018-08-29 11:00:23</t>
        </is>
      </c>
      <c r="L10" t="inlineStr" s="1">
        <is>
          <t>2018-08-29 11:10:54</t>
        </is>
      </c>
      <c r="M10" t="inlineStr" s="1">
        <is>
          <t>fe60c2345f</t>
        </is>
      </c>
    </row>
    <row r="11">
      <c r="A11" t="inlineStr" s="1">
        <is>
          <t>0aad28c85b28f29903113da2d2504927</t>
        </is>
      </c>
      <c r="B11" t="inlineStr" s="1">
        <is>
          <t>laura.thodberg@hotmail.com</t>
        </is>
      </c>
      <c r="C11" t="inlineStr" s="1">
        <is>
          <t>Jeg accepterer</t>
        </is>
      </c>
      <c r="D11" t="inlineStr" s="1">
        <is>
          <t>Ja, lad mig komme i gang!</t>
        </is>
      </c>
      <c r="E11" t="inlineStr" s="1">
        <is>
          <t>XB4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str" s="2">
        <f>HYPERLINK("https://www.useloom.com/share/6e5d94d78dc244d9bb04b42c87bb543f","https://www.useloom.com/share/6e5d94d78dc244d9bb04b42c87bb543f")</f>
      </c>
      <c r="K11" t="inlineStr" s="1">
        <is>
          <t>2018-08-29 11:01:55</t>
        </is>
      </c>
      <c r="L11" t="inlineStr" s="1">
        <is>
          <t>2018-08-29 11:09:10</t>
        </is>
      </c>
      <c r="M11" t="inlineStr" s="1">
        <is>
          <t>fe60c2345f</t>
        </is>
      </c>
    </row>
    <row r="12">
      <c r="A12" t="inlineStr" s="1">
        <is>
          <t>bcd4397e6959e8cb9e60d8f77d22bdce</t>
        </is>
      </c>
      <c r="B12" t="inlineStr" s="1">
        <is>
          <t>sofie.egeskov@gmail.com</t>
        </is>
      </c>
      <c r="C12" t="inlineStr" s="1">
        <is>
          <t>Jeg accepterer</t>
        </is>
      </c>
      <c r="D12" t="inlineStr" s="1">
        <is>
          <t>Ja, lad mig komme i gang!</t>
        </is>
      </c>
      <c r="E12" t="inlineStr" s="1">
        <is>
          <t>Xb4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str" s="2">
        <f>HYPERLINK("https://www.useloom.com/share/863ffa7e65304b0e8641f9ba6ea088f1","https://www.useloom.com/share/863ffa7e65304b0e8641f9ba6ea088f1")</f>
      </c>
      <c r="K12" t="inlineStr" s="1">
        <is>
          <t>2018-08-29 10:54:49</t>
        </is>
      </c>
      <c r="L12" t="inlineStr" s="1">
        <is>
          <t>2018-08-29 11:07:40</t>
        </is>
      </c>
      <c r="M12" t="inlineStr" s="1">
        <is>
          <t>fe60c2345f</t>
        </is>
      </c>
    </row>
    <row r="13">
      <c r="A13" t="inlineStr" s="1">
        <is>
          <t>e294396ef6e34c7aec9ce2ee6dc1d8b2</t>
        </is>
      </c>
      <c r="B13" t="inlineStr" s="1">
        <is>
          <t>d.ferdek@hotmail.com</t>
        </is>
      </c>
      <c r="C13" t="inlineStr" s="1">
        <is>
          <t>Jeg accepterer</t>
        </is>
      </c>
      <c r="D13" t="inlineStr" s="1">
        <is>
          <t>Ja, lad mig komme i gang!</t>
        </is>
      </c>
      <c r="E13" t="inlineStr" s="1">
        <is>
          <t>XB6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str" s="2">
        <f>HYPERLINK("https://www.useloom.com/share/ef795858067849a2bd2cb7639a001b7f","https://www.useloom.com/share/ef795858067849a2bd2cb7639a001b7f")</f>
      </c>
      <c r="K13" t="inlineStr" s="1">
        <is>
          <t>2018-08-29 10:44:34</t>
        </is>
      </c>
      <c r="L13" t="inlineStr" s="1">
        <is>
          <t>2018-08-29 11:07:09</t>
        </is>
      </c>
      <c r="M13" t="inlineStr" s="1">
        <is>
          <t>fe60c2345f</t>
        </is>
      </c>
    </row>
    <row r="14">
      <c r="A14" t="inlineStr" s="1">
        <is>
          <t>9ed9a50e6589fb3fb88b4d201bf66117</t>
        </is>
      </c>
      <c r="B14" t="inlineStr" s="1">
        <is>
          <t>johannelyngsoe@gmail.com</t>
        </is>
      </c>
      <c r="C14" t="inlineStr" s="1">
        <is>
          <t>Jeg accepterer</t>
        </is>
      </c>
      <c r="D14" t="inlineStr" s="1">
        <is>
          <t>Ja, lad mig komme i gang!</t>
        </is>
      </c>
      <c r="E14" t="inlineStr" s="1">
        <is>
          <t>xb7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str" s="2">
        <f>HYPERLINK("https://www.useloom.com/share/0cb66e0c38b641fa9caaa9c291988ffa","https://www.useloom.com/share/0cb66e0c38b641fa9caaa9c291988ffa")</f>
      </c>
      <c r="K14" t="inlineStr" s="1">
        <is>
          <t>2018-08-29 10:56:49</t>
        </is>
      </c>
      <c r="L14" t="inlineStr" s="1">
        <is>
          <t>2018-08-29 11:06:52</t>
        </is>
      </c>
      <c r="M14" t="inlineStr" s="1">
        <is>
          <t>fe60c2345f</t>
        </is>
      </c>
    </row>
    <row r="15">
      <c r="A15" t="inlineStr" s="1">
        <is>
          <t>b381eb1bfb01ee06fe651e63327ff5ab</t>
        </is>
      </c>
      <c r="B15" t="inlineStr" s="1">
        <is>
          <t>lrs2400@gmail.com</t>
        </is>
      </c>
      <c r="C15" t="inlineStr" s="1">
        <is>
          <t>Jeg accepterer</t>
        </is>
      </c>
      <c r="D15" t="inlineStr" s="1">
        <is>
          <t>Ja, lad mig komme i gang!</t>
        </is>
      </c>
      <c r="E15" t="inlineStr" s="1">
        <is>
          <t>XB7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str" s="2">
        <f>HYPERLINK("https://www.useloom.com/share/e54fc7f44f54496d999166c1cee01864","https://www.useloom.com/share/e54fc7f44f54496d999166c1cee01864")</f>
      </c>
      <c r="K15" t="inlineStr" s="1">
        <is>
          <t>2018-08-29 10:44:32</t>
        </is>
      </c>
      <c r="L15" t="inlineStr" s="1">
        <is>
          <t>2018-08-29 11:06:29</t>
        </is>
      </c>
      <c r="M15" t="inlineStr" s="1">
        <is>
          <t>fe60c2345f</t>
        </is>
      </c>
    </row>
    <row r="16">
      <c r="A16" t="inlineStr" s="1">
        <is>
          <t>1452e2882ae0339b7adbb35866dfdefb</t>
        </is>
      </c>
      <c r="B16" t="inlineStr" s="1">
        <is>
          <t>albertkrohn@gmail.com</t>
        </is>
      </c>
      <c r="C16" t="inlineStr" s="1">
        <is>
          <t>Jeg accepterer</t>
        </is>
      </c>
      <c r="D16" t="inlineStr" s="1">
        <is>
          <t>Ja, lad mig komme i gang!</t>
        </is>
      </c>
      <c r="E16" t="inlineStr" s="1">
        <is>
          <t>XB7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str" s="2">
        <f>HYPERLINK("https://www.useloom.com/share/3841e67b988f43b1a63df8bf15b0c0d0","https://www.useloom.com/share/3841e67b988f43b1a63df8bf15b0c0d0")</f>
      </c>
      <c r="K16" t="inlineStr" s="1">
        <is>
          <t>2018-08-29 10:45:01</t>
        </is>
      </c>
      <c r="L16" t="inlineStr" s="1">
        <is>
          <t>2018-08-29 11:05:32</t>
        </is>
      </c>
      <c r="M16" t="inlineStr" s="1">
        <is>
          <t>fe60c2345f</t>
        </is>
      </c>
    </row>
    <row r="17">
      <c r="A17" t="inlineStr" s="1">
        <is>
          <t>c967cdcb44fd31633846b3fcf42d38be</t>
        </is>
      </c>
      <c r="B17" t="inlineStr" s="1">
        <is>
          <t>natachavoss@live.dk</t>
        </is>
      </c>
      <c r="C17" t="inlineStr" s="1">
        <is>
          <t>Jeg accepterer</t>
        </is>
      </c>
      <c r="D17" t="inlineStr" s="1">
        <is>
          <t>Ja, lad mig komme i gang!</t>
        </is>
      </c>
      <c r="E17" t="inlineStr" s="1">
        <is>
          <t>XB-8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str" s="2">
        <f>HYPERLINK("https://www.useloom.com/share/0e2582afa2544597a58e3901f7ae9454","https://www.useloom.com/share/0e2582afa2544597a58e3901f7ae9454")</f>
      </c>
      <c r="K17" t="inlineStr" s="1">
        <is>
          <t>2018-08-29 10:44:53</t>
        </is>
      </c>
      <c r="L17" t="inlineStr" s="1">
        <is>
          <t>2018-08-29 11:05:31</t>
        </is>
      </c>
      <c r="M17" t="inlineStr" s="1">
        <is>
          <t>fe60c2345f</t>
        </is>
      </c>
    </row>
    <row r="18">
      <c r="A18" t="inlineStr" s="1">
        <is>
          <t>612503051b686e4e4e5d28dd34300e33</t>
        </is>
      </c>
      <c r="B18" t="inlineStr" s="1">
        <is>
          <t>lily18ac@student.cbs.dk</t>
        </is>
      </c>
      <c r="C18" t="inlineStr" s="1">
        <is>
          <t>Jeg accepterer</t>
        </is>
      </c>
      <c r="D18" t="inlineStr" s="1">
        <is>
          <t>Ja, lad mig komme i gang!</t>
        </is>
      </c>
      <c r="E18" t="inlineStr" s="1">
        <is>
          <t>xb5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str" s="2">
        <f>HYPERLINK("https://www.useloom.com/share/9a08ba41a28b4651991afb1180a5716d","https://www.useloom.com/share/9a08ba41a28b4651991afb1180a5716d")</f>
      </c>
      <c r="K18" t="inlineStr" s="1">
        <is>
          <t>2018-08-29 10:46:39</t>
        </is>
      </c>
      <c r="L18" t="inlineStr" s="1">
        <is>
          <t>2018-08-29 11:04:48</t>
        </is>
      </c>
      <c r="M18" t="inlineStr" s="1">
        <is>
          <t>fe60c2345f</t>
        </is>
      </c>
    </row>
    <row r="19">
      <c r="A19" t="inlineStr" s="1">
        <is>
          <t>5ddad68f68e17e18b493e57ca073b5be</t>
        </is>
      </c>
      <c r="B19" t="inlineStr" s="1">
        <is>
          <t>rasmus.gjengedal@hotmail.com</t>
        </is>
      </c>
      <c r="C19" t="inlineStr" s="1">
        <is>
          <t>Jeg accepterer</t>
        </is>
      </c>
      <c r="D19" t="inlineStr" s="1">
        <is>
          <t>Ja, lad mig komme i gang!</t>
        </is>
      </c>
      <c r="E19" t="inlineStr" s="1">
        <is>
          <t>XB-8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str" s="2">
        <f>HYPERLINK("https://www.useloom.com/share/e94fdc5265324026aa2c90b0fc49c37a","https://www.useloom.com/share/e94fdc5265324026aa2c90b0fc49c37a")</f>
      </c>
      <c r="K19" t="inlineStr" s="1">
        <is>
          <t>2018-08-29 10:40:56</t>
        </is>
      </c>
      <c r="L19" t="inlineStr" s="1">
        <is>
          <t>2018-08-29 11:04:48</t>
        </is>
      </c>
      <c r="M19" t="inlineStr" s="1">
        <is>
          <t>fe60c2345f</t>
        </is>
      </c>
    </row>
    <row r="20">
      <c r="A20" t="inlineStr" s="1">
        <is>
          <t>97d3d9f032d3f96a24755aa1c30819cc</t>
        </is>
      </c>
      <c r="B20" t="inlineStr" s="1">
        <is>
          <t>laura@stinusit.dk</t>
        </is>
      </c>
      <c r="C20" t="inlineStr" s="1">
        <is>
          <t>Jeg accepterer</t>
        </is>
      </c>
      <c r="D20" t="inlineStr" s="1">
        <is>
          <t>Ja, lad mig komme i gang!</t>
        </is>
      </c>
      <c r="E20" t="inlineStr" s="1">
        <is>
          <t>xb-6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str" s="2">
        <f>HYPERLINK("https://www.useloom.com/share/ec1fda5e59ec4cd794b2886b358f93ee","https://www.useloom.com/share/ec1fda5e59ec4cd794b2886b358f93ee")</f>
      </c>
      <c r="K20" t="inlineStr" s="1">
        <is>
          <t>2018-08-29 10:47:58</t>
        </is>
      </c>
      <c r="L20" t="inlineStr" s="1">
        <is>
          <t>2018-08-29 11:04:29</t>
        </is>
      </c>
      <c r="M20" t="inlineStr" s="1">
        <is>
          <t>fe60c2345f</t>
        </is>
      </c>
    </row>
    <row r="21">
      <c r="A21" t="inlineStr" s="1">
        <is>
          <t>c87925b0a9dc271d9ca50e2f502b14ed</t>
        </is>
      </c>
      <c r="B21" t="inlineStr" s="1">
        <is>
          <t>gustavbisgaard@hotmail.com</t>
        </is>
      </c>
      <c r="C21" t="inlineStr" s="1">
        <is>
          <t>Jeg accepterer</t>
        </is>
      </c>
      <c r="D21" t="inlineStr" s="1">
        <is>
          <t>Ja, lad mig komme i gang!</t>
        </is>
      </c>
      <c r="E21" t="inlineStr" s="1">
        <is>
          <t>xb6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str" s="2">
        <f>HYPERLINK("https://www.useloom.com/share/68e71cf90615409caa701a0ded59e8f5","https://www.useloom.com/share/68e71cf90615409caa701a0ded59e8f5")</f>
      </c>
      <c r="K21" t="inlineStr" s="1">
        <is>
          <t>2018-08-29 10:44:24</t>
        </is>
      </c>
      <c r="L21" t="inlineStr" s="1">
        <is>
          <t>2018-08-29 11:03:23</t>
        </is>
      </c>
      <c r="M21" t="inlineStr" s="1">
        <is>
          <t>fe60c2345f</t>
        </is>
      </c>
    </row>
    <row r="22">
      <c r="A22" t="inlineStr" s="1">
        <is>
          <t>c03cfa39cfe7966fbe9dcdab4d20f537</t>
        </is>
      </c>
      <c r="B22" t="inlineStr" s="1">
        <is>
          <t>sarah.1997@live.dk</t>
        </is>
      </c>
      <c r="C22" t="inlineStr" s="1">
        <is>
          <t>Jeg accepterer</t>
        </is>
      </c>
      <c r="D22" t="inlineStr" s="1">
        <is>
          <t>Ja, lad mig komme i gang!</t>
        </is>
      </c>
      <c r="E22" t="inlineStr" s="1">
        <is>
          <t>BX5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str" s="2">
        <f>HYPERLINK("https://www.useloom.com/share/fa12fae6147b42d69bcfe8f931db890d","https://www.useloom.com/share/fa12fae6147b42d69bcfe8f931db890d")</f>
      </c>
      <c r="K22" t="inlineStr" s="1">
        <is>
          <t>2018-08-29 10:54:23</t>
        </is>
      </c>
      <c r="L22" t="inlineStr" s="1">
        <is>
          <t>2018-08-29 11:03:06</t>
        </is>
      </c>
      <c r="M22" t="inlineStr" s="1">
        <is>
          <t>fe60c2345f</t>
        </is>
      </c>
    </row>
    <row r="23">
      <c r="A23" t="inlineStr" s="1">
        <is>
          <t>24be4250f083bac4173210e0f0059fae</t>
        </is>
      </c>
      <c r="B23" t="inlineStr" s="1">
        <is>
          <t>peterloessl@hotmail.com</t>
        </is>
      </c>
      <c r="C23" t="inlineStr" s="1">
        <is>
          <t>Jeg accepterer</t>
        </is>
      </c>
      <c r="D23" t="inlineStr" s="1">
        <is>
          <t>Ja, lad mig komme i gang!</t>
        </is>
      </c>
      <c r="E23" t="inlineStr" s="1">
        <is>
          <t>xb6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str" s="2">
        <f>HYPERLINK("https://www.useloom.com/share/129b4305bba041798b4751c42f9f4ae0","https://www.useloom.com/share/129b4305bba041798b4751c42f9f4ae0")</f>
      </c>
      <c r="K23" t="inlineStr" s="1">
        <is>
          <t>2018-08-29 10:47:23</t>
        </is>
      </c>
      <c r="L23" t="inlineStr" s="1">
        <is>
          <t>2018-08-29 11:02:48</t>
        </is>
      </c>
      <c r="M23" t="inlineStr" s="1">
        <is>
          <t>fe60c2345f</t>
        </is>
      </c>
    </row>
    <row r="24">
      <c r="A24" t="inlineStr" s="1">
        <is>
          <t>d2c54d861ea61e6ea784e72bb44946a4</t>
        </is>
      </c>
      <c r="B24" t="inlineStr" s="1">
        <is>
          <t>chpa17ab@student.cbs.dj</t>
        </is>
      </c>
      <c r="C24" t="inlineStr" s="1">
        <is>
          <t>Jeg accepterer</t>
        </is>
      </c>
      <c r="D24" t="inlineStr" s="1">
        <is>
          <t>Ja, lad mig komme i gang!</t>
        </is>
      </c>
      <c r="E24" t="inlineStr" s="1">
        <is>
          <t>XB4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str" s="2">
        <f>HYPERLINK("https://www.useloom.com/share/e27c42922f52492ca2414089d7eeb502","https://www.useloom.com/share/e27c42922f52492ca2414089d7eeb502")</f>
      </c>
      <c r="K24" t="inlineStr" s="1">
        <is>
          <t>2018-08-29 10:51:21</t>
        </is>
      </c>
      <c r="L24" t="inlineStr" s="1">
        <is>
          <t>2018-08-29 11:02:47</t>
        </is>
      </c>
      <c r="M24" t="inlineStr" s="1">
        <is>
          <t>fe60c2345f</t>
        </is>
      </c>
    </row>
    <row r="25">
      <c r="A25" t="inlineStr" s="1">
        <is>
          <t>c8bbb4d4e037dc654e1ea197118f4427</t>
        </is>
      </c>
      <c r="B25" t="inlineStr" s="1">
        <is>
          <t>mikkelhh94@gmail.com</t>
        </is>
      </c>
      <c r="C25" t="inlineStr" s="1">
        <is>
          <t>Jeg accepterer</t>
        </is>
      </c>
      <c r="D25" t="inlineStr" s="1">
        <is>
          <t>Ja, lad mig komme i gang!</t>
        </is>
      </c>
      <c r="E25" t="inlineStr" s="1">
        <is>
          <t>xb9</t>
        </is>
      </c>
      <c r="F25" t="inlineStr" s="1">
        <is>
          <t>1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str" s="2">
        <f>HYPERLINK("https://www.useloom.com/share/d379d5fd5356444286d008d10d02a2d2","https://www.useloom.com/share/d379d5fd5356444286d008d10d02a2d2")</f>
      </c>
      <c r="K25" t="inlineStr" s="1">
        <is>
          <t>2018-08-29 10:43:39</t>
        </is>
      </c>
      <c r="L25" t="inlineStr" s="1">
        <is>
          <t>2018-08-29 11:01:22</t>
        </is>
      </c>
      <c r="M25" t="inlineStr" s="1">
        <is>
          <t>fe60c2345f</t>
        </is>
      </c>
    </row>
    <row r="26">
      <c r="A26" t="inlineStr" s="1">
        <is>
          <t>8f9a3c70f510ffccaa4e49587334e67b</t>
        </is>
      </c>
      <c r="B26" t="inlineStr" s="1">
        <is>
          <t>marcusbennett03@gmail.com</t>
        </is>
      </c>
      <c r="C26" t="inlineStr" s="1">
        <is>
          <t>Jeg accepterer</t>
        </is>
      </c>
      <c r="D26" t="inlineStr" s="1">
        <is>
          <t>Ja, lad mig komme i gang!</t>
        </is>
      </c>
      <c r="E26" t="inlineStr" s="1">
        <is>
          <t>XB9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str" s="2">
        <f>HYPERLINK("https://www.useloom.com/share/1604234a34a549789a53755409628388","https://www.useloom.com/share/1604234a34a549789a53755409628388")</f>
      </c>
      <c r="K26" t="inlineStr" s="1">
        <is>
          <t>2018-08-29 10:45:46</t>
        </is>
      </c>
      <c r="L26" t="inlineStr" s="1">
        <is>
          <t>2018-08-29 11:00:18</t>
        </is>
      </c>
      <c r="M26" t="inlineStr" s="1">
        <is>
          <t>fe60c2345f</t>
        </is>
      </c>
    </row>
    <row r="27">
      <c r="A27" t="inlineStr" s="1">
        <is>
          <t>44341fc882c821f58f7faae640eb926d</t>
        </is>
      </c>
      <c r="B27" t="inlineStr" s="1">
        <is>
          <t>adamyar@icloud.com</t>
        </is>
      </c>
      <c r="C27" t="inlineStr" s="1">
        <is>
          <t>Jeg accepterer</t>
        </is>
      </c>
      <c r="D27" t="inlineStr" s="1">
        <is>
          <t>Ja, lad mig komme i gang!</t>
        </is>
      </c>
      <c r="E27" t="inlineStr" s="1">
        <is>
          <t>XB5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str" s="2">
        <f>HYPERLINK("https://www.useloom.com/share/64e8459e1cc4490e9088611addb7ab2f","https://www.useloom.com/share/64e8459e1cc4490e9088611addb7ab2f")</f>
      </c>
      <c r="K27" t="inlineStr" s="1">
        <is>
          <t>2018-08-29 10:47:07</t>
        </is>
      </c>
      <c r="L27" t="inlineStr" s="1">
        <is>
          <t>2018-08-29 10:59:28</t>
        </is>
      </c>
      <c r="M27" t="inlineStr" s="1">
        <is>
          <t>fe60c2345f</t>
        </is>
      </c>
    </row>
    <row r="28">
      <c r="A28" t="inlineStr" s="1">
        <is>
          <t>7069b6760979167d175ba248e9769528</t>
        </is>
      </c>
      <c r="B28" t="inlineStr" s="1">
        <is>
          <t>jdl@usertribe.com</t>
        </is>
      </c>
      <c r="C28" t="inlineStr" s="1">
        <is>
          <t>Jeg accepterer</t>
        </is>
      </c>
      <c r="D28" t="inlineStr" s="1">
        <is>
          <t>Ja, lad mig komme i gang!</t>
        </is>
      </c>
      <c r="E28" t="inlineStr" s="1">
        <is>
          <t>as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str" s="2">
        <f>HYPERLINK("https://www.useloom.com/share/7c37d530d56e408195ba7bee3f9c91d1","https://www.useloom.com/share/7c37d530d56e408195ba7bee3f9c91d1")</f>
      </c>
      <c r="K28" t="inlineStr" s="1">
        <is>
          <t>2018-08-29 08:00:58</t>
        </is>
      </c>
      <c r="L28" t="inlineStr" s="1">
        <is>
          <t>2018-08-29 08:01:59</t>
        </is>
      </c>
      <c r="M28" t="inlineStr" s="1">
        <is>
          <t>e19888985e</t>
        </is>
      </c>
    </row>
    <row r="29">
      <c r="A29" t="inlineStr" s="1">
        <is>
          <t>af88ef6bcdf1bc6d85bb267d659c6c7f</t>
        </is>
      </c>
      <c r="B29" t="inlineStr" s="1">
        <is>
          <t>frb@usertribe.com</t>
        </is>
      </c>
      <c r="C29" t="inlineStr" s="1">
        <is>
          <t>Jeg accepterer</t>
        </is>
      </c>
      <c r="D29" t="inlineStr" s="1">
        <is>
          <t>Ja, lad mig komme i gang!</t>
        </is>
      </c>
      <c r="E29" t="inlineStr" s="1">
        <is>
          <t>test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str" s="2">
        <f>HYPERLINK("http://w3rw33.com","http://w3rw33.com")</f>
      </c>
      <c r="K29" t="inlineStr" s="1">
        <is>
          <t>2018-08-28 15:27:51</t>
        </is>
      </c>
      <c r="L29" t="inlineStr" s="1">
        <is>
          <t>2018-08-28 15:28:44</t>
        </is>
      </c>
      <c r="M29" t="inlineStr" s="1">
        <is>
          <t>e19888985e</t>
        </is>
      </c>
    </row>
    <row r="30">
      <c r="A30" t="inlineStr" s="1">
        <is>
          <t>6f51fea435212359d8c9c2950c65b53b</t>
        </is>
      </c>
      <c r="B30" t="inlineStr" s="1">
        <is>
          <t/>
        </is>
      </c>
      <c r="C30" t="inlineStr" s="1">
        <is>
          <t/>
        </is>
      </c>
      <c r="D30" t="inlineStr" s="1">
        <is>
          <t>Ja, lad mig komme i gang!</t>
        </is>
      </c>
      <c r="E30" t="inlineStr" s="1">
        <is>
          <t>1234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str" s="2">
        <f>HYPERLINK("https://www.useloom.com/share/a305b4e0982d4c4fae7d08d6142cb731","https://www.useloom.com/share/a305b4e0982d4c4fae7d08d6142cb731")</f>
      </c>
      <c r="K30" t="inlineStr" s="1">
        <is>
          <t>2018-08-28 11:44:36</t>
        </is>
      </c>
      <c r="L30" t="inlineStr" s="1">
        <is>
          <t>2018-08-28 11:51:42</t>
        </is>
      </c>
      <c r="M3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