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_coronado\Documents\UiPath\Cuadre de Cierre de Caja-REF\Data\Input\Tiendas DB\"/>
    </mc:Choice>
  </mc:AlternateContent>
  <xr:revisionPtr revIDLastSave="0" documentId="13_ncr:1_{58F6ACCA-F626-4BF9-941E-351A2C8B8388}" xr6:coauthVersionLast="47" xr6:coauthVersionMax="47" xr10:uidLastSave="{00000000-0000-0000-0000-000000000000}"/>
  <bookViews>
    <workbookView xWindow="-120" yWindow="-16320" windowWidth="29040" windowHeight="15840" xr2:uid="{EB7DE9F7-7B22-49FE-B1CA-DF9B778945D5}"/>
  </bookViews>
  <sheets>
    <sheet name="GRUPOS JUN2022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'GRUPOS JUN2022'!$A$1:$G$2</definedName>
    <definedName name="CAJ">'[1]Hoja1 (2)'!$C$6:$O$142</definedName>
    <definedName name="caja">#REF!</definedName>
    <definedName name="CAJA1">#REF!</definedName>
    <definedName name="cajas">#REF!</definedName>
    <definedName name="CAJI">'[2]Hoja1 (2)'!$C$6:$O$148</definedName>
    <definedName name="CCC">[3]TIENDAS!$C$6:$O$168</definedName>
    <definedName name="DDD">#REF!</definedName>
    <definedName name="EDWIN">#REF!</definedName>
    <definedName name="EDWIN1">#REF!</definedName>
    <definedName name="FEDEDD">[4]Hoja2!$A$4:$G$107</definedName>
    <definedName name="FEDREB">[4]Hoja2!$A$4:$G$107</definedName>
    <definedName name="IS_RIBBON_CREATE_SUCCESS">TRUE</definedName>
    <definedName name="IS_RIBBON_SHOW_GRAPH_GROUP">FALSE</definedName>
    <definedName name="IS_RIBBON_SHOW_MAIN_GROUP">TRUE</definedName>
    <definedName name="KORYO">#REF!</definedName>
    <definedName name="mora">#REF!</definedName>
    <definedName name="ProtectionContents">TRUE</definedName>
    <definedName name="RIBBON_OBJECT_POINTER">2104240694032</definedName>
    <definedName name="SS">#REF!</definedName>
    <definedName name="SSSS">#REF!</definedName>
    <definedName name="tienda">'[5]CORTES REVISADOS'!$D$11:$E$35</definedName>
    <definedName name="TIENDAS">#REF!</definedName>
    <definedName name="_xlnm.Print_Titles" localSheetId="0">'GRUPOS JUN2022'!$1:$1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</calcChain>
</file>

<file path=xl/sharedStrings.xml><?xml version="1.0" encoding="utf-8"?>
<sst xmlns="http://schemas.openxmlformats.org/spreadsheetml/2006/main" count="1243" uniqueCount="813">
  <si>
    <t xml:space="preserve">No. </t>
  </si>
  <si>
    <t>Cadena</t>
  </si>
  <si>
    <t>Tienda</t>
  </si>
  <si>
    <t>Código Orpos</t>
  </si>
  <si>
    <t>RI</t>
  </si>
  <si>
    <t>CDA</t>
  </si>
  <si>
    <t>LA CURACAO</t>
  </si>
  <si>
    <t>CRC CENTRO 6A AVENID</t>
  </si>
  <si>
    <t>12511</t>
  </si>
  <si>
    <t>511</t>
  </si>
  <si>
    <t>050201</t>
  </si>
  <si>
    <t>IRMA</t>
  </si>
  <si>
    <t>AMARILIS</t>
  </si>
  <si>
    <t>CRC CENTRO PLAZUELA</t>
  </si>
  <si>
    <t>12512</t>
  </si>
  <si>
    <t>512</t>
  </si>
  <si>
    <t>050202</t>
  </si>
  <si>
    <t>PEDRO</t>
  </si>
  <si>
    <t>EVA</t>
  </si>
  <si>
    <t>CRC MORALES</t>
  </si>
  <si>
    <t>12572</t>
  </si>
  <si>
    <t>572</t>
  </si>
  <si>
    <t>050252</t>
  </si>
  <si>
    <t>EVELYN</t>
  </si>
  <si>
    <t>CRC MONSERRAT</t>
  </si>
  <si>
    <t>12514</t>
  </si>
  <si>
    <t>514</t>
  </si>
  <si>
    <t>050204</t>
  </si>
  <si>
    <t>SAUL</t>
  </si>
  <si>
    <t>TROPIGAS</t>
  </si>
  <si>
    <t>TRP EL FRUTAL</t>
  </si>
  <si>
    <t>12612</t>
  </si>
  <si>
    <t>612</t>
  </si>
  <si>
    <t>060208</t>
  </si>
  <si>
    <t>JENY</t>
  </si>
  <si>
    <t>CRC PLAZA SN NICOLAS</t>
  </si>
  <si>
    <t>12519</t>
  </si>
  <si>
    <t>519</t>
  </si>
  <si>
    <t>050206</t>
  </si>
  <si>
    <t>LUIS</t>
  </si>
  <si>
    <t>CRC MTROCNTRO V NVA</t>
  </si>
  <si>
    <t>12526</t>
  </si>
  <si>
    <t>526</t>
  </si>
  <si>
    <t>050207</t>
  </si>
  <si>
    <t>MILTON</t>
  </si>
  <si>
    <t>OMAR</t>
  </si>
  <si>
    <t>CRC ANTIGUA</t>
  </si>
  <si>
    <t>12517</t>
  </si>
  <si>
    <t>517</t>
  </si>
  <si>
    <t>050208</t>
  </si>
  <si>
    <t>CRC ROOSEVELT</t>
  </si>
  <si>
    <t>12513</t>
  </si>
  <si>
    <t>513</t>
  </si>
  <si>
    <t>050203</t>
  </si>
  <si>
    <t>CRC PLAZA ATANAS</t>
  </si>
  <si>
    <t>12521</t>
  </si>
  <si>
    <t>521</t>
  </si>
  <si>
    <t>050210</t>
  </si>
  <si>
    <t>XAVI</t>
  </si>
  <si>
    <t>CRC SAN CRISTOBAL</t>
  </si>
  <si>
    <t>12530</t>
  </si>
  <si>
    <t>530</t>
  </si>
  <si>
    <t>050211</t>
  </si>
  <si>
    <t>RADIO SHACK</t>
  </si>
  <si>
    <t>RSK ROOSEVELT</t>
  </si>
  <si>
    <t>12810</t>
  </si>
  <si>
    <t>810</t>
  </si>
  <si>
    <t>080228</t>
  </si>
  <si>
    <t>OPTICAS</t>
  </si>
  <si>
    <t>OPT ROOSEVELT</t>
  </si>
  <si>
    <t>12413</t>
  </si>
  <si>
    <t>413</t>
  </si>
  <si>
    <t>110203</t>
  </si>
  <si>
    <t>CRC SANTA LUCIA</t>
  </si>
  <si>
    <t>12586</t>
  </si>
  <si>
    <t>586</t>
  </si>
  <si>
    <t>050217</t>
  </si>
  <si>
    <t>CRC PUERTO SAN JOSE</t>
  </si>
  <si>
    <t>12589</t>
  </si>
  <si>
    <t>589</t>
  </si>
  <si>
    <t>050218</t>
  </si>
  <si>
    <t>CRC CHIQUIMULILLA</t>
  </si>
  <si>
    <t>12587</t>
  </si>
  <si>
    <t>587</t>
  </si>
  <si>
    <t>050219</t>
  </si>
  <si>
    <t>CRC PLAZA LAS AMERIC</t>
  </si>
  <si>
    <t>12564</t>
  </si>
  <si>
    <t>564</t>
  </si>
  <si>
    <t>050220</t>
  </si>
  <si>
    <t>CRC SAN MARTIN</t>
  </si>
  <si>
    <t>12590</t>
  </si>
  <si>
    <t>590</t>
  </si>
  <si>
    <t>050221</t>
  </si>
  <si>
    <t>CRC LA LIBERTAD</t>
  </si>
  <si>
    <t>12591</t>
  </si>
  <si>
    <t>591</t>
  </si>
  <si>
    <t>050222</t>
  </si>
  <si>
    <t>CRC TIQUISATE</t>
  </si>
  <si>
    <t>12592</t>
  </si>
  <si>
    <t>592</t>
  </si>
  <si>
    <t>050223</t>
  </si>
  <si>
    <t>CRC PATULUL</t>
  </si>
  <si>
    <t>12594</t>
  </si>
  <si>
    <t>594</t>
  </si>
  <si>
    <t>050224</t>
  </si>
  <si>
    <t>CRC RETALHULEU</t>
  </si>
  <si>
    <t>12554</t>
  </si>
  <si>
    <t>554</t>
  </si>
  <si>
    <t>050225</t>
  </si>
  <si>
    <t>CRC NUEVA CONCEPCION</t>
  </si>
  <si>
    <t>12593</t>
  </si>
  <si>
    <t>593</t>
  </si>
  <si>
    <t>050226</t>
  </si>
  <si>
    <t>CRC COATEPEQUE</t>
  </si>
  <si>
    <t>12553</t>
  </si>
  <si>
    <t>553</t>
  </si>
  <si>
    <t>050227</t>
  </si>
  <si>
    <t>CRC TECUN UMAN</t>
  </si>
  <si>
    <t>12556</t>
  </si>
  <si>
    <t>556</t>
  </si>
  <si>
    <t>050228</t>
  </si>
  <si>
    <t>CRC LA TRINIDAD</t>
  </si>
  <si>
    <t>12565</t>
  </si>
  <si>
    <t>565</t>
  </si>
  <si>
    <t>050229</t>
  </si>
  <si>
    <t>CRC BARBERENA</t>
  </si>
  <si>
    <t>12584</t>
  </si>
  <si>
    <t>584</t>
  </si>
  <si>
    <t>050230</t>
  </si>
  <si>
    <t>CRC PRADERA ESCUINTL</t>
  </si>
  <si>
    <t>12595</t>
  </si>
  <si>
    <t>595</t>
  </si>
  <si>
    <t>050231</t>
  </si>
  <si>
    <t>CRC PAJAPITA</t>
  </si>
  <si>
    <t>12562</t>
  </si>
  <si>
    <t>562</t>
  </si>
  <si>
    <t>050233</t>
  </si>
  <si>
    <t>CRC TECPAN</t>
  </si>
  <si>
    <t>12532</t>
  </si>
  <si>
    <t>532</t>
  </si>
  <si>
    <t>050234</t>
  </si>
  <si>
    <t>CRC SAN ANTONIO</t>
  </si>
  <si>
    <t>12597</t>
  </si>
  <si>
    <t>597</t>
  </si>
  <si>
    <t>050235</t>
  </si>
  <si>
    <t>CRC CHIMALTENANGO</t>
  </si>
  <si>
    <t>12518</t>
  </si>
  <si>
    <t>518</t>
  </si>
  <si>
    <t>050236</t>
  </si>
  <si>
    <t>CRC SAN MARCOS</t>
  </si>
  <si>
    <t>12558</t>
  </si>
  <si>
    <t>558</t>
  </si>
  <si>
    <t>050237</t>
  </si>
  <si>
    <t>CRC XELA I</t>
  </si>
  <si>
    <t>12551</t>
  </si>
  <si>
    <t>551</t>
  </si>
  <si>
    <t>050238</t>
  </si>
  <si>
    <t>CRC XELA III</t>
  </si>
  <si>
    <t>12552</t>
  </si>
  <si>
    <t>552</t>
  </si>
  <si>
    <t>050240</t>
  </si>
  <si>
    <t>CRC HUEHUETENANGO</t>
  </si>
  <si>
    <t>12555</t>
  </si>
  <si>
    <t>555</t>
  </si>
  <si>
    <t>050242</t>
  </si>
  <si>
    <t>CRC PANAJACHEL</t>
  </si>
  <si>
    <t>12557</t>
  </si>
  <si>
    <t>557</t>
  </si>
  <si>
    <t>050243</t>
  </si>
  <si>
    <t>CRC QUICHE</t>
  </si>
  <si>
    <t>12560</t>
  </si>
  <si>
    <t>560</t>
  </si>
  <si>
    <t>050244</t>
  </si>
  <si>
    <t>CRC MALACATAN</t>
  </si>
  <si>
    <t>12561</t>
  </si>
  <si>
    <t>561</t>
  </si>
  <si>
    <t>050245</t>
  </si>
  <si>
    <t>CRC SAYAXCHE PETEN</t>
  </si>
  <si>
    <t>12534</t>
  </si>
  <si>
    <t>534</t>
  </si>
  <si>
    <t>050247</t>
  </si>
  <si>
    <t>CRC MELCHOR PETEN</t>
  </si>
  <si>
    <t>12535</t>
  </si>
  <si>
    <t>535</t>
  </si>
  <si>
    <t>050248</t>
  </si>
  <si>
    <t>CRC LIBERTAD PETEN</t>
  </si>
  <si>
    <t>12533</t>
  </si>
  <si>
    <t>533</t>
  </si>
  <si>
    <t>050249</t>
  </si>
  <si>
    <t>CRC TRINIDAD COATEPE</t>
  </si>
  <si>
    <t>12598</t>
  </si>
  <si>
    <t>598</t>
  </si>
  <si>
    <t>050250</t>
  </si>
  <si>
    <t>CRC PUERTO BARRIOS</t>
  </si>
  <si>
    <t>12571</t>
  </si>
  <si>
    <t>571</t>
  </si>
  <si>
    <t>050251</t>
  </si>
  <si>
    <t>CRC POPTUN</t>
  </si>
  <si>
    <t>12563</t>
  </si>
  <si>
    <t>563</t>
  </si>
  <si>
    <t>050267</t>
  </si>
  <si>
    <t>OPT PLAZA ATANASIO</t>
  </si>
  <si>
    <t>12421</t>
  </si>
  <si>
    <t>421</t>
  </si>
  <si>
    <t>110227</t>
  </si>
  <si>
    <t>CRC SALAMA</t>
  </si>
  <si>
    <t>12578</t>
  </si>
  <si>
    <t>578</t>
  </si>
  <si>
    <t>050254</t>
  </si>
  <si>
    <t>CRC SANTA ELENA</t>
  </si>
  <si>
    <t>12581</t>
  </si>
  <si>
    <t>581</t>
  </si>
  <si>
    <t>050255</t>
  </si>
  <si>
    <t>CRC ZACAPA</t>
  </si>
  <si>
    <t>12575</t>
  </si>
  <si>
    <t>575</t>
  </si>
  <si>
    <t>050256</t>
  </si>
  <si>
    <t>CRC CHIQUIMULA</t>
  </si>
  <si>
    <t>12576</t>
  </si>
  <si>
    <t>576</t>
  </si>
  <si>
    <t>050257</t>
  </si>
  <si>
    <t>CRC ESQUIPULAS</t>
  </si>
  <si>
    <t>12577</t>
  </si>
  <si>
    <t>577</t>
  </si>
  <si>
    <t>050258</t>
  </si>
  <si>
    <t>CRC JUTIAPA</t>
  </si>
  <si>
    <t>12574</t>
  </si>
  <si>
    <t>574</t>
  </si>
  <si>
    <t>050259</t>
  </si>
  <si>
    <t>CRC JALAPA</t>
  </si>
  <si>
    <t>12506</t>
  </si>
  <si>
    <t>506</t>
  </si>
  <si>
    <t>050260</t>
  </si>
  <si>
    <t>CRC COBAN MAGDAL</t>
  </si>
  <si>
    <t>12579</t>
  </si>
  <si>
    <t>579</t>
  </si>
  <si>
    <t>050262</t>
  </si>
  <si>
    <t>CRC PRADERA BARRIO</t>
  </si>
  <si>
    <t>12570</t>
  </si>
  <si>
    <t>570</t>
  </si>
  <si>
    <t>050265</t>
  </si>
  <si>
    <t>UNICOMER CASH</t>
  </si>
  <si>
    <t>CSH JUTIAPA</t>
  </si>
  <si>
    <t>12170</t>
  </si>
  <si>
    <t>170</t>
  </si>
  <si>
    <t>200217</t>
  </si>
  <si>
    <t>CRC CUYOTENANGO</t>
  </si>
  <si>
    <t>12599</t>
  </si>
  <si>
    <t>599</t>
  </si>
  <si>
    <t>050270</t>
  </si>
  <si>
    <t>CRC VILLA CANALES</t>
  </si>
  <si>
    <t>12538</t>
  </si>
  <si>
    <t>538</t>
  </si>
  <si>
    <t>050271</t>
  </si>
  <si>
    <t>CRC CENTRANORTE</t>
  </si>
  <si>
    <t>12539</t>
  </si>
  <si>
    <t>539</t>
  </si>
  <si>
    <t>050273</t>
  </si>
  <si>
    <t>CRC USA</t>
  </si>
  <si>
    <t>12520</t>
  </si>
  <si>
    <t>520</t>
  </si>
  <si>
    <t>050281</t>
  </si>
  <si>
    <t>CRC INTERPLAZA XELA</t>
  </si>
  <si>
    <t>12541</t>
  </si>
  <si>
    <t>541</t>
  </si>
  <si>
    <t>050283</t>
  </si>
  <si>
    <t>CRC EL CHAL</t>
  </si>
  <si>
    <t>12545</t>
  </si>
  <si>
    <t>545</t>
  </si>
  <si>
    <t>050290</t>
  </si>
  <si>
    <t>CRC LAS POZAS</t>
  </si>
  <si>
    <t>12546</t>
  </si>
  <si>
    <t>546</t>
  </si>
  <si>
    <t>050291</t>
  </si>
  <si>
    <t>CRC LA BLANCA</t>
  </si>
  <si>
    <t>12547</t>
  </si>
  <si>
    <t>547</t>
  </si>
  <si>
    <t>050292</t>
  </si>
  <si>
    <t>CRC BARBERENA II</t>
  </si>
  <si>
    <t>12583</t>
  </si>
  <si>
    <t>583</t>
  </si>
  <si>
    <t>050295</t>
  </si>
  <si>
    <t>CRC JOCOTENANGO</t>
  </si>
  <si>
    <t>12515</t>
  </si>
  <si>
    <t>515</t>
  </si>
  <si>
    <t>050296</t>
  </si>
  <si>
    <t>Servitotal</t>
  </si>
  <si>
    <t>SERVITOTAL 1 ZONA 11</t>
  </si>
  <si>
    <t>12953</t>
  </si>
  <si>
    <t>953</t>
  </si>
  <si>
    <t>380205</t>
  </si>
  <si>
    <t>CRC GRAN CARCHÁ</t>
  </si>
  <si>
    <t>12510</t>
  </si>
  <si>
    <t>510</t>
  </si>
  <si>
    <t>050801</t>
  </si>
  <si>
    <t>CRC CAMOJÁ</t>
  </si>
  <si>
    <t>12548</t>
  </si>
  <si>
    <t>548</t>
  </si>
  <si>
    <t>050804</t>
  </si>
  <si>
    <t>CRC SOLOLÁ</t>
  </si>
  <si>
    <t>12505</t>
  </si>
  <si>
    <t>505</t>
  </si>
  <si>
    <t>050806</t>
  </si>
  <si>
    <t>CRC GUALÁN</t>
  </si>
  <si>
    <t>12550</t>
  </si>
  <si>
    <t>550</t>
  </si>
  <si>
    <t>050808</t>
  </si>
  <si>
    <t>CRC VILLA NVA CENTRO</t>
  </si>
  <si>
    <t>12527</t>
  </si>
  <si>
    <t>527</t>
  </si>
  <si>
    <t>050214</t>
  </si>
  <si>
    <t>CRC GUASTATOYA</t>
  </si>
  <si>
    <t>12504</t>
  </si>
  <si>
    <t>504</t>
  </si>
  <si>
    <t>050811</t>
  </si>
  <si>
    <t>CRC UTZULEW</t>
  </si>
  <si>
    <t>12542</t>
  </si>
  <si>
    <t>542</t>
  </si>
  <si>
    <t>050812</t>
  </si>
  <si>
    <t>CRC CALZADA SAN JUAN</t>
  </si>
  <si>
    <t>12501</t>
  </si>
  <si>
    <t>501</t>
  </si>
  <si>
    <t>050810</t>
  </si>
  <si>
    <t>TRP PALACE</t>
  </si>
  <si>
    <t>12620</t>
  </si>
  <si>
    <t>620</t>
  </si>
  <si>
    <t>060202</t>
  </si>
  <si>
    <t>TRP CONCORDIA</t>
  </si>
  <si>
    <t>12621</t>
  </si>
  <si>
    <t>621</t>
  </si>
  <si>
    <t>060203</t>
  </si>
  <si>
    <t>TRP MONSERRAT</t>
  </si>
  <si>
    <t>12614</t>
  </si>
  <si>
    <t>614</t>
  </si>
  <si>
    <t>060204</t>
  </si>
  <si>
    <t>TRP CENTRO 6A AVENID</t>
  </si>
  <si>
    <t>12611</t>
  </si>
  <si>
    <t>611</t>
  </si>
  <si>
    <t>060205</t>
  </si>
  <si>
    <t>TRP MIXCO</t>
  </si>
  <si>
    <t>12613</t>
  </si>
  <si>
    <t>613</t>
  </si>
  <si>
    <t>060206</t>
  </si>
  <si>
    <t>CRC METRONORTE</t>
  </si>
  <si>
    <t>12516</t>
  </si>
  <si>
    <t>516</t>
  </si>
  <si>
    <t>050205</t>
  </si>
  <si>
    <t>TRP AMATITLAN</t>
  </si>
  <si>
    <t>12687</t>
  </si>
  <si>
    <t>687</t>
  </si>
  <si>
    <t>060209</t>
  </si>
  <si>
    <t>TRP BOCA DEL MONTE</t>
  </si>
  <si>
    <t>12623</t>
  </si>
  <si>
    <t>623</t>
  </si>
  <si>
    <t>060211</t>
  </si>
  <si>
    <t>TRP MAZATENANGO</t>
  </si>
  <si>
    <t>12664</t>
  </si>
  <si>
    <t>664</t>
  </si>
  <si>
    <t>060212</t>
  </si>
  <si>
    <t>TRP CHIMALTENANGO</t>
  </si>
  <si>
    <t>12615</t>
  </si>
  <si>
    <t>615</t>
  </si>
  <si>
    <t>060213</t>
  </si>
  <si>
    <t>TRP MALACATAN</t>
  </si>
  <si>
    <t>12666</t>
  </si>
  <si>
    <t>666</t>
  </si>
  <si>
    <t>060215</t>
  </si>
  <si>
    <t>TRP ESCUINTLA</t>
  </si>
  <si>
    <t>12685</t>
  </si>
  <si>
    <t>685</t>
  </si>
  <si>
    <t>060216</t>
  </si>
  <si>
    <t>TRP SANTA LUCIA</t>
  </si>
  <si>
    <t>12686</t>
  </si>
  <si>
    <t>686</t>
  </si>
  <si>
    <t>060217</t>
  </si>
  <si>
    <t>TRP ROOSEVELT</t>
  </si>
  <si>
    <t>12617</t>
  </si>
  <si>
    <t>617</t>
  </si>
  <si>
    <t>060218</t>
  </si>
  <si>
    <t>TRP PANAJACHEL</t>
  </si>
  <si>
    <t>12657</t>
  </si>
  <si>
    <t>657</t>
  </si>
  <si>
    <t>060219</t>
  </si>
  <si>
    <t>TRP JALAPA</t>
  </si>
  <si>
    <t>12677</t>
  </si>
  <si>
    <t>677</t>
  </si>
  <si>
    <t>060220</t>
  </si>
  <si>
    <t>TRP COATEPEQUE</t>
  </si>
  <si>
    <t>12653</t>
  </si>
  <si>
    <t>653</t>
  </si>
  <si>
    <t>060227</t>
  </si>
  <si>
    <t>TRP VILLA NUEVA III</t>
  </si>
  <si>
    <t>12624</t>
  </si>
  <si>
    <t>624</t>
  </si>
  <si>
    <t>060223</t>
  </si>
  <si>
    <t>TRP RETALHULEU</t>
  </si>
  <si>
    <t>12654</t>
  </si>
  <si>
    <t>654</t>
  </si>
  <si>
    <t>060225</t>
  </si>
  <si>
    <t>CRC EL PROGRESO JUTIAPA</t>
  </si>
  <si>
    <t>12566</t>
  </si>
  <si>
    <t>566</t>
  </si>
  <si>
    <t>050814</t>
  </si>
  <si>
    <t>TRP ASUNCIÓN MITA</t>
  </si>
  <si>
    <t>12610</t>
  </si>
  <si>
    <t>610</t>
  </si>
  <si>
    <t>060230</t>
  </si>
  <si>
    <t>TRP SAN MARCOS</t>
  </si>
  <si>
    <t>12658</t>
  </si>
  <si>
    <t>658</t>
  </si>
  <si>
    <t>060237</t>
  </si>
  <si>
    <t>TRP HUEHUETENAN</t>
  </si>
  <si>
    <t>12667</t>
  </si>
  <si>
    <t>667</t>
  </si>
  <si>
    <t>060238</t>
  </si>
  <si>
    <t>TRP QUEZALTENANGO</t>
  </si>
  <si>
    <t>12665</t>
  </si>
  <si>
    <t>665</t>
  </si>
  <si>
    <t>060239</t>
  </si>
  <si>
    <t>CRC METRO PLAZA JUTIAPA</t>
  </si>
  <si>
    <t>12508</t>
  </si>
  <si>
    <t>508</t>
  </si>
  <si>
    <t>050298</t>
  </si>
  <si>
    <t>TRP NUEVA CONCEPCION</t>
  </si>
  <si>
    <t>12693</t>
  </si>
  <si>
    <t>693</t>
  </si>
  <si>
    <t>060241</t>
  </si>
  <si>
    <t>TRP CUILAPA</t>
  </si>
  <si>
    <t>12670</t>
  </si>
  <si>
    <t>670</t>
  </si>
  <si>
    <t>060242</t>
  </si>
  <si>
    <t>TRP TECULUTAN</t>
  </si>
  <si>
    <t>12680</t>
  </si>
  <si>
    <t>680</t>
  </si>
  <si>
    <t>060243</t>
  </si>
  <si>
    <t>TRP EL ESTOR</t>
  </si>
  <si>
    <t>12681</t>
  </si>
  <si>
    <t>681</t>
  </si>
  <si>
    <t>060244</t>
  </si>
  <si>
    <t>TRP JALPATAGUA</t>
  </si>
  <si>
    <t>12683</t>
  </si>
  <si>
    <t>683</t>
  </si>
  <si>
    <t>060246</t>
  </si>
  <si>
    <t>TRP PATULUL</t>
  </si>
  <si>
    <t>12694</t>
  </si>
  <si>
    <t>694</t>
  </si>
  <si>
    <t>060248</t>
  </si>
  <si>
    <t>TRP CHIQUIMULILLA</t>
  </si>
  <si>
    <t>12689</t>
  </si>
  <si>
    <t>689</t>
  </si>
  <si>
    <t>060250</t>
  </si>
  <si>
    <t>TRP PUERTO BARRIOS</t>
  </si>
  <si>
    <t>12671</t>
  </si>
  <si>
    <t>671</t>
  </si>
  <si>
    <t>060251</t>
  </si>
  <si>
    <t>TRP KAIBIL BALAM</t>
  </si>
  <si>
    <t>12682</t>
  </si>
  <si>
    <t>682</t>
  </si>
  <si>
    <t>060254</t>
  </si>
  <si>
    <t>TRP ZACAPA</t>
  </si>
  <si>
    <t>12675</t>
  </si>
  <si>
    <t>675</t>
  </si>
  <si>
    <t>060256</t>
  </si>
  <si>
    <t>TRP CHIQUIMULA</t>
  </si>
  <si>
    <t>12676</t>
  </si>
  <si>
    <t>676</t>
  </si>
  <si>
    <t>060257</t>
  </si>
  <si>
    <t>TRP ESQUIPULAS</t>
  </si>
  <si>
    <t>12673</t>
  </si>
  <si>
    <t>673</t>
  </si>
  <si>
    <t>060258</t>
  </si>
  <si>
    <t>TRP JUTIAPA</t>
  </si>
  <si>
    <t>12674</t>
  </si>
  <si>
    <t>674</t>
  </si>
  <si>
    <t>060259</t>
  </si>
  <si>
    <t>TRP MORALES</t>
  </si>
  <si>
    <t>12678</t>
  </si>
  <si>
    <t>678</t>
  </si>
  <si>
    <t>060260</t>
  </si>
  <si>
    <t>TRP QUICHÉ</t>
  </si>
  <si>
    <t>12660</t>
  </si>
  <si>
    <t>660</t>
  </si>
  <si>
    <t>060262</t>
  </si>
  <si>
    <t>TRP SALAMA</t>
  </si>
  <si>
    <t>12672</t>
  </si>
  <si>
    <t>672</t>
  </si>
  <si>
    <t>060265</t>
  </si>
  <si>
    <t>TRP MOYUTA</t>
  </si>
  <si>
    <t>12642</t>
  </si>
  <si>
    <t>642</t>
  </si>
  <si>
    <t>060270</t>
  </si>
  <si>
    <t>LOCO LUIS</t>
  </si>
  <si>
    <t>LLS LOCO LUIS I</t>
  </si>
  <si>
    <t>12711</t>
  </si>
  <si>
    <t>711</t>
  </si>
  <si>
    <t>070202</t>
  </si>
  <si>
    <t>RSK PLAZA ESPAÑA</t>
  </si>
  <si>
    <t>12812</t>
  </si>
  <si>
    <t>812</t>
  </si>
  <si>
    <t>080202</t>
  </si>
  <si>
    <t>TRP SOLOLA</t>
  </si>
  <si>
    <t>12655</t>
  </si>
  <si>
    <t>655</t>
  </si>
  <si>
    <t>060240</t>
  </si>
  <si>
    <t>RSK PERIROOSEVELT</t>
  </si>
  <si>
    <t>12818</t>
  </si>
  <si>
    <t>818</t>
  </si>
  <si>
    <t>080207</t>
  </si>
  <si>
    <t>RSK SEXTA</t>
  </si>
  <si>
    <t>12811</t>
  </si>
  <si>
    <t>811</t>
  </si>
  <si>
    <t>080210</t>
  </si>
  <si>
    <t>RSK SAN CRISTOBAL</t>
  </si>
  <si>
    <t>12830</t>
  </si>
  <si>
    <t>830</t>
  </si>
  <si>
    <t>080211</t>
  </si>
  <si>
    <t>RSK METRONORTE</t>
  </si>
  <si>
    <t>12823</t>
  </si>
  <si>
    <t>823</t>
  </si>
  <si>
    <t>080214</t>
  </si>
  <si>
    <t>RSK ESKALA ROOSEVELT</t>
  </si>
  <si>
    <t>12824</t>
  </si>
  <si>
    <t>824</t>
  </si>
  <si>
    <t>080215</t>
  </si>
  <si>
    <t>RSK PRADERA ESCUINTL</t>
  </si>
  <si>
    <t>12882</t>
  </si>
  <si>
    <t>882</t>
  </si>
  <si>
    <t>080218</t>
  </si>
  <si>
    <t>RSK COATEPEQUE TRINI</t>
  </si>
  <si>
    <t>12883</t>
  </si>
  <si>
    <t>883</t>
  </si>
  <si>
    <t>080219</t>
  </si>
  <si>
    <t>RSK LA TRINIDAD REU</t>
  </si>
  <si>
    <t>12853</t>
  </si>
  <si>
    <t>853</t>
  </si>
  <si>
    <t>080223</t>
  </si>
  <si>
    <t>RSK PUERTO BARRIOS</t>
  </si>
  <si>
    <t>12870</t>
  </si>
  <si>
    <t>870</t>
  </si>
  <si>
    <t>080225</t>
  </si>
  <si>
    <t>RSK EL FRUTAL</t>
  </si>
  <si>
    <t>12825</t>
  </si>
  <si>
    <t>825</t>
  </si>
  <si>
    <t>080226</t>
  </si>
  <si>
    <t>CSH ESCUINTLA</t>
  </si>
  <si>
    <t>12185</t>
  </si>
  <si>
    <t>185</t>
  </si>
  <si>
    <t>200201</t>
  </si>
  <si>
    <t>RSK CHIQUIMULA NUEVO</t>
  </si>
  <si>
    <t>12876</t>
  </si>
  <si>
    <t>876</t>
  </si>
  <si>
    <t>080230</t>
  </si>
  <si>
    <t>RSK ESCUINTLA CENTRO</t>
  </si>
  <si>
    <t>12881</t>
  </si>
  <si>
    <t>881</t>
  </si>
  <si>
    <t>080231</t>
  </si>
  <si>
    <t>RSK ANTIGUA 2</t>
  </si>
  <si>
    <t>12808</t>
  </si>
  <si>
    <t>808</t>
  </si>
  <si>
    <t>080234</t>
  </si>
  <si>
    <t>RSK XELA</t>
  </si>
  <si>
    <t>12851</t>
  </si>
  <si>
    <t>851</t>
  </si>
  <si>
    <t>080239</t>
  </si>
  <si>
    <t>RSK UTZULEW</t>
  </si>
  <si>
    <t>12842</t>
  </si>
  <si>
    <t>842</t>
  </si>
  <si>
    <t>080241</t>
  </si>
  <si>
    <t>RSK METROCENTRO</t>
  </si>
  <si>
    <t>12826</t>
  </si>
  <si>
    <t>826</t>
  </si>
  <si>
    <t>080242</t>
  </si>
  <si>
    <t>OPT GRAN PLAZA</t>
  </si>
  <si>
    <t>12411</t>
  </si>
  <si>
    <t>411</t>
  </si>
  <si>
    <t>110201</t>
  </si>
  <si>
    <t>OPT PLAZUELA</t>
  </si>
  <si>
    <t>12412</t>
  </si>
  <si>
    <t>412</t>
  </si>
  <si>
    <t>110202</t>
  </si>
  <si>
    <t>CRC ESCUINTLA</t>
  </si>
  <si>
    <t>12585</t>
  </si>
  <si>
    <t>585</t>
  </si>
  <si>
    <t>050216</t>
  </si>
  <si>
    <t>OPT CHIQUIMULA</t>
  </si>
  <si>
    <t>12476</t>
  </si>
  <si>
    <t>476</t>
  </si>
  <si>
    <t>110206</t>
  </si>
  <si>
    <t>OPT HUEHUETENANGO</t>
  </si>
  <si>
    <t>12455</t>
  </si>
  <si>
    <t>455</t>
  </si>
  <si>
    <t>110209</t>
  </si>
  <si>
    <t>OPT SAN CRISTOBAL</t>
  </si>
  <si>
    <t>12430</t>
  </si>
  <si>
    <t>430</t>
  </si>
  <si>
    <t>110211</t>
  </si>
  <si>
    <t>OPT COATEPEQUE TRIN</t>
  </si>
  <si>
    <t>12453</t>
  </si>
  <si>
    <t>453</t>
  </si>
  <si>
    <t>110212</t>
  </si>
  <si>
    <t>OPT ANTIGUA</t>
  </si>
  <si>
    <t>12418</t>
  </si>
  <si>
    <t>418</t>
  </si>
  <si>
    <t>110214</t>
  </si>
  <si>
    <t>OPT METRONORTE</t>
  </si>
  <si>
    <t>12419</t>
  </si>
  <si>
    <t>419</t>
  </si>
  <si>
    <t>110217</t>
  </si>
  <si>
    <t>OPT SAN MARCOS</t>
  </si>
  <si>
    <t>12458</t>
  </si>
  <si>
    <t>458</t>
  </si>
  <si>
    <t>110218</t>
  </si>
  <si>
    <t>OPT SANTA LUCIA</t>
  </si>
  <si>
    <t>12486</t>
  </si>
  <si>
    <t>486</t>
  </si>
  <si>
    <t>110219</t>
  </si>
  <si>
    <t>OPT LAS AMERICAS</t>
  </si>
  <si>
    <t>12485</t>
  </si>
  <si>
    <t>485</t>
  </si>
  <si>
    <t>110220</t>
  </si>
  <si>
    <t>OPT PUERTO BARRIOS</t>
  </si>
  <si>
    <t>12471</t>
  </si>
  <si>
    <t>471</t>
  </si>
  <si>
    <t>110222</t>
  </si>
  <si>
    <t>OPT PLAZA MAGDALENA</t>
  </si>
  <si>
    <t>12479</t>
  </si>
  <si>
    <t>479</t>
  </si>
  <si>
    <t>110223</t>
  </si>
  <si>
    <t>OPT METRO VILLA NUEVA</t>
  </si>
  <si>
    <t>12426</t>
  </si>
  <si>
    <t>426</t>
  </si>
  <si>
    <t>110224</t>
  </si>
  <si>
    <t>OPT AMATITLAN</t>
  </si>
  <si>
    <t>12487</t>
  </si>
  <si>
    <t>487</t>
  </si>
  <si>
    <t>110225</t>
  </si>
  <si>
    <t>OPT SANTA ELENA</t>
  </si>
  <si>
    <t>12481</t>
  </si>
  <si>
    <t>481</t>
  </si>
  <si>
    <t>110226</t>
  </si>
  <si>
    <t>CRC COBAN MINERVA</t>
  </si>
  <si>
    <t>12531</t>
  </si>
  <si>
    <t>531</t>
  </si>
  <si>
    <t>050815</t>
  </si>
  <si>
    <t>OPT LA TRINIDAD REU</t>
  </si>
  <si>
    <t>12452</t>
  </si>
  <si>
    <t>452</t>
  </si>
  <si>
    <t>110228</t>
  </si>
  <si>
    <t>OPT PRADERA XELA</t>
  </si>
  <si>
    <t>12459</t>
  </si>
  <si>
    <t>459</t>
  </si>
  <si>
    <t>110241</t>
  </si>
  <si>
    <t>RSK ATANASIO</t>
  </si>
  <si>
    <t>12816</t>
  </si>
  <si>
    <t>816</t>
  </si>
  <si>
    <t>080206</t>
  </si>
  <si>
    <t>CSH HUEHUETENANG</t>
  </si>
  <si>
    <t>12155</t>
  </si>
  <si>
    <t>155</t>
  </si>
  <si>
    <t>200202</t>
  </si>
  <si>
    <t>CSH MAZATENANGO</t>
  </si>
  <si>
    <t>12190</t>
  </si>
  <si>
    <t>190</t>
  </si>
  <si>
    <t>200203</t>
  </si>
  <si>
    <t>CSH RETALHULEU</t>
  </si>
  <si>
    <t>12154</t>
  </si>
  <si>
    <t>154</t>
  </si>
  <si>
    <t>200204</t>
  </si>
  <si>
    <t>CSH TECULUTAN</t>
  </si>
  <si>
    <t>12175</t>
  </si>
  <si>
    <t>175</t>
  </si>
  <si>
    <t>200205</t>
  </si>
  <si>
    <t>CSH SANARATE</t>
  </si>
  <si>
    <t>12174</t>
  </si>
  <si>
    <t>174</t>
  </si>
  <si>
    <t>200206</t>
  </si>
  <si>
    <t>CSH CHIMALTENANGO</t>
  </si>
  <si>
    <t>12128</t>
  </si>
  <si>
    <t>128</t>
  </si>
  <si>
    <t>200209</t>
  </si>
  <si>
    <t>CSH ZONA 6</t>
  </si>
  <si>
    <t>12112</t>
  </si>
  <si>
    <t>112</t>
  </si>
  <si>
    <t>200210</t>
  </si>
  <si>
    <t>CSH ZONA 5</t>
  </si>
  <si>
    <t>12114</t>
  </si>
  <si>
    <t>114</t>
  </si>
  <si>
    <t>200212</t>
  </si>
  <si>
    <t>CSH ZACAPA</t>
  </si>
  <si>
    <t>12169</t>
  </si>
  <si>
    <t>169</t>
  </si>
  <si>
    <t>200213</t>
  </si>
  <si>
    <t>CSH COATEPEQUE</t>
  </si>
  <si>
    <t>12153</t>
  </si>
  <si>
    <t>153</t>
  </si>
  <si>
    <t>200214</t>
  </si>
  <si>
    <t>CSH CHIQUIMULA</t>
  </si>
  <si>
    <t>12176</t>
  </si>
  <si>
    <t>176</t>
  </si>
  <si>
    <t>200215</t>
  </si>
  <si>
    <t>CSH COBAN</t>
  </si>
  <si>
    <t>12179</t>
  </si>
  <si>
    <t>179</t>
  </si>
  <si>
    <t>200216</t>
  </si>
  <si>
    <t>CRC AMATITLAN</t>
  </si>
  <si>
    <t>12588</t>
  </si>
  <si>
    <t>588</t>
  </si>
  <si>
    <t>050209</t>
  </si>
  <si>
    <t>CSH MALACATAN</t>
  </si>
  <si>
    <t>12161</t>
  </si>
  <si>
    <t>161</t>
  </si>
  <si>
    <t>200218</t>
  </si>
  <si>
    <t>CSH SANTA LUCIA</t>
  </si>
  <si>
    <t>12186</t>
  </si>
  <si>
    <t>186</t>
  </si>
  <si>
    <t>200219</t>
  </si>
  <si>
    <t>CSH LIBERTAD MAZATE</t>
  </si>
  <si>
    <t>12191</t>
  </si>
  <si>
    <t>191</t>
  </si>
  <si>
    <t>200220</t>
  </si>
  <si>
    <t>CSH AMATITLAN</t>
  </si>
  <si>
    <t>12188</t>
  </si>
  <si>
    <t>188</t>
  </si>
  <si>
    <t>200221</t>
  </si>
  <si>
    <t>CRC COBAN</t>
  </si>
  <si>
    <t>12573</t>
  </si>
  <si>
    <t>573</t>
  </si>
  <si>
    <t>050253</t>
  </si>
  <si>
    <t>CRÉDITOS CENTRAL</t>
  </si>
  <si>
    <t>12525</t>
  </si>
  <si>
    <t>525</t>
  </si>
  <si>
    <t>919999</t>
  </si>
  <si>
    <t>SERVITOTAL ZONA 1</t>
  </si>
  <si>
    <t>12954</t>
  </si>
  <si>
    <t>954</t>
  </si>
  <si>
    <t>380206</t>
  </si>
  <si>
    <t>TRP METRONORTE</t>
  </si>
  <si>
    <t>12627</t>
  </si>
  <si>
    <t>627</t>
  </si>
  <si>
    <t>060222</t>
  </si>
  <si>
    <t>CRC EL FRUTAL</t>
  </si>
  <si>
    <t>12567</t>
  </si>
  <si>
    <t>567</t>
  </si>
  <si>
    <t>050817</t>
  </si>
  <si>
    <t>OPT EL FRUTAL</t>
  </si>
  <si>
    <t>12420</t>
  </si>
  <si>
    <t>420</t>
  </si>
  <si>
    <t>110250</t>
  </si>
  <si>
    <t>RSK PRADERA CHIMALTENANGO 2</t>
  </si>
  <si>
    <t>12807</t>
  </si>
  <si>
    <t>807</t>
  </si>
  <si>
    <t>080233</t>
  </si>
  <si>
    <t>CRC INTERPLAZA ESCUINTLA</t>
  </si>
  <si>
    <t>12580</t>
  </si>
  <si>
    <t>580</t>
  </si>
  <si>
    <t>050821</t>
  </si>
  <si>
    <t>CRC SANTALU</t>
  </si>
  <si>
    <t>12529</t>
  </si>
  <si>
    <t>529</t>
  </si>
  <si>
    <t>050820</t>
  </si>
  <si>
    <t>OPT SANTALU</t>
  </si>
  <si>
    <t>12401</t>
  </si>
  <si>
    <t>401</t>
  </si>
  <si>
    <t>110229</t>
  </si>
  <si>
    <t>TRP SANTALU</t>
  </si>
  <si>
    <t>12625</t>
  </si>
  <si>
    <t>625</t>
  </si>
  <si>
    <t>060232</t>
  </si>
  <si>
    <t>RSK SANTALU</t>
  </si>
  <si>
    <t>12829</t>
  </si>
  <si>
    <t>829</t>
  </si>
  <si>
    <t>080236</t>
  </si>
  <si>
    <t>TRP NUEVA SANTA ROSA</t>
  </si>
  <si>
    <t>12630</t>
  </si>
  <si>
    <t>630</t>
  </si>
  <si>
    <t>060233</t>
  </si>
  <si>
    <t>CRC ZONA 18 SAN RAFAEL</t>
  </si>
  <si>
    <t>12569</t>
  </si>
  <si>
    <t>569</t>
  </si>
  <si>
    <t>050824</t>
  </si>
  <si>
    <t>RSK NARANJO MALL</t>
  </si>
  <si>
    <t>12806</t>
  </si>
  <si>
    <t>806</t>
  </si>
  <si>
    <t>080235</t>
  </si>
  <si>
    <t>TRP IPALA</t>
  </si>
  <si>
    <t>12622</t>
  </si>
  <si>
    <t>622</t>
  </si>
  <si>
    <t>060226</t>
  </si>
  <si>
    <t>CRC TOTONICAPÁN</t>
  </si>
  <si>
    <t>12596</t>
  </si>
  <si>
    <t>596</t>
  </si>
  <si>
    <t>050803</t>
  </si>
  <si>
    <t>TRP EL CAMINERO</t>
  </si>
  <si>
    <t>12602</t>
  </si>
  <si>
    <t>602</t>
  </si>
  <si>
    <t>060275</t>
  </si>
  <si>
    <t>CSH VILLA NUEVA</t>
  </si>
  <si>
    <t>12127</t>
  </si>
  <si>
    <t>127</t>
  </si>
  <si>
    <t>200222</t>
  </si>
  <si>
    <t>CSH XELA</t>
  </si>
  <si>
    <t>12113</t>
  </si>
  <si>
    <t>113</t>
  </si>
  <si>
    <t>200223</t>
  </si>
  <si>
    <t>RSK INTERPLAZA ESCUINTLA</t>
  </si>
  <si>
    <t>12880</t>
  </si>
  <si>
    <t>880</t>
  </si>
  <si>
    <t>080244</t>
  </si>
  <si>
    <t>CRC LA GOMERA</t>
  </si>
  <si>
    <t>12582</t>
  </si>
  <si>
    <t>582</t>
  </si>
  <si>
    <t>050822</t>
  </si>
  <si>
    <t>AUXILIAR CAJA 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</si>
</sst>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color rgb="FF333333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b/>
      <sz val="8"/>
      <color theme="0"/>
      <name val="Tahoma"/>
      <family val="2"/>
    </font>
    <font>
      <sz val="10"/>
      <color theme="1"/>
      <name val="Tahoma"/>
      <family val="2"/>
    </font>
    <font>
      <sz val="10"/>
      <color rgb="FF33333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D6DFE6"/>
      </left>
      <right/>
      <top style="thin">
        <color rgb="FFEEEEEE"/>
      </top>
      <bottom/>
      <diagonal/>
    </border>
    <border>
      <left style="thin">
        <color rgb="FFEEEEEE"/>
      </left>
      <right/>
      <top/>
      <bottom/>
      <diagonal/>
    </border>
    <border>
      <left style="thin">
        <color rgb="FFEEEEEE"/>
      </left>
      <right/>
      <top style="thin">
        <color rgb="FFEEEEEE"/>
      </top>
      <bottom/>
      <diagonal/>
    </border>
    <border>
      <left style="thin">
        <color rgb="FFEEEEEE"/>
      </left>
      <right/>
      <top style="thin">
        <color rgb="FFEEEEEE"/>
      </top>
      <bottom style="thin">
        <color rgb="FFEEEEEE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7" fillId="0" borderId="0" xfId="0" applyFont="1"/>
    <xf numFmtId="0" fontId="8" fillId="2" borderId="2" xfId="0" applyFont="1" applyFill="1" applyBorder="1" applyProtection="1">
      <protection locked="0"/>
    </xf>
    <xf numFmtId="49" fontId="8" fillId="2" borderId="2" xfId="0" applyNumberFormat="1" applyFont="1" applyFill="1" applyBorder="1" applyProtection="1">
      <protection locked="0"/>
    </xf>
    <xf numFmtId="2" fontId="8" fillId="2" borderId="3" xfId="0" applyNumberFormat="1" applyFont="1" applyFill="1" applyBorder="1" applyProtection="1">
      <protection locked="0"/>
    </xf>
    <xf numFmtId="0" fontId="8" fillId="2" borderId="3" xfId="0" applyFont="1" applyFill="1" applyBorder="1" applyProtection="1">
      <protection locked="0"/>
    </xf>
    <xf numFmtId="49" fontId="8" fillId="2" borderId="3" xfId="0" applyNumberFormat="1" applyFont="1" applyFill="1" applyBorder="1" applyProtection="1">
      <protection locked="0"/>
    </xf>
    <xf numFmtId="49" fontId="3" fillId="2" borderId="3" xfId="0" applyNumberFormat="1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49" fontId="3" fillId="2" borderId="4" xfId="0" applyNumberFormat="1" applyFont="1" applyFill="1" applyBorder="1" applyProtection="1">
      <protection locked="0"/>
    </xf>
  </cellXfs>
  <cellStyles count="2">
    <cellStyle name="Normal" xfId="0" builtinId="0"/>
    <cellStyle name="Normal 298" xfId="1" xr:uid="{A8499037-7CC4-4662-BB6F-AE38A5A83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510deu1\AGOSTO%202011\CUADRES%20PARCIALES%20AGOSTO\JULIO\TR-CUADRE%20ENGANCHES%20Y%20ANTICIPOS%20ING%20Y%20EGR.%20JULIO%20PARCIAL%20%23%20AL%20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CTUBRE%202011\Documents%20and%20Settings\Silvia%20_Orozco\Configuraci&#243;n%20local\Archivos%20temporales%20de%20Internet\Content.IE5\AGHY1W1F\EXCEPCIONES%20SEPTIEMBRE%20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510deu1\MARZO-2012\MARZO%202012%20CAJA\CUADRES%20PARCIALES\DATOS%20PARA%20CUADRAR%20OTROS%20ING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2.155\incump\Incump\Traslados%20de%20Unicash%20Febrero\UNICASH%20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2.155\Incump\Incump\Control%20de%20Cortes%20ABRIL%20-2011\GRUPO%20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Hoja10"/>
      <sheetName val="Hoja11"/>
      <sheetName val="DEV POS"/>
      <sheetName val="devoluciones anticipos y enga."/>
      <sheetName val="Rev. VI 30 JULIO."/>
      <sheetName val="Hoja8"/>
      <sheetName val="POS ANTICIPOS"/>
      <sheetName val="Hoja1"/>
      <sheetName val="POS ENGANCHES"/>
      <sheetName val="CAJA 5001"/>
      <sheetName val="CAJA 1001"/>
    </sheetNames>
    <sheetDataSet>
      <sheetData sheetId="0">
        <row r="6">
          <cell r="C6" t="str">
            <v>CAJA</v>
          </cell>
          <cell r="D6" t="str">
            <v>11i</v>
          </cell>
          <cell r="E6" t="str">
            <v>C.C</v>
          </cell>
          <cell r="F6" t="str">
            <v>R.I.</v>
          </cell>
          <cell r="G6" t="str">
            <v>TIENDA</v>
          </cell>
          <cell r="H6" t="str">
            <v>SECTOR</v>
          </cell>
          <cell r="I6" t="str">
            <v>No. CAJAS</v>
          </cell>
          <cell r="J6" t="str">
            <v>No. CAJAS</v>
          </cell>
          <cell r="K6" t="str">
            <v>META</v>
          </cell>
          <cell r="L6" t="str">
            <v>GRUPO</v>
          </cell>
          <cell r="M6" t="str">
            <v>28 TIENDAS</v>
          </cell>
          <cell r="N6" t="str">
            <v>supervisor</v>
          </cell>
          <cell r="O6" t="str">
            <v>ASISTENTES</v>
          </cell>
        </row>
        <row r="7">
          <cell r="D7">
            <v>919999</v>
          </cell>
          <cell r="E7">
            <v>1403</v>
          </cell>
          <cell r="F7">
            <v>525</v>
          </cell>
          <cell r="G7" t="str">
            <v>COBROS COBROS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 t="str">
            <v>B</v>
          </cell>
          <cell r="N7" t="str">
            <v>Silvia Ortega</v>
          </cell>
          <cell r="O7" t="str">
            <v>silvia</v>
          </cell>
        </row>
        <row r="8">
          <cell r="D8">
            <v>919999</v>
          </cell>
          <cell r="E8">
            <v>1403</v>
          </cell>
          <cell r="F8">
            <v>525</v>
          </cell>
          <cell r="G8" t="str">
            <v>COBROS COBROS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 t="str">
            <v>B</v>
          </cell>
          <cell r="N8" t="str">
            <v>Silvia Ortega</v>
          </cell>
          <cell r="O8" t="str">
            <v>silvia</v>
          </cell>
        </row>
        <row r="9">
          <cell r="C9">
            <v>33</v>
          </cell>
          <cell r="D9">
            <v>50219</v>
          </cell>
          <cell r="E9">
            <v>2020</v>
          </cell>
          <cell r="F9">
            <v>587</v>
          </cell>
          <cell r="G9" t="str">
            <v>CURACAO CHIQUIMULILLA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 t="str">
            <v>C</v>
          </cell>
          <cell r="M9">
            <v>1</v>
          </cell>
          <cell r="N9" t="str">
            <v>Robert Boburg</v>
          </cell>
          <cell r="O9" t="str">
            <v>amarilis</v>
          </cell>
        </row>
        <row r="10">
          <cell r="C10">
            <v>48</v>
          </cell>
          <cell r="D10">
            <v>50262</v>
          </cell>
          <cell r="E10">
            <v>2061</v>
          </cell>
          <cell r="F10">
            <v>579</v>
          </cell>
          <cell r="G10" t="str">
            <v>CURACAO PLAZA MAGDALENA</v>
          </cell>
          <cell r="H10">
            <v>2</v>
          </cell>
          <cell r="I10">
            <v>1</v>
          </cell>
          <cell r="J10">
            <v>1</v>
          </cell>
          <cell r="K10">
            <v>2</v>
          </cell>
          <cell r="L10" t="str">
            <v>C</v>
          </cell>
          <cell r="M10">
            <v>1</v>
          </cell>
          <cell r="N10" t="str">
            <v>Geovany Alavarenga</v>
          </cell>
          <cell r="O10" t="str">
            <v>amarilis</v>
          </cell>
        </row>
        <row r="11">
          <cell r="C11">
            <v>6</v>
          </cell>
          <cell r="D11">
            <v>50203</v>
          </cell>
          <cell r="E11">
            <v>2004</v>
          </cell>
          <cell r="F11">
            <v>513</v>
          </cell>
          <cell r="G11" t="str">
            <v>CURACAO ROOSEVELTH</v>
          </cell>
          <cell r="H11">
            <v>1</v>
          </cell>
          <cell r="I11">
            <v>2</v>
          </cell>
          <cell r="J11">
            <v>2</v>
          </cell>
          <cell r="K11">
            <v>1</v>
          </cell>
          <cell r="L11" t="str">
            <v>A</v>
          </cell>
          <cell r="N11" t="str">
            <v>Geovany Alavarenga</v>
          </cell>
          <cell r="O11" t="str">
            <v>thania</v>
          </cell>
        </row>
        <row r="12">
          <cell r="C12">
            <v>7</v>
          </cell>
          <cell r="D12">
            <v>50203</v>
          </cell>
          <cell r="E12">
            <v>2004</v>
          </cell>
          <cell r="F12">
            <v>513</v>
          </cell>
          <cell r="G12" t="str">
            <v>CURACAO ROOSEVELTH</v>
          </cell>
          <cell r="H12">
            <v>1</v>
          </cell>
          <cell r="I12">
            <v>2</v>
          </cell>
          <cell r="J12">
            <v>2</v>
          </cell>
          <cell r="K12">
            <v>1</v>
          </cell>
          <cell r="L12" t="str">
            <v>A</v>
          </cell>
          <cell r="N12" t="str">
            <v>Geovany Alavarenga</v>
          </cell>
          <cell r="O12" t="str">
            <v>thania</v>
          </cell>
        </row>
        <row r="13">
          <cell r="C13">
            <v>13</v>
          </cell>
          <cell r="D13">
            <v>50206</v>
          </cell>
          <cell r="E13">
            <v>2008</v>
          </cell>
          <cell r="F13">
            <v>519</v>
          </cell>
          <cell r="G13" t="str">
            <v>CURACAO SAN NICOLAS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 t="str">
            <v>A</v>
          </cell>
          <cell r="N13" t="str">
            <v>Geovany Alavarenga</v>
          </cell>
          <cell r="O13" t="str">
            <v>thania</v>
          </cell>
        </row>
        <row r="14">
          <cell r="C14">
            <v>200</v>
          </cell>
          <cell r="D14">
            <v>80207</v>
          </cell>
          <cell r="E14">
            <v>8010</v>
          </cell>
          <cell r="F14">
            <v>818</v>
          </cell>
          <cell r="G14" t="str">
            <v>RADIO SHACK PERI-ROOSVELT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 t="str">
            <v>A</v>
          </cell>
          <cell r="N14" t="str">
            <v>Romero Vasquez</v>
          </cell>
          <cell r="O14" t="str">
            <v>thania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REPUESTOS ZONA 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 t="str">
            <v>D</v>
          </cell>
          <cell r="O15" t="str">
            <v>Mary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REPUESTOS ZONA 11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 t="str">
            <v>C</v>
          </cell>
          <cell r="O16" t="str">
            <v>amarilis</v>
          </cell>
        </row>
        <row r="17">
          <cell r="C17">
            <v>29</v>
          </cell>
          <cell r="D17">
            <v>50257</v>
          </cell>
          <cell r="E17">
            <v>2056</v>
          </cell>
          <cell r="F17">
            <v>576</v>
          </cell>
          <cell r="G17" t="str">
            <v>CURACAO CHIQUIMULA</v>
          </cell>
          <cell r="H17">
            <v>2</v>
          </cell>
          <cell r="I17">
            <v>1</v>
          </cell>
          <cell r="J17">
            <v>1</v>
          </cell>
          <cell r="K17">
            <v>2</v>
          </cell>
          <cell r="L17" t="str">
            <v>A</v>
          </cell>
          <cell r="M17">
            <v>1</v>
          </cell>
          <cell r="N17" t="str">
            <v>Joel Mejia</v>
          </cell>
          <cell r="O17" t="str">
            <v>thania</v>
          </cell>
        </row>
        <row r="18">
          <cell r="C18">
            <v>20</v>
          </cell>
          <cell r="D18">
            <v>50242</v>
          </cell>
          <cell r="E18">
            <v>2044</v>
          </cell>
          <cell r="F18">
            <v>555</v>
          </cell>
          <cell r="G18" t="str">
            <v>CURACAO HUEHUETENANGO</v>
          </cell>
          <cell r="H18">
            <v>2</v>
          </cell>
          <cell r="I18">
            <v>1</v>
          </cell>
          <cell r="J18">
            <v>1</v>
          </cell>
          <cell r="K18">
            <v>2</v>
          </cell>
          <cell r="L18" t="str">
            <v>A</v>
          </cell>
          <cell r="N18" t="str">
            <v>Herick Castillo</v>
          </cell>
          <cell r="O18" t="str">
            <v>thania</v>
          </cell>
        </row>
        <row r="19">
          <cell r="C19">
            <v>27</v>
          </cell>
          <cell r="D19">
            <v>50259</v>
          </cell>
          <cell r="E19">
            <v>2058</v>
          </cell>
          <cell r="F19">
            <v>574</v>
          </cell>
          <cell r="G19" t="str">
            <v>CURACAO JUTIAPA</v>
          </cell>
          <cell r="H19">
            <v>2</v>
          </cell>
          <cell r="I19">
            <v>1</v>
          </cell>
          <cell r="J19">
            <v>1</v>
          </cell>
          <cell r="K19">
            <v>2</v>
          </cell>
          <cell r="L19" t="str">
            <v>A</v>
          </cell>
          <cell r="M19">
            <v>1</v>
          </cell>
          <cell r="N19" t="str">
            <v>Joel Mejia</v>
          </cell>
          <cell r="O19" t="str">
            <v>thania</v>
          </cell>
        </row>
        <row r="20">
          <cell r="C20">
            <v>40</v>
          </cell>
          <cell r="D20">
            <v>50224</v>
          </cell>
          <cell r="E20">
            <v>2033</v>
          </cell>
          <cell r="F20">
            <v>594</v>
          </cell>
          <cell r="G20" t="str">
            <v>CURACAO PATULUL</v>
          </cell>
          <cell r="H20">
            <v>2</v>
          </cell>
          <cell r="I20">
            <v>1</v>
          </cell>
          <cell r="J20">
            <v>1</v>
          </cell>
          <cell r="K20">
            <v>2</v>
          </cell>
          <cell r="L20" t="str">
            <v>D</v>
          </cell>
          <cell r="N20" t="str">
            <v>Guillemo Chavez</v>
          </cell>
          <cell r="O20" t="str">
            <v>Mary</v>
          </cell>
        </row>
        <row r="21">
          <cell r="C21">
            <v>112</v>
          </cell>
          <cell r="D21">
            <v>50231</v>
          </cell>
          <cell r="E21">
            <v>2049</v>
          </cell>
          <cell r="F21">
            <v>595</v>
          </cell>
          <cell r="G21" t="str">
            <v>CURACAO PRAD. ESCUINTLA</v>
          </cell>
          <cell r="H21">
            <v>2</v>
          </cell>
          <cell r="I21">
            <v>1</v>
          </cell>
          <cell r="J21">
            <v>1</v>
          </cell>
          <cell r="K21">
            <v>1</v>
          </cell>
          <cell r="L21" t="str">
            <v>A</v>
          </cell>
          <cell r="M21">
            <v>1</v>
          </cell>
          <cell r="N21" t="str">
            <v>Guillemo Chavez</v>
          </cell>
          <cell r="O21" t="str">
            <v>thania</v>
          </cell>
        </row>
        <row r="22">
          <cell r="C22">
            <v>136</v>
          </cell>
          <cell r="D22">
            <v>50233</v>
          </cell>
          <cell r="E22">
            <v>2070</v>
          </cell>
          <cell r="F22">
            <v>562</v>
          </cell>
          <cell r="G22" t="str">
            <v xml:space="preserve">CURACAO PAJAPITA </v>
          </cell>
          <cell r="I22">
            <v>1</v>
          </cell>
          <cell r="L22" t="str">
            <v>D</v>
          </cell>
          <cell r="O22" t="str">
            <v>Mary</v>
          </cell>
        </row>
        <row r="23">
          <cell r="C23">
            <v>35</v>
          </cell>
          <cell r="D23">
            <v>50218</v>
          </cell>
          <cell r="E23">
            <v>2019</v>
          </cell>
          <cell r="F23">
            <v>589</v>
          </cell>
          <cell r="G23" t="str">
            <v>CURACAO PTO. SAN JOSE</v>
          </cell>
          <cell r="H23">
            <v>2</v>
          </cell>
          <cell r="I23">
            <v>1</v>
          </cell>
          <cell r="J23">
            <v>1</v>
          </cell>
          <cell r="K23">
            <v>2</v>
          </cell>
          <cell r="L23" t="str">
            <v>A</v>
          </cell>
          <cell r="N23" t="str">
            <v>Robert Boburg</v>
          </cell>
          <cell r="O23" t="str">
            <v>thania</v>
          </cell>
        </row>
        <row r="24">
          <cell r="C24">
            <v>21</v>
          </cell>
          <cell r="D24">
            <v>50228</v>
          </cell>
          <cell r="E24">
            <v>2037</v>
          </cell>
          <cell r="F24">
            <v>556</v>
          </cell>
          <cell r="G24" t="str">
            <v>CURACAO TECUN UMAN</v>
          </cell>
          <cell r="H24">
            <v>2</v>
          </cell>
          <cell r="I24">
            <v>1</v>
          </cell>
          <cell r="J24">
            <v>1</v>
          </cell>
          <cell r="K24">
            <v>2</v>
          </cell>
          <cell r="L24" t="str">
            <v>A</v>
          </cell>
          <cell r="N24" t="str">
            <v>Herick Castillo</v>
          </cell>
          <cell r="O24" t="str">
            <v>thania</v>
          </cell>
        </row>
        <row r="25">
          <cell r="C25">
            <v>100</v>
          </cell>
          <cell r="D25">
            <v>50229</v>
          </cell>
          <cell r="E25">
            <v>2048</v>
          </cell>
          <cell r="F25">
            <v>565</v>
          </cell>
          <cell r="G25" t="str">
            <v>CURACAO TRINIDAD</v>
          </cell>
          <cell r="H25">
            <v>2</v>
          </cell>
          <cell r="I25">
            <v>1</v>
          </cell>
          <cell r="J25">
            <v>1</v>
          </cell>
          <cell r="K25">
            <v>2</v>
          </cell>
          <cell r="L25" t="str">
            <v>A</v>
          </cell>
          <cell r="N25" t="str">
            <v>Guillemo Chavez</v>
          </cell>
          <cell r="O25" t="str">
            <v>thania</v>
          </cell>
        </row>
        <row r="26">
          <cell r="C26">
            <v>106</v>
          </cell>
          <cell r="D26">
            <v>110201</v>
          </cell>
          <cell r="E26">
            <v>4010</v>
          </cell>
          <cell r="F26">
            <v>411</v>
          </cell>
          <cell r="G26" t="str">
            <v>OPTICA SEXTA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D</v>
          </cell>
          <cell r="N26" t="str">
            <v>Erman Montenegro</v>
          </cell>
          <cell r="O26" t="str">
            <v>Mary</v>
          </cell>
        </row>
        <row r="27">
          <cell r="C27">
            <v>107</v>
          </cell>
          <cell r="D27">
            <v>110203</v>
          </cell>
          <cell r="E27">
            <v>4013</v>
          </cell>
          <cell r="F27">
            <v>413</v>
          </cell>
          <cell r="G27" t="str">
            <v>OPTICA ROOSEVELT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 t="str">
            <v>E</v>
          </cell>
          <cell r="N27" t="str">
            <v>Erman Montenegro</v>
          </cell>
          <cell r="O27" t="str">
            <v>Zaira</v>
          </cell>
        </row>
        <row r="28">
          <cell r="C28">
            <v>81</v>
          </cell>
          <cell r="D28">
            <v>80202</v>
          </cell>
          <cell r="E28">
            <v>8003</v>
          </cell>
          <cell r="F28">
            <v>812</v>
          </cell>
          <cell r="G28" t="str">
            <v>RADIO SHACK PLAZA ESPAÑA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 t="str">
            <v>C</v>
          </cell>
          <cell r="N28" t="str">
            <v>Romero Vasquez</v>
          </cell>
          <cell r="O28" t="str">
            <v>amarilis</v>
          </cell>
        </row>
        <row r="29">
          <cell r="C29">
            <v>202</v>
          </cell>
          <cell r="D29">
            <v>80240</v>
          </cell>
          <cell r="E29">
            <v>8011</v>
          </cell>
          <cell r="F29">
            <v>819</v>
          </cell>
          <cell r="G29" t="str">
            <v>RADIO SHACK PRAD. CHIMALTENANGO</v>
          </cell>
          <cell r="H29">
            <v>2</v>
          </cell>
          <cell r="I29">
            <v>1</v>
          </cell>
          <cell r="J29">
            <v>1</v>
          </cell>
          <cell r="K29">
            <v>1</v>
          </cell>
          <cell r="L29" t="str">
            <v>A</v>
          </cell>
          <cell r="M29">
            <v>1</v>
          </cell>
          <cell r="N29" t="str">
            <v>Romero Vasquez</v>
          </cell>
          <cell r="O29" t="str">
            <v>thania</v>
          </cell>
        </row>
        <row r="30">
          <cell r="C30">
            <v>34</v>
          </cell>
          <cell r="D30">
            <v>50209</v>
          </cell>
          <cell r="E30">
            <v>2028</v>
          </cell>
          <cell r="F30">
            <v>588</v>
          </cell>
          <cell r="G30" t="str">
            <v>CURACAO AMATITLAN</v>
          </cell>
          <cell r="H30">
            <v>2</v>
          </cell>
          <cell r="I30">
            <v>1</v>
          </cell>
          <cell r="J30">
            <v>1</v>
          </cell>
          <cell r="K30">
            <v>1</v>
          </cell>
          <cell r="L30" t="str">
            <v>B</v>
          </cell>
          <cell r="N30" t="str">
            <v>Robert Boburg</v>
          </cell>
          <cell r="O30" t="str">
            <v>silvia</v>
          </cell>
        </row>
        <row r="31">
          <cell r="C31">
            <v>11</v>
          </cell>
          <cell r="D31">
            <v>50208</v>
          </cell>
          <cell r="E31">
            <v>2026</v>
          </cell>
          <cell r="F31">
            <v>517</v>
          </cell>
          <cell r="G31" t="str">
            <v>CURACAO ANTIGUA GUATEMALA</v>
          </cell>
          <cell r="H31">
            <v>2</v>
          </cell>
          <cell r="I31">
            <v>1</v>
          </cell>
          <cell r="J31">
            <v>1</v>
          </cell>
          <cell r="K31">
            <v>1</v>
          </cell>
          <cell r="L31" t="str">
            <v>B</v>
          </cell>
          <cell r="M31">
            <v>1</v>
          </cell>
          <cell r="N31" t="str">
            <v>Robert Boburg</v>
          </cell>
          <cell r="O31" t="str">
            <v>silvia</v>
          </cell>
        </row>
        <row r="32">
          <cell r="C32">
            <v>30</v>
          </cell>
          <cell r="D32">
            <v>50258</v>
          </cell>
          <cell r="E32">
            <v>2057</v>
          </cell>
          <cell r="F32">
            <v>577</v>
          </cell>
          <cell r="G32" t="str">
            <v>CURACAO ESQUIPULAS</v>
          </cell>
          <cell r="H32">
            <v>2</v>
          </cell>
          <cell r="I32">
            <v>1</v>
          </cell>
          <cell r="J32">
            <v>1</v>
          </cell>
          <cell r="K32">
            <v>2</v>
          </cell>
          <cell r="L32" t="str">
            <v>B</v>
          </cell>
          <cell r="M32">
            <v>1</v>
          </cell>
          <cell r="N32" t="str">
            <v>Joel Mejia</v>
          </cell>
          <cell r="O32" t="str">
            <v>silvia</v>
          </cell>
        </row>
        <row r="33">
          <cell r="C33">
            <v>104</v>
          </cell>
          <cell r="D33">
            <v>50286</v>
          </cell>
          <cell r="E33">
            <v>2013</v>
          </cell>
          <cell r="F33">
            <v>502</v>
          </cell>
          <cell r="G33" t="str">
            <v>CURACAO HOUSTON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 t="str">
            <v>B</v>
          </cell>
          <cell r="O33" t="str">
            <v>silvia</v>
          </cell>
        </row>
        <row r="34">
          <cell r="C34">
            <v>37</v>
          </cell>
          <cell r="D34">
            <v>50222</v>
          </cell>
          <cell r="E34">
            <v>2031</v>
          </cell>
          <cell r="F34">
            <v>591</v>
          </cell>
          <cell r="G34" t="str">
            <v>CURACAO LALIBERTAD</v>
          </cell>
          <cell r="H34">
            <v>2</v>
          </cell>
          <cell r="I34">
            <v>1</v>
          </cell>
          <cell r="J34">
            <v>1</v>
          </cell>
          <cell r="K34">
            <v>2</v>
          </cell>
          <cell r="L34" t="str">
            <v>D</v>
          </cell>
          <cell r="N34" t="str">
            <v>Guillemo Chavez</v>
          </cell>
          <cell r="O34" t="str">
            <v>Mary</v>
          </cell>
        </row>
        <row r="35">
          <cell r="C35">
            <v>103</v>
          </cell>
          <cell r="D35">
            <v>50281</v>
          </cell>
          <cell r="E35">
            <v>2023</v>
          </cell>
          <cell r="F35">
            <v>520</v>
          </cell>
          <cell r="G35" t="str">
            <v>CURACAO LOS ANGELES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 t="str">
            <v>A</v>
          </cell>
          <cell r="O35" t="str">
            <v>silvia</v>
          </cell>
        </row>
        <row r="36">
          <cell r="C36">
            <v>10</v>
          </cell>
          <cell r="D36">
            <v>50205</v>
          </cell>
          <cell r="E36">
            <v>2006</v>
          </cell>
          <cell r="F36">
            <v>516</v>
          </cell>
          <cell r="G36" t="str">
            <v>CURACAO METRONORTE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 t="str">
            <v>B</v>
          </cell>
          <cell r="N36" t="str">
            <v>Geovany Alavarenga</v>
          </cell>
          <cell r="O36" t="str">
            <v>silvia</v>
          </cell>
        </row>
        <row r="37">
          <cell r="C37">
            <v>25</v>
          </cell>
          <cell r="D37">
            <v>50252</v>
          </cell>
          <cell r="E37">
            <v>2051</v>
          </cell>
          <cell r="F37">
            <v>572</v>
          </cell>
          <cell r="G37" t="str">
            <v>CURACAO MORALES</v>
          </cell>
          <cell r="H37">
            <v>2</v>
          </cell>
          <cell r="I37">
            <v>1</v>
          </cell>
          <cell r="J37">
            <v>1</v>
          </cell>
          <cell r="K37">
            <v>2</v>
          </cell>
          <cell r="L37" t="str">
            <v>B</v>
          </cell>
          <cell r="M37">
            <v>1</v>
          </cell>
          <cell r="N37" t="str">
            <v>Joel Mejia</v>
          </cell>
          <cell r="O37" t="str">
            <v>silvia</v>
          </cell>
        </row>
        <row r="38">
          <cell r="C38">
            <v>45</v>
          </cell>
          <cell r="D38">
            <v>50220</v>
          </cell>
          <cell r="E38">
            <v>2029</v>
          </cell>
          <cell r="F38">
            <v>564</v>
          </cell>
          <cell r="G38" t="str">
            <v>CURACAO PLAZA LAS AMERICAS</v>
          </cell>
          <cell r="H38">
            <v>2</v>
          </cell>
          <cell r="I38">
            <v>1</v>
          </cell>
          <cell r="J38">
            <v>1</v>
          </cell>
          <cell r="K38">
            <v>2</v>
          </cell>
          <cell r="L38" t="str">
            <v>A</v>
          </cell>
          <cell r="N38" t="str">
            <v>Guillemo Chavez</v>
          </cell>
          <cell r="O38" t="str">
            <v>thania</v>
          </cell>
        </row>
        <row r="39">
          <cell r="C39">
            <v>4</v>
          </cell>
          <cell r="D39">
            <v>50202</v>
          </cell>
          <cell r="E39">
            <v>2003</v>
          </cell>
          <cell r="F39">
            <v>512</v>
          </cell>
          <cell r="G39" t="str">
            <v>CURACAO PLAZUELA</v>
          </cell>
          <cell r="H39">
            <v>1</v>
          </cell>
          <cell r="I39">
            <v>2</v>
          </cell>
          <cell r="J39">
            <v>2</v>
          </cell>
          <cell r="K39">
            <v>1</v>
          </cell>
          <cell r="L39" t="str">
            <v>A</v>
          </cell>
          <cell r="N39" t="str">
            <v>Robert Boburg</v>
          </cell>
          <cell r="O39" t="str">
            <v>thania</v>
          </cell>
        </row>
        <row r="40">
          <cell r="C40">
            <v>5</v>
          </cell>
          <cell r="D40">
            <v>50202</v>
          </cell>
          <cell r="E40">
            <v>2003</v>
          </cell>
          <cell r="F40">
            <v>512</v>
          </cell>
          <cell r="G40" t="str">
            <v>CURACAO PLAZUELA</v>
          </cell>
          <cell r="H40">
            <v>1</v>
          </cell>
          <cell r="I40">
            <v>2</v>
          </cell>
          <cell r="J40">
            <v>2</v>
          </cell>
          <cell r="K40">
            <v>1</v>
          </cell>
          <cell r="L40" t="str">
            <v>A</v>
          </cell>
          <cell r="N40" t="str">
            <v>Robert Boburg</v>
          </cell>
          <cell r="O40" t="str">
            <v>thania</v>
          </cell>
        </row>
        <row r="41">
          <cell r="C41">
            <v>113</v>
          </cell>
          <cell r="D41">
            <v>50265</v>
          </cell>
          <cell r="E41">
            <v>2086</v>
          </cell>
          <cell r="F41">
            <v>570</v>
          </cell>
          <cell r="G41" t="str">
            <v>CURACAO PRAD. PTO. BARRIOS</v>
          </cell>
          <cell r="H41">
            <v>2</v>
          </cell>
          <cell r="I41">
            <v>1</v>
          </cell>
          <cell r="J41">
            <v>1</v>
          </cell>
          <cell r="K41">
            <v>2</v>
          </cell>
          <cell r="L41" t="str">
            <v>B</v>
          </cell>
          <cell r="M41">
            <v>1</v>
          </cell>
          <cell r="N41" t="str">
            <v>Joel Mejia</v>
          </cell>
          <cell r="O41" t="str">
            <v>silvia</v>
          </cell>
        </row>
        <row r="42">
          <cell r="C42">
            <v>126</v>
          </cell>
          <cell r="D42">
            <v>50266</v>
          </cell>
          <cell r="E42">
            <v>2066</v>
          </cell>
          <cell r="F42">
            <v>568</v>
          </cell>
          <cell r="G42" t="str">
            <v>CURACAO PRADERA CHIQUIMULA</v>
          </cell>
          <cell r="H42">
            <v>2</v>
          </cell>
          <cell r="I42">
            <v>1</v>
          </cell>
          <cell r="J42">
            <v>1</v>
          </cell>
          <cell r="K42">
            <v>2</v>
          </cell>
          <cell r="L42" t="str">
            <v>B</v>
          </cell>
          <cell r="M42">
            <v>1</v>
          </cell>
          <cell r="N42" t="str">
            <v>Joel Mejia</v>
          </cell>
          <cell r="O42" t="str">
            <v>silvia</v>
          </cell>
        </row>
        <row r="43">
          <cell r="C43">
            <v>36</v>
          </cell>
          <cell r="D43">
            <v>50221</v>
          </cell>
          <cell r="E43">
            <v>2030</v>
          </cell>
          <cell r="F43">
            <v>590</v>
          </cell>
          <cell r="G43" t="str">
            <v>CURACAO SAN MARTIN</v>
          </cell>
          <cell r="H43">
            <v>2</v>
          </cell>
          <cell r="I43">
            <v>1</v>
          </cell>
          <cell r="J43">
            <v>1</v>
          </cell>
          <cell r="K43">
            <v>2</v>
          </cell>
          <cell r="L43" t="str">
            <v>B</v>
          </cell>
          <cell r="N43" t="str">
            <v>Guillemo Chavez</v>
          </cell>
          <cell r="O43" t="str">
            <v>silvia</v>
          </cell>
        </row>
        <row r="44">
          <cell r="C44">
            <v>0</v>
          </cell>
          <cell r="D44">
            <v>110299</v>
          </cell>
          <cell r="E44">
            <v>4015</v>
          </cell>
          <cell r="F44">
            <v>414</v>
          </cell>
          <cell r="G44" t="str">
            <v>OPTICA MOVIL PLAZA ESPAÑA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 t="str">
            <v>B</v>
          </cell>
          <cell r="N44" t="str">
            <v>Erman Montenegro</v>
          </cell>
          <cell r="O44" t="str">
            <v>silvia</v>
          </cell>
        </row>
        <row r="45">
          <cell r="C45">
            <v>111</v>
          </cell>
          <cell r="D45">
            <v>110220</v>
          </cell>
          <cell r="E45">
            <v>4014</v>
          </cell>
          <cell r="F45">
            <v>485</v>
          </cell>
          <cell r="G45" t="str">
            <v>OPTICA PLAZA LAS AMERICAS</v>
          </cell>
          <cell r="H45">
            <v>2</v>
          </cell>
          <cell r="I45">
            <v>1</v>
          </cell>
          <cell r="J45">
            <v>1</v>
          </cell>
          <cell r="K45">
            <v>2</v>
          </cell>
          <cell r="L45" t="str">
            <v>E</v>
          </cell>
          <cell r="N45" t="str">
            <v>Erman Montenegro</v>
          </cell>
          <cell r="O45" t="str">
            <v>Zaira</v>
          </cell>
        </row>
        <row r="46">
          <cell r="C46">
            <v>82</v>
          </cell>
          <cell r="D46">
            <v>80201</v>
          </cell>
          <cell r="E46">
            <v>8001</v>
          </cell>
          <cell r="F46">
            <v>813</v>
          </cell>
          <cell r="G46" t="str">
            <v>RADIO SHACK PRADERA GUATE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 t="str">
            <v>B</v>
          </cell>
          <cell r="N46" t="str">
            <v>Romero Vasquez</v>
          </cell>
          <cell r="O46" t="str">
            <v>silvia</v>
          </cell>
        </row>
        <row r="47">
          <cell r="C47">
            <v>84</v>
          </cell>
          <cell r="D47">
            <v>80239</v>
          </cell>
          <cell r="E47">
            <v>8002</v>
          </cell>
          <cell r="F47">
            <v>851</v>
          </cell>
          <cell r="G47" t="str">
            <v>RADIO SHACK PRADERA XELA</v>
          </cell>
          <cell r="H47">
            <v>2</v>
          </cell>
          <cell r="I47">
            <v>1</v>
          </cell>
          <cell r="J47">
            <v>1</v>
          </cell>
          <cell r="K47">
            <v>2</v>
          </cell>
          <cell r="L47" t="str">
            <v>B</v>
          </cell>
          <cell r="N47" t="str">
            <v>Romero Vasquez</v>
          </cell>
          <cell r="O47" t="str">
            <v>silvia</v>
          </cell>
        </row>
        <row r="48">
          <cell r="C48">
            <v>52</v>
          </cell>
          <cell r="D48">
            <v>60201</v>
          </cell>
          <cell r="E48">
            <v>3060</v>
          </cell>
          <cell r="F48">
            <v>619</v>
          </cell>
          <cell r="G48" t="str">
            <v>TROPIGAS CENTRAL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 t="str">
            <v>B</v>
          </cell>
          <cell r="N48" t="str">
            <v>Julio Hernandez</v>
          </cell>
          <cell r="O48" t="str">
            <v>silvia</v>
          </cell>
        </row>
        <row r="49">
          <cell r="C49">
            <v>68</v>
          </cell>
          <cell r="D49">
            <v>60238</v>
          </cell>
          <cell r="E49">
            <v>3069</v>
          </cell>
          <cell r="F49">
            <v>667</v>
          </cell>
          <cell r="G49" t="str">
            <v>TROPIGAS HUEHUETENANGO</v>
          </cell>
          <cell r="H49">
            <v>2</v>
          </cell>
          <cell r="I49">
            <v>1</v>
          </cell>
          <cell r="J49">
            <v>1</v>
          </cell>
          <cell r="K49">
            <v>2</v>
          </cell>
          <cell r="L49" t="str">
            <v>B</v>
          </cell>
          <cell r="N49" t="str">
            <v>Julio Hernandez</v>
          </cell>
          <cell r="O49" t="str">
            <v>silvia</v>
          </cell>
        </row>
        <row r="50">
          <cell r="C50">
            <v>231</v>
          </cell>
          <cell r="D50">
            <v>60258</v>
          </cell>
          <cell r="E50">
            <v>3087</v>
          </cell>
          <cell r="F50">
            <v>673</v>
          </cell>
          <cell r="G50" t="str">
            <v>TROPIGAS ESQUIPULAS</v>
          </cell>
          <cell r="H50">
            <v>2</v>
          </cell>
          <cell r="I50">
            <v>1</v>
          </cell>
          <cell r="J50">
            <v>1</v>
          </cell>
          <cell r="K50">
            <v>2</v>
          </cell>
          <cell r="L50" t="str">
            <v>D</v>
          </cell>
          <cell r="N50" t="str">
            <v>Julio Hernandez</v>
          </cell>
          <cell r="O50" t="str">
            <v>Mary</v>
          </cell>
        </row>
        <row r="51">
          <cell r="C51">
            <v>114</v>
          </cell>
          <cell r="D51">
            <v>50212</v>
          </cell>
          <cell r="E51">
            <v>2002</v>
          </cell>
          <cell r="F51">
            <v>522</v>
          </cell>
          <cell r="G51" t="str">
            <v>CURACAO MIRAFLORES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 t="str">
            <v>C</v>
          </cell>
          <cell r="N51" t="str">
            <v>Robert Boburg</v>
          </cell>
          <cell r="O51" t="str">
            <v>amarilis</v>
          </cell>
        </row>
        <row r="52">
          <cell r="C52">
            <v>39</v>
          </cell>
          <cell r="D52">
            <v>50226</v>
          </cell>
          <cell r="E52">
            <v>2035</v>
          </cell>
          <cell r="F52">
            <v>593</v>
          </cell>
          <cell r="G52" t="str">
            <v>CURACAO NUEVA CONCEPCION</v>
          </cell>
          <cell r="H52">
            <v>2</v>
          </cell>
          <cell r="I52">
            <v>1</v>
          </cell>
          <cell r="J52">
            <v>1</v>
          </cell>
          <cell r="K52">
            <v>2</v>
          </cell>
          <cell r="L52" t="str">
            <v>C</v>
          </cell>
          <cell r="N52" t="str">
            <v>Guillemo Chavez</v>
          </cell>
          <cell r="O52" t="str">
            <v>amarilis</v>
          </cell>
        </row>
        <row r="53">
          <cell r="C53">
            <v>109</v>
          </cell>
          <cell r="D53">
            <v>50246</v>
          </cell>
          <cell r="E53">
            <v>2038</v>
          </cell>
          <cell r="F53">
            <v>528</v>
          </cell>
          <cell r="G53" t="str">
            <v>CURACAO PRAD. CHIMALTENANGO</v>
          </cell>
          <cell r="H53">
            <v>2</v>
          </cell>
          <cell r="I53">
            <v>1</v>
          </cell>
          <cell r="J53">
            <v>1</v>
          </cell>
          <cell r="K53">
            <v>1</v>
          </cell>
          <cell r="L53" t="str">
            <v>E</v>
          </cell>
          <cell r="M53">
            <v>1</v>
          </cell>
          <cell r="N53" t="str">
            <v>Robert Boburg</v>
          </cell>
          <cell r="O53" t="str">
            <v>Zaira</v>
          </cell>
        </row>
        <row r="54">
          <cell r="C54">
            <v>46</v>
          </cell>
          <cell r="D54">
            <v>50241</v>
          </cell>
          <cell r="E54">
            <v>2043</v>
          </cell>
          <cell r="F54">
            <v>559</v>
          </cell>
          <cell r="G54" t="str">
            <v>CURACAO PRAD. XELA</v>
          </cell>
          <cell r="H54">
            <v>2</v>
          </cell>
          <cell r="I54">
            <v>1</v>
          </cell>
          <cell r="J54">
            <v>1</v>
          </cell>
          <cell r="K54">
            <v>2</v>
          </cell>
          <cell r="L54" t="str">
            <v>D</v>
          </cell>
          <cell r="N54" t="str">
            <v>Herick Castillo</v>
          </cell>
          <cell r="O54" t="str">
            <v>Mary</v>
          </cell>
        </row>
        <row r="55">
          <cell r="C55">
            <v>41</v>
          </cell>
          <cell r="D55">
            <v>50254</v>
          </cell>
          <cell r="E55">
            <v>2053</v>
          </cell>
          <cell r="F55">
            <v>578</v>
          </cell>
          <cell r="G55" t="str">
            <v>CURACAO SALAMA</v>
          </cell>
          <cell r="H55">
            <v>2</v>
          </cell>
          <cell r="I55">
            <v>1</v>
          </cell>
          <cell r="J55">
            <v>1</v>
          </cell>
          <cell r="K55">
            <v>2</v>
          </cell>
          <cell r="L55" t="str">
            <v>C</v>
          </cell>
          <cell r="M55">
            <v>1</v>
          </cell>
          <cell r="N55" t="str">
            <v>Geovany Alavarenga</v>
          </cell>
          <cell r="O55" t="str">
            <v>amarilis</v>
          </cell>
        </row>
        <row r="56">
          <cell r="C56">
            <v>49</v>
          </cell>
          <cell r="D56">
            <v>50255</v>
          </cell>
          <cell r="E56">
            <v>2054</v>
          </cell>
          <cell r="F56">
            <v>581</v>
          </cell>
          <cell r="G56" t="str">
            <v>CURACAO SANTA ELENA PETEN</v>
          </cell>
          <cell r="H56">
            <v>2</v>
          </cell>
          <cell r="I56">
            <v>1</v>
          </cell>
          <cell r="J56">
            <v>1</v>
          </cell>
          <cell r="K56">
            <v>2</v>
          </cell>
          <cell r="L56" t="str">
            <v>E</v>
          </cell>
          <cell r="M56">
            <v>1</v>
          </cell>
          <cell r="N56" t="str">
            <v>Joel Mejia</v>
          </cell>
          <cell r="O56" t="str">
            <v>Zaira</v>
          </cell>
        </row>
        <row r="57">
          <cell r="C57">
            <v>1</v>
          </cell>
          <cell r="D57">
            <v>50201</v>
          </cell>
          <cell r="E57">
            <v>2001</v>
          </cell>
          <cell r="F57">
            <v>511</v>
          </cell>
          <cell r="G57" t="str">
            <v>CURACAO SEXTA AVENIDA</v>
          </cell>
          <cell r="H57">
            <v>1</v>
          </cell>
          <cell r="I57">
            <v>3</v>
          </cell>
          <cell r="J57">
            <v>3</v>
          </cell>
          <cell r="K57">
            <v>1</v>
          </cell>
          <cell r="L57" t="str">
            <v>C</v>
          </cell>
          <cell r="N57" t="str">
            <v>Geovany Alavarenga</v>
          </cell>
          <cell r="O57" t="str">
            <v>amarilis</v>
          </cell>
        </row>
        <row r="58">
          <cell r="C58">
            <v>2</v>
          </cell>
          <cell r="D58">
            <v>50201</v>
          </cell>
          <cell r="E58">
            <v>2001</v>
          </cell>
          <cell r="F58">
            <v>511</v>
          </cell>
          <cell r="G58" t="str">
            <v>CURACAO SEXTA AVENIDA</v>
          </cell>
          <cell r="H58">
            <v>1</v>
          </cell>
          <cell r="I58">
            <v>3</v>
          </cell>
          <cell r="J58">
            <v>3</v>
          </cell>
          <cell r="K58">
            <v>1</v>
          </cell>
          <cell r="L58" t="str">
            <v>C</v>
          </cell>
          <cell r="N58" t="str">
            <v>Geovany Alavarenga</v>
          </cell>
          <cell r="O58" t="str">
            <v>amarilis</v>
          </cell>
        </row>
        <row r="59">
          <cell r="C59">
            <v>3</v>
          </cell>
          <cell r="D59">
            <v>50201</v>
          </cell>
          <cell r="E59">
            <v>2001</v>
          </cell>
          <cell r="F59">
            <v>511</v>
          </cell>
          <cell r="G59" t="str">
            <v>CURACAO SEXTA AVENIDA</v>
          </cell>
          <cell r="H59">
            <v>1</v>
          </cell>
          <cell r="I59">
            <v>3</v>
          </cell>
          <cell r="J59">
            <v>3</v>
          </cell>
          <cell r="K59">
            <v>1</v>
          </cell>
          <cell r="L59" t="str">
            <v>C</v>
          </cell>
          <cell r="N59" t="str">
            <v>Geovany Alavarenga</v>
          </cell>
          <cell r="O59" t="str">
            <v>amarilis</v>
          </cell>
        </row>
        <row r="60">
          <cell r="C60">
            <v>17</v>
          </cell>
          <cell r="D60">
            <v>50240</v>
          </cell>
          <cell r="E60">
            <v>2042</v>
          </cell>
          <cell r="F60">
            <v>552</v>
          </cell>
          <cell r="G60" t="str">
            <v>CURACAO XELA III</v>
          </cell>
          <cell r="H60">
            <v>2</v>
          </cell>
          <cell r="I60">
            <v>1</v>
          </cell>
          <cell r="J60">
            <v>1</v>
          </cell>
          <cell r="K60">
            <v>2</v>
          </cell>
          <cell r="L60" t="str">
            <v>A</v>
          </cell>
          <cell r="N60" t="str">
            <v>Herick Castillo</v>
          </cell>
          <cell r="O60" t="str">
            <v>thania</v>
          </cell>
        </row>
        <row r="61">
          <cell r="C61">
            <v>16</v>
          </cell>
          <cell r="D61">
            <v>50238</v>
          </cell>
          <cell r="E61">
            <v>2040</v>
          </cell>
          <cell r="F61">
            <v>551</v>
          </cell>
          <cell r="G61" t="str">
            <v>CURACAO XELAI</v>
          </cell>
          <cell r="H61">
            <v>2</v>
          </cell>
          <cell r="I61">
            <v>1</v>
          </cell>
          <cell r="J61">
            <v>1</v>
          </cell>
          <cell r="K61">
            <v>2</v>
          </cell>
          <cell r="L61" t="str">
            <v>C</v>
          </cell>
          <cell r="N61" t="str">
            <v>Herick Castillo</v>
          </cell>
          <cell r="O61" t="str">
            <v>amarilis</v>
          </cell>
        </row>
        <row r="62">
          <cell r="C62">
            <v>28</v>
          </cell>
          <cell r="D62">
            <v>50256</v>
          </cell>
          <cell r="E62">
            <v>2055</v>
          </cell>
          <cell r="F62">
            <v>575</v>
          </cell>
          <cell r="G62" t="str">
            <v>CURACAO ZACAPA</v>
          </cell>
          <cell r="H62">
            <v>2</v>
          </cell>
          <cell r="I62">
            <v>1</v>
          </cell>
          <cell r="J62">
            <v>1</v>
          </cell>
          <cell r="K62">
            <v>2</v>
          </cell>
          <cell r="L62" t="str">
            <v>C</v>
          </cell>
          <cell r="M62">
            <v>1</v>
          </cell>
          <cell r="N62" t="str">
            <v>Joel Mejia</v>
          </cell>
          <cell r="O62" t="str">
            <v>amarilis</v>
          </cell>
        </row>
        <row r="63">
          <cell r="C63">
            <v>105</v>
          </cell>
          <cell r="D63">
            <v>110202</v>
          </cell>
          <cell r="E63">
            <v>4011</v>
          </cell>
          <cell r="F63">
            <v>412</v>
          </cell>
          <cell r="G63" t="str">
            <v>OPTICA PLAZA ESPAÑA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 t="str">
            <v>B</v>
          </cell>
          <cell r="N63" t="str">
            <v>Erman Montenegro</v>
          </cell>
          <cell r="O63" t="str">
            <v>silvia</v>
          </cell>
        </row>
        <row r="64">
          <cell r="C64">
            <v>83</v>
          </cell>
          <cell r="D64">
            <v>80203</v>
          </cell>
          <cell r="E64">
            <v>8004</v>
          </cell>
          <cell r="F64">
            <v>814</v>
          </cell>
          <cell r="G64" t="str">
            <v>RADIO SHACK ROOSEVELT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 t="str">
            <v>A</v>
          </cell>
          <cell r="N64" t="str">
            <v>Romero Vasquez</v>
          </cell>
          <cell r="O64" t="str">
            <v>thania</v>
          </cell>
        </row>
        <row r="65">
          <cell r="C65">
            <v>69</v>
          </cell>
          <cell r="D65">
            <v>60209</v>
          </cell>
          <cell r="E65">
            <v>3081</v>
          </cell>
          <cell r="F65">
            <v>687</v>
          </cell>
          <cell r="G65" t="str">
            <v>TROPIGAS AMATITLAN</v>
          </cell>
          <cell r="H65">
            <v>2</v>
          </cell>
          <cell r="I65">
            <v>1</v>
          </cell>
          <cell r="J65">
            <v>1</v>
          </cell>
          <cell r="K65">
            <v>1</v>
          </cell>
          <cell r="L65" t="str">
            <v>C</v>
          </cell>
          <cell r="N65" t="str">
            <v>Julio Hernandez</v>
          </cell>
          <cell r="O65" t="str">
            <v>amarilis</v>
          </cell>
        </row>
        <row r="66">
          <cell r="C66">
            <v>56</v>
          </cell>
          <cell r="D66">
            <v>60227</v>
          </cell>
          <cell r="E66">
            <v>3074</v>
          </cell>
          <cell r="F66">
            <v>653</v>
          </cell>
          <cell r="G66" t="str">
            <v>TROPIGAS COATEPEQUE</v>
          </cell>
          <cell r="H66">
            <v>2</v>
          </cell>
          <cell r="I66">
            <v>1</v>
          </cell>
          <cell r="J66">
            <v>1</v>
          </cell>
          <cell r="K66">
            <v>2</v>
          </cell>
          <cell r="L66" t="str">
            <v>C</v>
          </cell>
          <cell r="N66" t="str">
            <v>Julio Hernandez</v>
          </cell>
          <cell r="O66" t="str">
            <v>amarilis</v>
          </cell>
        </row>
        <row r="67">
          <cell r="C67">
            <v>66</v>
          </cell>
          <cell r="D67">
            <v>60259</v>
          </cell>
          <cell r="E67">
            <v>3079</v>
          </cell>
          <cell r="F67">
            <v>674</v>
          </cell>
          <cell r="G67" t="str">
            <v>TROPIGAS JUTIAPA</v>
          </cell>
          <cell r="H67">
            <v>2</v>
          </cell>
          <cell r="I67">
            <v>1</v>
          </cell>
          <cell r="J67">
            <v>1</v>
          </cell>
          <cell r="K67">
            <v>2</v>
          </cell>
          <cell r="L67" t="str">
            <v>C</v>
          </cell>
          <cell r="M67">
            <v>1</v>
          </cell>
          <cell r="N67" t="str">
            <v>Julio Hernandez</v>
          </cell>
          <cell r="O67" t="str">
            <v>amarilis</v>
          </cell>
        </row>
        <row r="68">
          <cell r="C68">
            <v>58</v>
          </cell>
          <cell r="D68">
            <v>60212</v>
          </cell>
          <cell r="E68">
            <v>3072</v>
          </cell>
          <cell r="F68">
            <v>664</v>
          </cell>
          <cell r="G68" t="str">
            <v>TROPIGAS MAZATENANGO</v>
          </cell>
          <cell r="H68">
            <v>2</v>
          </cell>
          <cell r="I68">
            <v>1</v>
          </cell>
          <cell r="J68">
            <v>1</v>
          </cell>
          <cell r="K68">
            <v>2</v>
          </cell>
          <cell r="L68" t="str">
            <v>C</v>
          </cell>
          <cell r="N68" t="str">
            <v>Julio Hernandez</v>
          </cell>
          <cell r="O68" t="str">
            <v>amarilis</v>
          </cell>
        </row>
        <row r="69">
          <cell r="C69">
            <v>51</v>
          </cell>
          <cell r="D69">
            <v>60204</v>
          </cell>
          <cell r="E69">
            <v>3062</v>
          </cell>
          <cell r="F69">
            <v>614</v>
          </cell>
          <cell r="G69" t="str">
            <v>TROPIGAS MONTSERRAT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 t="str">
            <v>C</v>
          </cell>
          <cell r="N69" t="str">
            <v>Julio Hernandez</v>
          </cell>
          <cell r="O69" t="str">
            <v>amarilis</v>
          </cell>
        </row>
        <row r="70">
          <cell r="C70">
            <v>55</v>
          </cell>
          <cell r="D70">
            <v>60207</v>
          </cell>
          <cell r="E70">
            <v>3070</v>
          </cell>
          <cell r="F70">
            <v>622</v>
          </cell>
          <cell r="G70" t="str">
            <v>TROPIGAS VILLA NUEVA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 t="str">
            <v>C</v>
          </cell>
          <cell r="N70" t="str">
            <v>Julio Hernandez</v>
          </cell>
          <cell r="O70" t="str">
            <v>amarilis</v>
          </cell>
        </row>
        <row r="71">
          <cell r="C71">
            <v>76</v>
          </cell>
          <cell r="D71">
            <v>60211</v>
          </cell>
          <cell r="E71">
            <v>3085</v>
          </cell>
          <cell r="F71">
            <v>623</v>
          </cell>
          <cell r="G71" t="str">
            <v>TROPIGAS BOCA DEL MONTE</v>
          </cell>
          <cell r="L71" t="str">
            <v>C</v>
          </cell>
          <cell r="N71" t="str">
            <v>Julio Hernandez</v>
          </cell>
          <cell r="O71" t="str">
            <v>amarilis</v>
          </cell>
        </row>
        <row r="72">
          <cell r="C72">
            <v>12</v>
          </cell>
          <cell r="D72">
            <v>50236</v>
          </cell>
          <cell r="E72">
            <v>2024</v>
          </cell>
          <cell r="F72">
            <v>518</v>
          </cell>
          <cell r="G72" t="str">
            <v>CURACAO CHIMALTENANGO</v>
          </cell>
          <cell r="H72">
            <v>2</v>
          </cell>
          <cell r="I72">
            <v>1</v>
          </cell>
          <cell r="J72">
            <v>1</v>
          </cell>
          <cell r="K72">
            <v>1</v>
          </cell>
          <cell r="L72" t="str">
            <v>D</v>
          </cell>
          <cell r="M72">
            <v>1</v>
          </cell>
          <cell r="N72" t="str">
            <v>Robert Boburg</v>
          </cell>
          <cell r="O72" t="str">
            <v>Mary</v>
          </cell>
        </row>
        <row r="73">
          <cell r="C73">
            <v>31</v>
          </cell>
          <cell r="D73">
            <v>50216</v>
          </cell>
          <cell r="E73">
            <v>2016</v>
          </cell>
          <cell r="F73">
            <v>585</v>
          </cell>
          <cell r="G73" t="str">
            <v>CURACAO ESCUINTLA</v>
          </cell>
          <cell r="H73">
            <v>2</v>
          </cell>
          <cell r="I73">
            <v>2</v>
          </cell>
          <cell r="J73">
            <v>2</v>
          </cell>
          <cell r="K73">
            <v>1</v>
          </cell>
          <cell r="L73" t="str">
            <v>D</v>
          </cell>
          <cell r="M73">
            <v>1</v>
          </cell>
          <cell r="N73" t="str">
            <v>Guillemo Chavez</v>
          </cell>
          <cell r="O73" t="str">
            <v>Mary</v>
          </cell>
        </row>
        <row r="74">
          <cell r="C74">
            <v>94</v>
          </cell>
          <cell r="D74">
            <v>50216</v>
          </cell>
          <cell r="E74">
            <v>2016</v>
          </cell>
          <cell r="F74">
            <v>585</v>
          </cell>
          <cell r="G74" t="str">
            <v>CURACAO ESCUINTLA</v>
          </cell>
          <cell r="H74">
            <v>2</v>
          </cell>
          <cell r="I74">
            <v>2</v>
          </cell>
          <cell r="J74">
            <v>2</v>
          </cell>
          <cell r="K74">
            <v>1</v>
          </cell>
          <cell r="L74" t="str">
            <v>D</v>
          </cell>
          <cell r="M74">
            <v>1</v>
          </cell>
          <cell r="N74" t="str">
            <v>Guillemo Chavez</v>
          </cell>
          <cell r="O74" t="str">
            <v>Mary</v>
          </cell>
        </row>
        <row r="75">
          <cell r="C75">
            <v>92</v>
          </cell>
          <cell r="D75">
            <v>50245</v>
          </cell>
          <cell r="E75">
            <v>2047</v>
          </cell>
          <cell r="F75">
            <v>561</v>
          </cell>
          <cell r="G75" t="str">
            <v>CURACAO MALACATAN</v>
          </cell>
          <cell r="H75">
            <v>2</v>
          </cell>
          <cell r="I75">
            <v>1</v>
          </cell>
          <cell r="J75">
            <v>1</v>
          </cell>
          <cell r="K75">
            <v>2</v>
          </cell>
          <cell r="L75" t="str">
            <v>D</v>
          </cell>
          <cell r="N75" t="str">
            <v>Herick Castillo</v>
          </cell>
          <cell r="O75" t="str">
            <v>Mary</v>
          </cell>
        </row>
        <row r="76">
          <cell r="C76">
            <v>24</v>
          </cell>
          <cell r="D76">
            <v>50251</v>
          </cell>
          <cell r="E76">
            <v>2050</v>
          </cell>
          <cell r="F76">
            <v>571</v>
          </cell>
          <cell r="G76" t="str">
            <v>CURACAO PTO. BARRIOS</v>
          </cell>
          <cell r="H76">
            <v>2</v>
          </cell>
          <cell r="I76">
            <v>1</v>
          </cell>
          <cell r="J76">
            <v>1</v>
          </cell>
          <cell r="K76">
            <v>2</v>
          </cell>
          <cell r="L76" t="str">
            <v>D</v>
          </cell>
          <cell r="M76">
            <v>1</v>
          </cell>
          <cell r="N76" t="str">
            <v>Joel Mejia</v>
          </cell>
          <cell r="O76" t="str">
            <v>Mary</v>
          </cell>
        </row>
        <row r="77">
          <cell r="C77">
            <v>91</v>
          </cell>
          <cell r="D77">
            <v>50244</v>
          </cell>
          <cell r="E77">
            <v>2046</v>
          </cell>
          <cell r="F77">
            <v>560</v>
          </cell>
          <cell r="G77" t="str">
            <v>CURACAO QUICHE</v>
          </cell>
          <cell r="H77">
            <v>2</v>
          </cell>
          <cell r="I77">
            <v>1</v>
          </cell>
          <cell r="J77">
            <v>1</v>
          </cell>
          <cell r="K77">
            <v>2</v>
          </cell>
          <cell r="L77" t="str">
            <v>B</v>
          </cell>
          <cell r="N77" t="str">
            <v>Herick Castillo</v>
          </cell>
          <cell r="O77" t="str">
            <v>silvia</v>
          </cell>
        </row>
        <row r="78">
          <cell r="C78">
            <v>19</v>
          </cell>
          <cell r="D78">
            <v>50225</v>
          </cell>
          <cell r="E78">
            <v>2034</v>
          </cell>
          <cell r="F78">
            <v>554</v>
          </cell>
          <cell r="G78" t="str">
            <v>CURACAO RETALHULEU</v>
          </cell>
          <cell r="H78">
            <v>2</v>
          </cell>
          <cell r="I78">
            <v>1</v>
          </cell>
          <cell r="J78">
            <v>1</v>
          </cell>
          <cell r="K78">
            <v>2</v>
          </cell>
          <cell r="L78" t="str">
            <v>D</v>
          </cell>
          <cell r="N78" t="str">
            <v>Guillemo Chavez</v>
          </cell>
          <cell r="O78" t="str">
            <v>Mary</v>
          </cell>
        </row>
        <row r="79">
          <cell r="C79">
            <v>95</v>
          </cell>
          <cell r="D79">
            <v>70202</v>
          </cell>
          <cell r="E79">
            <v>5080</v>
          </cell>
          <cell r="F79">
            <v>711</v>
          </cell>
          <cell r="G79" t="str">
            <v>LOCO LUIS LOCOLUIS ZONA1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 t="str">
            <v>D</v>
          </cell>
          <cell r="N79" t="str">
            <v>Julio Hernandez</v>
          </cell>
          <cell r="O79" t="str">
            <v>Mary</v>
          </cell>
        </row>
        <row r="80">
          <cell r="C80">
            <v>108</v>
          </cell>
          <cell r="D80">
            <v>110241</v>
          </cell>
          <cell r="E80">
            <v>4012</v>
          </cell>
          <cell r="F80">
            <v>459</v>
          </cell>
          <cell r="G80" t="str">
            <v>OPTICA PRAD. XELA</v>
          </cell>
          <cell r="H80">
            <v>2</v>
          </cell>
          <cell r="I80">
            <v>1</v>
          </cell>
          <cell r="J80">
            <v>1</v>
          </cell>
          <cell r="K80">
            <v>2</v>
          </cell>
          <cell r="L80" t="str">
            <v>D</v>
          </cell>
          <cell r="N80" t="str">
            <v>Erman Montenegro</v>
          </cell>
          <cell r="O80" t="str">
            <v>Mary</v>
          </cell>
        </row>
        <row r="81">
          <cell r="C81">
            <v>89</v>
          </cell>
          <cell r="D81">
            <v>80206</v>
          </cell>
          <cell r="E81">
            <v>8008</v>
          </cell>
          <cell r="F81">
            <v>816</v>
          </cell>
          <cell r="G81" t="str">
            <v>RADIO SHACK PLAZA ATANACIO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 t="str">
            <v>D</v>
          </cell>
          <cell r="N81" t="str">
            <v>Romero Vasquez</v>
          </cell>
          <cell r="O81" t="str">
            <v>Mary</v>
          </cell>
        </row>
        <row r="82">
          <cell r="C82">
            <v>203</v>
          </cell>
          <cell r="D82">
            <v>80218</v>
          </cell>
          <cell r="E82">
            <v>8012</v>
          </cell>
          <cell r="F82">
            <v>882</v>
          </cell>
          <cell r="G82" t="str">
            <v>RADIO SHACK PRAD. ESCUINTLA</v>
          </cell>
          <cell r="H82">
            <v>2</v>
          </cell>
          <cell r="I82">
            <v>1</v>
          </cell>
          <cell r="J82">
            <v>1</v>
          </cell>
          <cell r="K82">
            <v>1</v>
          </cell>
          <cell r="L82" t="str">
            <v>D</v>
          </cell>
          <cell r="M82">
            <v>1</v>
          </cell>
          <cell r="N82" t="str">
            <v>Romero Vasquez</v>
          </cell>
          <cell r="O82" t="str">
            <v>Mary</v>
          </cell>
        </row>
        <row r="83">
          <cell r="C83">
            <v>67</v>
          </cell>
          <cell r="D83">
            <v>60257</v>
          </cell>
          <cell r="E83">
            <v>3078</v>
          </cell>
          <cell r="F83">
            <v>676</v>
          </cell>
          <cell r="G83" t="str">
            <v>TROPIGAS CHIQUIMULA</v>
          </cell>
          <cell r="H83">
            <v>2</v>
          </cell>
          <cell r="I83">
            <v>1</v>
          </cell>
          <cell r="J83">
            <v>1</v>
          </cell>
          <cell r="K83">
            <v>2</v>
          </cell>
          <cell r="L83" t="str">
            <v>E</v>
          </cell>
          <cell r="M83">
            <v>1</v>
          </cell>
          <cell r="N83" t="str">
            <v>Julio Hernandez</v>
          </cell>
          <cell r="O83" t="str">
            <v>Zaira</v>
          </cell>
        </row>
        <row r="84">
          <cell r="C84">
            <v>54</v>
          </cell>
          <cell r="D84">
            <v>60203</v>
          </cell>
          <cell r="E84">
            <v>3063</v>
          </cell>
          <cell r="F84">
            <v>621</v>
          </cell>
          <cell r="G84" t="str">
            <v>TROPIGAS CONCORDIA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 t="str">
            <v>D</v>
          </cell>
          <cell r="N84" t="str">
            <v>Julio Hernandez</v>
          </cell>
          <cell r="O84" t="str">
            <v>Mary</v>
          </cell>
        </row>
        <row r="85">
          <cell r="C85">
            <v>70</v>
          </cell>
          <cell r="D85">
            <v>60208</v>
          </cell>
          <cell r="E85">
            <v>3080</v>
          </cell>
          <cell r="F85">
            <v>612</v>
          </cell>
          <cell r="G85" t="str">
            <v>TROPIGAS EL FRUTAL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 t="str">
            <v>D</v>
          </cell>
          <cell r="N85" t="str">
            <v>Julio Hernandez</v>
          </cell>
          <cell r="O85" t="str">
            <v>Mary</v>
          </cell>
        </row>
        <row r="86">
          <cell r="C86">
            <v>60</v>
          </cell>
          <cell r="D86">
            <v>60215</v>
          </cell>
          <cell r="E86">
            <v>3076</v>
          </cell>
          <cell r="F86">
            <v>666</v>
          </cell>
          <cell r="G86" t="str">
            <v>TROPIGAS MALACATAN</v>
          </cell>
          <cell r="H86">
            <v>2</v>
          </cell>
          <cell r="I86">
            <v>1</v>
          </cell>
          <cell r="J86">
            <v>1</v>
          </cell>
          <cell r="K86">
            <v>2</v>
          </cell>
          <cell r="L86" t="str">
            <v>B</v>
          </cell>
          <cell r="N86" t="str">
            <v>Julio Hernandez</v>
          </cell>
          <cell r="O86" t="str">
            <v>silvia</v>
          </cell>
        </row>
        <row r="87">
          <cell r="C87">
            <v>71</v>
          </cell>
          <cell r="D87">
            <v>60206</v>
          </cell>
          <cell r="E87">
            <v>3082</v>
          </cell>
          <cell r="F87">
            <v>613</v>
          </cell>
          <cell r="G87" t="str">
            <v>TROPIGAS MIXCO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 t="str">
            <v>D</v>
          </cell>
          <cell r="N87" t="str">
            <v>Julio Hernandez</v>
          </cell>
          <cell r="O87" t="str">
            <v>Mary</v>
          </cell>
        </row>
        <row r="88">
          <cell r="C88">
            <v>53</v>
          </cell>
          <cell r="D88">
            <v>60202</v>
          </cell>
          <cell r="E88">
            <v>3061</v>
          </cell>
          <cell r="F88">
            <v>620</v>
          </cell>
          <cell r="G88" t="str">
            <v>TROPIGAS PALACE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 t="str">
            <v>D</v>
          </cell>
          <cell r="N88" t="str">
            <v>Julio Hernandez</v>
          </cell>
          <cell r="O88" t="str">
            <v>Mary</v>
          </cell>
        </row>
        <row r="89">
          <cell r="C89">
            <v>74</v>
          </cell>
          <cell r="D89">
            <v>60265</v>
          </cell>
          <cell r="E89">
            <v>3083</v>
          </cell>
          <cell r="F89">
            <v>672</v>
          </cell>
          <cell r="G89" t="str">
            <v>TROPIGAS SALAMA</v>
          </cell>
          <cell r="H89">
            <v>2</v>
          </cell>
          <cell r="I89">
            <v>1</v>
          </cell>
          <cell r="J89">
            <v>1</v>
          </cell>
          <cell r="K89">
            <v>2</v>
          </cell>
          <cell r="L89" t="str">
            <v>E</v>
          </cell>
          <cell r="M89">
            <v>1</v>
          </cell>
          <cell r="N89" t="str">
            <v>Julio Hernandez</v>
          </cell>
          <cell r="O89" t="str">
            <v>Zaira</v>
          </cell>
        </row>
        <row r="90">
          <cell r="C90">
            <v>64</v>
          </cell>
          <cell r="D90">
            <v>60237</v>
          </cell>
          <cell r="E90">
            <v>3068</v>
          </cell>
          <cell r="F90">
            <v>658</v>
          </cell>
          <cell r="G90" t="str">
            <v>TROPIGAS SAN MARCOS</v>
          </cell>
          <cell r="H90">
            <v>2</v>
          </cell>
          <cell r="I90">
            <v>1</v>
          </cell>
          <cell r="J90">
            <v>1</v>
          </cell>
          <cell r="K90">
            <v>2</v>
          </cell>
          <cell r="L90" t="str">
            <v>B</v>
          </cell>
          <cell r="N90" t="str">
            <v>Julio Hernandez</v>
          </cell>
          <cell r="O90" t="str">
            <v>silvia</v>
          </cell>
        </row>
        <row r="91">
          <cell r="C91">
            <v>72</v>
          </cell>
          <cell r="D91">
            <v>60210</v>
          </cell>
          <cell r="E91">
            <v>3084</v>
          </cell>
          <cell r="F91">
            <v>618</v>
          </cell>
          <cell r="G91" t="str">
            <v>TROPIGAS VILLANUEVA II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 t="str">
            <v>A</v>
          </cell>
          <cell r="N91" t="str">
            <v>Julio Hernandez</v>
          </cell>
          <cell r="O91" t="str">
            <v>thania</v>
          </cell>
        </row>
        <row r="92">
          <cell r="C92">
            <v>78</v>
          </cell>
          <cell r="D92">
            <v>60240</v>
          </cell>
          <cell r="E92">
            <v>3086</v>
          </cell>
          <cell r="F92">
            <v>655</v>
          </cell>
          <cell r="G92" t="str">
            <v>TROPIGAS SOLOLA</v>
          </cell>
          <cell r="L92" t="str">
            <v>A</v>
          </cell>
          <cell r="N92" t="str">
            <v>Julio Hernandez</v>
          </cell>
          <cell r="O92" t="str">
            <v>thania</v>
          </cell>
        </row>
        <row r="93">
          <cell r="C93">
            <v>59</v>
          </cell>
          <cell r="D93">
            <v>60239</v>
          </cell>
          <cell r="E93">
            <v>3075</v>
          </cell>
          <cell r="F93">
            <v>665</v>
          </cell>
          <cell r="G93" t="str">
            <v>TROPIGAS XELA</v>
          </cell>
          <cell r="H93">
            <v>2</v>
          </cell>
          <cell r="I93">
            <v>1</v>
          </cell>
          <cell r="J93">
            <v>1</v>
          </cell>
          <cell r="K93">
            <v>2</v>
          </cell>
          <cell r="L93" t="str">
            <v>E</v>
          </cell>
          <cell r="N93" t="str">
            <v>Julio Hernandez</v>
          </cell>
          <cell r="O93" t="str">
            <v>Zaira</v>
          </cell>
        </row>
        <row r="94">
          <cell r="C94">
            <v>98</v>
          </cell>
          <cell r="D94">
            <v>50230</v>
          </cell>
          <cell r="E94">
            <v>2017</v>
          </cell>
          <cell r="F94">
            <v>584</v>
          </cell>
          <cell r="G94" t="str">
            <v>CURACAO BARBERENA</v>
          </cell>
          <cell r="H94">
            <v>2</v>
          </cell>
          <cell r="I94">
            <v>1</v>
          </cell>
          <cell r="J94">
            <v>1</v>
          </cell>
          <cell r="K94">
            <v>2</v>
          </cell>
          <cell r="L94" t="str">
            <v>A</v>
          </cell>
          <cell r="M94">
            <v>1</v>
          </cell>
          <cell r="N94" t="str">
            <v>Robert Boburg</v>
          </cell>
          <cell r="O94" t="str">
            <v>thania</v>
          </cell>
        </row>
        <row r="95">
          <cell r="C95">
            <v>18</v>
          </cell>
          <cell r="D95">
            <v>50227</v>
          </cell>
          <cell r="E95">
            <v>2036</v>
          </cell>
          <cell r="F95">
            <v>553</v>
          </cell>
          <cell r="G95" t="str">
            <v>CURACAO COATEPEQUE</v>
          </cell>
          <cell r="H95">
            <v>2</v>
          </cell>
          <cell r="I95">
            <v>1</v>
          </cell>
          <cell r="J95">
            <v>1</v>
          </cell>
          <cell r="K95">
            <v>2</v>
          </cell>
          <cell r="L95" t="str">
            <v>D</v>
          </cell>
          <cell r="N95" t="str">
            <v>Herick Castillo</v>
          </cell>
          <cell r="O95" t="str">
            <v>Mary</v>
          </cell>
        </row>
        <row r="96">
          <cell r="C96">
            <v>26</v>
          </cell>
          <cell r="D96">
            <v>50253</v>
          </cell>
          <cell r="E96">
            <v>2052</v>
          </cell>
          <cell r="F96">
            <v>573</v>
          </cell>
          <cell r="G96" t="str">
            <v>CURACAO COBAN</v>
          </cell>
          <cell r="H96">
            <v>2</v>
          </cell>
          <cell r="I96">
            <v>1</v>
          </cell>
          <cell r="J96">
            <v>1</v>
          </cell>
          <cell r="K96">
            <v>2</v>
          </cell>
          <cell r="L96" t="str">
            <v>E</v>
          </cell>
          <cell r="M96">
            <v>1</v>
          </cell>
          <cell r="N96" t="str">
            <v>Geovany Alavarenga</v>
          </cell>
          <cell r="O96" t="str">
            <v>Zaira</v>
          </cell>
        </row>
        <row r="97">
          <cell r="C97">
            <v>44</v>
          </cell>
          <cell r="D97">
            <v>50207</v>
          </cell>
          <cell r="E97">
            <v>2014</v>
          </cell>
          <cell r="F97">
            <v>526</v>
          </cell>
          <cell r="G97" t="str">
            <v>CURACAO METROCENTRO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 t="str">
            <v>E</v>
          </cell>
          <cell r="N97" t="str">
            <v>Geovany Alavarenga</v>
          </cell>
          <cell r="O97" t="str">
            <v>Zaira</v>
          </cell>
        </row>
        <row r="98">
          <cell r="C98">
            <v>8</v>
          </cell>
          <cell r="D98">
            <v>50204</v>
          </cell>
          <cell r="E98">
            <v>2005</v>
          </cell>
          <cell r="F98">
            <v>514</v>
          </cell>
          <cell r="G98" t="str">
            <v>CURACAO MONTSERRAT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 t="str">
            <v>E</v>
          </cell>
          <cell r="N98" t="str">
            <v>Geovany Alavarenga</v>
          </cell>
          <cell r="O98" t="str">
            <v>Zaira</v>
          </cell>
        </row>
        <row r="99">
          <cell r="C99">
            <v>22</v>
          </cell>
          <cell r="D99">
            <v>50243</v>
          </cell>
          <cell r="E99">
            <v>2045</v>
          </cell>
          <cell r="F99">
            <v>557</v>
          </cell>
          <cell r="G99" t="str">
            <v>CURACAO PANAJACHEL</v>
          </cell>
          <cell r="H99">
            <v>2</v>
          </cell>
          <cell r="I99">
            <v>1</v>
          </cell>
          <cell r="J99">
            <v>1</v>
          </cell>
          <cell r="K99">
            <v>2</v>
          </cell>
          <cell r="L99" t="str">
            <v>E</v>
          </cell>
          <cell r="N99" t="str">
            <v>Herick Castillo</v>
          </cell>
          <cell r="O99" t="str">
            <v>Zaira</v>
          </cell>
        </row>
        <row r="100">
          <cell r="C100">
            <v>99</v>
          </cell>
          <cell r="D100">
            <v>50210</v>
          </cell>
          <cell r="E100">
            <v>2009</v>
          </cell>
          <cell r="F100">
            <v>521</v>
          </cell>
          <cell r="G100" t="str">
            <v>CURACAO PLAZA ATANACIO ITZUL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 t="str">
            <v>E</v>
          </cell>
          <cell r="N100" t="str">
            <v>Geovany Alavarenga</v>
          </cell>
          <cell r="O100" t="str">
            <v>Zaira</v>
          </cell>
        </row>
        <row r="101">
          <cell r="C101">
            <v>117</v>
          </cell>
          <cell r="D101">
            <v>50211</v>
          </cell>
          <cell r="E101">
            <v>2010</v>
          </cell>
          <cell r="F101">
            <v>530</v>
          </cell>
          <cell r="G101" t="str">
            <v>CURACAO SAN CRISTOBAL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 t="str">
            <v>E</v>
          </cell>
          <cell r="N101" t="str">
            <v>Robert Boburg</v>
          </cell>
          <cell r="O101" t="str">
            <v>Zaira</v>
          </cell>
        </row>
        <row r="102">
          <cell r="C102">
            <v>23</v>
          </cell>
          <cell r="D102">
            <v>50237</v>
          </cell>
          <cell r="E102">
            <v>2039</v>
          </cell>
          <cell r="F102">
            <v>558</v>
          </cell>
          <cell r="G102" t="str">
            <v>CURACAO SAN MARCOS</v>
          </cell>
          <cell r="H102">
            <v>2</v>
          </cell>
          <cell r="I102">
            <v>1</v>
          </cell>
          <cell r="J102">
            <v>1</v>
          </cell>
          <cell r="K102">
            <v>2</v>
          </cell>
          <cell r="L102" t="str">
            <v>E</v>
          </cell>
          <cell r="N102" t="str">
            <v>Herick Castillo</v>
          </cell>
          <cell r="O102" t="str">
            <v>Zaira</v>
          </cell>
        </row>
        <row r="103">
          <cell r="C103">
            <v>32</v>
          </cell>
          <cell r="D103">
            <v>50217</v>
          </cell>
          <cell r="E103">
            <v>2018</v>
          </cell>
          <cell r="F103">
            <v>586</v>
          </cell>
          <cell r="G103" t="str">
            <v>CURACAO SANTA LUCIA</v>
          </cell>
          <cell r="H103">
            <v>2</v>
          </cell>
          <cell r="I103">
            <v>1</v>
          </cell>
          <cell r="J103">
            <v>1</v>
          </cell>
          <cell r="K103">
            <v>2</v>
          </cell>
          <cell r="L103" t="str">
            <v>E</v>
          </cell>
          <cell r="N103" t="str">
            <v>Guillemo Chavez</v>
          </cell>
          <cell r="O103" t="str">
            <v>Zaira</v>
          </cell>
        </row>
        <row r="104">
          <cell r="C104">
            <v>133</v>
          </cell>
          <cell r="D104">
            <v>50267</v>
          </cell>
          <cell r="E104">
            <v>2068</v>
          </cell>
          <cell r="F104">
            <v>563</v>
          </cell>
          <cell r="G104" t="str">
            <v>CURACAO POPTUN</v>
          </cell>
          <cell r="H104">
            <v>2</v>
          </cell>
          <cell r="I104">
            <v>1</v>
          </cell>
          <cell r="J104">
            <v>1</v>
          </cell>
          <cell r="K104">
            <v>2</v>
          </cell>
          <cell r="L104" t="str">
            <v>B</v>
          </cell>
          <cell r="N104" t="str">
            <v>Guillemo Chavez</v>
          </cell>
          <cell r="O104" t="str">
            <v>silvia</v>
          </cell>
        </row>
        <row r="105">
          <cell r="C105">
            <v>38</v>
          </cell>
          <cell r="D105">
            <v>50223</v>
          </cell>
          <cell r="E105">
            <v>2032</v>
          </cell>
          <cell r="F105">
            <v>592</v>
          </cell>
          <cell r="G105" t="str">
            <v>CURACAO TIQUISATE</v>
          </cell>
          <cell r="H105">
            <v>2</v>
          </cell>
          <cell r="I105">
            <v>1</v>
          </cell>
          <cell r="J105">
            <v>1</v>
          </cell>
          <cell r="K105">
            <v>2</v>
          </cell>
          <cell r="L105" t="str">
            <v>E</v>
          </cell>
          <cell r="N105" t="str">
            <v>Guillemo Chavez</v>
          </cell>
          <cell r="O105" t="str">
            <v>Zaira</v>
          </cell>
        </row>
        <row r="106">
          <cell r="C106">
            <v>110</v>
          </cell>
          <cell r="D106">
            <v>50214</v>
          </cell>
          <cell r="E106">
            <v>2027</v>
          </cell>
          <cell r="F106">
            <v>527</v>
          </cell>
          <cell r="G106" t="str">
            <v>CURACAO VILLA NUEVA CENTRO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 t="str">
            <v>E</v>
          </cell>
          <cell r="N106" t="str">
            <v>Geovany Alavarenga</v>
          </cell>
          <cell r="O106" t="str">
            <v>Zaira</v>
          </cell>
        </row>
        <row r="107">
          <cell r="C107">
            <v>130</v>
          </cell>
          <cell r="D107">
            <v>110204</v>
          </cell>
          <cell r="E107">
            <v>4016</v>
          </cell>
          <cell r="F107">
            <v>416</v>
          </cell>
          <cell r="G107" t="str">
            <v>OPTICA MIRAFLORES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 t="str">
            <v>C</v>
          </cell>
          <cell r="O107" t="str">
            <v>amarilis</v>
          </cell>
        </row>
        <row r="108">
          <cell r="C108">
            <v>124</v>
          </cell>
          <cell r="D108">
            <v>110213</v>
          </cell>
          <cell r="E108">
            <v>4016</v>
          </cell>
          <cell r="F108">
            <v>415</v>
          </cell>
          <cell r="G108" t="str">
            <v>OPTICA GALERIAS PRIMMA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 t="str">
            <v>F</v>
          </cell>
          <cell r="N108" t="str">
            <v>Erman Montenegro</v>
          </cell>
          <cell r="O108" t="str">
            <v>Cerrada</v>
          </cell>
        </row>
        <row r="109">
          <cell r="C109">
            <v>85</v>
          </cell>
          <cell r="D109">
            <v>80205</v>
          </cell>
          <cell r="E109">
            <v>8006</v>
          </cell>
          <cell r="F109">
            <v>817</v>
          </cell>
          <cell r="G109" t="str">
            <v>RADIO SHACK METROCENTRO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 t="str">
            <v>F</v>
          </cell>
          <cell r="N109" t="str">
            <v>Romero Vasquez</v>
          </cell>
          <cell r="O109" t="str">
            <v>Cerrada</v>
          </cell>
        </row>
        <row r="110">
          <cell r="C110">
            <v>88</v>
          </cell>
          <cell r="D110">
            <v>80217</v>
          </cell>
          <cell r="E110">
            <v>8009</v>
          </cell>
          <cell r="F110">
            <v>852</v>
          </cell>
          <cell r="G110" t="str">
            <v>RADIO SHACK TRINIDAD</v>
          </cell>
          <cell r="H110">
            <v>2</v>
          </cell>
          <cell r="I110">
            <v>1</v>
          </cell>
          <cell r="J110">
            <v>1</v>
          </cell>
          <cell r="K110">
            <v>2</v>
          </cell>
          <cell r="L110" t="str">
            <v>F</v>
          </cell>
          <cell r="N110" t="str">
            <v>Romero Vasquez</v>
          </cell>
          <cell r="O110" t="str">
            <v>Cerrada</v>
          </cell>
        </row>
        <row r="111">
          <cell r="C111">
            <v>61</v>
          </cell>
          <cell r="D111">
            <v>60216</v>
          </cell>
          <cell r="E111">
            <v>3071</v>
          </cell>
          <cell r="F111">
            <v>685</v>
          </cell>
          <cell r="G111" t="str">
            <v>TROPIGAS ESCUINTLA</v>
          </cell>
          <cell r="H111">
            <v>2</v>
          </cell>
          <cell r="I111">
            <v>1</v>
          </cell>
          <cell r="J111">
            <v>1</v>
          </cell>
          <cell r="K111">
            <v>1</v>
          </cell>
          <cell r="L111" t="str">
            <v>E</v>
          </cell>
          <cell r="M111">
            <v>1</v>
          </cell>
          <cell r="N111" t="str">
            <v>Julio Hernandez</v>
          </cell>
          <cell r="O111" t="str">
            <v>Zaira</v>
          </cell>
        </row>
        <row r="112">
          <cell r="C112">
            <v>63</v>
          </cell>
          <cell r="D112">
            <v>60251</v>
          </cell>
          <cell r="E112">
            <v>3066</v>
          </cell>
          <cell r="F112">
            <v>671</v>
          </cell>
          <cell r="G112" t="str">
            <v>TROPIGAS PTO. BARRIOS</v>
          </cell>
          <cell r="H112">
            <v>2</v>
          </cell>
          <cell r="I112">
            <v>1</v>
          </cell>
          <cell r="J112">
            <v>1</v>
          </cell>
          <cell r="K112">
            <v>2</v>
          </cell>
          <cell r="L112" t="str">
            <v>A</v>
          </cell>
          <cell r="M112">
            <v>1</v>
          </cell>
          <cell r="N112" t="str">
            <v>Julio Hernandez</v>
          </cell>
          <cell r="O112" t="str">
            <v>thania</v>
          </cell>
        </row>
        <row r="113">
          <cell r="C113">
            <v>57</v>
          </cell>
          <cell r="D113">
            <v>60225</v>
          </cell>
          <cell r="E113">
            <v>3073</v>
          </cell>
          <cell r="F113">
            <v>654</v>
          </cell>
          <cell r="G113" t="str">
            <v>TROPIGAS RETALHULEU</v>
          </cell>
          <cell r="H113">
            <v>2</v>
          </cell>
          <cell r="I113">
            <v>1</v>
          </cell>
          <cell r="J113">
            <v>1</v>
          </cell>
          <cell r="K113">
            <v>2</v>
          </cell>
          <cell r="L113" t="str">
            <v>E</v>
          </cell>
          <cell r="N113" t="str">
            <v>Julio Hernandez</v>
          </cell>
          <cell r="O113" t="str">
            <v>Zaira</v>
          </cell>
        </row>
        <row r="114">
          <cell r="C114">
            <v>62</v>
          </cell>
          <cell r="D114">
            <v>60217</v>
          </cell>
          <cell r="E114">
            <v>3077</v>
          </cell>
          <cell r="F114">
            <v>686</v>
          </cell>
          <cell r="G114" t="str">
            <v>TROPIGAS SANTA LUCIA</v>
          </cell>
          <cell r="H114">
            <v>2</v>
          </cell>
          <cell r="I114">
            <v>1</v>
          </cell>
          <cell r="J114">
            <v>1</v>
          </cell>
          <cell r="K114">
            <v>2</v>
          </cell>
          <cell r="L114" t="str">
            <v>C</v>
          </cell>
          <cell r="N114" t="str">
            <v>Julio Hernandez</v>
          </cell>
          <cell r="O114" t="str">
            <v>amarilis</v>
          </cell>
        </row>
        <row r="115">
          <cell r="D115">
            <v>50234</v>
          </cell>
          <cell r="E115">
            <v>2071</v>
          </cell>
          <cell r="F115">
            <v>532</v>
          </cell>
          <cell r="G115" t="str">
            <v>CURACAO TECPAN</v>
          </cell>
          <cell r="H115">
            <v>2</v>
          </cell>
          <cell r="I115">
            <v>1</v>
          </cell>
          <cell r="J115">
            <v>1</v>
          </cell>
          <cell r="K115">
            <v>2</v>
          </cell>
          <cell r="L115" t="str">
            <v>A</v>
          </cell>
          <cell r="O115" t="str">
            <v>thania</v>
          </cell>
        </row>
        <row r="116">
          <cell r="C116">
            <v>50</v>
          </cell>
          <cell r="D116">
            <v>60205</v>
          </cell>
          <cell r="E116">
            <v>3064</v>
          </cell>
          <cell r="F116">
            <v>611</v>
          </cell>
          <cell r="G116" t="str">
            <v>TROPIGAS SEXTA AVENIDA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 t="str">
            <v>E</v>
          </cell>
          <cell r="N116" t="str">
            <v>Julio Hernandez</v>
          </cell>
          <cell r="O116" t="str">
            <v>Zaira</v>
          </cell>
        </row>
        <row r="117">
          <cell r="C117">
            <v>65</v>
          </cell>
          <cell r="D117">
            <v>60256</v>
          </cell>
          <cell r="E117">
            <v>3067</v>
          </cell>
          <cell r="F117">
            <v>675</v>
          </cell>
          <cell r="G117" t="str">
            <v>TROPIGAS ZACAPA</v>
          </cell>
          <cell r="H117">
            <v>2</v>
          </cell>
          <cell r="I117">
            <v>1</v>
          </cell>
          <cell r="J117">
            <v>1</v>
          </cell>
          <cell r="K117">
            <v>2</v>
          </cell>
          <cell r="L117" t="str">
            <v>E</v>
          </cell>
          <cell r="M117">
            <v>1</v>
          </cell>
          <cell r="N117" t="str">
            <v>Julio Hernandez</v>
          </cell>
          <cell r="O117" t="str">
            <v>Zaira</v>
          </cell>
        </row>
        <row r="118">
          <cell r="J118">
            <v>65</v>
          </cell>
        </row>
        <row r="122">
          <cell r="H122" t="str">
            <v>TIENDAS SATELITES O MANUALES</v>
          </cell>
        </row>
        <row r="123">
          <cell r="C123" t="str">
            <v>CAJA</v>
          </cell>
          <cell r="D123" t="str">
            <v>11i</v>
          </cell>
          <cell r="E123" t="str">
            <v>C.C</v>
          </cell>
          <cell r="F123" t="str">
            <v>R.I.</v>
          </cell>
          <cell r="G123" t="str">
            <v>TIENDA</v>
          </cell>
          <cell r="H123" t="str">
            <v>SECTOR</v>
          </cell>
          <cell r="I123" t="str">
            <v>No. CAJAS</v>
          </cell>
          <cell r="J123" t="str">
            <v>No. CAJAS</v>
          </cell>
          <cell r="K123" t="str">
            <v>META</v>
          </cell>
          <cell r="L123" t="str">
            <v>GRUPO</v>
          </cell>
          <cell r="M123" t="str">
            <v>28 TIENDAS</v>
          </cell>
          <cell r="O123" t="str">
            <v>ASISTENTES</v>
          </cell>
        </row>
        <row r="124">
          <cell r="G124" t="str">
            <v>MOTOS</v>
          </cell>
          <cell r="L124" t="str">
            <v>A</v>
          </cell>
          <cell r="O124" t="str">
            <v>silvia</v>
          </cell>
        </row>
        <row r="125">
          <cell r="C125">
            <v>12</v>
          </cell>
          <cell r="D125">
            <v>50236</v>
          </cell>
          <cell r="E125">
            <v>2024</v>
          </cell>
          <cell r="F125">
            <v>518</v>
          </cell>
          <cell r="G125" t="str">
            <v>CURACAO CHIMALTENANGO</v>
          </cell>
          <cell r="H125">
            <v>2</v>
          </cell>
          <cell r="I125">
            <v>1</v>
          </cell>
          <cell r="J125">
            <v>1</v>
          </cell>
          <cell r="K125">
            <v>1</v>
          </cell>
          <cell r="L125" t="str">
            <v>E</v>
          </cell>
          <cell r="O125" t="str">
            <v>Hans-Claudia</v>
          </cell>
        </row>
        <row r="126">
          <cell r="C126">
            <v>45</v>
          </cell>
          <cell r="D126">
            <v>50220</v>
          </cell>
          <cell r="E126">
            <v>2029</v>
          </cell>
          <cell r="F126">
            <v>564</v>
          </cell>
          <cell r="G126" t="str">
            <v>CURACAO PLAZA LAS AMERICAS (San Antonio)</v>
          </cell>
          <cell r="H126">
            <v>2</v>
          </cell>
          <cell r="I126">
            <v>1</v>
          </cell>
          <cell r="J126">
            <v>1</v>
          </cell>
          <cell r="K126">
            <v>2</v>
          </cell>
          <cell r="L126" t="str">
            <v>C</v>
          </cell>
        </row>
        <row r="127">
          <cell r="C127">
            <v>33</v>
          </cell>
          <cell r="D127">
            <v>50219</v>
          </cell>
          <cell r="E127">
            <v>2020</v>
          </cell>
          <cell r="F127">
            <v>587</v>
          </cell>
          <cell r="G127" t="str">
            <v>CURACAO CHIQUIMULILLA (Pedro de Alvarado)</v>
          </cell>
          <cell r="H127">
            <v>2</v>
          </cell>
          <cell r="I127">
            <v>1</v>
          </cell>
          <cell r="J127">
            <v>1</v>
          </cell>
          <cell r="K127">
            <v>2</v>
          </cell>
          <cell r="L127" t="str">
            <v>A</v>
          </cell>
        </row>
        <row r="128">
          <cell r="C128">
            <v>26</v>
          </cell>
          <cell r="D128">
            <v>50253</v>
          </cell>
          <cell r="E128">
            <v>2052</v>
          </cell>
          <cell r="F128">
            <v>573</v>
          </cell>
          <cell r="G128" t="str">
            <v>CURACAO COBAN (Fray)</v>
          </cell>
          <cell r="H128">
            <v>2</v>
          </cell>
          <cell r="I128">
            <v>1</v>
          </cell>
          <cell r="J128">
            <v>1</v>
          </cell>
          <cell r="K128">
            <v>2</v>
          </cell>
          <cell r="L128" t="str">
            <v>F</v>
          </cell>
          <cell r="M128">
            <v>1</v>
          </cell>
          <cell r="O128" t="str">
            <v>Carmen-Sergio</v>
          </cell>
        </row>
        <row r="129">
          <cell r="C129">
            <v>46</v>
          </cell>
          <cell r="D129">
            <v>50241</v>
          </cell>
          <cell r="E129">
            <v>2043</v>
          </cell>
          <cell r="F129">
            <v>559</v>
          </cell>
          <cell r="G129" t="str">
            <v>CURACAO PRAD. XELA</v>
          </cell>
          <cell r="H129">
            <v>2</v>
          </cell>
          <cell r="I129">
            <v>1</v>
          </cell>
          <cell r="J129">
            <v>1</v>
          </cell>
          <cell r="K129">
            <v>2</v>
          </cell>
          <cell r="L129" t="str">
            <v>D</v>
          </cell>
          <cell r="O129" t="str">
            <v>Claudia-Kevin</v>
          </cell>
        </row>
        <row r="130">
          <cell r="C130">
            <v>59</v>
          </cell>
          <cell r="D130">
            <v>60239</v>
          </cell>
          <cell r="E130">
            <v>3075</v>
          </cell>
          <cell r="F130">
            <v>665</v>
          </cell>
          <cell r="G130" t="str">
            <v>TROPIGAS XELA</v>
          </cell>
          <cell r="H130">
            <v>2</v>
          </cell>
          <cell r="I130">
            <v>1</v>
          </cell>
          <cell r="J130">
            <v>1</v>
          </cell>
          <cell r="K130">
            <v>2</v>
          </cell>
          <cell r="L130" t="str">
            <v>E</v>
          </cell>
          <cell r="O130" t="str">
            <v>Hans-Claudia</v>
          </cell>
        </row>
        <row r="131">
          <cell r="C131">
            <v>68</v>
          </cell>
          <cell r="D131">
            <v>60238</v>
          </cell>
          <cell r="E131">
            <v>3069</v>
          </cell>
          <cell r="F131">
            <v>667</v>
          </cell>
          <cell r="G131" t="str">
            <v>TROPIGAS HUEHUETENANGO</v>
          </cell>
          <cell r="H131">
            <v>2</v>
          </cell>
          <cell r="I131">
            <v>1</v>
          </cell>
          <cell r="J131">
            <v>1</v>
          </cell>
          <cell r="K131">
            <v>2</v>
          </cell>
          <cell r="L131" t="str">
            <v>C</v>
          </cell>
          <cell r="O131" t="str">
            <v>Carmen-Manuel</v>
          </cell>
        </row>
        <row r="132">
          <cell r="C132">
            <v>109</v>
          </cell>
          <cell r="D132">
            <v>50246</v>
          </cell>
          <cell r="E132">
            <v>2038</v>
          </cell>
          <cell r="F132">
            <v>528</v>
          </cell>
          <cell r="G132" t="str">
            <v>CURACAO PRAD. CHIMALTENANGO</v>
          </cell>
          <cell r="L132" t="str">
            <v>C</v>
          </cell>
          <cell r="M132">
            <v>1</v>
          </cell>
          <cell r="O132" t="str">
            <v>Carmen-Manuel</v>
          </cell>
        </row>
        <row r="133">
          <cell r="C133">
            <v>26</v>
          </cell>
          <cell r="D133">
            <v>50253</v>
          </cell>
          <cell r="E133">
            <v>2052</v>
          </cell>
          <cell r="F133">
            <v>573</v>
          </cell>
          <cell r="G133" t="str">
            <v>CURACAO COBAN (Ixcan)</v>
          </cell>
          <cell r="L133" t="str">
            <v>F</v>
          </cell>
          <cell r="M133">
            <v>1</v>
          </cell>
          <cell r="O133" t="str">
            <v>Carmen-Sergio</v>
          </cell>
        </row>
        <row r="134">
          <cell r="C134">
            <v>10</v>
          </cell>
          <cell r="D134">
            <v>50205</v>
          </cell>
          <cell r="E134">
            <v>2006</v>
          </cell>
          <cell r="F134">
            <v>516</v>
          </cell>
          <cell r="G134" t="str">
            <v>CURACAO METRONORTE</v>
          </cell>
          <cell r="L134" t="str">
            <v>C</v>
          </cell>
          <cell r="O134" t="str">
            <v>Carmen-Manuel</v>
          </cell>
        </row>
        <row r="135">
          <cell r="C135" t="str">
            <v>1,2,3</v>
          </cell>
          <cell r="D135">
            <v>50201</v>
          </cell>
          <cell r="E135">
            <v>2001</v>
          </cell>
          <cell r="F135">
            <v>511</v>
          </cell>
          <cell r="G135" t="str">
            <v>CURACAO SEXTA AVENIDA (Sanarate)</v>
          </cell>
          <cell r="H135">
            <v>1</v>
          </cell>
          <cell r="I135">
            <v>3</v>
          </cell>
          <cell r="J135">
            <v>3</v>
          </cell>
          <cell r="K135">
            <v>1</v>
          </cell>
          <cell r="L135" t="str">
            <v>D</v>
          </cell>
          <cell r="O135" t="str">
            <v>Claudia-Kevin</v>
          </cell>
        </row>
        <row r="136">
          <cell r="C136">
            <v>91</v>
          </cell>
          <cell r="D136">
            <v>50244</v>
          </cell>
          <cell r="E136">
            <v>2046</v>
          </cell>
          <cell r="F136">
            <v>560</v>
          </cell>
          <cell r="G136" t="str">
            <v>CURACAO QUICHE</v>
          </cell>
          <cell r="H136">
            <v>2</v>
          </cell>
          <cell r="I136">
            <v>1</v>
          </cell>
          <cell r="J136">
            <v>1</v>
          </cell>
          <cell r="K136">
            <v>2</v>
          </cell>
          <cell r="L136" t="str">
            <v>E</v>
          </cell>
          <cell r="O136" t="str">
            <v>Hans-Claudia</v>
          </cell>
        </row>
        <row r="137">
          <cell r="C137">
            <v>22</v>
          </cell>
          <cell r="D137">
            <v>50243</v>
          </cell>
          <cell r="E137">
            <v>2045</v>
          </cell>
          <cell r="F137">
            <v>557</v>
          </cell>
          <cell r="G137" t="str">
            <v>CURACAO PANAJACHEL</v>
          </cell>
          <cell r="H137">
            <v>2</v>
          </cell>
          <cell r="I137">
            <v>1</v>
          </cell>
          <cell r="J137">
            <v>1</v>
          </cell>
          <cell r="K137">
            <v>2</v>
          </cell>
          <cell r="L137" t="str">
            <v>F</v>
          </cell>
          <cell r="O137" t="str">
            <v>Carmen-Sergio</v>
          </cell>
        </row>
        <row r="138">
          <cell r="C138">
            <v>49</v>
          </cell>
          <cell r="D138">
            <v>50255</v>
          </cell>
          <cell r="E138">
            <v>2054</v>
          </cell>
          <cell r="F138">
            <v>581</v>
          </cell>
          <cell r="G138" t="str">
            <v>CURACAO SANTA ELENA PETEN</v>
          </cell>
          <cell r="L138" t="str">
            <v>D</v>
          </cell>
          <cell r="M138">
            <v>1</v>
          </cell>
          <cell r="O138" t="str">
            <v>Claudia-Kevin</v>
          </cell>
        </row>
        <row r="139">
          <cell r="C139">
            <v>36</v>
          </cell>
          <cell r="D139">
            <v>50221</v>
          </cell>
          <cell r="E139">
            <v>2030</v>
          </cell>
          <cell r="F139">
            <v>590</v>
          </cell>
          <cell r="G139" t="str">
            <v>CURACAO SAN MARTIN</v>
          </cell>
          <cell r="L139" t="str">
            <v>C</v>
          </cell>
          <cell r="O139" t="str">
            <v>Carmen-Manuel</v>
          </cell>
        </row>
        <row r="140">
          <cell r="C140">
            <v>48</v>
          </cell>
          <cell r="D140">
            <v>50262</v>
          </cell>
          <cell r="E140">
            <v>2061</v>
          </cell>
          <cell r="F140">
            <v>579</v>
          </cell>
          <cell r="G140" t="str">
            <v>CURACAO PLAZA MAGDALENA (Uspantan)</v>
          </cell>
          <cell r="H140">
            <v>2</v>
          </cell>
          <cell r="I140">
            <v>1</v>
          </cell>
          <cell r="J140">
            <v>1</v>
          </cell>
          <cell r="K140">
            <v>2</v>
          </cell>
          <cell r="L140" t="str">
            <v>A</v>
          </cell>
          <cell r="M140">
            <v>1</v>
          </cell>
          <cell r="O140" t="str">
            <v>claudia-Silvia</v>
          </cell>
        </row>
        <row r="141">
          <cell r="C141">
            <v>41</v>
          </cell>
          <cell r="D141">
            <v>50254</v>
          </cell>
          <cell r="E141">
            <v>2053</v>
          </cell>
          <cell r="F141">
            <v>578</v>
          </cell>
          <cell r="G141" t="str">
            <v>CURACAO SALAMA (Cubulco)</v>
          </cell>
          <cell r="H141">
            <v>2</v>
          </cell>
          <cell r="I141">
            <v>1</v>
          </cell>
          <cell r="J141">
            <v>1</v>
          </cell>
          <cell r="K141">
            <v>2</v>
          </cell>
          <cell r="L141" t="str">
            <v>D</v>
          </cell>
          <cell r="M141">
            <v>1</v>
          </cell>
          <cell r="O141" t="str">
            <v>Claudia-Kevin</v>
          </cell>
        </row>
        <row r="142">
          <cell r="C142">
            <v>17</v>
          </cell>
          <cell r="D142">
            <v>50240</v>
          </cell>
          <cell r="E142">
            <v>2042</v>
          </cell>
          <cell r="F142">
            <v>552</v>
          </cell>
          <cell r="G142" t="str">
            <v>CURACAO XELA III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 t="str">
            <v>D</v>
          </cell>
          <cell r="O142" t="str">
            <v>Claudia-Kevin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 AL 13-10-11"/>
      <sheetName val="CRÈDITO AL 13"/>
      <sheetName val="CASH AL 13-10-11"/>
      <sheetName val="EXCEPCIONES AL 13-10-11"/>
      <sheetName val="CONTADO AL 16"/>
      <sheetName val="CRÈDITO AL 16"/>
      <sheetName val="CASH AL 16"/>
      <sheetName val="EXCEPCIONES AL 16"/>
      <sheetName val="CONTADO AL 17"/>
      <sheetName val="CRÈDITO AL 17"/>
      <sheetName val="CASH AL 17"/>
      <sheetName val="EXCEPCIONES AL 17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D6" t="str">
            <v>11i</v>
          </cell>
          <cell r="E6" t="str">
            <v>C.C</v>
          </cell>
          <cell r="F6" t="str">
            <v>R.I.</v>
          </cell>
          <cell r="G6" t="str">
            <v>TIENDA</v>
          </cell>
          <cell r="H6" t="str">
            <v>SECTOR</v>
          </cell>
          <cell r="I6" t="str">
            <v>No. CAJAS</v>
          </cell>
          <cell r="J6" t="str">
            <v>No. CAJAS</v>
          </cell>
          <cell r="K6" t="str">
            <v>META</v>
          </cell>
          <cell r="L6" t="str">
            <v>GRUPO</v>
          </cell>
          <cell r="M6" t="str">
            <v>28 TIENDAS</v>
          </cell>
          <cell r="N6" t="str">
            <v>supervisor</v>
          </cell>
          <cell r="O6" t="str">
            <v>ASISTENTES</v>
          </cell>
        </row>
        <row r="7">
          <cell r="C7">
            <v>15</v>
          </cell>
          <cell r="D7">
            <v>919999</v>
          </cell>
          <cell r="E7">
            <v>1403</v>
          </cell>
          <cell r="F7">
            <v>525</v>
          </cell>
          <cell r="G7" t="str">
            <v>COBROS COBROS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 t="str">
            <v>B</v>
          </cell>
          <cell r="N7" t="str">
            <v>Silvia Ortega</v>
          </cell>
          <cell r="O7" t="str">
            <v>silvia</v>
          </cell>
        </row>
        <row r="8">
          <cell r="C8">
            <v>115</v>
          </cell>
          <cell r="D8">
            <v>919999</v>
          </cell>
          <cell r="E8">
            <v>1403</v>
          </cell>
          <cell r="F8">
            <v>525</v>
          </cell>
          <cell r="G8" t="str">
            <v>COBROS COBROS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 t="str">
            <v>B</v>
          </cell>
          <cell r="N8" t="str">
            <v>Silvia Ortega</v>
          </cell>
          <cell r="O8" t="str">
            <v>silvia</v>
          </cell>
        </row>
        <row r="9">
          <cell r="C9">
            <v>33</v>
          </cell>
          <cell r="D9">
            <v>50219</v>
          </cell>
          <cell r="E9">
            <v>2020</v>
          </cell>
          <cell r="F9">
            <v>587</v>
          </cell>
          <cell r="G9" t="str">
            <v>CURACAO CHIQUIMULILLA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 t="str">
            <v>C</v>
          </cell>
          <cell r="M9">
            <v>1</v>
          </cell>
          <cell r="N9" t="str">
            <v>Robert Boburg</v>
          </cell>
          <cell r="O9" t="str">
            <v>Luis</v>
          </cell>
        </row>
        <row r="10">
          <cell r="C10">
            <v>48</v>
          </cell>
          <cell r="D10">
            <v>50262</v>
          </cell>
          <cell r="E10">
            <v>2061</v>
          </cell>
          <cell r="F10">
            <v>579</v>
          </cell>
          <cell r="G10" t="str">
            <v>CURACAO PLAZA MAGDALENA</v>
          </cell>
          <cell r="H10">
            <v>2</v>
          </cell>
          <cell r="I10">
            <v>1</v>
          </cell>
          <cell r="J10">
            <v>1</v>
          </cell>
          <cell r="K10">
            <v>2</v>
          </cell>
          <cell r="L10" t="str">
            <v>C</v>
          </cell>
          <cell r="M10">
            <v>1</v>
          </cell>
          <cell r="N10" t="str">
            <v>Geovany Alavarenga</v>
          </cell>
          <cell r="O10" t="str">
            <v>Luis</v>
          </cell>
        </row>
        <row r="11">
          <cell r="C11">
            <v>6</v>
          </cell>
          <cell r="D11">
            <v>50203</v>
          </cell>
          <cell r="E11">
            <v>2004</v>
          </cell>
          <cell r="F11">
            <v>513</v>
          </cell>
          <cell r="G11" t="str">
            <v>CURACAO ROOSEVELTH</v>
          </cell>
          <cell r="H11">
            <v>1</v>
          </cell>
          <cell r="I11">
            <v>2</v>
          </cell>
          <cell r="J11">
            <v>2</v>
          </cell>
          <cell r="K11">
            <v>1</v>
          </cell>
          <cell r="L11" t="str">
            <v>A</v>
          </cell>
          <cell r="N11" t="str">
            <v>Geovany Alavarenga</v>
          </cell>
          <cell r="O11" t="str">
            <v>thania</v>
          </cell>
        </row>
        <row r="12">
          <cell r="C12">
            <v>7</v>
          </cell>
          <cell r="D12">
            <v>50203</v>
          </cell>
          <cell r="E12">
            <v>2004</v>
          </cell>
          <cell r="F12">
            <v>513</v>
          </cell>
          <cell r="G12" t="str">
            <v>CURACAO ROOSEVELTH</v>
          </cell>
          <cell r="H12">
            <v>1</v>
          </cell>
          <cell r="I12">
            <v>2</v>
          </cell>
          <cell r="J12">
            <v>2</v>
          </cell>
          <cell r="K12">
            <v>1</v>
          </cell>
          <cell r="L12" t="str">
            <v>A</v>
          </cell>
          <cell r="N12" t="str">
            <v>Geovany Alavarenga</v>
          </cell>
          <cell r="O12" t="str">
            <v>thania</v>
          </cell>
        </row>
        <row r="13">
          <cell r="C13">
            <v>13</v>
          </cell>
          <cell r="D13">
            <v>50206</v>
          </cell>
          <cell r="E13">
            <v>2008</v>
          </cell>
          <cell r="F13">
            <v>519</v>
          </cell>
          <cell r="G13" t="str">
            <v>CURACAO SAN NICOLAS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 t="str">
            <v>A</v>
          </cell>
          <cell r="N13" t="str">
            <v>Geovany Alavarenga</v>
          </cell>
          <cell r="O13" t="str">
            <v>thania</v>
          </cell>
        </row>
        <row r="14">
          <cell r="C14">
            <v>200</v>
          </cell>
          <cell r="D14">
            <v>80207</v>
          </cell>
          <cell r="E14">
            <v>8010</v>
          </cell>
          <cell r="F14">
            <v>818</v>
          </cell>
          <cell r="G14" t="str">
            <v>RADIO SHACK PERI-ROOSVELT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 t="str">
            <v>A</v>
          </cell>
          <cell r="N14" t="str">
            <v>Romero Vasquez</v>
          </cell>
          <cell r="O14" t="str">
            <v>thania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REPUESTOS ZONA 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 t="str">
            <v>D</v>
          </cell>
          <cell r="O15" t="str">
            <v>Mary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REPUESTOS ZONA 11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 t="str">
            <v>C</v>
          </cell>
          <cell r="O16" t="str">
            <v>Luis</v>
          </cell>
        </row>
        <row r="17">
          <cell r="C17">
            <v>29</v>
          </cell>
          <cell r="D17">
            <v>50257</v>
          </cell>
          <cell r="E17">
            <v>2056</v>
          </cell>
          <cell r="F17">
            <v>576</v>
          </cell>
          <cell r="G17" t="str">
            <v>CURACAO CHIQUIMULA</v>
          </cell>
          <cell r="H17">
            <v>2</v>
          </cell>
          <cell r="I17">
            <v>1</v>
          </cell>
          <cell r="J17">
            <v>1</v>
          </cell>
          <cell r="K17">
            <v>2</v>
          </cell>
          <cell r="L17" t="str">
            <v>A</v>
          </cell>
          <cell r="M17">
            <v>1</v>
          </cell>
          <cell r="N17" t="str">
            <v>Joel Mejia</v>
          </cell>
          <cell r="O17" t="str">
            <v>thania</v>
          </cell>
        </row>
        <row r="18">
          <cell r="C18">
            <v>20</v>
          </cell>
          <cell r="D18">
            <v>50242</v>
          </cell>
          <cell r="E18">
            <v>2044</v>
          </cell>
          <cell r="F18">
            <v>555</v>
          </cell>
          <cell r="G18" t="str">
            <v>CURACAO HUEHUETENANGO</v>
          </cell>
          <cell r="H18">
            <v>2</v>
          </cell>
          <cell r="I18">
            <v>1</v>
          </cell>
          <cell r="J18">
            <v>1</v>
          </cell>
          <cell r="K18">
            <v>2</v>
          </cell>
          <cell r="L18" t="str">
            <v>A</v>
          </cell>
          <cell r="N18" t="str">
            <v>Herick Castillo</v>
          </cell>
          <cell r="O18" t="str">
            <v>thania</v>
          </cell>
        </row>
        <row r="19">
          <cell r="C19">
            <v>27</v>
          </cell>
          <cell r="D19">
            <v>50259</v>
          </cell>
          <cell r="E19">
            <v>2058</v>
          </cell>
          <cell r="F19">
            <v>574</v>
          </cell>
          <cell r="G19" t="str">
            <v>CURACAO JUTIAPA</v>
          </cell>
          <cell r="H19">
            <v>2</v>
          </cell>
          <cell r="I19">
            <v>1</v>
          </cell>
          <cell r="J19">
            <v>1</v>
          </cell>
          <cell r="K19">
            <v>2</v>
          </cell>
          <cell r="L19" t="str">
            <v>A</v>
          </cell>
          <cell r="M19">
            <v>1</v>
          </cell>
          <cell r="N19" t="str">
            <v>Joel Mejia</v>
          </cell>
          <cell r="O19" t="str">
            <v>thania</v>
          </cell>
        </row>
        <row r="20">
          <cell r="C20">
            <v>40</v>
          </cell>
          <cell r="D20">
            <v>50224</v>
          </cell>
          <cell r="E20">
            <v>2033</v>
          </cell>
          <cell r="F20">
            <v>594</v>
          </cell>
          <cell r="G20" t="str">
            <v>CURACAO PATULUL</v>
          </cell>
          <cell r="H20">
            <v>2</v>
          </cell>
          <cell r="I20">
            <v>1</v>
          </cell>
          <cell r="J20">
            <v>1</v>
          </cell>
          <cell r="K20">
            <v>2</v>
          </cell>
          <cell r="L20" t="str">
            <v>D</v>
          </cell>
          <cell r="N20" t="str">
            <v>Guillemo Chavez</v>
          </cell>
          <cell r="O20" t="str">
            <v>Mary</v>
          </cell>
        </row>
        <row r="21">
          <cell r="C21">
            <v>112</v>
          </cell>
          <cell r="D21">
            <v>50231</v>
          </cell>
          <cell r="E21">
            <v>2049</v>
          </cell>
          <cell r="F21">
            <v>595</v>
          </cell>
          <cell r="G21" t="str">
            <v>CURACAO PRAD. ESCUINTLA</v>
          </cell>
          <cell r="H21">
            <v>2</v>
          </cell>
          <cell r="I21">
            <v>1</v>
          </cell>
          <cell r="J21">
            <v>1</v>
          </cell>
          <cell r="K21">
            <v>1</v>
          </cell>
          <cell r="L21" t="str">
            <v>A</v>
          </cell>
          <cell r="M21">
            <v>1</v>
          </cell>
          <cell r="N21" t="str">
            <v>Guillemo Chavez</v>
          </cell>
          <cell r="O21" t="str">
            <v>thania</v>
          </cell>
        </row>
        <row r="22">
          <cell r="C22">
            <v>136</v>
          </cell>
          <cell r="D22">
            <v>50233</v>
          </cell>
          <cell r="E22">
            <v>2070</v>
          </cell>
          <cell r="F22">
            <v>562</v>
          </cell>
          <cell r="G22" t="str">
            <v xml:space="preserve">CURACAO PAJAPITA </v>
          </cell>
          <cell r="I22">
            <v>1</v>
          </cell>
          <cell r="L22" t="str">
            <v>D</v>
          </cell>
          <cell r="O22" t="str">
            <v>Mary</v>
          </cell>
        </row>
        <row r="23">
          <cell r="C23">
            <v>35</v>
          </cell>
          <cell r="D23">
            <v>50218</v>
          </cell>
          <cell r="E23">
            <v>2019</v>
          </cell>
          <cell r="F23">
            <v>589</v>
          </cell>
          <cell r="G23" t="str">
            <v>CURACAO PTO. SAN JOSE</v>
          </cell>
          <cell r="H23">
            <v>2</v>
          </cell>
          <cell r="I23">
            <v>1</v>
          </cell>
          <cell r="J23">
            <v>1</v>
          </cell>
          <cell r="K23">
            <v>2</v>
          </cell>
          <cell r="L23" t="str">
            <v>A</v>
          </cell>
          <cell r="N23" t="str">
            <v>Robert Boburg</v>
          </cell>
          <cell r="O23" t="str">
            <v>thania</v>
          </cell>
        </row>
        <row r="24">
          <cell r="C24">
            <v>21</v>
          </cell>
          <cell r="D24">
            <v>50228</v>
          </cell>
          <cell r="E24">
            <v>2037</v>
          </cell>
          <cell r="F24">
            <v>556</v>
          </cell>
          <cell r="G24" t="str">
            <v>CURACAO TECUN UMAN</v>
          </cell>
          <cell r="H24">
            <v>2</v>
          </cell>
          <cell r="I24">
            <v>1</v>
          </cell>
          <cell r="J24">
            <v>1</v>
          </cell>
          <cell r="K24">
            <v>2</v>
          </cell>
          <cell r="L24" t="str">
            <v>A</v>
          </cell>
          <cell r="N24" t="str">
            <v>Herick Castillo</v>
          </cell>
          <cell r="O24" t="str">
            <v>thania</v>
          </cell>
        </row>
        <row r="25">
          <cell r="C25">
            <v>100</v>
          </cell>
          <cell r="D25">
            <v>50229</v>
          </cell>
          <cell r="E25">
            <v>2048</v>
          </cell>
          <cell r="F25">
            <v>565</v>
          </cell>
          <cell r="G25" t="str">
            <v>CURACAO TRINIDAD</v>
          </cell>
          <cell r="H25">
            <v>2</v>
          </cell>
          <cell r="I25">
            <v>1</v>
          </cell>
          <cell r="J25">
            <v>1</v>
          </cell>
          <cell r="K25">
            <v>2</v>
          </cell>
          <cell r="L25" t="str">
            <v>A</v>
          </cell>
          <cell r="N25" t="str">
            <v>Guillemo Chavez</v>
          </cell>
          <cell r="O25" t="str">
            <v>thania</v>
          </cell>
        </row>
        <row r="26">
          <cell r="C26">
            <v>106</v>
          </cell>
          <cell r="D26">
            <v>110201</v>
          </cell>
          <cell r="E26">
            <v>4010</v>
          </cell>
          <cell r="F26">
            <v>411</v>
          </cell>
          <cell r="G26" t="str">
            <v>OPTICA SEXTA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D</v>
          </cell>
          <cell r="N26" t="str">
            <v>Erman Montenegro</v>
          </cell>
          <cell r="O26" t="str">
            <v>Mary</v>
          </cell>
        </row>
        <row r="27">
          <cell r="C27">
            <v>107</v>
          </cell>
          <cell r="D27">
            <v>110203</v>
          </cell>
          <cell r="E27">
            <v>4013</v>
          </cell>
          <cell r="F27">
            <v>413</v>
          </cell>
          <cell r="G27" t="str">
            <v>OPTICA ROOSEVELT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 t="str">
            <v>E</v>
          </cell>
          <cell r="N27" t="str">
            <v>Erman Montenegro</v>
          </cell>
          <cell r="O27" t="str">
            <v>Zaira</v>
          </cell>
        </row>
        <row r="28">
          <cell r="C28">
            <v>81</v>
          </cell>
          <cell r="D28">
            <v>80202</v>
          </cell>
          <cell r="E28">
            <v>8003</v>
          </cell>
          <cell r="F28">
            <v>812</v>
          </cell>
          <cell r="G28" t="str">
            <v>RADIO SHACK PLAZA ESPAÑA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 t="str">
            <v>C</v>
          </cell>
          <cell r="N28" t="str">
            <v>Romero Vasquez</v>
          </cell>
          <cell r="O28" t="str">
            <v>Luis</v>
          </cell>
        </row>
        <row r="29">
          <cell r="C29">
            <v>204</v>
          </cell>
          <cell r="D29">
            <v>80210</v>
          </cell>
          <cell r="E29">
            <v>8015</v>
          </cell>
          <cell r="F29">
            <v>811</v>
          </cell>
          <cell r="G29" t="str">
            <v>RADIO SHACK SEXTA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 t="str">
            <v>A</v>
          </cell>
          <cell r="M29">
            <v>0</v>
          </cell>
          <cell r="N29">
            <v>0</v>
          </cell>
          <cell r="O29" t="str">
            <v>thania</v>
          </cell>
        </row>
        <row r="30">
          <cell r="C30">
            <v>202</v>
          </cell>
          <cell r="D30">
            <v>80240</v>
          </cell>
          <cell r="E30">
            <v>8011</v>
          </cell>
          <cell r="F30">
            <v>819</v>
          </cell>
          <cell r="G30" t="str">
            <v>RADIO SHACK PRAD. CHIMALTENANGO</v>
          </cell>
          <cell r="H30">
            <v>2</v>
          </cell>
          <cell r="I30">
            <v>1</v>
          </cell>
          <cell r="J30">
            <v>1</v>
          </cell>
          <cell r="K30">
            <v>1</v>
          </cell>
          <cell r="L30" t="str">
            <v>A</v>
          </cell>
          <cell r="M30">
            <v>1</v>
          </cell>
          <cell r="N30" t="str">
            <v>Robert Boburg</v>
          </cell>
          <cell r="O30" t="str">
            <v>silvia</v>
          </cell>
        </row>
        <row r="31">
          <cell r="C31">
            <v>34</v>
          </cell>
          <cell r="D31">
            <v>50209</v>
          </cell>
          <cell r="E31">
            <v>2028</v>
          </cell>
          <cell r="F31">
            <v>588</v>
          </cell>
          <cell r="G31" t="str">
            <v>CURACAO AMATITLAN</v>
          </cell>
          <cell r="H31">
            <v>2</v>
          </cell>
          <cell r="I31">
            <v>1</v>
          </cell>
          <cell r="J31">
            <v>1</v>
          </cell>
          <cell r="K31">
            <v>1</v>
          </cell>
          <cell r="L31" t="str">
            <v>B</v>
          </cell>
          <cell r="M31">
            <v>0</v>
          </cell>
          <cell r="N31" t="str">
            <v>Robert Boburg</v>
          </cell>
          <cell r="O31" t="str">
            <v>silvia</v>
          </cell>
        </row>
        <row r="32">
          <cell r="C32">
            <v>11</v>
          </cell>
          <cell r="D32">
            <v>50208</v>
          </cell>
          <cell r="E32">
            <v>2026</v>
          </cell>
          <cell r="F32">
            <v>517</v>
          </cell>
          <cell r="G32" t="str">
            <v>CURACAO ANTIGUA GUATEMALA</v>
          </cell>
          <cell r="H32">
            <v>2</v>
          </cell>
          <cell r="I32">
            <v>1</v>
          </cell>
          <cell r="J32">
            <v>1</v>
          </cell>
          <cell r="K32">
            <v>1</v>
          </cell>
          <cell r="L32" t="str">
            <v>B</v>
          </cell>
          <cell r="M32">
            <v>1</v>
          </cell>
          <cell r="N32" t="str">
            <v>Robert Boburg</v>
          </cell>
          <cell r="O32" t="str">
            <v>silvia</v>
          </cell>
        </row>
        <row r="33">
          <cell r="C33">
            <v>30</v>
          </cell>
          <cell r="D33">
            <v>50258</v>
          </cell>
          <cell r="E33">
            <v>2057</v>
          </cell>
          <cell r="F33">
            <v>577</v>
          </cell>
          <cell r="G33" t="str">
            <v>CURACAO ESQUIPULAS</v>
          </cell>
          <cell r="H33">
            <v>2</v>
          </cell>
          <cell r="I33">
            <v>1</v>
          </cell>
          <cell r="J33">
            <v>1</v>
          </cell>
          <cell r="K33">
            <v>2</v>
          </cell>
          <cell r="L33" t="str">
            <v>B</v>
          </cell>
          <cell r="M33">
            <v>1</v>
          </cell>
          <cell r="N33" t="str">
            <v>Joel Mejia</v>
          </cell>
          <cell r="O33" t="str">
            <v>silvia</v>
          </cell>
        </row>
        <row r="34">
          <cell r="C34">
            <v>104</v>
          </cell>
          <cell r="D34">
            <v>50286</v>
          </cell>
          <cell r="E34">
            <v>2013</v>
          </cell>
          <cell r="F34">
            <v>502</v>
          </cell>
          <cell r="G34" t="str">
            <v>CURACAO HOUSTON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 t="str">
            <v>B</v>
          </cell>
          <cell r="N34">
            <v>0</v>
          </cell>
          <cell r="O34" t="str">
            <v>silvia</v>
          </cell>
        </row>
        <row r="35">
          <cell r="C35">
            <v>37</v>
          </cell>
          <cell r="D35">
            <v>50222</v>
          </cell>
          <cell r="E35">
            <v>2031</v>
          </cell>
          <cell r="F35">
            <v>591</v>
          </cell>
          <cell r="G35" t="str">
            <v>CURACAO LALIBERTAD</v>
          </cell>
          <cell r="H35">
            <v>2</v>
          </cell>
          <cell r="I35">
            <v>1</v>
          </cell>
          <cell r="J35">
            <v>1</v>
          </cell>
          <cell r="K35">
            <v>2</v>
          </cell>
          <cell r="L35" t="str">
            <v>D</v>
          </cell>
          <cell r="N35" t="str">
            <v>Guillemo Chavez</v>
          </cell>
          <cell r="O35" t="str">
            <v>silvia</v>
          </cell>
        </row>
        <row r="36">
          <cell r="C36">
            <v>103</v>
          </cell>
          <cell r="D36">
            <v>50281</v>
          </cell>
          <cell r="E36">
            <v>2023</v>
          </cell>
          <cell r="F36">
            <v>520</v>
          </cell>
          <cell r="G36" t="str">
            <v>CURACAO LOS ANGELES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 t="str">
            <v>A</v>
          </cell>
          <cell r="N36">
            <v>0</v>
          </cell>
          <cell r="O36" t="str">
            <v>silvia</v>
          </cell>
        </row>
        <row r="37">
          <cell r="C37">
            <v>10</v>
          </cell>
          <cell r="D37">
            <v>50205</v>
          </cell>
          <cell r="E37">
            <v>2006</v>
          </cell>
          <cell r="F37">
            <v>516</v>
          </cell>
          <cell r="G37" t="str">
            <v>CURACAO METRONORTE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 t="str">
            <v>B</v>
          </cell>
          <cell r="M37">
            <v>0</v>
          </cell>
          <cell r="N37" t="str">
            <v>Geovany Alavarenga</v>
          </cell>
          <cell r="O37" t="str">
            <v>silvia</v>
          </cell>
        </row>
        <row r="38">
          <cell r="C38">
            <v>25</v>
          </cell>
          <cell r="D38">
            <v>50252</v>
          </cell>
          <cell r="E38">
            <v>2051</v>
          </cell>
          <cell r="F38">
            <v>572</v>
          </cell>
          <cell r="G38" t="str">
            <v>CURACAO MORALES</v>
          </cell>
          <cell r="H38">
            <v>2</v>
          </cell>
          <cell r="I38">
            <v>1</v>
          </cell>
          <cell r="J38">
            <v>1</v>
          </cell>
          <cell r="K38">
            <v>2</v>
          </cell>
          <cell r="L38" t="str">
            <v>B</v>
          </cell>
          <cell r="M38">
            <v>1</v>
          </cell>
          <cell r="N38" t="str">
            <v>Guillemo Chavez</v>
          </cell>
          <cell r="O38" t="str">
            <v>thania</v>
          </cell>
        </row>
        <row r="39">
          <cell r="C39">
            <v>45</v>
          </cell>
          <cell r="D39">
            <v>50220</v>
          </cell>
          <cell r="E39">
            <v>2029</v>
          </cell>
          <cell r="F39">
            <v>564</v>
          </cell>
          <cell r="G39" t="str">
            <v>CURACAO PLAZA LAS AMERICAS</v>
          </cell>
          <cell r="H39">
            <v>2</v>
          </cell>
          <cell r="I39">
            <v>1</v>
          </cell>
          <cell r="J39">
            <v>1</v>
          </cell>
          <cell r="K39">
            <v>2</v>
          </cell>
          <cell r="L39" t="str">
            <v>A</v>
          </cell>
          <cell r="N39" t="str">
            <v>Guillemo Chavez</v>
          </cell>
          <cell r="O39" t="str">
            <v>thania</v>
          </cell>
        </row>
        <row r="40">
          <cell r="C40">
            <v>4</v>
          </cell>
          <cell r="D40">
            <v>50202</v>
          </cell>
          <cell r="E40">
            <v>2003</v>
          </cell>
          <cell r="F40">
            <v>512</v>
          </cell>
          <cell r="G40" t="str">
            <v>CURACAO PLAZUELA</v>
          </cell>
          <cell r="H40">
            <v>1</v>
          </cell>
          <cell r="I40">
            <v>2</v>
          </cell>
          <cell r="J40">
            <v>2</v>
          </cell>
          <cell r="K40">
            <v>1</v>
          </cell>
          <cell r="L40" t="str">
            <v>A</v>
          </cell>
          <cell r="N40" t="str">
            <v>Robert Boburg</v>
          </cell>
          <cell r="O40" t="str">
            <v>thania</v>
          </cell>
        </row>
        <row r="41">
          <cell r="C41">
            <v>5</v>
          </cell>
          <cell r="D41">
            <v>50202</v>
          </cell>
          <cell r="E41">
            <v>2003</v>
          </cell>
          <cell r="F41">
            <v>512</v>
          </cell>
          <cell r="G41" t="str">
            <v>CURACAO PLAZUELA</v>
          </cell>
          <cell r="H41">
            <v>1</v>
          </cell>
          <cell r="I41">
            <v>2</v>
          </cell>
          <cell r="J41">
            <v>2</v>
          </cell>
          <cell r="K41">
            <v>1</v>
          </cell>
          <cell r="L41" t="str">
            <v>A</v>
          </cell>
          <cell r="M41">
            <v>0</v>
          </cell>
          <cell r="N41" t="str">
            <v>Robert Boburg</v>
          </cell>
          <cell r="O41" t="str">
            <v>thania</v>
          </cell>
        </row>
        <row r="42">
          <cell r="C42">
            <v>113</v>
          </cell>
          <cell r="D42">
            <v>50265</v>
          </cell>
          <cell r="E42">
            <v>2086</v>
          </cell>
          <cell r="F42">
            <v>570</v>
          </cell>
          <cell r="G42" t="str">
            <v>CURACAO PRAD. PTO. BARRIOS</v>
          </cell>
          <cell r="H42">
            <v>2</v>
          </cell>
          <cell r="I42">
            <v>1</v>
          </cell>
          <cell r="J42">
            <v>1</v>
          </cell>
          <cell r="K42">
            <v>2</v>
          </cell>
          <cell r="L42" t="str">
            <v>B</v>
          </cell>
          <cell r="M42">
            <v>1</v>
          </cell>
          <cell r="N42" t="str">
            <v>Joel Mejia</v>
          </cell>
          <cell r="O42" t="str">
            <v>silvia</v>
          </cell>
        </row>
        <row r="43">
          <cell r="C43">
            <v>126</v>
          </cell>
          <cell r="D43">
            <v>50266</v>
          </cell>
          <cell r="E43">
            <v>2066</v>
          </cell>
          <cell r="F43">
            <v>568</v>
          </cell>
          <cell r="G43" t="str">
            <v>CURACAO PRADERA CHIQUIMULA</v>
          </cell>
          <cell r="H43">
            <v>2</v>
          </cell>
          <cell r="I43">
            <v>1</v>
          </cell>
          <cell r="J43">
            <v>1</v>
          </cell>
          <cell r="K43">
            <v>2</v>
          </cell>
          <cell r="L43" t="str">
            <v>B</v>
          </cell>
          <cell r="M43">
            <v>1</v>
          </cell>
          <cell r="N43" t="str">
            <v>Guillemo Chavez</v>
          </cell>
          <cell r="O43" t="str">
            <v>silvia</v>
          </cell>
        </row>
        <row r="44">
          <cell r="C44">
            <v>36</v>
          </cell>
          <cell r="D44">
            <v>50221</v>
          </cell>
          <cell r="E44">
            <v>2030</v>
          </cell>
          <cell r="F44">
            <v>590</v>
          </cell>
          <cell r="G44" t="str">
            <v>CURACAO SAN MARTIN</v>
          </cell>
          <cell r="H44">
            <v>2</v>
          </cell>
          <cell r="I44">
            <v>1</v>
          </cell>
          <cell r="J44">
            <v>1</v>
          </cell>
          <cell r="K44">
            <v>2</v>
          </cell>
          <cell r="L44" t="str">
            <v>B</v>
          </cell>
          <cell r="N44" t="str">
            <v>Guillemo Chavez</v>
          </cell>
          <cell r="O44" t="str">
            <v>silvia</v>
          </cell>
        </row>
        <row r="45">
          <cell r="C45">
            <v>0</v>
          </cell>
          <cell r="D45">
            <v>110299</v>
          </cell>
          <cell r="E45">
            <v>4015</v>
          </cell>
          <cell r="F45">
            <v>414</v>
          </cell>
          <cell r="G45" t="str">
            <v>OPTICA MOVIL PLAZA ESPAÑA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 t="str">
            <v>B</v>
          </cell>
          <cell r="N45" t="str">
            <v>Erman Montenegro</v>
          </cell>
          <cell r="O45" t="str">
            <v>silvia</v>
          </cell>
        </row>
        <row r="46">
          <cell r="C46">
            <v>111</v>
          </cell>
          <cell r="D46">
            <v>110220</v>
          </cell>
          <cell r="E46">
            <v>4014</v>
          </cell>
          <cell r="F46">
            <v>485</v>
          </cell>
          <cell r="G46" t="str">
            <v>OPTICA PLAZA LAS AMERICAS</v>
          </cell>
          <cell r="H46">
            <v>2</v>
          </cell>
          <cell r="I46">
            <v>1</v>
          </cell>
          <cell r="J46">
            <v>1</v>
          </cell>
          <cell r="K46">
            <v>2</v>
          </cell>
          <cell r="L46" t="str">
            <v>E</v>
          </cell>
          <cell r="N46" t="str">
            <v>Erman Montenegro</v>
          </cell>
          <cell r="O46" t="str">
            <v>Zaira</v>
          </cell>
        </row>
        <row r="47">
          <cell r="C47">
            <v>82</v>
          </cell>
          <cell r="D47">
            <v>80201</v>
          </cell>
          <cell r="E47">
            <v>8001</v>
          </cell>
          <cell r="F47">
            <v>813</v>
          </cell>
          <cell r="G47" t="str">
            <v>RADIO SHACK PRADERA GUATE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 t="str">
            <v>B</v>
          </cell>
          <cell r="N47" t="str">
            <v>Romero Vasquez</v>
          </cell>
          <cell r="O47" t="str">
            <v>silvia</v>
          </cell>
        </row>
        <row r="48">
          <cell r="C48">
            <v>84</v>
          </cell>
          <cell r="D48">
            <v>80239</v>
          </cell>
          <cell r="E48">
            <v>8002</v>
          </cell>
          <cell r="F48">
            <v>851</v>
          </cell>
          <cell r="G48" t="str">
            <v>RADIO SHACK PRADERA XELA</v>
          </cell>
          <cell r="H48">
            <v>2</v>
          </cell>
          <cell r="I48">
            <v>1</v>
          </cell>
          <cell r="J48">
            <v>1</v>
          </cell>
          <cell r="K48">
            <v>2</v>
          </cell>
          <cell r="L48" t="str">
            <v>B</v>
          </cell>
          <cell r="N48" t="str">
            <v>Romero Vasquez</v>
          </cell>
          <cell r="O48" t="str">
            <v>thania</v>
          </cell>
        </row>
        <row r="49">
          <cell r="C49">
            <v>52</v>
          </cell>
          <cell r="D49">
            <v>60201</v>
          </cell>
          <cell r="E49">
            <v>3060</v>
          </cell>
          <cell r="F49">
            <v>619</v>
          </cell>
          <cell r="G49" t="str">
            <v>TROPIGAS CENTRAL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 t="str">
            <v>B</v>
          </cell>
          <cell r="N49" t="str">
            <v>Julio Hernandez</v>
          </cell>
          <cell r="O49" t="str">
            <v>silvia</v>
          </cell>
        </row>
        <row r="50">
          <cell r="C50">
            <v>68</v>
          </cell>
          <cell r="D50">
            <v>60238</v>
          </cell>
          <cell r="E50">
            <v>3069</v>
          </cell>
          <cell r="F50">
            <v>667</v>
          </cell>
          <cell r="G50" t="str">
            <v>TROPIGAS HUEHUETENANGO</v>
          </cell>
          <cell r="H50">
            <v>2</v>
          </cell>
          <cell r="I50">
            <v>1</v>
          </cell>
          <cell r="J50">
            <v>1</v>
          </cell>
          <cell r="K50">
            <v>2</v>
          </cell>
          <cell r="L50" t="str">
            <v>B</v>
          </cell>
          <cell r="N50" t="str">
            <v>Julio Hernandez</v>
          </cell>
          <cell r="O50" t="str">
            <v>silvia</v>
          </cell>
        </row>
        <row r="51">
          <cell r="C51">
            <v>231</v>
          </cell>
          <cell r="D51">
            <v>60258</v>
          </cell>
          <cell r="E51">
            <v>3087</v>
          </cell>
          <cell r="F51">
            <v>673</v>
          </cell>
          <cell r="G51" t="str">
            <v>TROPIGAS ESQUIPULAS</v>
          </cell>
          <cell r="H51">
            <v>2</v>
          </cell>
          <cell r="I51">
            <v>1</v>
          </cell>
          <cell r="J51">
            <v>1</v>
          </cell>
          <cell r="K51">
            <v>2</v>
          </cell>
          <cell r="L51" t="str">
            <v>D</v>
          </cell>
          <cell r="N51" t="str">
            <v>Julio Hernandez</v>
          </cell>
          <cell r="O51" t="str">
            <v>Mary</v>
          </cell>
        </row>
        <row r="52">
          <cell r="C52">
            <v>234</v>
          </cell>
          <cell r="D52">
            <v>60213</v>
          </cell>
          <cell r="E52">
            <v>3088</v>
          </cell>
          <cell r="F52">
            <v>615</v>
          </cell>
          <cell r="G52" t="str">
            <v xml:space="preserve">TROPIGAS CHIMALTENANGO </v>
          </cell>
          <cell r="I52">
            <v>1</v>
          </cell>
          <cell r="J52">
            <v>1</v>
          </cell>
          <cell r="O52" t="str">
            <v>thania</v>
          </cell>
        </row>
        <row r="53">
          <cell r="C53">
            <v>114</v>
          </cell>
          <cell r="D53">
            <v>50212</v>
          </cell>
          <cell r="E53">
            <v>2002</v>
          </cell>
          <cell r="F53">
            <v>522</v>
          </cell>
          <cell r="G53" t="str">
            <v>CURACAO MIRAFLORES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 t="str">
            <v>C</v>
          </cell>
          <cell r="N53" t="str">
            <v>Robert Boburg</v>
          </cell>
          <cell r="O53" t="str">
            <v>Luis</v>
          </cell>
        </row>
        <row r="54">
          <cell r="C54">
            <v>39</v>
          </cell>
          <cell r="D54">
            <v>50226</v>
          </cell>
          <cell r="E54">
            <v>2035</v>
          </cell>
          <cell r="F54">
            <v>593</v>
          </cell>
          <cell r="G54" t="str">
            <v>CURACAO NUEVA CONCEPCION</v>
          </cell>
          <cell r="H54">
            <v>2</v>
          </cell>
          <cell r="I54">
            <v>1</v>
          </cell>
          <cell r="J54">
            <v>1</v>
          </cell>
          <cell r="K54">
            <v>2</v>
          </cell>
          <cell r="L54" t="str">
            <v>C</v>
          </cell>
          <cell r="N54" t="str">
            <v>Guillemo Chavez</v>
          </cell>
          <cell r="O54" t="str">
            <v>Luis</v>
          </cell>
        </row>
        <row r="55">
          <cell r="C55">
            <v>109</v>
          </cell>
          <cell r="D55">
            <v>50246</v>
          </cell>
          <cell r="E55">
            <v>2038</v>
          </cell>
          <cell r="F55">
            <v>528</v>
          </cell>
          <cell r="G55" t="str">
            <v>CURACAO PRAD. CHIMALTENANGO</v>
          </cell>
          <cell r="H55">
            <v>2</v>
          </cell>
          <cell r="I55">
            <v>1</v>
          </cell>
          <cell r="J55">
            <v>1</v>
          </cell>
          <cell r="K55">
            <v>1</v>
          </cell>
          <cell r="L55" t="str">
            <v>E</v>
          </cell>
          <cell r="M55">
            <v>1</v>
          </cell>
          <cell r="N55" t="str">
            <v>Robert Boburg</v>
          </cell>
          <cell r="O55" t="str">
            <v>Zaira</v>
          </cell>
        </row>
        <row r="56">
          <cell r="C56">
            <v>46</v>
          </cell>
          <cell r="D56">
            <v>50241</v>
          </cell>
          <cell r="E56">
            <v>2043</v>
          </cell>
          <cell r="F56">
            <v>559</v>
          </cell>
          <cell r="G56" t="str">
            <v>CURACAO PRAD. XELA</v>
          </cell>
          <cell r="H56">
            <v>2</v>
          </cell>
          <cell r="I56">
            <v>1</v>
          </cell>
          <cell r="J56">
            <v>1</v>
          </cell>
          <cell r="K56">
            <v>2</v>
          </cell>
          <cell r="L56" t="str">
            <v>D</v>
          </cell>
          <cell r="N56" t="str">
            <v>Herick Castillo</v>
          </cell>
          <cell r="O56" t="str">
            <v>Mary</v>
          </cell>
        </row>
        <row r="57">
          <cell r="C57">
            <v>41</v>
          </cell>
          <cell r="D57">
            <v>50254</v>
          </cell>
          <cell r="E57">
            <v>2053</v>
          </cell>
          <cell r="F57">
            <v>578</v>
          </cell>
          <cell r="G57" t="str">
            <v>CURACAO SALAMA</v>
          </cell>
          <cell r="H57">
            <v>2</v>
          </cell>
          <cell r="I57">
            <v>1</v>
          </cell>
          <cell r="J57">
            <v>1</v>
          </cell>
          <cell r="K57">
            <v>2</v>
          </cell>
          <cell r="L57" t="str">
            <v>C</v>
          </cell>
          <cell r="M57">
            <v>1</v>
          </cell>
          <cell r="N57" t="str">
            <v>Geovany Alavarenga</v>
          </cell>
          <cell r="O57" t="str">
            <v>Luis</v>
          </cell>
        </row>
        <row r="58">
          <cell r="C58">
            <v>49</v>
          </cell>
          <cell r="D58">
            <v>50255</v>
          </cell>
          <cell r="E58">
            <v>2054</v>
          </cell>
          <cell r="F58">
            <v>581</v>
          </cell>
          <cell r="G58" t="str">
            <v>CURACAO SANTA ELENA PETEN</v>
          </cell>
          <cell r="H58">
            <v>2</v>
          </cell>
          <cell r="I58">
            <v>1</v>
          </cell>
          <cell r="J58">
            <v>1</v>
          </cell>
          <cell r="K58">
            <v>2</v>
          </cell>
          <cell r="L58" t="str">
            <v>E</v>
          </cell>
          <cell r="M58">
            <v>1</v>
          </cell>
          <cell r="N58" t="str">
            <v>Joel Mejia</v>
          </cell>
          <cell r="O58" t="str">
            <v>Zaira</v>
          </cell>
        </row>
        <row r="59">
          <cell r="C59">
            <v>1</v>
          </cell>
          <cell r="D59">
            <v>50201</v>
          </cell>
          <cell r="E59">
            <v>2001</v>
          </cell>
          <cell r="F59">
            <v>511</v>
          </cell>
          <cell r="G59" t="str">
            <v>CURACAO SEXTA AVENIDA</v>
          </cell>
          <cell r="H59">
            <v>1</v>
          </cell>
          <cell r="I59">
            <v>3</v>
          </cell>
          <cell r="J59">
            <v>3</v>
          </cell>
          <cell r="K59">
            <v>1</v>
          </cell>
          <cell r="L59" t="str">
            <v>C</v>
          </cell>
          <cell r="N59" t="str">
            <v>Geovany Alavarenga</v>
          </cell>
          <cell r="O59" t="str">
            <v>Luis</v>
          </cell>
        </row>
        <row r="60">
          <cell r="C60">
            <v>2</v>
          </cell>
          <cell r="D60">
            <v>50201</v>
          </cell>
          <cell r="E60">
            <v>2001</v>
          </cell>
          <cell r="F60">
            <v>511</v>
          </cell>
          <cell r="G60" t="str">
            <v>CURACAO SEXTA AVENIDA</v>
          </cell>
          <cell r="H60">
            <v>1</v>
          </cell>
          <cell r="I60">
            <v>3</v>
          </cell>
          <cell r="J60">
            <v>3</v>
          </cell>
          <cell r="K60">
            <v>1</v>
          </cell>
          <cell r="L60" t="str">
            <v>C</v>
          </cell>
          <cell r="N60" t="str">
            <v>Geovany Alavarenga</v>
          </cell>
          <cell r="O60" t="str">
            <v>Luis</v>
          </cell>
        </row>
        <row r="61">
          <cell r="C61">
            <v>3</v>
          </cell>
          <cell r="D61">
            <v>50201</v>
          </cell>
          <cell r="E61">
            <v>2001</v>
          </cell>
          <cell r="F61">
            <v>511</v>
          </cell>
          <cell r="G61" t="str">
            <v>CURACAO SEXTA AVENIDA</v>
          </cell>
          <cell r="H61">
            <v>1</v>
          </cell>
          <cell r="I61">
            <v>3</v>
          </cell>
          <cell r="J61">
            <v>3</v>
          </cell>
          <cell r="K61">
            <v>1</v>
          </cell>
          <cell r="L61" t="str">
            <v>C</v>
          </cell>
          <cell r="N61" t="str">
            <v>Geovany Alavarenga</v>
          </cell>
          <cell r="O61" t="str">
            <v>Luis</v>
          </cell>
        </row>
        <row r="62">
          <cell r="C62">
            <v>17</v>
          </cell>
          <cell r="D62">
            <v>50240</v>
          </cell>
          <cell r="E62">
            <v>2042</v>
          </cell>
          <cell r="F62">
            <v>552</v>
          </cell>
          <cell r="G62" t="str">
            <v>CURACAO XELA III</v>
          </cell>
          <cell r="H62">
            <v>2</v>
          </cell>
          <cell r="I62">
            <v>1</v>
          </cell>
          <cell r="J62">
            <v>1</v>
          </cell>
          <cell r="K62">
            <v>2</v>
          </cell>
          <cell r="L62" t="str">
            <v>A</v>
          </cell>
          <cell r="N62" t="str">
            <v>Herick Castillo</v>
          </cell>
          <cell r="O62" t="str">
            <v>thania</v>
          </cell>
        </row>
        <row r="63">
          <cell r="C63">
            <v>16</v>
          </cell>
          <cell r="D63">
            <v>50238</v>
          </cell>
          <cell r="E63">
            <v>2040</v>
          </cell>
          <cell r="F63">
            <v>551</v>
          </cell>
          <cell r="G63" t="str">
            <v>CURACAO XELAI</v>
          </cell>
          <cell r="H63">
            <v>2</v>
          </cell>
          <cell r="I63">
            <v>1</v>
          </cell>
          <cell r="J63">
            <v>1</v>
          </cell>
          <cell r="K63">
            <v>2</v>
          </cell>
          <cell r="L63" t="str">
            <v>C</v>
          </cell>
          <cell r="N63" t="str">
            <v>Herick Castillo</v>
          </cell>
          <cell r="O63" t="str">
            <v>Luis</v>
          </cell>
        </row>
        <row r="64">
          <cell r="C64">
            <v>28</v>
          </cell>
          <cell r="D64">
            <v>50256</v>
          </cell>
          <cell r="E64">
            <v>2055</v>
          </cell>
          <cell r="F64">
            <v>575</v>
          </cell>
          <cell r="G64" t="str">
            <v>CURACAO ZACAPA</v>
          </cell>
          <cell r="H64">
            <v>2</v>
          </cell>
          <cell r="I64">
            <v>1</v>
          </cell>
          <cell r="J64">
            <v>1</v>
          </cell>
          <cell r="K64">
            <v>2</v>
          </cell>
          <cell r="L64" t="str">
            <v>C</v>
          </cell>
          <cell r="M64">
            <v>1</v>
          </cell>
          <cell r="N64" t="str">
            <v>Joel Mejia</v>
          </cell>
          <cell r="O64" t="str">
            <v>Luis</v>
          </cell>
        </row>
        <row r="65">
          <cell r="C65">
            <v>105</v>
          </cell>
          <cell r="D65">
            <v>110202</v>
          </cell>
          <cell r="E65">
            <v>4011</v>
          </cell>
          <cell r="F65">
            <v>412</v>
          </cell>
          <cell r="G65" t="str">
            <v>OPTICA PLAZA ESPAÑA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 t="str">
            <v>B</v>
          </cell>
          <cell r="N65" t="str">
            <v>Erman Montenegro</v>
          </cell>
          <cell r="O65" t="str">
            <v>silvia</v>
          </cell>
        </row>
        <row r="66">
          <cell r="C66">
            <v>83</v>
          </cell>
          <cell r="D66">
            <v>80203</v>
          </cell>
          <cell r="E66">
            <v>8004</v>
          </cell>
          <cell r="F66">
            <v>814</v>
          </cell>
          <cell r="G66" t="str">
            <v>RADIO SHACK ROOSEVELT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 t="str">
            <v>A</v>
          </cell>
          <cell r="N66" t="str">
            <v>Romero Vasquez</v>
          </cell>
          <cell r="O66" t="str">
            <v>thania</v>
          </cell>
        </row>
        <row r="67">
          <cell r="C67">
            <v>69</v>
          </cell>
          <cell r="D67">
            <v>60209</v>
          </cell>
          <cell r="E67">
            <v>3081</v>
          </cell>
          <cell r="F67">
            <v>687</v>
          </cell>
          <cell r="G67" t="str">
            <v>TROPIGAS AMATITLAN</v>
          </cell>
          <cell r="H67">
            <v>2</v>
          </cell>
          <cell r="I67">
            <v>1</v>
          </cell>
          <cell r="J67">
            <v>1</v>
          </cell>
          <cell r="K67">
            <v>1</v>
          </cell>
          <cell r="L67" t="str">
            <v>C</v>
          </cell>
          <cell r="N67" t="str">
            <v>Julio Hernandez</v>
          </cell>
          <cell r="O67" t="str">
            <v>Luis</v>
          </cell>
        </row>
        <row r="68">
          <cell r="C68">
            <v>56</v>
          </cell>
          <cell r="D68">
            <v>60227</v>
          </cell>
          <cell r="E68">
            <v>3074</v>
          </cell>
          <cell r="F68">
            <v>653</v>
          </cell>
          <cell r="G68" t="str">
            <v>TROPIGAS COATEPEQUE</v>
          </cell>
          <cell r="H68">
            <v>2</v>
          </cell>
          <cell r="I68">
            <v>1</v>
          </cell>
          <cell r="J68">
            <v>1</v>
          </cell>
          <cell r="K68">
            <v>2</v>
          </cell>
          <cell r="L68" t="str">
            <v>C</v>
          </cell>
          <cell r="N68" t="str">
            <v>Julio Hernandez</v>
          </cell>
          <cell r="O68" t="str">
            <v>Luis</v>
          </cell>
        </row>
        <row r="69">
          <cell r="C69">
            <v>66</v>
          </cell>
          <cell r="D69">
            <v>60259</v>
          </cell>
          <cell r="E69">
            <v>3079</v>
          </cell>
          <cell r="F69">
            <v>674</v>
          </cell>
          <cell r="G69" t="str">
            <v>TROPIGAS JUTIAPA</v>
          </cell>
          <cell r="H69">
            <v>2</v>
          </cell>
          <cell r="I69">
            <v>1</v>
          </cell>
          <cell r="J69">
            <v>1</v>
          </cell>
          <cell r="K69">
            <v>2</v>
          </cell>
          <cell r="L69" t="str">
            <v>C</v>
          </cell>
          <cell r="M69">
            <v>1</v>
          </cell>
          <cell r="N69" t="str">
            <v>Julio Hernandez</v>
          </cell>
          <cell r="O69" t="str">
            <v>Luis</v>
          </cell>
        </row>
        <row r="70">
          <cell r="C70">
            <v>58</v>
          </cell>
          <cell r="D70">
            <v>60212</v>
          </cell>
          <cell r="E70">
            <v>3072</v>
          </cell>
          <cell r="F70">
            <v>664</v>
          </cell>
          <cell r="G70" t="str">
            <v>TROPIGAS MAZATENANGO</v>
          </cell>
          <cell r="H70">
            <v>2</v>
          </cell>
          <cell r="I70">
            <v>1</v>
          </cell>
          <cell r="J70">
            <v>1</v>
          </cell>
          <cell r="K70">
            <v>2</v>
          </cell>
          <cell r="L70" t="str">
            <v>C</v>
          </cell>
          <cell r="N70" t="str">
            <v>Julio Hernandez</v>
          </cell>
          <cell r="O70" t="str">
            <v>Luis</v>
          </cell>
        </row>
        <row r="71">
          <cell r="C71">
            <v>51</v>
          </cell>
          <cell r="D71">
            <v>60204</v>
          </cell>
          <cell r="E71">
            <v>3062</v>
          </cell>
          <cell r="F71">
            <v>614</v>
          </cell>
          <cell r="G71" t="str">
            <v>TROPIGAS MONTSERRAT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 t="str">
            <v>C</v>
          </cell>
          <cell r="N71" t="str">
            <v>Julio Hernandez</v>
          </cell>
          <cell r="O71" t="str">
            <v>Luis</v>
          </cell>
        </row>
        <row r="72">
          <cell r="C72">
            <v>55</v>
          </cell>
          <cell r="D72">
            <v>60207</v>
          </cell>
          <cell r="E72">
            <v>3070</v>
          </cell>
          <cell r="F72">
            <v>622</v>
          </cell>
          <cell r="G72" t="str">
            <v>TROPIGAS VILLA NUEVA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 t="str">
            <v>C</v>
          </cell>
          <cell r="N72" t="str">
            <v>Julio Hernandez</v>
          </cell>
          <cell r="O72" t="str">
            <v>Luis</v>
          </cell>
        </row>
        <row r="73">
          <cell r="C73">
            <v>76</v>
          </cell>
          <cell r="D73">
            <v>60211</v>
          </cell>
          <cell r="E73">
            <v>3085</v>
          </cell>
          <cell r="F73">
            <v>623</v>
          </cell>
          <cell r="G73" t="str">
            <v>TROPIGAS BOCA DEL MONTE</v>
          </cell>
          <cell r="L73" t="str">
            <v>C</v>
          </cell>
          <cell r="N73" t="str">
            <v>Julio Hernandez</v>
          </cell>
          <cell r="O73" t="str">
            <v>Luis</v>
          </cell>
        </row>
        <row r="74">
          <cell r="C74">
            <v>12</v>
          </cell>
          <cell r="D74">
            <v>50236</v>
          </cell>
          <cell r="E74">
            <v>2024</v>
          </cell>
          <cell r="F74">
            <v>518</v>
          </cell>
          <cell r="G74" t="str">
            <v>CURACAO CHIMALTENANGO</v>
          </cell>
          <cell r="H74">
            <v>2</v>
          </cell>
          <cell r="I74">
            <v>1</v>
          </cell>
          <cell r="J74">
            <v>1</v>
          </cell>
          <cell r="K74">
            <v>1</v>
          </cell>
          <cell r="L74" t="str">
            <v>D</v>
          </cell>
          <cell r="M74">
            <v>1</v>
          </cell>
          <cell r="N74" t="str">
            <v>Robert Boburg</v>
          </cell>
          <cell r="O74" t="str">
            <v>Mary</v>
          </cell>
        </row>
        <row r="75">
          <cell r="C75">
            <v>31</v>
          </cell>
          <cell r="D75">
            <v>50216</v>
          </cell>
          <cell r="E75">
            <v>2016</v>
          </cell>
          <cell r="F75">
            <v>585</v>
          </cell>
          <cell r="G75" t="str">
            <v>CURACAO ESCUINTLA</v>
          </cell>
          <cell r="H75">
            <v>2</v>
          </cell>
          <cell r="I75">
            <v>2</v>
          </cell>
          <cell r="J75">
            <v>2</v>
          </cell>
          <cell r="K75">
            <v>1</v>
          </cell>
          <cell r="L75" t="str">
            <v>D</v>
          </cell>
          <cell r="M75">
            <v>1</v>
          </cell>
          <cell r="N75" t="str">
            <v>Guillemo Chavez</v>
          </cell>
          <cell r="O75" t="str">
            <v>Mary</v>
          </cell>
        </row>
        <row r="76">
          <cell r="C76">
            <v>94</v>
          </cell>
          <cell r="D76">
            <v>50216</v>
          </cell>
          <cell r="E76">
            <v>2016</v>
          </cell>
          <cell r="F76">
            <v>585</v>
          </cell>
          <cell r="G76" t="str">
            <v>CURACAO ESCUINTLA</v>
          </cell>
          <cell r="H76">
            <v>2</v>
          </cell>
          <cell r="I76">
            <v>2</v>
          </cell>
          <cell r="J76">
            <v>2</v>
          </cell>
          <cell r="K76">
            <v>1</v>
          </cell>
          <cell r="L76" t="str">
            <v>D</v>
          </cell>
          <cell r="M76">
            <v>1</v>
          </cell>
          <cell r="N76" t="str">
            <v>Guillemo Chavez</v>
          </cell>
          <cell r="O76" t="str">
            <v>Mary</v>
          </cell>
        </row>
        <row r="77">
          <cell r="C77">
            <v>92</v>
          </cell>
          <cell r="D77">
            <v>50245</v>
          </cell>
          <cell r="E77">
            <v>2047</v>
          </cell>
          <cell r="F77">
            <v>561</v>
          </cell>
          <cell r="G77" t="str">
            <v>CURACAO MALACATAN</v>
          </cell>
          <cell r="H77">
            <v>2</v>
          </cell>
          <cell r="I77">
            <v>1</v>
          </cell>
          <cell r="J77">
            <v>1</v>
          </cell>
          <cell r="K77">
            <v>2</v>
          </cell>
          <cell r="L77" t="str">
            <v>D</v>
          </cell>
          <cell r="N77" t="str">
            <v>Herick Castillo</v>
          </cell>
          <cell r="O77" t="str">
            <v>Mary</v>
          </cell>
        </row>
        <row r="78">
          <cell r="C78">
            <v>24</v>
          </cell>
          <cell r="D78">
            <v>50251</v>
          </cell>
          <cell r="E78">
            <v>2050</v>
          </cell>
          <cell r="F78">
            <v>571</v>
          </cell>
          <cell r="G78" t="str">
            <v>CURACAO PTO. BARRIOS</v>
          </cell>
          <cell r="H78">
            <v>2</v>
          </cell>
          <cell r="I78">
            <v>1</v>
          </cell>
          <cell r="J78">
            <v>1</v>
          </cell>
          <cell r="K78">
            <v>2</v>
          </cell>
          <cell r="L78" t="str">
            <v>D</v>
          </cell>
          <cell r="M78">
            <v>1</v>
          </cell>
          <cell r="N78" t="str">
            <v>Joel Mejia</v>
          </cell>
          <cell r="O78" t="str">
            <v>Mary</v>
          </cell>
        </row>
        <row r="79">
          <cell r="C79">
            <v>91</v>
          </cell>
          <cell r="D79">
            <v>50244</v>
          </cell>
          <cell r="E79">
            <v>2046</v>
          </cell>
          <cell r="F79">
            <v>560</v>
          </cell>
          <cell r="G79" t="str">
            <v>CURACAO QUICHE</v>
          </cell>
          <cell r="H79">
            <v>2</v>
          </cell>
          <cell r="I79">
            <v>1</v>
          </cell>
          <cell r="J79">
            <v>1</v>
          </cell>
          <cell r="K79">
            <v>2</v>
          </cell>
          <cell r="L79" t="str">
            <v>B</v>
          </cell>
          <cell r="N79" t="str">
            <v>Herick Castillo</v>
          </cell>
          <cell r="O79" t="str">
            <v>silvia</v>
          </cell>
        </row>
        <row r="80">
          <cell r="C80">
            <v>19</v>
          </cell>
          <cell r="D80">
            <v>50225</v>
          </cell>
          <cell r="E80">
            <v>2034</v>
          </cell>
          <cell r="F80">
            <v>554</v>
          </cell>
          <cell r="G80" t="str">
            <v>CURACAO RETALHULEU</v>
          </cell>
          <cell r="H80">
            <v>2</v>
          </cell>
          <cell r="I80">
            <v>1</v>
          </cell>
          <cell r="J80">
            <v>1</v>
          </cell>
          <cell r="K80">
            <v>2</v>
          </cell>
          <cell r="L80" t="str">
            <v>D</v>
          </cell>
          <cell r="N80" t="str">
            <v>Guillemo Chavez</v>
          </cell>
          <cell r="O80" t="str">
            <v>Mary</v>
          </cell>
        </row>
        <row r="81">
          <cell r="C81">
            <v>95</v>
          </cell>
          <cell r="D81">
            <v>70202</v>
          </cell>
          <cell r="E81">
            <v>5080</v>
          </cell>
          <cell r="F81">
            <v>711</v>
          </cell>
          <cell r="G81" t="str">
            <v>LOCO LUIS LOCOLUIS ZONA1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 t="str">
            <v>D</v>
          </cell>
          <cell r="N81" t="str">
            <v>Julio Hernandez</v>
          </cell>
          <cell r="O81" t="str">
            <v>Mary</v>
          </cell>
        </row>
        <row r="82">
          <cell r="C82">
            <v>108</v>
          </cell>
          <cell r="D82">
            <v>110241</v>
          </cell>
          <cell r="E82">
            <v>4012</v>
          </cell>
          <cell r="F82">
            <v>459</v>
          </cell>
          <cell r="G82" t="str">
            <v>OPTICA PRAD. XELA</v>
          </cell>
          <cell r="H82">
            <v>2</v>
          </cell>
          <cell r="I82">
            <v>1</v>
          </cell>
          <cell r="J82">
            <v>1</v>
          </cell>
          <cell r="K82">
            <v>2</v>
          </cell>
          <cell r="L82" t="str">
            <v>D</v>
          </cell>
          <cell r="N82" t="str">
            <v>Erman Montenegro</v>
          </cell>
          <cell r="O82" t="str">
            <v>Mary</v>
          </cell>
        </row>
        <row r="83">
          <cell r="C83">
            <v>89</v>
          </cell>
          <cell r="D83">
            <v>80206</v>
          </cell>
          <cell r="E83">
            <v>8008</v>
          </cell>
          <cell r="F83">
            <v>816</v>
          </cell>
          <cell r="G83" t="str">
            <v>RADIO SHACK PLAZA ATANACIO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 t="str">
            <v>D</v>
          </cell>
          <cell r="N83" t="str">
            <v>Romero Vasquez</v>
          </cell>
          <cell r="O83" t="str">
            <v>Mary</v>
          </cell>
        </row>
        <row r="84">
          <cell r="C84">
            <v>203</v>
          </cell>
          <cell r="D84">
            <v>80218</v>
          </cell>
          <cell r="E84">
            <v>8012</v>
          </cell>
          <cell r="F84">
            <v>882</v>
          </cell>
          <cell r="G84" t="str">
            <v>RADIO SHACK PRAD. ESCUINTLA</v>
          </cell>
          <cell r="H84">
            <v>2</v>
          </cell>
          <cell r="I84">
            <v>1</v>
          </cell>
          <cell r="J84">
            <v>1</v>
          </cell>
          <cell r="K84">
            <v>1</v>
          </cell>
          <cell r="L84" t="str">
            <v>D</v>
          </cell>
          <cell r="M84">
            <v>1</v>
          </cell>
          <cell r="N84" t="str">
            <v>Romero Vasquez</v>
          </cell>
          <cell r="O84" t="str">
            <v>Mary</v>
          </cell>
        </row>
        <row r="85">
          <cell r="C85">
            <v>67</v>
          </cell>
          <cell r="D85">
            <v>60257</v>
          </cell>
          <cell r="E85">
            <v>3078</v>
          </cell>
          <cell r="F85">
            <v>676</v>
          </cell>
          <cell r="G85" t="str">
            <v>TROPIGAS CHIQUIMULA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 t="str">
            <v>E</v>
          </cell>
          <cell r="M85">
            <v>1</v>
          </cell>
          <cell r="N85" t="str">
            <v>Julio Hernandez</v>
          </cell>
          <cell r="O85" t="str">
            <v>Zaira</v>
          </cell>
        </row>
        <row r="86">
          <cell r="C86">
            <v>54</v>
          </cell>
          <cell r="D86">
            <v>60203</v>
          </cell>
          <cell r="E86">
            <v>3063</v>
          </cell>
          <cell r="F86">
            <v>621</v>
          </cell>
          <cell r="G86" t="str">
            <v>TROPIGAS CONCORDIA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 t="str">
            <v>D</v>
          </cell>
          <cell r="N86" t="str">
            <v>Julio Hernandez</v>
          </cell>
          <cell r="O86" t="str">
            <v>Mary</v>
          </cell>
        </row>
        <row r="87">
          <cell r="C87">
            <v>70</v>
          </cell>
          <cell r="D87">
            <v>60208</v>
          </cell>
          <cell r="E87">
            <v>3080</v>
          </cell>
          <cell r="F87">
            <v>612</v>
          </cell>
          <cell r="G87" t="str">
            <v>TROPIGAS EL FRUTAL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 t="str">
            <v>D</v>
          </cell>
          <cell r="N87" t="str">
            <v>Julio Hernandez</v>
          </cell>
          <cell r="O87" t="str">
            <v>Mary</v>
          </cell>
        </row>
        <row r="88">
          <cell r="C88">
            <v>60</v>
          </cell>
          <cell r="D88">
            <v>60215</v>
          </cell>
          <cell r="E88">
            <v>3076</v>
          </cell>
          <cell r="F88">
            <v>666</v>
          </cell>
          <cell r="G88" t="str">
            <v>TROPIGAS MALACATAN</v>
          </cell>
          <cell r="H88">
            <v>2</v>
          </cell>
          <cell r="I88">
            <v>1</v>
          </cell>
          <cell r="J88">
            <v>1</v>
          </cell>
          <cell r="K88">
            <v>2</v>
          </cell>
          <cell r="L88" t="str">
            <v>B</v>
          </cell>
          <cell r="N88" t="str">
            <v>Julio Hernandez</v>
          </cell>
          <cell r="O88" t="str">
            <v>silvia</v>
          </cell>
        </row>
        <row r="89">
          <cell r="C89">
            <v>71</v>
          </cell>
          <cell r="D89">
            <v>60206</v>
          </cell>
          <cell r="E89">
            <v>3082</v>
          </cell>
          <cell r="F89">
            <v>613</v>
          </cell>
          <cell r="G89" t="str">
            <v>TROPIGAS MIXCO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 t="str">
            <v>D</v>
          </cell>
          <cell r="N89" t="str">
            <v>Julio Hernandez</v>
          </cell>
          <cell r="O89" t="str">
            <v>Mary</v>
          </cell>
        </row>
        <row r="90">
          <cell r="C90">
            <v>53</v>
          </cell>
          <cell r="D90">
            <v>60202</v>
          </cell>
          <cell r="E90">
            <v>3061</v>
          </cell>
          <cell r="F90">
            <v>620</v>
          </cell>
          <cell r="G90" t="str">
            <v>TROPIGAS PALACE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 t="str">
            <v>D</v>
          </cell>
          <cell r="N90" t="str">
            <v>Julio Hernandez</v>
          </cell>
          <cell r="O90" t="str">
            <v>Mary</v>
          </cell>
        </row>
        <row r="91">
          <cell r="C91">
            <v>74</v>
          </cell>
          <cell r="D91">
            <v>60265</v>
          </cell>
          <cell r="E91">
            <v>3083</v>
          </cell>
          <cell r="F91">
            <v>672</v>
          </cell>
          <cell r="G91" t="str">
            <v>TROPIGAS SALAMA</v>
          </cell>
          <cell r="H91">
            <v>2</v>
          </cell>
          <cell r="I91">
            <v>1</v>
          </cell>
          <cell r="J91">
            <v>1</v>
          </cell>
          <cell r="K91">
            <v>2</v>
          </cell>
          <cell r="L91" t="str">
            <v>E</v>
          </cell>
          <cell r="M91">
            <v>1</v>
          </cell>
          <cell r="N91" t="str">
            <v>Julio Hernandez</v>
          </cell>
          <cell r="O91" t="str">
            <v>Zaira</v>
          </cell>
        </row>
        <row r="92">
          <cell r="C92">
            <v>64</v>
          </cell>
          <cell r="D92">
            <v>60237</v>
          </cell>
          <cell r="E92">
            <v>3068</v>
          </cell>
          <cell r="F92">
            <v>658</v>
          </cell>
          <cell r="G92" t="str">
            <v>TROPIGAS SAN MARCOS</v>
          </cell>
          <cell r="H92">
            <v>2</v>
          </cell>
          <cell r="I92">
            <v>1</v>
          </cell>
          <cell r="J92">
            <v>1</v>
          </cell>
          <cell r="K92">
            <v>2</v>
          </cell>
          <cell r="L92" t="str">
            <v>B</v>
          </cell>
          <cell r="N92" t="str">
            <v>Julio Hernandez</v>
          </cell>
          <cell r="O92" t="str">
            <v>silvia</v>
          </cell>
        </row>
        <row r="93">
          <cell r="C93">
            <v>72</v>
          </cell>
          <cell r="D93">
            <v>60210</v>
          </cell>
          <cell r="E93">
            <v>3084</v>
          </cell>
          <cell r="F93">
            <v>618</v>
          </cell>
          <cell r="G93" t="str">
            <v>TROPIGAS VILLANUEVA II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 t="str">
            <v>A</v>
          </cell>
          <cell r="N93" t="str">
            <v>Julio Hernandez</v>
          </cell>
          <cell r="O93" t="str">
            <v>thania</v>
          </cell>
        </row>
        <row r="94">
          <cell r="C94">
            <v>78</v>
          </cell>
          <cell r="D94">
            <v>60240</v>
          </cell>
          <cell r="E94">
            <v>3086</v>
          </cell>
          <cell r="F94">
            <v>655</v>
          </cell>
          <cell r="G94" t="str">
            <v>TROPIGAS SOLOLA</v>
          </cell>
          <cell r="L94" t="str">
            <v>A</v>
          </cell>
          <cell r="N94" t="str">
            <v>Julio Hernandez</v>
          </cell>
          <cell r="O94" t="str">
            <v>thania</v>
          </cell>
        </row>
        <row r="95">
          <cell r="C95">
            <v>59</v>
          </cell>
          <cell r="D95">
            <v>60239</v>
          </cell>
          <cell r="E95">
            <v>3075</v>
          </cell>
          <cell r="F95">
            <v>665</v>
          </cell>
          <cell r="G95" t="str">
            <v>TROPIGAS XELA</v>
          </cell>
          <cell r="H95">
            <v>2</v>
          </cell>
          <cell r="I95">
            <v>1</v>
          </cell>
          <cell r="J95">
            <v>1</v>
          </cell>
          <cell r="K95">
            <v>2</v>
          </cell>
          <cell r="L95" t="str">
            <v>E</v>
          </cell>
          <cell r="N95" t="str">
            <v>Julio Hernandez</v>
          </cell>
          <cell r="O95" t="str">
            <v>Zaira</v>
          </cell>
        </row>
        <row r="96">
          <cell r="C96">
            <v>98</v>
          </cell>
          <cell r="D96">
            <v>50230</v>
          </cell>
          <cell r="E96">
            <v>2017</v>
          </cell>
          <cell r="F96">
            <v>584</v>
          </cell>
          <cell r="G96" t="str">
            <v>CURACAO BARBERENA</v>
          </cell>
          <cell r="H96">
            <v>2</v>
          </cell>
          <cell r="I96">
            <v>1</v>
          </cell>
          <cell r="J96">
            <v>1</v>
          </cell>
          <cell r="K96">
            <v>2</v>
          </cell>
          <cell r="L96" t="str">
            <v>A</v>
          </cell>
          <cell r="M96">
            <v>1</v>
          </cell>
          <cell r="N96" t="str">
            <v>Robert Boburg</v>
          </cell>
          <cell r="O96" t="str">
            <v>thania</v>
          </cell>
        </row>
        <row r="97">
          <cell r="C97">
            <v>18</v>
          </cell>
          <cell r="D97">
            <v>50227</v>
          </cell>
          <cell r="E97">
            <v>2036</v>
          </cell>
          <cell r="F97">
            <v>553</v>
          </cell>
          <cell r="G97" t="str">
            <v>CURACAO COATEPEQUE</v>
          </cell>
          <cell r="H97">
            <v>2</v>
          </cell>
          <cell r="I97">
            <v>1</v>
          </cell>
          <cell r="J97">
            <v>1</v>
          </cell>
          <cell r="K97">
            <v>2</v>
          </cell>
          <cell r="L97" t="str">
            <v>D</v>
          </cell>
          <cell r="N97" t="str">
            <v>Herick Castillo</v>
          </cell>
          <cell r="O97" t="str">
            <v>Mary</v>
          </cell>
        </row>
        <row r="98">
          <cell r="C98">
            <v>26</v>
          </cell>
          <cell r="D98">
            <v>50253</v>
          </cell>
          <cell r="E98">
            <v>2052</v>
          </cell>
          <cell r="F98">
            <v>573</v>
          </cell>
          <cell r="G98" t="str">
            <v>CURACAO COBAN</v>
          </cell>
          <cell r="H98">
            <v>2</v>
          </cell>
          <cell r="I98">
            <v>1</v>
          </cell>
          <cell r="J98">
            <v>1</v>
          </cell>
          <cell r="K98">
            <v>2</v>
          </cell>
          <cell r="L98" t="str">
            <v>E</v>
          </cell>
          <cell r="M98">
            <v>1</v>
          </cell>
          <cell r="N98" t="str">
            <v>Geovany Alavarenga</v>
          </cell>
          <cell r="O98" t="str">
            <v>Zaira</v>
          </cell>
        </row>
        <row r="99">
          <cell r="C99">
            <v>44</v>
          </cell>
          <cell r="D99">
            <v>50207</v>
          </cell>
          <cell r="E99">
            <v>2014</v>
          </cell>
          <cell r="F99">
            <v>526</v>
          </cell>
          <cell r="G99" t="str">
            <v>CURACAO METROCENTRO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 t="str">
            <v>E</v>
          </cell>
          <cell r="N99" t="str">
            <v>Geovany Alavarenga</v>
          </cell>
          <cell r="O99" t="str">
            <v>Zaira</v>
          </cell>
        </row>
        <row r="100">
          <cell r="C100">
            <v>8</v>
          </cell>
          <cell r="D100">
            <v>50204</v>
          </cell>
          <cell r="E100">
            <v>2005</v>
          </cell>
          <cell r="F100">
            <v>514</v>
          </cell>
          <cell r="G100" t="str">
            <v>CURACAO MONTSERRAT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 t="str">
            <v>E</v>
          </cell>
          <cell r="N100" t="str">
            <v>Geovany Alavarenga</v>
          </cell>
          <cell r="O100" t="str">
            <v>Zaira</v>
          </cell>
        </row>
        <row r="101">
          <cell r="C101">
            <v>22</v>
          </cell>
          <cell r="D101">
            <v>50243</v>
          </cell>
          <cell r="E101">
            <v>2045</v>
          </cell>
          <cell r="F101">
            <v>557</v>
          </cell>
          <cell r="G101" t="str">
            <v>CURACAO PANAJACHEL</v>
          </cell>
          <cell r="H101">
            <v>2</v>
          </cell>
          <cell r="I101">
            <v>1</v>
          </cell>
          <cell r="J101">
            <v>1</v>
          </cell>
          <cell r="K101">
            <v>2</v>
          </cell>
          <cell r="L101" t="str">
            <v>E</v>
          </cell>
          <cell r="N101" t="str">
            <v>Herick Castillo</v>
          </cell>
          <cell r="O101" t="str">
            <v>Zaira</v>
          </cell>
        </row>
        <row r="102">
          <cell r="C102">
            <v>99</v>
          </cell>
          <cell r="D102">
            <v>50210</v>
          </cell>
          <cell r="E102">
            <v>2009</v>
          </cell>
          <cell r="F102">
            <v>521</v>
          </cell>
          <cell r="G102" t="str">
            <v>CURACAO PLAZA ATANACIO ITZUL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 t="str">
            <v>E</v>
          </cell>
          <cell r="N102" t="str">
            <v>Geovany Alavarenga</v>
          </cell>
          <cell r="O102" t="str">
            <v>Zaira</v>
          </cell>
        </row>
        <row r="103">
          <cell r="C103">
            <v>117</v>
          </cell>
          <cell r="D103">
            <v>50211</v>
          </cell>
          <cell r="E103">
            <v>2010</v>
          </cell>
          <cell r="F103">
            <v>530</v>
          </cell>
          <cell r="G103" t="str">
            <v>CURACAO SAN CRISTOBAL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 t="str">
            <v>E</v>
          </cell>
          <cell r="N103" t="str">
            <v>Robert Boburg</v>
          </cell>
          <cell r="O103" t="str">
            <v>Zaira</v>
          </cell>
        </row>
        <row r="104">
          <cell r="C104">
            <v>23</v>
          </cell>
          <cell r="D104">
            <v>50237</v>
          </cell>
          <cell r="E104">
            <v>2039</v>
          </cell>
          <cell r="F104">
            <v>558</v>
          </cell>
          <cell r="G104" t="str">
            <v>CURACAO SAN MARCOS</v>
          </cell>
          <cell r="H104">
            <v>2</v>
          </cell>
          <cell r="I104">
            <v>1</v>
          </cell>
          <cell r="J104">
            <v>1</v>
          </cell>
          <cell r="K104">
            <v>2</v>
          </cell>
          <cell r="L104" t="str">
            <v>E</v>
          </cell>
          <cell r="N104" t="str">
            <v>Herick Castillo</v>
          </cell>
          <cell r="O104" t="str">
            <v>Zaira</v>
          </cell>
        </row>
        <row r="105">
          <cell r="C105">
            <v>32</v>
          </cell>
          <cell r="D105">
            <v>50217</v>
          </cell>
          <cell r="E105">
            <v>2018</v>
          </cell>
          <cell r="F105">
            <v>586</v>
          </cell>
          <cell r="G105" t="str">
            <v>CURACAO SANTA LUCIA</v>
          </cell>
          <cell r="H105">
            <v>2</v>
          </cell>
          <cell r="I105">
            <v>1</v>
          </cell>
          <cell r="J105">
            <v>1</v>
          </cell>
          <cell r="K105">
            <v>2</v>
          </cell>
          <cell r="L105" t="str">
            <v>E</v>
          </cell>
          <cell r="N105" t="str">
            <v>Guillemo Chavez</v>
          </cell>
          <cell r="O105" t="str">
            <v>Zaira</v>
          </cell>
        </row>
        <row r="106">
          <cell r="C106">
            <v>133</v>
          </cell>
          <cell r="D106">
            <v>50267</v>
          </cell>
          <cell r="E106">
            <v>2068</v>
          </cell>
          <cell r="F106">
            <v>563</v>
          </cell>
          <cell r="G106" t="str">
            <v>CURACAO POPTUN</v>
          </cell>
          <cell r="H106">
            <v>2</v>
          </cell>
          <cell r="I106">
            <v>1</v>
          </cell>
          <cell r="J106">
            <v>1</v>
          </cell>
          <cell r="K106">
            <v>2</v>
          </cell>
          <cell r="L106" t="str">
            <v>B</v>
          </cell>
          <cell r="N106" t="str">
            <v>Guillemo Chavez</v>
          </cell>
          <cell r="O106" t="str">
            <v>silvia</v>
          </cell>
        </row>
        <row r="107">
          <cell r="C107">
            <v>38</v>
          </cell>
          <cell r="D107">
            <v>50223</v>
          </cell>
          <cell r="E107">
            <v>2032</v>
          </cell>
          <cell r="F107">
            <v>592</v>
          </cell>
          <cell r="G107" t="str">
            <v>CURACAO TIQUISATE</v>
          </cell>
          <cell r="H107">
            <v>2</v>
          </cell>
          <cell r="I107">
            <v>1</v>
          </cell>
          <cell r="J107">
            <v>1</v>
          </cell>
          <cell r="K107">
            <v>2</v>
          </cell>
          <cell r="L107" t="str">
            <v>E</v>
          </cell>
          <cell r="N107" t="str">
            <v>Guillemo Chavez</v>
          </cell>
          <cell r="O107" t="str">
            <v>Zaira</v>
          </cell>
        </row>
        <row r="108">
          <cell r="C108">
            <v>110</v>
          </cell>
          <cell r="D108">
            <v>50214</v>
          </cell>
          <cell r="E108">
            <v>2027</v>
          </cell>
          <cell r="F108">
            <v>527</v>
          </cell>
          <cell r="G108" t="str">
            <v>CURACAO VILLA NUEVA CENTRO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 t="str">
            <v>E</v>
          </cell>
          <cell r="N108" t="str">
            <v>Geovany Alavarenga</v>
          </cell>
          <cell r="O108" t="str">
            <v>Zaira</v>
          </cell>
        </row>
        <row r="109">
          <cell r="C109">
            <v>139</v>
          </cell>
          <cell r="D109">
            <v>50235</v>
          </cell>
          <cell r="E109">
            <v>2072</v>
          </cell>
          <cell r="F109">
            <v>597</v>
          </cell>
          <cell r="G109" t="str">
            <v>CURACAO SAN ANTONIO</v>
          </cell>
          <cell r="H109">
            <v>1</v>
          </cell>
          <cell r="I109">
            <v>1</v>
          </cell>
          <cell r="J109">
            <v>1</v>
          </cell>
          <cell r="O109" t="str">
            <v>silvia</v>
          </cell>
        </row>
        <row r="110">
          <cell r="C110">
            <v>130</v>
          </cell>
          <cell r="D110">
            <v>110204</v>
          </cell>
          <cell r="E110">
            <v>4016</v>
          </cell>
          <cell r="F110">
            <v>416</v>
          </cell>
          <cell r="G110" t="str">
            <v>OPTICA MIRAFLORES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 t="str">
            <v>C</v>
          </cell>
          <cell r="O110" t="str">
            <v>Luis</v>
          </cell>
        </row>
        <row r="111">
          <cell r="C111">
            <v>124</v>
          </cell>
          <cell r="D111">
            <v>110213</v>
          </cell>
          <cell r="E111">
            <v>4016</v>
          </cell>
          <cell r="F111">
            <v>415</v>
          </cell>
          <cell r="G111" t="str">
            <v>OPTICA GALERIAS PRIMMA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 t="str">
            <v>F</v>
          </cell>
          <cell r="N111" t="str">
            <v>Erman Montenegro</v>
          </cell>
          <cell r="O111" t="str">
            <v>Cerrada</v>
          </cell>
        </row>
        <row r="112">
          <cell r="C112">
            <v>85</v>
          </cell>
          <cell r="D112">
            <v>80205</v>
          </cell>
          <cell r="E112">
            <v>8006</v>
          </cell>
          <cell r="F112">
            <v>817</v>
          </cell>
          <cell r="G112" t="str">
            <v>RADIO SHACK METROCENTRO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 t="str">
            <v>F</v>
          </cell>
          <cell r="N112" t="str">
            <v>Romero Vasquez</v>
          </cell>
          <cell r="O112" t="str">
            <v>Cerrada</v>
          </cell>
        </row>
        <row r="113">
          <cell r="C113">
            <v>88</v>
          </cell>
          <cell r="D113">
            <v>80217</v>
          </cell>
          <cell r="E113">
            <v>8009</v>
          </cell>
          <cell r="F113">
            <v>852</v>
          </cell>
          <cell r="G113" t="str">
            <v>RADIO SHACK TRINIDAD</v>
          </cell>
          <cell r="H113">
            <v>2</v>
          </cell>
          <cell r="I113">
            <v>1</v>
          </cell>
          <cell r="J113">
            <v>1</v>
          </cell>
          <cell r="K113">
            <v>2</v>
          </cell>
          <cell r="L113" t="str">
            <v>F</v>
          </cell>
          <cell r="N113" t="str">
            <v>Romero Vasquez</v>
          </cell>
          <cell r="O113" t="str">
            <v>Cerrada</v>
          </cell>
        </row>
        <row r="114">
          <cell r="C114">
            <v>61</v>
          </cell>
          <cell r="D114">
            <v>60216</v>
          </cell>
          <cell r="E114">
            <v>3071</v>
          </cell>
          <cell r="F114">
            <v>685</v>
          </cell>
          <cell r="G114" t="str">
            <v>TROPIGAS ESCUINTLA</v>
          </cell>
          <cell r="H114">
            <v>2</v>
          </cell>
          <cell r="I114">
            <v>1</v>
          </cell>
          <cell r="J114">
            <v>1</v>
          </cell>
          <cell r="K114">
            <v>1</v>
          </cell>
          <cell r="L114" t="str">
            <v>E</v>
          </cell>
          <cell r="M114">
            <v>1</v>
          </cell>
          <cell r="N114" t="str">
            <v>Julio Hernandez</v>
          </cell>
          <cell r="O114" t="str">
            <v>Zaira</v>
          </cell>
        </row>
        <row r="115">
          <cell r="C115">
            <v>63</v>
          </cell>
          <cell r="D115">
            <v>60251</v>
          </cell>
          <cell r="E115">
            <v>3066</v>
          </cell>
          <cell r="F115">
            <v>671</v>
          </cell>
          <cell r="G115" t="str">
            <v>TROPIGAS PTO. BARRIOS</v>
          </cell>
          <cell r="H115">
            <v>2</v>
          </cell>
          <cell r="I115">
            <v>1</v>
          </cell>
          <cell r="J115">
            <v>1</v>
          </cell>
          <cell r="K115">
            <v>2</v>
          </cell>
          <cell r="L115" t="str">
            <v>A</v>
          </cell>
          <cell r="M115">
            <v>1</v>
          </cell>
          <cell r="N115" t="str">
            <v>Julio Hernandez</v>
          </cell>
          <cell r="O115" t="str">
            <v>thania</v>
          </cell>
        </row>
        <row r="116">
          <cell r="C116">
            <v>57</v>
          </cell>
          <cell r="D116">
            <v>60225</v>
          </cell>
          <cell r="E116">
            <v>3073</v>
          </cell>
          <cell r="F116">
            <v>654</v>
          </cell>
          <cell r="G116" t="str">
            <v>TROPIGAS RETALHULEU</v>
          </cell>
          <cell r="H116">
            <v>2</v>
          </cell>
          <cell r="I116">
            <v>1</v>
          </cell>
          <cell r="J116">
            <v>1</v>
          </cell>
          <cell r="K116">
            <v>2</v>
          </cell>
          <cell r="L116" t="str">
            <v>E</v>
          </cell>
          <cell r="N116" t="str">
            <v>Julio Hernandez</v>
          </cell>
          <cell r="O116" t="str">
            <v>Zaira</v>
          </cell>
        </row>
        <row r="117">
          <cell r="C117">
            <v>62</v>
          </cell>
          <cell r="D117">
            <v>60217</v>
          </cell>
          <cell r="E117">
            <v>3077</v>
          </cell>
          <cell r="F117">
            <v>686</v>
          </cell>
          <cell r="G117" t="str">
            <v>TROPIGAS SANTA LUCIA</v>
          </cell>
          <cell r="H117">
            <v>2</v>
          </cell>
          <cell r="I117">
            <v>1</v>
          </cell>
          <cell r="J117">
            <v>1</v>
          </cell>
          <cell r="K117">
            <v>2</v>
          </cell>
          <cell r="L117" t="str">
            <v>C</v>
          </cell>
          <cell r="N117" t="str">
            <v>Julio Hernandez</v>
          </cell>
          <cell r="O117" t="str">
            <v>Luis</v>
          </cell>
        </row>
        <row r="118">
          <cell r="C118">
            <v>142</v>
          </cell>
          <cell r="D118">
            <v>50234</v>
          </cell>
          <cell r="E118">
            <v>2071</v>
          </cell>
          <cell r="F118">
            <v>532</v>
          </cell>
          <cell r="G118" t="str">
            <v>CURACAO TECPAN</v>
          </cell>
          <cell r="H118">
            <v>1</v>
          </cell>
          <cell r="I118">
            <v>1</v>
          </cell>
          <cell r="J118">
            <v>142</v>
          </cell>
          <cell r="K118">
            <v>2</v>
          </cell>
          <cell r="L118" t="str">
            <v>A</v>
          </cell>
          <cell r="N118" t="str">
            <v>Julio Hernandez</v>
          </cell>
          <cell r="O118" t="str">
            <v>thania</v>
          </cell>
        </row>
        <row r="119">
          <cell r="C119">
            <v>50</v>
          </cell>
          <cell r="D119">
            <v>60205</v>
          </cell>
          <cell r="E119">
            <v>3064</v>
          </cell>
          <cell r="F119">
            <v>611</v>
          </cell>
          <cell r="G119" t="str">
            <v>TROPIGAS SEXTA AVENIDA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 t="str">
            <v>E</v>
          </cell>
          <cell r="N119" t="str">
            <v>Julio Hernandez</v>
          </cell>
          <cell r="O119" t="str">
            <v>Zaira</v>
          </cell>
        </row>
        <row r="120">
          <cell r="C120">
            <v>65</v>
          </cell>
          <cell r="D120">
            <v>60256</v>
          </cell>
          <cell r="E120">
            <v>3067</v>
          </cell>
          <cell r="F120">
            <v>675</v>
          </cell>
          <cell r="G120" t="str">
            <v>TROPIGAS ZACAPA</v>
          </cell>
          <cell r="H120">
            <v>2</v>
          </cell>
          <cell r="I120">
            <v>1</v>
          </cell>
          <cell r="J120">
            <v>1</v>
          </cell>
          <cell r="K120">
            <v>2</v>
          </cell>
          <cell r="L120" t="str">
            <v>E</v>
          </cell>
          <cell r="M120">
            <v>1</v>
          </cell>
          <cell r="N120" t="str">
            <v>Julio Hernandez</v>
          </cell>
          <cell r="O120" t="str">
            <v>Zaira</v>
          </cell>
        </row>
        <row r="121">
          <cell r="J121">
            <v>65</v>
          </cell>
        </row>
        <row r="125">
          <cell r="H125" t="str">
            <v>TIENDAS SATELITES O MANUALES</v>
          </cell>
        </row>
        <row r="126">
          <cell r="C126" t="str">
            <v>CAJA</v>
          </cell>
          <cell r="D126" t="str">
            <v>11i</v>
          </cell>
          <cell r="E126" t="str">
            <v>C.C</v>
          </cell>
          <cell r="F126" t="str">
            <v>R.I.</v>
          </cell>
          <cell r="G126" t="str">
            <v>TIENDA</v>
          </cell>
          <cell r="H126" t="str">
            <v>SECTOR</v>
          </cell>
          <cell r="I126" t="str">
            <v>No. CAJAS</v>
          </cell>
          <cell r="J126" t="str">
            <v>No. CAJAS</v>
          </cell>
          <cell r="K126" t="str">
            <v>META</v>
          </cell>
          <cell r="L126" t="str">
            <v>GRUPO</v>
          </cell>
          <cell r="M126" t="str">
            <v>28 TIENDAS</v>
          </cell>
          <cell r="O126" t="str">
            <v>ASISTENTES</v>
          </cell>
        </row>
        <row r="127">
          <cell r="G127" t="str">
            <v>MOTOS</v>
          </cell>
          <cell r="L127" t="str">
            <v>A</v>
          </cell>
          <cell r="O127" t="str">
            <v>silvia</v>
          </cell>
        </row>
        <row r="128">
          <cell r="C128">
            <v>12</v>
          </cell>
          <cell r="D128">
            <v>50236</v>
          </cell>
          <cell r="E128">
            <v>2024</v>
          </cell>
          <cell r="F128">
            <v>518</v>
          </cell>
          <cell r="G128" t="str">
            <v>CURACAO CHIMALTENANGO</v>
          </cell>
          <cell r="H128">
            <v>2</v>
          </cell>
          <cell r="I128">
            <v>1</v>
          </cell>
          <cell r="J128">
            <v>1</v>
          </cell>
          <cell r="K128">
            <v>1</v>
          </cell>
          <cell r="L128" t="str">
            <v>E</v>
          </cell>
          <cell r="O128" t="str">
            <v>Hans-Claudia</v>
          </cell>
        </row>
        <row r="129">
          <cell r="C129">
            <v>45</v>
          </cell>
          <cell r="D129">
            <v>50220</v>
          </cell>
          <cell r="E129">
            <v>2029</v>
          </cell>
          <cell r="F129">
            <v>564</v>
          </cell>
          <cell r="G129" t="str">
            <v>CURACAO PLAZA LAS AMERICAS (San Antonio)</v>
          </cell>
          <cell r="H129">
            <v>2</v>
          </cell>
          <cell r="I129">
            <v>1</v>
          </cell>
          <cell r="J129">
            <v>1</v>
          </cell>
          <cell r="K129">
            <v>2</v>
          </cell>
          <cell r="L129" t="str">
            <v>C</v>
          </cell>
        </row>
        <row r="130">
          <cell r="C130">
            <v>33</v>
          </cell>
          <cell r="D130">
            <v>50219</v>
          </cell>
          <cell r="E130">
            <v>2020</v>
          </cell>
          <cell r="F130">
            <v>587</v>
          </cell>
          <cell r="G130" t="str">
            <v>CURACAO CHIQUIMULILLA (Pedro de Alvarado)</v>
          </cell>
          <cell r="H130">
            <v>2</v>
          </cell>
          <cell r="I130">
            <v>1</v>
          </cell>
          <cell r="J130">
            <v>1</v>
          </cell>
          <cell r="K130">
            <v>2</v>
          </cell>
          <cell r="L130" t="str">
            <v>A</v>
          </cell>
        </row>
        <row r="131">
          <cell r="C131">
            <v>26</v>
          </cell>
          <cell r="D131">
            <v>50253</v>
          </cell>
          <cell r="E131">
            <v>2052</v>
          </cell>
          <cell r="F131">
            <v>573</v>
          </cell>
          <cell r="G131" t="str">
            <v>CURACAO COBAN (Fray)</v>
          </cell>
          <cell r="H131">
            <v>2</v>
          </cell>
          <cell r="I131">
            <v>1</v>
          </cell>
          <cell r="J131">
            <v>1</v>
          </cell>
          <cell r="K131">
            <v>2</v>
          </cell>
          <cell r="L131" t="str">
            <v>F</v>
          </cell>
          <cell r="M131">
            <v>1</v>
          </cell>
          <cell r="O131" t="str">
            <v>Carmen-Sergio</v>
          </cell>
        </row>
        <row r="132">
          <cell r="C132">
            <v>46</v>
          </cell>
          <cell r="D132">
            <v>50241</v>
          </cell>
          <cell r="E132">
            <v>2043</v>
          </cell>
          <cell r="F132">
            <v>559</v>
          </cell>
          <cell r="G132" t="str">
            <v>CURACAO PRAD. XELA</v>
          </cell>
          <cell r="H132">
            <v>2</v>
          </cell>
          <cell r="I132">
            <v>1</v>
          </cell>
          <cell r="J132">
            <v>1</v>
          </cell>
          <cell r="K132">
            <v>2</v>
          </cell>
          <cell r="L132" t="str">
            <v>D</v>
          </cell>
          <cell r="O132" t="str">
            <v>Claudia-Kevin</v>
          </cell>
        </row>
        <row r="133">
          <cell r="C133">
            <v>59</v>
          </cell>
          <cell r="D133">
            <v>60239</v>
          </cell>
          <cell r="E133">
            <v>3075</v>
          </cell>
          <cell r="F133">
            <v>665</v>
          </cell>
          <cell r="G133" t="str">
            <v>TROPIGAS XELA</v>
          </cell>
          <cell r="H133">
            <v>2</v>
          </cell>
          <cell r="I133">
            <v>1</v>
          </cell>
          <cell r="J133">
            <v>1</v>
          </cell>
          <cell r="K133">
            <v>2</v>
          </cell>
          <cell r="L133" t="str">
            <v>E</v>
          </cell>
          <cell r="O133" t="str">
            <v>Hans-Claudia</v>
          </cell>
        </row>
        <row r="134">
          <cell r="C134">
            <v>68</v>
          </cell>
          <cell r="D134">
            <v>60238</v>
          </cell>
          <cell r="E134">
            <v>3069</v>
          </cell>
          <cell r="F134">
            <v>667</v>
          </cell>
          <cell r="G134" t="str">
            <v>TROPIGAS HUEHUETENANGO</v>
          </cell>
          <cell r="H134">
            <v>2</v>
          </cell>
          <cell r="I134">
            <v>1</v>
          </cell>
          <cell r="J134">
            <v>1</v>
          </cell>
          <cell r="K134">
            <v>2</v>
          </cell>
          <cell r="L134" t="str">
            <v>C</v>
          </cell>
          <cell r="O134" t="str">
            <v>Carmen-Manuel</v>
          </cell>
        </row>
        <row r="135">
          <cell r="C135">
            <v>109</v>
          </cell>
          <cell r="D135">
            <v>50246</v>
          </cell>
          <cell r="E135">
            <v>2038</v>
          </cell>
          <cell r="F135">
            <v>528</v>
          </cell>
          <cell r="G135" t="str">
            <v>CURACAO PRAD. CHIMALTENANGO</v>
          </cell>
          <cell r="L135" t="str">
            <v>C</v>
          </cell>
          <cell r="M135">
            <v>1</v>
          </cell>
          <cell r="O135" t="str">
            <v>Carmen-Manuel</v>
          </cell>
        </row>
        <row r="136">
          <cell r="C136">
            <v>26</v>
          </cell>
          <cell r="D136">
            <v>50253</v>
          </cell>
          <cell r="E136">
            <v>2052</v>
          </cell>
          <cell r="F136">
            <v>573</v>
          </cell>
          <cell r="G136" t="str">
            <v>CURACAO COBAN (Ixcan)</v>
          </cell>
          <cell r="L136" t="str">
            <v>F</v>
          </cell>
          <cell r="M136">
            <v>1</v>
          </cell>
          <cell r="O136" t="str">
            <v>Carmen-Sergio</v>
          </cell>
        </row>
        <row r="137">
          <cell r="C137">
            <v>10</v>
          </cell>
          <cell r="D137">
            <v>50205</v>
          </cell>
          <cell r="E137">
            <v>2006</v>
          </cell>
          <cell r="F137">
            <v>516</v>
          </cell>
          <cell r="G137" t="str">
            <v>CURACAO METRONORTE</v>
          </cell>
          <cell r="L137" t="str">
            <v>C</v>
          </cell>
          <cell r="O137" t="str">
            <v>Carmen-Manuel</v>
          </cell>
        </row>
        <row r="138">
          <cell r="C138" t="str">
            <v>1,2,3</v>
          </cell>
          <cell r="D138">
            <v>50201</v>
          </cell>
          <cell r="E138">
            <v>2001</v>
          </cell>
          <cell r="F138">
            <v>511</v>
          </cell>
          <cell r="G138" t="str">
            <v>CURACAO SEXTA AVENIDA (Sanarate)</v>
          </cell>
          <cell r="H138">
            <v>1</v>
          </cell>
          <cell r="I138">
            <v>3</v>
          </cell>
          <cell r="J138">
            <v>3</v>
          </cell>
          <cell r="K138">
            <v>1</v>
          </cell>
          <cell r="L138" t="str">
            <v>D</v>
          </cell>
          <cell r="O138" t="str">
            <v>Claudia-Kevin</v>
          </cell>
        </row>
        <row r="139">
          <cell r="C139">
            <v>91</v>
          </cell>
          <cell r="D139">
            <v>50244</v>
          </cell>
          <cell r="E139">
            <v>2046</v>
          </cell>
          <cell r="F139">
            <v>560</v>
          </cell>
          <cell r="G139" t="str">
            <v>CURACAO QUICHE</v>
          </cell>
          <cell r="H139">
            <v>2</v>
          </cell>
          <cell r="I139">
            <v>1</v>
          </cell>
          <cell r="J139">
            <v>1</v>
          </cell>
          <cell r="K139">
            <v>2</v>
          </cell>
          <cell r="L139" t="str">
            <v>E</v>
          </cell>
          <cell r="O139" t="str">
            <v>Hans-Claudia</v>
          </cell>
        </row>
        <row r="140">
          <cell r="C140">
            <v>22</v>
          </cell>
          <cell r="D140">
            <v>50243</v>
          </cell>
          <cell r="E140">
            <v>2045</v>
          </cell>
          <cell r="F140">
            <v>557</v>
          </cell>
          <cell r="G140" t="str">
            <v>CURACAO PANAJACHEL</v>
          </cell>
          <cell r="H140">
            <v>2</v>
          </cell>
          <cell r="I140">
            <v>1</v>
          </cell>
          <cell r="J140">
            <v>1</v>
          </cell>
          <cell r="K140">
            <v>2</v>
          </cell>
          <cell r="L140" t="str">
            <v>F</v>
          </cell>
          <cell r="O140" t="str">
            <v>Carmen-Sergio</v>
          </cell>
        </row>
        <row r="141">
          <cell r="C141">
            <v>49</v>
          </cell>
          <cell r="D141">
            <v>50255</v>
          </cell>
          <cell r="E141">
            <v>2054</v>
          </cell>
          <cell r="F141">
            <v>581</v>
          </cell>
          <cell r="G141" t="str">
            <v>CURACAO SANTA ELENA PETEN</v>
          </cell>
          <cell r="L141" t="str">
            <v>D</v>
          </cell>
          <cell r="M141">
            <v>1</v>
          </cell>
          <cell r="O141" t="str">
            <v>Claudia-Kevin</v>
          </cell>
        </row>
        <row r="142">
          <cell r="C142">
            <v>36</v>
          </cell>
          <cell r="D142">
            <v>50221</v>
          </cell>
          <cell r="E142">
            <v>2030</v>
          </cell>
          <cell r="F142">
            <v>590</v>
          </cell>
          <cell r="G142" t="str">
            <v>CURACAO SAN MARTIN</v>
          </cell>
          <cell r="L142" t="str">
            <v>C</v>
          </cell>
          <cell r="O142" t="str">
            <v>Carmen-Manuel</v>
          </cell>
        </row>
        <row r="143">
          <cell r="C143">
            <v>48</v>
          </cell>
          <cell r="D143">
            <v>50262</v>
          </cell>
          <cell r="E143">
            <v>2061</v>
          </cell>
          <cell r="F143">
            <v>579</v>
          </cell>
          <cell r="G143" t="str">
            <v>CURACAO PLAZA MAGDALENA (Uspantan)</v>
          </cell>
          <cell r="H143">
            <v>2</v>
          </cell>
          <cell r="I143">
            <v>1</v>
          </cell>
          <cell r="J143">
            <v>1</v>
          </cell>
          <cell r="K143">
            <v>2</v>
          </cell>
          <cell r="L143" t="str">
            <v>A</v>
          </cell>
          <cell r="M143">
            <v>1</v>
          </cell>
          <cell r="O143" t="str">
            <v>claudia-Silvia</v>
          </cell>
        </row>
        <row r="144">
          <cell r="C144">
            <v>41</v>
          </cell>
          <cell r="D144">
            <v>50254</v>
          </cell>
          <cell r="E144">
            <v>2053</v>
          </cell>
          <cell r="F144">
            <v>578</v>
          </cell>
          <cell r="G144" t="str">
            <v>CURACAO SALAMA (Cubulco)</v>
          </cell>
          <cell r="H144">
            <v>2</v>
          </cell>
          <cell r="I144">
            <v>1</v>
          </cell>
          <cell r="J144">
            <v>1</v>
          </cell>
          <cell r="K144">
            <v>2</v>
          </cell>
          <cell r="L144" t="str">
            <v>D</v>
          </cell>
          <cell r="M144">
            <v>1</v>
          </cell>
          <cell r="O144" t="str">
            <v>Claudia-Kevin</v>
          </cell>
        </row>
        <row r="145">
          <cell r="C145">
            <v>17</v>
          </cell>
          <cell r="D145">
            <v>50240</v>
          </cell>
          <cell r="E145">
            <v>2042</v>
          </cell>
          <cell r="F145">
            <v>552</v>
          </cell>
          <cell r="G145" t="str">
            <v>CURACAO XELA III</v>
          </cell>
          <cell r="H145">
            <v>2</v>
          </cell>
          <cell r="I145">
            <v>1</v>
          </cell>
          <cell r="J145">
            <v>1</v>
          </cell>
          <cell r="K145">
            <v>2</v>
          </cell>
          <cell r="L145" t="str">
            <v>D</v>
          </cell>
          <cell r="O145" t="str">
            <v>Claudia-Kevin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8"/>
      <sheetName val="Hoja6"/>
      <sheetName val="99054"/>
      <sheetName val="Hoja7"/>
      <sheetName val="99026"/>
      <sheetName val="Hoja8"/>
      <sheetName val="99076"/>
      <sheetName val="Hoja9"/>
      <sheetName val="EXCEL"/>
      <sheetName val="TIEND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D6" t="str">
            <v>11i</v>
          </cell>
          <cell r="E6" t="str">
            <v>C.C</v>
          </cell>
          <cell r="F6" t="str">
            <v>R.I.</v>
          </cell>
          <cell r="G6" t="str">
            <v>TIENDA</v>
          </cell>
          <cell r="H6" t="str">
            <v>SECTOR</v>
          </cell>
          <cell r="I6" t="str">
            <v>No. CAJAS</v>
          </cell>
          <cell r="J6" t="str">
            <v>No. CAJAS</v>
          </cell>
          <cell r="K6" t="str">
            <v>META</v>
          </cell>
          <cell r="L6" t="str">
            <v>GRUPO</v>
          </cell>
          <cell r="M6" t="str">
            <v>28 TIENDAS</v>
          </cell>
          <cell r="N6" t="str">
            <v>supervisor</v>
          </cell>
          <cell r="O6" t="str">
            <v>ASISTENTES</v>
          </cell>
        </row>
        <row r="7">
          <cell r="C7">
            <v>15</v>
          </cell>
          <cell r="D7">
            <v>919999</v>
          </cell>
          <cell r="E7">
            <v>1403</v>
          </cell>
          <cell r="F7">
            <v>525</v>
          </cell>
          <cell r="G7" t="str">
            <v>COBROS COBROS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 t="str">
            <v>B</v>
          </cell>
          <cell r="N7" t="str">
            <v>Silvia Ortega</v>
          </cell>
          <cell r="O7" t="str">
            <v>silvia</v>
          </cell>
        </row>
        <row r="8">
          <cell r="C8">
            <v>115</v>
          </cell>
          <cell r="D8">
            <v>919999</v>
          </cell>
          <cell r="E8">
            <v>1403</v>
          </cell>
          <cell r="F8">
            <v>525</v>
          </cell>
          <cell r="G8" t="str">
            <v>COBROS COBROS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 t="str">
            <v>B</v>
          </cell>
          <cell r="N8" t="str">
            <v>Silvia Ortega</v>
          </cell>
          <cell r="O8" t="str">
            <v>silvia</v>
          </cell>
        </row>
        <row r="9">
          <cell r="C9">
            <v>33</v>
          </cell>
          <cell r="D9">
            <v>50219</v>
          </cell>
          <cell r="E9">
            <v>2020</v>
          </cell>
          <cell r="F9">
            <v>587</v>
          </cell>
          <cell r="G9" t="str">
            <v>CURACAO CHIQUIMULILLA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 t="str">
            <v>C</v>
          </cell>
          <cell r="M9">
            <v>1</v>
          </cell>
          <cell r="N9" t="str">
            <v>Robert Boburg</v>
          </cell>
          <cell r="O9" t="str">
            <v>Luis</v>
          </cell>
        </row>
        <row r="10">
          <cell r="C10">
            <v>48</v>
          </cell>
          <cell r="D10">
            <v>50262</v>
          </cell>
          <cell r="E10">
            <v>2061</v>
          </cell>
          <cell r="F10">
            <v>579</v>
          </cell>
          <cell r="G10" t="str">
            <v>CURACAO PLAZA MAGDALENA</v>
          </cell>
          <cell r="H10">
            <v>2</v>
          </cell>
          <cell r="I10">
            <v>1</v>
          </cell>
          <cell r="J10">
            <v>1</v>
          </cell>
          <cell r="K10">
            <v>2</v>
          </cell>
          <cell r="L10" t="str">
            <v>C</v>
          </cell>
          <cell r="M10">
            <v>1</v>
          </cell>
          <cell r="N10" t="str">
            <v>Geovany Alavarenga</v>
          </cell>
          <cell r="O10" t="str">
            <v>Luis</v>
          </cell>
        </row>
        <row r="11">
          <cell r="C11">
            <v>6</v>
          </cell>
          <cell r="D11">
            <v>50203</v>
          </cell>
          <cell r="E11">
            <v>2004</v>
          </cell>
          <cell r="F11">
            <v>513</v>
          </cell>
          <cell r="G11" t="str">
            <v>CURACAO ROOSEVELTH</v>
          </cell>
          <cell r="H11">
            <v>1</v>
          </cell>
          <cell r="I11">
            <v>2</v>
          </cell>
          <cell r="J11">
            <v>2</v>
          </cell>
          <cell r="K11">
            <v>1</v>
          </cell>
          <cell r="L11" t="str">
            <v>A</v>
          </cell>
          <cell r="N11" t="str">
            <v>Geovany Alavarenga</v>
          </cell>
          <cell r="O11" t="str">
            <v>thania</v>
          </cell>
        </row>
        <row r="12">
          <cell r="C12">
            <v>7</v>
          </cell>
          <cell r="D12">
            <v>50203</v>
          </cell>
          <cell r="E12">
            <v>2004</v>
          </cell>
          <cell r="F12">
            <v>513</v>
          </cell>
          <cell r="G12" t="str">
            <v>CURACAO ROOSEVELTH</v>
          </cell>
          <cell r="H12">
            <v>1</v>
          </cell>
          <cell r="I12">
            <v>2</v>
          </cell>
          <cell r="J12">
            <v>2</v>
          </cell>
          <cell r="K12">
            <v>1</v>
          </cell>
          <cell r="L12" t="str">
            <v>A</v>
          </cell>
          <cell r="N12" t="str">
            <v>Geovany Alavarenga</v>
          </cell>
          <cell r="O12" t="str">
            <v>thania</v>
          </cell>
        </row>
        <row r="13">
          <cell r="C13">
            <v>13</v>
          </cell>
          <cell r="D13">
            <v>50206</v>
          </cell>
          <cell r="E13">
            <v>2008</v>
          </cell>
          <cell r="F13">
            <v>519</v>
          </cell>
          <cell r="G13" t="str">
            <v>CURACAO SAN NICOLAS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 t="str">
            <v>A</v>
          </cell>
          <cell r="N13" t="str">
            <v>Geovany Alavarenga</v>
          </cell>
          <cell r="O13" t="str">
            <v>Byron</v>
          </cell>
        </row>
        <row r="14">
          <cell r="C14">
            <v>200</v>
          </cell>
          <cell r="D14">
            <v>80207</v>
          </cell>
          <cell r="E14">
            <v>8010</v>
          </cell>
          <cell r="F14">
            <v>818</v>
          </cell>
          <cell r="G14" t="str">
            <v>RADIO SHACK PERI-ROOSVELT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 t="str">
            <v>A</v>
          </cell>
          <cell r="N14" t="str">
            <v>Romero Vasquez</v>
          </cell>
          <cell r="O14" t="str">
            <v>thania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REPUESTOS ZONA 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 t="str">
            <v>D</v>
          </cell>
          <cell r="O15" t="str">
            <v>Mary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REPUESTOS ZONA 11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 t="str">
            <v>C</v>
          </cell>
          <cell r="O16" t="str">
            <v>Luis</v>
          </cell>
        </row>
        <row r="17">
          <cell r="C17">
            <v>29</v>
          </cell>
          <cell r="D17">
            <v>50257</v>
          </cell>
          <cell r="E17">
            <v>2056</v>
          </cell>
          <cell r="F17">
            <v>576</v>
          </cell>
          <cell r="G17" t="str">
            <v>CURACAO CHIQUIMULA</v>
          </cell>
          <cell r="H17">
            <v>2</v>
          </cell>
          <cell r="I17">
            <v>1</v>
          </cell>
          <cell r="J17">
            <v>1</v>
          </cell>
          <cell r="K17">
            <v>2</v>
          </cell>
          <cell r="L17" t="str">
            <v>A</v>
          </cell>
          <cell r="M17">
            <v>1</v>
          </cell>
          <cell r="N17" t="str">
            <v>Joel Mejia</v>
          </cell>
          <cell r="O17" t="str">
            <v>thania</v>
          </cell>
        </row>
        <row r="18">
          <cell r="C18">
            <v>20</v>
          </cell>
          <cell r="D18">
            <v>50242</v>
          </cell>
          <cell r="E18">
            <v>2044</v>
          </cell>
          <cell r="F18">
            <v>555</v>
          </cell>
          <cell r="G18" t="str">
            <v>CURACAO HUEHUETENANGO</v>
          </cell>
          <cell r="H18">
            <v>2</v>
          </cell>
          <cell r="I18">
            <v>1</v>
          </cell>
          <cell r="J18">
            <v>1</v>
          </cell>
          <cell r="K18">
            <v>2</v>
          </cell>
          <cell r="L18" t="str">
            <v>A</v>
          </cell>
          <cell r="N18" t="str">
            <v>Herick Castillo</v>
          </cell>
          <cell r="O18" t="str">
            <v>thania</v>
          </cell>
        </row>
        <row r="19">
          <cell r="C19">
            <v>27</v>
          </cell>
          <cell r="D19">
            <v>50259</v>
          </cell>
          <cell r="E19">
            <v>2058</v>
          </cell>
          <cell r="F19">
            <v>574</v>
          </cell>
          <cell r="G19" t="str">
            <v>CURACAO JUTIAPA</v>
          </cell>
          <cell r="H19">
            <v>2</v>
          </cell>
          <cell r="I19">
            <v>1</v>
          </cell>
          <cell r="J19">
            <v>1</v>
          </cell>
          <cell r="K19">
            <v>2</v>
          </cell>
          <cell r="L19" t="str">
            <v>A</v>
          </cell>
          <cell r="M19">
            <v>1</v>
          </cell>
          <cell r="N19" t="str">
            <v>Joel Mejia</v>
          </cell>
          <cell r="O19" t="str">
            <v>thania</v>
          </cell>
        </row>
        <row r="20">
          <cell r="C20">
            <v>40</v>
          </cell>
          <cell r="D20">
            <v>50224</v>
          </cell>
          <cell r="E20">
            <v>2033</v>
          </cell>
          <cell r="F20">
            <v>594</v>
          </cell>
          <cell r="G20" t="str">
            <v>CURACAO PATULUL</v>
          </cell>
          <cell r="H20">
            <v>2</v>
          </cell>
          <cell r="I20">
            <v>1</v>
          </cell>
          <cell r="J20">
            <v>1</v>
          </cell>
          <cell r="K20">
            <v>2</v>
          </cell>
          <cell r="L20" t="str">
            <v>D</v>
          </cell>
          <cell r="N20" t="str">
            <v>Guillemo Chavez</v>
          </cell>
          <cell r="O20" t="str">
            <v>Mary</v>
          </cell>
        </row>
        <row r="21">
          <cell r="C21">
            <v>112</v>
          </cell>
          <cell r="D21">
            <v>50231</v>
          </cell>
          <cell r="E21">
            <v>2049</v>
          </cell>
          <cell r="F21">
            <v>595</v>
          </cell>
          <cell r="G21" t="str">
            <v>CURACAO PRAD. ESCUINTLA</v>
          </cell>
          <cell r="H21">
            <v>2</v>
          </cell>
          <cell r="I21">
            <v>1</v>
          </cell>
          <cell r="J21">
            <v>1</v>
          </cell>
          <cell r="K21">
            <v>1</v>
          </cell>
          <cell r="L21" t="str">
            <v>A</v>
          </cell>
          <cell r="M21">
            <v>1</v>
          </cell>
          <cell r="N21" t="str">
            <v>Guillemo Chavez</v>
          </cell>
          <cell r="O21" t="str">
            <v>thania</v>
          </cell>
        </row>
        <row r="22">
          <cell r="C22">
            <v>136</v>
          </cell>
          <cell r="D22">
            <v>50233</v>
          </cell>
          <cell r="E22">
            <v>2070</v>
          </cell>
          <cell r="F22">
            <v>562</v>
          </cell>
          <cell r="G22" t="str">
            <v xml:space="preserve">CURACAO PAJAPITA </v>
          </cell>
          <cell r="I22">
            <v>1</v>
          </cell>
          <cell r="L22" t="str">
            <v>D</v>
          </cell>
          <cell r="O22" t="str">
            <v>Mary</v>
          </cell>
        </row>
        <row r="23">
          <cell r="C23">
            <v>35</v>
          </cell>
          <cell r="D23">
            <v>50218</v>
          </cell>
          <cell r="E23">
            <v>2019</v>
          </cell>
          <cell r="F23">
            <v>589</v>
          </cell>
          <cell r="G23" t="str">
            <v>CURACAO PTO. SAN JOSE</v>
          </cell>
          <cell r="H23">
            <v>2</v>
          </cell>
          <cell r="I23">
            <v>1</v>
          </cell>
          <cell r="J23">
            <v>1</v>
          </cell>
          <cell r="K23">
            <v>2</v>
          </cell>
          <cell r="L23" t="str">
            <v>A</v>
          </cell>
          <cell r="N23" t="str">
            <v>Robert Boburg</v>
          </cell>
          <cell r="O23" t="str">
            <v>thania</v>
          </cell>
        </row>
        <row r="24">
          <cell r="C24">
            <v>21</v>
          </cell>
          <cell r="D24">
            <v>50228</v>
          </cell>
          <cell r="E24">
            <v>2037</v>
          </cell>
          <cell r="F24">
            <v>556</v>
          </cell>
          <cell r="G24" t="str">
            <v>CURACAO TECUN UMAN</v>
          </cell>
          <cell r="H24">
            <v>2</v>
          </cell>
          <cell r="I24">
            <v>1</v>
          </cell>
          <cell r="J24">
            <v>1</v>
          </cell>
          <cell r="K24">
            <v>2</v>
          </cell>
          <cell r="L24" t="str">
            <v>A</v>
          </cell>
          <cell r="N24" t="str">
            <v>Herick Castillo</v>
          </cell>
          <cell r="O24" t="str">
            <v>thania</v>
          </cell>
        </row>
        <row r="25">
          <cell r="C25">
            <v>100</v>
          </cell>
          <cell r="D25">
            <v>50229</v>
          </cell>
          <cell r="E25">
            <v>2048</v>
          </cell>
          <cell r="F25">
            <v>565</v>
          </cell>
          <cell r="G25" t="str">
            <v>CURACAO TRINIDAD</v>
          </cell>
          <cell r="H25">
            <v>2</v>
          </cell>
          <cell r="I25">
            <v>1</v>
          </cell>
          <cell r="J25">
            <v>1</v>
          </cell>
          <cell r="K25">
            <v>2</v>
          </cell>
          <cell r="L25" t="str">
            <v>A</v>
          </cell>
          <cell r="N25" t="str">
            <v>Guillemo Chavez</v>
          </cell>
          <cell r="O25" t="str">
            <v>thania</v>
          </cell>
        </row>
        <row r="26">
          <cell r="C26">
            <v>106</v>
          </cell>
          <cell r="D26">
            <v>110201</v>
          </cell>
          <cell r="E26">
            <v>4010</v>
          </cell>
          <cell r="F26">
            <v>411</v>
          </cell>
          <cell r="G26" t="str">
            <v>OPTICA SEXTA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D</v>
          </cell>
          <cell r="N26" t="str">
            <v>Erman Montenegro</v>
          </cell>
          <cell r="O26" t="str">
            <v>Mary</v>
          </cell>
        </row>
        <row r="27">
          <cell r="C27">
            <v>107</v>
          </cell>
          <cell r="D27">
            <v>110203</v>
          </cell>
          <cell r="E27">
            <v>4013</v>
          </cell>
          <cell r="F27">
            <v>413</v>
          </cell>
          <cell r="G27" t="str">
            <v>OPTICA ROOSEVELT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 t="str">
            <v>E</v>
          </cell>
          <cell r="N27" t="str">
            <v>Erman Montenegro</v>
          </cell>
          <cell r="O27" t="str">
            <v>Zaira</v>
          </cell>
        </row>
        <row r="28">
          <cell r="C28">
            <v>81</v>
          </cell>
          <cell r="D28">
            <v>80202</v>
          </cell>
          <cell r="E28">
            <v>8003</v>
          </cell>
          <cell r="F28">
            <v>812</v>
          </cell>
          <cell r="G28" t="str">
            <v>RADIO SHACK PLAZA ESPAÑA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 t="str">
            <v>C</v>
          </cell>
          <cell r="N28" t="str">
            <v>Romero Vasquez</v>
          </cell>
          <cell r="O28" t="str">
            <v>Luis</v>
          </cell>
        </row>
        <row r="29">
          <cell r="C29">
            <v>204</v>
          </cell>
          <cell r="D29">
            <v>80210</v>
          </cell>
          <cell r="E29">
            <v>8015</v>
          </cell>
          <cell r="F29">
            <v>811</v>
          </cell>
          <cell r="G29" t="str">
            <v>RADIO SHACK SEXTA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 t="str">
            <v>A</v>
          </cell>
          <cell r="O29" t="str">
            <v>Byron</v>
          </cell>
        </row>
        <row r="30">
          <cell r="C30">
            <v>202</v>
          </cell>
          <cell r="D30">
            <v>80240</v>
          </cell>
          <cell r="E30">
            <v>8011</v>
          </cell>
          <cell r="F30">
            <v>819</v>
          </cell>
          <cell r="G30" t="str">
            <v>RADIO SHACK PRAD. CHIMALTENANGO</v>
          </cell>
          <cell r="H30">
            <v>2</v>
          </cell>
          <cell r="I30">
            <v>1</v>
          </cell>
          <cell r="J30">
            <v>1</v>
          </cell>
          <cell r="K30">
            <v>1</v>
          </cell>
          <cell r="L30" t="str">
            <v>A</v>
          </cell>
          <cell r="M30">
            <v>1</v>
          </cell>
          <cell r="N30" t="str">
            <v>Romero Vasquez</v>
          </cell>
          <cell r="O30" t="str">
            <v>thania</v>
          </cell>
        </row>
        <row r="31">
          <cell r="C31">
            <v>34</v>
          </cell>
          <cell r="D31">
            <v>50209</v>
          </cell>
          <cell r="E31">
            <v>2028</v>
          </cell>
          <cell r="F31">
            <v>588</v>
          </cell>
          <cell r="G31" t="str">
            <v>CURACAO AMATITLAN</v>
          </cell>
          <cell r="H31">
            <v>2</v>
          </cell>
          <cell r="I31">
            <v>1</v>
          </cell>
          <cell r="J31">
            <v>1</v>
          </cell>
          <cell r="K31">
            <v>1</v>
          </cell>
          <cell r="L31" t="str">
            <v>B</v>
          </cell>
          <cell r="N31" t="str">
            <v>Robert Boburg</v>
          </cell>
          <cell r="O31" t="str">
            <v>silvia</v>
          </cell>
        </row>
        <row r="32">
          <cell r="C32">
            <v>11</v>
          </cell>
          <cell r="D32">
            <v>50208</v>
          </cell>
          <cell r="E32">
            <v>2026</v>
          </cell>
          <cell r="F32">
            <v>517</v>
          </cell>
          <cell r="G32" t="str">
            <v>CURACAO ANTIGUA GUATEMALA</v>
          </cell>
          <cell r="H32">
            <v>2</v>
          </cell>
          <cell r="I32">
            <v>1</v>
          </cell>
          <cell r="J32">
            <v>1</v>
          </cell>
          <cell r="K32">
            <v>1</v>
          </cell>
          <cell r="L32" t="str">
            <v>B</v>
          </cell>
          <cell r="M32">
            <v>1</v>
          </cell>
          <cell r="N32" t="str">
            <v>Robert Boburg</v>
          </cell>
          <cell r="O32" t="str">
            <v>Byron</v>
          </cell>
        </row>
        <row r="33">
          <cell r="C33">
            <v>30</v>
          </cell>
          <cell r="D33">
            <v>50258</v>
          </cell>
          <cell r="E33">
            <v>2057</v>
          </cell>
          <cell r="F33">
            <v>577</v>
          </cell>
          <cell r="G33" t="str">
            <v>CURACAO ESQUIPULAS</v>
          </cell>
          <cell r="H33">
            <v>2</v>
          </cell>
          <cell r="I33">
            <v>1</v>
          </cell>
          <cell r="J33">
            <v>1</v>
          </cell>
          <cell r="K33">
            <v>2</v>
          </cell>
          <cell r="L33" t="str">
            <v>B</v>
          </cell>
          <cell r="M33">
            <v>1</v>
          </cell>
          <cell r="N33" t="str">
            <v>Joel Mejia</v>
          </cell>
          <cell r="O33" t="str">
            <v>silvia</v>
          </cell>
        </row>
        <row r="34">
          <cell r="C34">
            <v>104</v>
          </cell>
          <cell r="D34">
            <v>50286</v>
          </cell>
          <cell r="E34">
            <v>2013</v>
          </cell>
          <cell r="F34">
            <v>502</v>
          </cell>
          <cell r="G34" t="str">
            <v>CURACAO HOUSTON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 t="str">
            <v>B</v>
          </cell>
          <cell r="O34" t="str">
            <v>Byron</v>
          </cell>
        </row>
        <row r="35">
          <cell r="C35">
            <v>37</v>
          </cell>
          <cell r="D35">
            <v>50222</v>
          </cell>
          <cell r="E35">
            <v>2031</v>
          </cell>
          <cell r="F35">
            <v>591</v>
          </cell>
          <cell r="G35" t="str">
            <v>CURACAO LALIBERTAD</v>
          </cell>
          <cell r="H35">
            <v>2</v>
          </cell>
          <cell r="I35">
            <v>1</v>
          </cell>
          <cell r="J35">
            <v>1</v>
          </cell>
          <cell r="K35">
            <v>2</v>
          </cell>
          <cell r="L35" t="str">
            <v>D</v>
          </cell>
          <cell r="N35" t="str">
            <v>Guillemo Chavez</v>
          </cell>
          <cell r="O35" t="str">
            <v>Mary</v>
          </cell>
        </row>
        <row r="36">
          <cell r="C36">
            <v>103</v>
          </cell>
          <cell r="D36">
            <v>50281</v>
          </cell>
          <cell r="E36">
            <v>2023</v>
          </cell>
          <cell r="F36">
            <v>520</v>
          </cell>
          <cell r="G36" t="str">
            <v>CURACAO LOS ANGELES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 t="str">
            <v>A</v>
          </cell>
          <cell r="O36" t="str">
            <v>silvia</v>
          </cell>
        </row>
        <row r="37">
          <cell r="C37">
            <v>10</v>
          </cell>
          <cell r="D37">
            <v>50205</v>
          </cell>
          <cell r="E37">
            <v>2006</v>
          </cell>
          <cell r="F37">
            <v>516</v>
          </cell>
          <cell r="G37" t="str">
            <v>CURACAO METRONORTE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 t="str">
            <v>B</v>
          </cell>
          <cell r="N37" t="str">
            <v>Geovany Alavarenga</v>
          </cell>
          <cell r="O37" t="str">
            <v>silvia</v>
          </cell>
        </row>
        <row r="38">
          <cell r="C38">
            <v>25</v>
          </cell>
          <cell r="D38">
            <v>50252</v>
          </cell>
          <cell r="E38">
            <v>2051</v>
          </cell>
          <cell r="F38">
            <v>572</v>
          </cell>
          <cell r="G38" t="str">
            <v>CURACAO MORALES</v>
          </cell>
          <cell r="H38">
            <v>2</v>
          </cell>
          <cell r="I38">
            <v>1</v>
          </cell>
          <cell r="J38">
            <v>1</v>
          </cell>
          <cell r="K38">
            <v>2</v>
          </cell>
          <cell r="L38" t="str">
            <v>B</v>
          </cell>
          <cell r="M38">
            <v>1</v>
          </cell>
          <cell r="N38" t="str">
            <v>Joel Mejia</v>
          </cell>
          <cell r="O38" t="str">
            <v>silvia</v>
          </cell>
        </row>
        <row r="39">
          <cell r="C39">
            <v>45</v>
          </cell>
          <cell r="D39">
            <v>50220</v>
          </cell>
          <cell r="E39">
            <v>2029</v>
          </cell>
          <cell r="F39">
            <v>564</v>
          </cell>
          <cell r="G39" t="str">
            <v>CURACAO PLAZA LAS AMERICAS</v>
          </cell>
          <cell r="H39">
            <v>2</v>
          </cell>
          <cell r="I39">
            <v>1</v>
          </cell>
          <cell r="J39">
            <v>1</v>
          </cell>
          <cell r="K39">
            <v>2</v>
          </cell>
          <cell r="L39" t="str">
            <v>A</v>
          </cell>
          <cell r="N39" t="str">
            <v>Guillemo Chavez</v>
          </cell>
          <cell r="O39" t="str">
            <v>thania</v>
          </cell>
        </row>
        <row r="40">
          <cell r="C40">
            <v>4</v>
          </cell>
          <cell r="D40">
            <v>50202</v>
          </cell>
          <cell r="E40">
            <v>2003</v>
          </cell>
          <cell r="F40">
            <v>512</v>
          </cell>
          <cell r="G40" t="str">
            <v>CURACAO PLAZUELA</v>
          </cell>
          <cell r="H40">
            <v>1</v>
          </cell>
          <cell r="I40">
            <v>2</v>
          </cell>
          <cell r="J40">
            <v>2</v>
          </cell>
          <cell r="K40">
            <v>1</v>
          </cell>
          <cell r="L40" t="str">
            <v>A</v>
          </cell>
          <cell r="N40" t="str">
            <v>Robert Boburg</v>
          </cell>
          <cell r="O40" t="str">
            <v>thania</v>
          </cell>
        </row>
        <row r="41">
          <cell r="C41">
            <v>5</v>
          </cell>
          <cell r="D41">
            <v>50202</v>
          </cell>
          <cell r="E41">
            <v>2003</v>
          </cell>
          <cell r="F41">
            <v>512</v>
          </cell>
          <cell r="G41" t="str">
            <v>CURACAO PLAZUELA</v>
          </cell>
          <cell r="H41">
            <v>1</v>
          </cell>
          <cell r="I41">
            <v>2</v>
          </cell>
          <cell r="J41">
            <v>2</v>
          </cell>
          <cell r="K41">
            <v>1</v>
          </cell>
          <cell r="L41" t="str">
            <v>A</v>
          </cell>
          <cell r="N41" t="str">
            <v>Robert Boburg</v>
          </cell>
          <cell r="O41" t="str">
            <v>thania</v>
          </cell>
        </row>
        <row r="42">
          <cell r="C42">
            <v>113</v>
          </cell>
          <cell r="D42">
            <v>50265</v>
          </cell>
          <cell r="E42">
            <v>2086</v>
          </cell>
          <cell r="F42">
            <v>570</v>
          </cell>
          <cell r="G42" t="str">
            <v>CURACAO PRAD. PTO. BARRIOS</v>
          </cell>
          <cell r="H42">
            <v>2</v>
          </cell>
          <cell r="I42">
            <v>1</v>
          </cell>
          <cell r="J42">
            <v>1</v>
          </cell>
          <cell r="K42">
            <v>2</v>
          </cell>
          <cell r="L42" t="str">
            <v>B</v>
          </cell>
          <cell r="M42">
            <v>1</v>
          </cell>
          <cell r="N42" t="str">
            <v>Joel Mejia</v>
          </cell>
          <cell r="O42" t="str">
            <v>silvia</v>
          </cell>
        </row>
        <row r="43">
          <cell r="C43">
            <v>126</v>
          </cell>
          <cell r="D43">
            <v>50266</v>
          </cell>
          <cell r="E43">
            <v>2066</v>
          </cell>
          <cell r="F43">
            <v>568</v>
          </cell>
          <cell r="G43" t="str">
            <v>CURACAO PRADERA CHIQUIMULA</v>
          </cell>
          <cell r="H43">
            <v>2</v>
          </cell>
          <cell r="I43">
            <v>1</v>
          </cell>
          <cell r="J43">
            <v>1</v>
          </cell>
          <cell r="K43">
            <v>2</v>
          </cell>
          <cell r="L43" t="str">
            <v>B</v>
          </cell>
          <cell r="M43">
            <v>1</v>
          </cell>
          <cell r="N43" t="str">
            <v>Joel Mejia</v>
          </cell>
          <cell r="O43" t="str">
            <v>silvia</v>
          </cell>
        </row>
        <row r="44">
          <cell r="C44">
            <v>36</v>
          </cell>
          <cell r="D44">
            <v>50221</v>
          </cell>
          <cell r="E44">
            <v>2030</v>
          </cell>
          <cell r="F44">
            <v>590</v>
          </cell>
          <cell r="G44" t="str">
            <v>CURACAO SAN MARTIN</v>
          </cell>
          <cell r="H44">
            <v>2</v>
          </cell>
          <cell r="I44">
            <v>1</v>
          </cell>
          <cell r="J44">
            <v>1</v>
          </cell>
          <cell r="K44">
            <v>2</v>
          </cell>
          <cell r="L44" t="str">
            <v>B</v>
          </cell>
          <cell r="N44" t="str">
            <v>Guillemo Chavez</v>
          </cell>
          <cell r="O44" t="str">
            <v>silvia</v>
          </cell>
        </row>
        <row r="45">
          <cell r="C45">
            <v>0</v>
          </cell>
          <cell r="D45">
            <v>110299</v>
          </cell>
          <cell r="E45">
            <v>4015</v>
          </cell>
          <cell r="F45">
            <v>414</v>
          </cell>
          <cell r="G45" t="str">
            <v>OPTICA MOVIL PLAZA ESPAÑA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 t="str">
            <v>B</v>
          </cell>
          <cell r="N45" t="str">
            <v>Erman Montenegro</v>
          </cell>
          <cell r="O45" t="str">
            <v>silvia</v>
          </cell>
        </row>
        <row r="46">
          <cell r="C46">
            <v>111</v>
          </cell>
          <cell r="D46">
            <v>110220</v>
          </cell>
          <cell r="E46">
            <v>4014</v>
          </cell>
          <cell r="F46">
            <v>485</v>
          </cell>
          <cell r="G46" t="str">
            <v>OPTICA PLAZA LAS AMERICAS</v>
          </cell>
          <cell r="H46">
            <v>2</v>
          </cell>
          <cell r="I46">
            <v>1</v>
          </cell>
          <cell r="J46">
            <v>1</v>
          </cell>
          <cell r="K46">
            <v>2</v>
          </cell>
          <cell r="L46" t="str">
            <v>E</v>
          </cell>
          <cell r="N46" t="str">
            <v>Erman Montenegro</v>
          </cell>
          <cell r="O46" t="str">
            <v>Zaira</v>
          </cell>
        </row>
        <row r="47">
          <cell r="C47">
            <v>82</v>
          </cell>
          <cell r="D47">
            <v>80201</v>
          </cell>
          <cell r="E47">
            <v>8001</v>
          </cell>
          <cell r="F47">
            <v>813</v>
          </cell>
          <cell r="G47" t="str">
            <v>RADIO SHACK PRADERA GUATE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 t="str">
            <v>B</v>
          </cell>
          <cell r="N47" t="str">
            <v>Romero Vasquez</v>
          </cell>
          <cell r="O47" t="str">
            <v>silvia</v>
          </cell>
        </row>
        <row r="48">
          <cell r="C48">
            <v>84</v>
          </cell>
          <cell r="D48">
            <v>80239</v>
          </cell>
          <cell r="E48">
            <v>8002</v>
          </cell>
          <cell r="F48">
            <v>851</v>
          </cell>
          <cell r="G48" t="str">
            <v>RADIO SHACK PRADERA XELA</v>
          </cell>
          <cell r="H48">
            <v>2</v>
          </cell>
          <cell r="I48">
            <v>1</v>
          </cell>
          <cell r="J48">
            <v>1</v>
          </cell>
          <cell r="K48">
            <v>2</v>
          </cell>
          <cell r="L48" t="str">
            <v>B</v>
          </cell>
          <cell r="N48" t="str">
            <v>Romero Vasquez</v>
          </cell>
          <cell r="O48" t="str">
            <v>silvia</v>
          </cell>
        </row>
        <row r="49">
          <cell r="C49">
            <v>52</v>
          </cell>
          <cell r="D49">
            <v>60201</v>
          </cell>
          <cell r="E49">
            <v>3060</v>
          </cell>
          <cell r="F49">
            <v>619</v>
          </cell>
          <cell r="G49" t="str">
            <v>TROPIGAS CENTRAL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 t="str">
            <v>B</v>
          </cell>
          <cell r="N49" t="str">
            <v>Julio Hernandez</v>
          </cell>
          <cell r="O49" t="str">
            <v>silvia</v>
          </cell>
        </row>
        <row r="50">
          <cell r="C50">
            <v>68</v>
          </cell>
          <cell r="D50">
            <v>60238</v>
          </cell>
          <cell r="E50">
            <v>3069</v>
          </cell>
          <cell r="F50">
            <v>667</v>
          </cell>
          <cell r="G50" t="str">
            <v>TROPIGAS HUEHUETENANGO</v>
          </cell>
          <cell r="H50">
            <v>2</v>
          </cell>
          <cell r="I50">
            <v>1</v>
          </cell>
          <cell r="J50">
            <v>1</v>
          </cell>
          <cell r="K50">
            <v>2</v>
          </cell>
          <cell r="L50" t="str">
            <v>B</v>
          </cell>
          <cell r="N50" t="str">
            <v>Julio Hernandez</v>
          </cell>
          <cell r="O50" t="str">
            <v>Byron</v>
          </cell>
        </row>
        <row r="51">
          <cell r="C51">
            <v>231</v>
          </cell>
          <cell r="D51">
            <v>60258</v>
          </cell>
          <cell r="E51">
            <v>3087</v>
          </cell>
          <cell r="F51">
            <v>673</v>
          </cell>
          <cell r="G51" t="str">
            <v>TROPIGAS ESQUIPULAS</v>
          </cell>
          <cell r="H51">
            <v>2</v>
          </cell>
          <cell r="I51">
            <v>1</v>
          </cell>
          <cell r="J51">
            <v>1</v>
          </cell>
          <cell r="K51">
            <v>2</v>
          </cell>
          <cell r="L51" t="str">
            <v>D</v>
          </cell>
          <cell r="N51" t="str">
            <v>Julio Hernandez</v>
          </cell>
          <cell r="O51" t="str">
            <v>Mary</v>
          </cell>
        </row>
        <row r="52">
          <cell r="C52">
            <v>234</v>
          </cell>
          <cell r="D52">
            <v>60213</v>
          </cell>
          <cell r="E52">
            <v>3088</v>
          </cell>
          <cell r="F52">
            <v>615</v>
          </cell>
          <cell r="G52" t="str">
            <v xml:space="preserve">TROPIGAS CHIMALTENANGO </v>
          </cell>
          <cell r="I52">
            <v>1</v>
          </cell>
          <cell r="J52">
            <v>1</v>
          </cell>
          <cell r="O52" t="str">
            <v>Byron</v>
          </cell>
        </row>
        <row r="53">
          <cell r="C53">
            <v>114</v>
          </cell>
          <cell r="D53">
            <v>50212</v>
          </cell>
          <cell r="E53">
            <v>2002</v>
          </cell>
          <cell r="F53">
            <v>522</v>
          </cell>
          <cell r="G53" t="str">
            <v>CURACAO MIRAFLORES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 t="str">
            <v>C</v>
          </cell>
          <cell r="N53" t="str">
            <v>Robert Boburg</v>
          </cell>
          <cell r="O53" t="str">
            <v>Luis</v>
          </cell>
        </row>
        <row r="54">
          <cell r="C54">
            <v>39</v>
          </cell>
          <cell r="D54">
            <v>50226</v>
          </cell>
          <cell r="E54">
            <v>2035</v>
          </cell>
          <cell r="F54">
            <v>593</v>
          </cell>
          <cell r="G54" t="str">
            <v>CURACAO NUEVA CONCEPCION</v>
          </cell>
          <cell r="H54">
            <v>2</v>
          </cell>
          <cell r="I54">
            <v>1</v>
          </cell>
          <cell r="J54">
            <v>1</v>
          </cell>
          <cell r="K54">
            <v>2</v>
          </cell>
          <cell r="L54" t="str">
            <v>C</v>
          </cell>
          <cell r="N54" t="str">
            <v>Guillemo Chavez</v>
          </cell>
          <cell r="O54" t="str">
            <v>Luis</v>
          </cell>
        </row>
        <row r="55">
          <cell r="C55">
            <v>109</v>
          </cell>
          <cell r="D55">
            <v>50246</v>
          </cell>
          <cell r="E55">
            <v>2038</v>
          </cell>
          <cell r="F55">
            <v>528</v>
          </cell>
          <cell r="G55" t="str">
            <v>CURACAO PRAD. CHIMALTENANGO</v>
          </cell>
          <cell r="H55">
            <v>2</v>
          </cell>
          <cell r="I55">
            <v>1</v>
          </cell>
          <cell r="J55">
            <v>1</v>
          </cell>
          <cell r="K55">
            <v>1</v>
          </cell>
          <cell r="L55" t="str">
            <v>E</v>
          </cell>
          <cell r="M55">
            <v>1</v>
          </cell>
          <cell r="N55" t="str">
            <v>Robert Boburg</v>
          </cell>
          <cell r="O55" t="str">
            <v>Zaira</v>
          </cell>
        </row>
        <row r="56">
          <cell r="C56">
            <v>46</v>
          </cell>
          <cell r="D56">
            <v>50241</v>
          </cell>
          <cell r="E56">
            <v>2043</v>
          </cell>
          <cell r="F56">
            <v>559</v>
          </cell>
          <cell r="G56" t="str">
            <v>CURACAO PRAD. XELA</v>
          </cell>
          <cell r="H56">
            <v>2</v>
          </cell>
          <cell r="I56">
            <v>1</v>
          </cell>
          <cell r="J56">
            <v>1</v>
          </cell>
          <cell r="K56">
            <v>2</v>
          </cell>
          <cell r="L56" t="str">
            <v>D</v>
          </cell>
          <cell r="N56" t="str">
            <v>Herick Castillo</v>
          </cell>
          <cell r="O56" t="str">
            <v>Mary</v>
          </cell>
        </row>
        <row r="57">
          <cell r="C57">
            <v>41</v>
          </cell>
          <cell r="D57">
            <v>50254</v>
          </cell>
          <cell r="E57">
            <v>2053</v>
          </cell>
          <cell r="F57">
            <v>578</v>
          </cell>
          <cell r="G57" t="str">
            <v>CURACAO SALAMA</v>
          </cell>
          <cell r="H57">
            <v>2</v>
          </cell>
          <cell r="I57">
            <v>1</v>
          </cell>
          <cell r="J57">
            <v>1</v>
          </cell>
          <cell r="K57">
            <v>2</v>
          </cell>
          <cell r="L57" t="str">
            <v>C</v>
          </cell>
          <cell r="M57">
            <v>1</v>
          </cell>
          <cell r="N57" t="str">
            <v>Geovany Alavarenga</v>
          </cell>
          <cell r="O57" t="str">
            <v>Luis</v>
          </cell>
        </row>
        <row r="58">
          <cell r="C58">
            <v>49</v>
          </cell>
          <cell r="D58">
            <v>50255</v>
          </cell>
          <cell r="E58">
            <v>2054</v>
          </cell>
          <cell r="F58">
            <v>581</v>
          </cell>
          <cell r="G58" t="str">
            <v>CURACAO SANTA ELENA PETEN</v>
          </cell>
          <cell r="H58">
            <v>2</v>
          </cell>
          <cell r="I58">
            <v>1</v>
          </cell>
          <cell r="J58">
            <v>1</v>
          </cell>
          <cell r="K58">
            <v>2</v>
          </cell>
          <cell r="L58" t="str">
            <v>E</v>
          </cell>
          <cell r="M58">
            <v>1</v>
          </cell>
          <cell r="N58" t="str">
            <v>Joel Mejia</v>
          </cell>
          <cell r="O58" t="str">
            <v>Zaira</v>
          </cell>
        </row>
        <row r="59">
          <cell r="C59">
            <v>1</v>
          </cell>
          <cell r="D59">
            <v>50201</v>
          </cell>
          <cell r="E59">
            <v>2001</v>
          </cell>
          <cell r="F59">
            <v>511</v>
          </cell>
          <cell r="G59" t="str">
            <v>CURACAO SEXTA AVENIDA</v>
          </cell>
          <cell r="H59">
            <v>1</v>
          </cell>
          <cell r="I59">
            <v>3</v>
          </cell>
          <cell r="J59">
            <v>3</v>
          </cell>
          <cell r="K59">
            <v>1</v>
          </cell>
          <cell r="L59" t="str">
            <v>C</v>
          </cell>
          <cell r="N59" t="str">
            <v>Geovany Alavarenga</v>
          </cell>
          <cell r="O59" t="str">
            <v>Luis</v>
          </cell>
        </row>
        <row r="60">
          <cell r="C60">
            <v>2</v>
          </cell>
          <cell r="D60">
            <v>50201</v>
          </cell>
          <cell r="E60">
            <v>2001</v>
          </cell>
          <cell r="F60">
            <v>511</v>
          </cell>
          <cell r="G60" t="str">
            <v>CURACAO SEXTA AVENIDA</v>
          </cell>
          <cell r="H60">
            <v>1</v>
          </cell>
          <cell r="I60">
            <v>3</v>
          </cell>
          <cell r="J60">
            <v>3</v>
          </cell>
          <cell r="K60">
            <v>1</v>
          </cell>
          <cell r="L60" t="str">
            <v>C</v>
          </cell>
          <cell r="N60" t="str">
            <v>Geovany Alavarenga</v>
          </cell>
          <cell r="O60" t="str">
            <v>Luis</v>
          </cell>
        </row>
        <row r="61">
          <cell r="C61">
            <v>3</v>
          </cell>
          <cell r="D61">
            <v>50201</v>
          </cell>
          <cell r="E61">
            <v>2001</v>
          </cell>
          <cell r="F61">
            <v>511</v>
          </cell>
          <cell r="G61" t="str">
            <v>CURACAO SEXTA AVENIDA</v>
          </cell>
          <cell r="H61">
            <v>1</v>
          </cell>
          <cell r="I61">
            <v>3</v>
          </cell>
          <cell r="J61">
            <v>3</v>
          </cell>
          <cell r="K61">
            <v>1</v>
          </cell>
          <cell r="L61" t="str">
            <v>C</v>
          </cell>
          <cell r="N61" t="str">
            <v>Geovany Alavarenga</v>
          </cell>
          <cell r="O61" t="str">
            <v>Luis</v>
          </cell>
        </row>
        <row r="62">
          <cell r="C62">
            <v>17</v>
          </cell>
          <cell r="D62">
            <v>50240</v>
          </cell>
          <cell r="E62">
            <v>2042</v>
          </cell>
          <cell r="F62">
            <v>552</v>
          </cell>
          <cell r="G62" t="str">
            <v>CURACAO XELA III</v>
          </cell>
          <cell r="H62">
            <v>2</v>
          </cell>
          <cell r="I62">
            <v>1</v>
          </cell>
          <cell r="J62">
            <v>1</v>
          </cell>
          <cell r="K62">
            <v>2</v>
          </cell>
          <cell r="L62" t="str">
            <v>A</v>
          </cell>
          <cell r="N62" t="str">
            <v>Herick Castillo</v>
          </cell>
          <cell r="O62" t="str">
            <v>thania</v>
          </cell>
        </row>
        <row r="63">
          <cell r="C63">
            <v>16</v>
          </cell>
          <cell r="D63">
            <v>50238</v>
          </cell>
          <cell r="E63">
            <v>2040</v>
          </cell>
          <cell r="F63">
            <v>551</v>
          </cell>
          <cell r="G63" t="str">
            <v>CURACAO XELAI</v>
          </cell>
          <cell r="H63">
            <v>2</v>
          </cell>
          <cell r="I63">
            <v>1</v>
          </cell>
          <cell r="J63">
            <v>1</v>
          </cell>
          <cell r="K63">
            <v>2</v>
          </cell>
          <cell r="L63" t="str">
            <v>C</v>
          </cell>
          <cell r="N63" t="str">
            <v>Herick Castillo</v>
          </cell>
          <cell r="O63" t="str">
            <v>Luis</v>
          </cell>
        </row>
        <row r="64">
          <cell r="C64">
            <v>28</v>
          </cell>
          <cell r="D64">
            <v>50256</v>
          </cell>
          <cell r="E64">
            <v>2055</v>
          </cell>
          <cell r="F64">
            <v>575</v>
          </cell>
          <cell r="G64" t="str">
            <v>CURACAO ZACAPA</v>
          </cell>
          <cell r="H64">
            <v>2</v>
          </cell>
          <cell r="I64">
            <v>1</v>
          </cell>
          <cell r="J64">
            <v>1</v>
          </cell>
          <cell r="K64">
            <v>2</v>
          </cell>
          <cell r="L64" t="str">
            <v>C</v>
          </cell>
          <cell r="M64">
            <v>1</v>
          </cell>
          <cell r="N64" t="str">
            <v>Joel Mejia</v>
          </cell>
          <cell r="O64" t="str">
            <v>Byron</v>
          </cell>
        </row>
        <row r="65">
          <cell r="C65">
            <v>105</v>
          </cell>
          <cell r="D65">
            <v>110202</v>
          </cell>
          <cell r="E65">
            <v>4011</v>
          </cell>
          <cell r="F65">
            <v>412</v>
          </cell>
          <cell r="G65" t="str">
            <v>OPTICA PLAZA ESPAÑA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 t="str">
            <v>B</v>
          </cell>
          <cell r="N65" t="str">
            <v>Erman Montenegro</v>
          </cell>
          <cell r="O65" t="str">
            <v>silvia</v>
          </cell>
        </row>
        <row r="66">
          <cell r="C66">
            <v>83</v>
          </cell>
          <cell r="D66">
            <v>80203</v>
          </cell>
          <cell r="E66">
            <v>8004</v>
          </cell>
          <cell r="F66">
            <v>814</v>
          </cell>
          <cell r="G66" t="str">
            <v>RADIO SHACK ROOSEVELT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 t="str">
            <v>A</v>
          </cell>
          <cell r="N66" t="str">
            <v>Romero Vasquez</v>
          </cell>
          <cell r="O66" t="str">
            <v>thania</v>
          </cell>
        </row>
        <row r="67">
          <cell r="C67">
            <v>69</v>
          </cell>
          <cell r="D67">
            <v>60209</v>
          </cell>
          <cell r="E67">
            <v>3081</v>
          </cell>
          <cell r="F67">
            <v>687</v>
          </cell>
          <cell r="G67" t="str">
            <v>TROPIGAS AMATITLAN</v>
          </cell>
          <cell r="H67">
            <v>2</v>
          </cell>
          <cell r="I67">
            <v>1</v>
          </cell>
          <cell r="J67">
            <v>1</v>
          </cell>
          <cell r="K67">
            <v>1</v>
          </cell>
          <cell r="L67" t="str">
            <v>C</v>
          </cell>
          <cell r="N67" t="str">
            <v>Julio Hernandez</v>
          </cell>
          <cell r="O67" t="str">
            <v>Luis</v>
          </cell>
        </row>
        <row r="68">
          <cell r="C68">
            <v>56</v>
          </cell>
          <cell r="D68">
            <v>60227</v>
          </cell>
          <cell r="E68">
            <v>3074</v>
          </cell>
          <cell r="F68">
            <v>653</v>
          </cell>
          <cell r="G68" t="str">
            <v>TROPIGAS COATEPEQUE</v>
          </cell>
          <cell r="H68">
            <v>2</v>
          </cell>
          <cell r="I68">
            <v>1</v>
          </cell>
          <cell r="J68">
            <v>1</v>
          </cell>
          <cell r="K68">
            <v>2</v>
          </cell>
          <cell r="L68" t="str">
            <v>C</v>
          </cell>
          <cell r="N68" t="str">
            <v>Julio Hernandez</v>
          </cell>
          <cell r="O68" t="str">
            <v>Luis</v>
          </cell>
        </row>
        <row r="69">
          <cell r="C69">
            <v>66</v>
          </cell>
          <cell r="D69">
            <v>60259</v>
          </cell>
          <cell r="E69">
            <v>3079</v>
          </cell>
          <cell r="F69">
            <v>674</v>
          </cell>
          <cell r="G69" t="str">
            <v>TROPIGAS JUTIAPA</v>
          </cell>
          <cell r="H69">
            <v>2</v>
          </cell>
          <cell r="I69">
            <v>1</v>
          </cell>
          <cell r="J69">
            <v>1</v>
          </cell>
          <cell r="K69">
            <v>2</v>
          </cell>
          <cell r="L69" t="str">
            <v>C</v>
          </cell>
          <cell r="M69">
            <v>1</v>
          </cell>
          <cell r="N69" t="str">
            <v>Julio Hernandez</v>
          </cell>
          <cell r="O69" t="str">
            <v>Luis</v>
          </cell>
        </row>
        <row r="70">
          <cell r="C70">
            <v>58</v>
          </cell>
          <cell r="D70">
            <v>60212</v>
          </cell>
          <cell r="E70">
            <v>3072</v>
          </cell>
          <cell r="F70">
            <v>664</v>
          </cell>
          <cell r="G70" t="str">
            <v>TROPIGAS MAZATENANGO</v>
          </cell>
          <cell r="H70">
            <v>2</v>
          </cell>
          <cell r="I70">
            <v>1</v>
          </cell>
          <cell r="J70">
            <v>1</v>
          </cell>
          <cell r="K70">
            <v>2</v>
          </cell>
          <cell r="L70" t="str">
            <v>C</v>
          </cell>
          <cell r="N70" t="str">
            <v>Julio Hernandez</v>
          </cell>
          <cell r="O70" t="str">
            <v>Luis</v>
          </cell>
        </row>
        <row r="71">
          <cell r="C71">
            <v>51</v>
          </cell>
          <cell r="D71">
            <v>60204</v>
          </cell>
          <cell r="E71">
            <v>3062</v>
          </cell>
          <cell r="F71">
            <v>614</v>
          </cell>
          <cell r="G71" t="str">
            <v>TROPIGAS MONTSERRAT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 t="str">
            <v>C</v>
          </cell>
          <cell r="N71" t="str">
            <v>Julio Hernandez</v>
          </cell>
          <cell r="O71" t="str">
            <v>Luis</v>
          </cell>
        </row>
        <row r="72">
          <cell r="C72">
            <v>55</v>
          </cell>
          <cell r="D72">
            <v>60207</v>
          </cell>
          <cell r="E72">
            <v>3070</v>
          </cell>
          <cell r="F72">
            <v>622</v>
          </cell>
          <cell r="G72" t="str">
            <v>TROPIGAS VILLA NUEVA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 t="str">
            <v>C</v>
          </cell>
          <cell r="N72" t="str">
            <v>Julio Hernandez</v>
          </cell>
          <cell r="O72" t="str">
            <v>Luis</v>
          </cell>
        </row>
        <row r="73">
          <cell r="C73">
            <v>76</v>
          </cell>
          <cell r="D73">
            <v>60211</v>
          </cell>
          <cell r="E73">
            <v>3085</v>
          </cell>
          <cell r="F73">
            <v>623</v>
          </cell>
          <cell r="G73" t="str">
            <v>TROPIGAS BOCA DEL MONTE</v>
          </cell>
          <cell r="L73" t="str">
            <v>C</v>
          </cell>
          <cell r="N73" t="str">
            <v>Julio Hernandez</v>
          </cell>
          <cell r="O73" t="str">
            <v>Luis</v>
          </cell>
        </row>
        <row r="74">
          <cell r="C74">
            <v>12</v>
          </cell>
          <cell r="D74">
            <v>50236</v>
          </cell>
          <cell r="E74">
            <v>2024</v>
          </cell>
          <cell r="F74">
            <v>518</v>
          </cell>
          <cell r="G74" t="str">
            <v>CURACAO CHIMALTENANGO</v>
          </cell>
          <cell r="H74">
            <v>2</v>
          </cell>
          <cell r="I74">
            <v>1</v>
          </cell>
          <cell r="J74">
            <v>1</v>
          </cell>
          <cell r="K74">
            <v>1</v>
          </cell>
          <cell r="L74" t="str">
            <v>D</v>
          </cell>
          <cell r="M74">
            <v>1</v>
          </cell>
          <cell r="N74" t="str">
            <v>Robert Boburg</v>
          </cell>
          <cell r="O74" t="str">
            <v>Mary</v>
          </cell>
        </row>
        <row r="75">
          <cell r="C75">
            <v>31</v>
          </cell>
          <cell r="D75">
            <v>50216</v>
          </cell>
          <cell r="E75">
            <v>2016</v>
          </cell>
          <cell r="F75">
            <v>585</v>
          </cell>
          <cell r="G75" t="str">
            <v>CURACAO ESCUINTLA</v>
          </cell>
          <cell r="H75">
            <v>2</v>
          </cell>
          <cell r="I75">
            <v>2</v>
          </cell>
          <cell r="J75">
            <v>2</v>
          </cell>
          <cell r="K75">
            <v>1</v>
          </cell>
          <cell r="L75" t="str">
            <v>D</v>
          </cell>
          <cell r="M75">
            <v>1</v>
          </cell>
          <cell r="N75" t="str">
            <v>Guillemo Chavez</v>
          </cell>
          <cell r="O75" t="str">
            <v>Mary</v>
          </cell>
        </row>
        <row r="76">
          <cell r="C76">
            <v>94</v>
          </cell>
          <cell r="D76">
            <v>50216</v>
          </cell>
          <cell r="E76">
            <v>2016</v>
          </cell>
          <cell r="F76">
            <v>585</v>
          </cell>
          <cell r="G76" t="str">
            <v>CURACAO ESCUINTLA</v>
          </cell>
          <cell r="H76">
            <v>2</v>
          </cell>
          <cell r="I76">
            <v>2</v>
          </cell>
          <cell r="J76">
            <v>2</v>
          </cell>
          <cell r="K76">
            <v>1</v>
          </cell>
          <cell r="L76" t="str">
            <v>D</v>
          </cell>
          <cell r="M76">
            <v>1</v>
          </cell>
          <cell r="N76" t="str">
            <v>Guillemo Chavez</v>
          </cell>
          <cell r="O76" t="str">
            <v>Mary</v>
          </cell>
        </row>
        <row r="77">
          <cell r="C77">
            <v>92</v>
          </cell>
          <cell r="D77">
            <v>50245</v>
          </cell>
          <cell r="E77">
            <v>2047</v>
          </cell>
          <cell r="F77">
            <v>561</v>
          </cell>
          <cell r="G77" t="str">
            <v>CURACAO MALACATAN</v>
          </cell>
          <cell r="H77">
            <v>2</v>
          </cell>
          <cell r="I77">
            <v>1</v>
          </cell>
          <cell r="J77">
            <v>1</v>
          </cell>
          <cell r="K77">
            <v>2</v>
          </cell>
          <cell r="L77" t="str">
            <v>D</v>
          </cell>
          <cell r="N77" t="str">
            <v>Herick Castillo</v>
          </cell>
          <cell r="O77" t="str">
            <v>Mary</v>
          </cell>
        </row>
        <row r="78">
          <cell r="C78">
            <v>225</v>
          </cell>
          <cell r="D78">
            <v>50248</v>
          </cell>
          <cell r="E78">
            <v>2074</v>
          </cell>
          <cell r="F78">
            <v>535</v>
          </cell>
          <cell r="G78" t="str">
            <v>CURACAO MELCHOR PETEN</v>
          </cell>
        </row>
        <row r="79">
          <cell r="C79">
            <v>24</v>
          </cell>
          <cell r="D79">
            <v>50251</v>
          </cell>
          <cell r="E79">
            <v>2050</v>
          </cell>
          <cell r="F79">
            <v>571</v>
          </cell>
          <cell r="G79" t="str">
            <v>CURACAO PTO. BARRIOS</v>
          </cell>
          <cell r="H79">
            <v>2</v>
          </cell>
          <cell r="I79">
            <v>1</v>
          </cell>
          <cell r="J79">
            <v>1</v>
          </cell>
          <cell r="K79">
            <v>2</v>
          </cell>
          <cell r="L79" t="str">
            <v>D</v>
          </cell>
          <cell r="M79">
            <v>1</v>
          </cell>
          <cell r="N79" t="str">
            <v>Joel Mejia</v>
          </cell>
          <cell r="O79" t="str">
            <v>Mary</v>
          </cell>
        </row>
        <row r="80">
          <cell r="C80">
            <v>91</v>
          </cell>
          <cell r="D80">
            <v>50244</v>
          </cell>
          <cell r="E80">
            <v>2046</v>
          </cell>
          <cell r="F80">
            <v>560</v>
          </cell>
          <cell r="G80" t="str">
            <v>CURACAO QUICHE</v>
          </cell>
          <cell r="H80">
            <v>2</v>
          </cell>
          <cell r="I80">
            <v>1</v>
          </cell>
          <cell r="J80">
            <v>1</v>
          </cell>
          <cell r="K80">
            <v>2</v>
          </cell>
          <cell r="L80" t="str">
            <v>B</v>
          </cell>
          <cell r="N80" t="str">
            <v>Herick Castillo</v>
          </cell>
          <cell r="O80" t="str">
            <v>silvia</v>
          </cell>
        </row>
        <row r="81">
          <cell r="C81">
            <v>19</v>
          </cell>
          <cell r="D81">
            <v>50225</v>
          </cell>
          <cell r="E81">
            <v>2034</v>
          </cell>
          <cell r="F81">
            <v>554</v>
          </cell>
          <cell r="G81" t="str">
            <v>CURACAO RETALHULEU</v>
          </cell>
          <cell r="H81">
            <v>2</v>
          </cell>
          <cell r="I81">
            <v>1</v>
          </cell>
          <cell r="J81">
            <v>1</v>
          </cell>
          <cell r="K81">
            <v>2</v>
          </cell>
          <cell r="L81" t="str">
            <v>D</v>
          </cell>
          <cell r="N81" t="str">
            <v>Guillemo Chavez</v>
          </cell>
          <cell r="O81" t="str">
            <v>Byron</v>
          </cell>
        </row>
        <row r="82">
          <cell r="C82">
            <v>95</v>
          </cell>
          <cell r="D82">
            <v>70202</v>
          </cell>
          <cell r="E82">
            <v>5080</v>
          </cell>
          <cell r="F82">
            <v>711</v>
          </cell>
          <cell r="G82" t="str">
            <v>LOCO LUIS LOCOLUIS ZONA1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 t="str">
            <v>D</v>
          </cell>
          <cell r="N82" t="str">
            <v>Julio Hernandez</v>
          </cell>
          <cell r="O82" t="str">
            <v>Mary</v>
          </cell>
        </row>
        <row r="83">
          <cell r="C83">
            <v>108</v>
          </cell>
          <cell r="D83">
            <v>110241</v>
          </cell>
          <cell r="E83">
            <v>4012</v>
          </cell>
          <cell r="F83">
            <v>459</v>
          </cell>
          <cell r="G83" t="str">
            <v>OPTICA PRAD. XELA</v>
          </cell>
          <cell r="H83">
            <v>2</v>
          </cell>
          <cell r="I83">
            <v>1</v>
          </cell>
          <cell r="J83">
            <v>1</v>
          </cell>
          <cell r="K83">
            <v>2</v>
          </cell>
          <cell r="L83" t="str">
            <v>D</v>
          </cell>
          <cell r="N83" t="str">
            <v>Erman Montenegro</v>
          </cell>
          <cell r="O83" t="str">
            <v>Mary</v>
          </cell>
        </row>
        <row r="84">
          <cell r="C84">
            <v>222</v>
          </cell>
          <cell r="D84">
            <v>110205</v>
          </cell>
          <cell r="E84">
            <v>4018</v>
          </cell>
          <cell r="F84">
            <v>417</v>
          </cell>
          <cell r="G84" t="str">
            <v xml:space="preserve">OPTICA LOS PORTALES </v>
          </cell>
          <cell r="O84" t="str">
            <v>Byron</v>
          </cell>
        </row>
        <row r="85">
          <cell r="C85">
            <v>89</v>
          </cell>
          <cell r="D85">
            <v>80206</v>
          </cell>
          <cell r="E85">
            <v>8008</v>
          </cell>
          <cell r="F85">
            <v>816</v>
          </cell>
          <cell r="G85" t="str">
            <v>RADIO SHACK PLAZA ATANACIO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 t="str">
            <v>D</v>
          </cell>
          <cell r="N85" t="str">
            <v>Romero Vasquez</v>
          </cell>
          <cell r="O85" t="str">
            <v>Mary</v>
          </cell>
        </row>
        <row r="86">
          <cell r="C86">
            <v>203</v>
          </cell>
          <cell r="D86">
            <v>80218</v>
          </cell>
          <cell r="E86">
            <v>8012</v>
          </cell>
          <cell r="F86">
            <v>882</v>
          </cell>
          <cell r="G86" t="str">
            <v>RADIO SHACK PRAD. ESCUINTLA</v>
          </cell>
          <cell r="H86">
            <v>2</v>
          </cell>
          <cell r="I86">
            <v>1</v>
          </cell>
          <cell r="J86">
            <v>1</v>
          </cell>
          <cell r="K86">
            <v>1</v>
          </cell>
          <cell r="L86" t="str">
            <v>D</v>
          </cell>
          <cell r="M86">
            <v>1</v>
          </cell>
          <cell r="N86" t="str">
            <v>Romero Vasquez</v>
          </cell>
          <cell r="O86" t="str">
            <v>Mary</v>
          </cell>
        </row>
        <row r="87">
          <cell r="C87">
            <v>67</v>
          </cell>
          <cell r="D87">
            <v>60257</v>
          </cell>
          <cell r="E87">
            <v>3078</v>
          </cell>
          <cell r="F87">
            <v>676</v>
          </cell>
          <cell r="G87" t="str">
            <v>TROPIGAS CHIQUIMULA</v>
          </cell>
          <cell r="H87">
            <v>2</v>
          </cell>
          <cell r="I87">
            <v>1</v>
          </cell>
          <cell r="J87">
            <v>1</v>
          </cell>
          <cell r="K87">
            <v>2</v>
          </cell>
          <cell r="L87" t="str">
            <v>E</v>
          </cell>
          <cell r="M87">
            <v>1</v>
          </cell>
          <cell r="N87" t="str">
            <v>Julio Hernandez</v>
          </cell>
          <cell r="O87" t="str">
            <v>Zaira</v>
          </cell>
        </row>
        <row r="88">
          <cell r="C88">
            <v>54</v>
          </cell>
          <cell r="D88">
            <v>60203</v>
          </cell>
          <cell r="E88">
            <v>3063</v>
          </cell>
          <cell r="F88">
            <v>621</v>
          </cell>
          <cell r="G88" t="str">
            <v>TROPIGAS CONCORDIA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 t="str">
            <v>D</v>
          </cell>
          <cell r="N88" t="str">
            <v>Julio Hernandez</v>
          </cell>
          <cell r="O88" t="str">
            <v>Mary</v>
          </cell>
        </row>
        <row r="89">
          <cell r="C89">
            <v>70</v>
          </cell>
          <cell r="D89">
            <v>60208</v>
          </cell>
          <cell r="E89">
            <v>3080</v>
          </cell>
          <cell r="F89">
            <v>612</v>
          </cell>
          <cell r="G89" t="str">
            <v>TROPIGAS EL FRUTAL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 t="str">
            <v>D</v>
          </cell>
          <cell r="N89" t="str">
            <v>Julio Hernandez</v>
          </cell>
          <cell r="O89" t="str">
            <v>Mary</v>
          </cell>
        </row>
        <row r="90">
          <cell r="C90">
            <v>60</v>
          </cell>
          <cell r="D90">
            <v>60215</v>
          </cell>
          <cell r="E90">
            <v>3076</v>
          </cell>
          <cell r="F90">
            <v>666</v>
          </cell>
          <cell r="G90" t="str">
            <v>TROPIGAS MALACATAN</v>
          </cell>
          <cell r="H90">
            <v>2</v>
          </cell>
          <cell r="I90">
            <v>1</v>
          </cell>
          <cell r="J90">
            <v>1</v>
          </cell>
          <cell r="K90">
            <v>2</v>
          </cell>
          <cell r="L90" t="str">
            <v>B</v>
          </cell>
          <cell r="N90" t="str">
            <v>Julio Hernandez</v>
          </cell>
          <cell r="O90" t="str">
            <v>Byron</v>
          </cell>
        </row>
        <row r="91">
          <cell r="C91">
            <v>71</v>
          </cell>
          <cell r="D91">
            <v>60206</v>
          </cell>
          <cell r="E91">
            <v>3082</v>
          </cell>
          <cell r="F91">
            <v>613</v>
          </cell>
          <cell r="G91" t="str">
            <v>TROPIGAS MIXCO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 t="str">
            <v>D</v>
          </cell>
          <cell r="N91" t="str">
            <v>Julio Hernandez</v>
          </cell>
          <cell r="O91" t="str">
            <v>Byron</v>
          </cell>
        </row>
        <row r="92">
          <cell r="C92">
            <v>53</v>
          </cell>
          <cell r="D92">
            <v>60202</v>
          </cell>
          <cell r="E92">
            <v>3061</v>
          </cell>
          <cell r="F92">
            <v>620</v>
          </cell>
          <cell r="G92" t="str">
            <v>TROPIGAS PALACE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 t="str">
            <v>D</v>
          </cell>
          <cell r="N92" t="str">
            <v>Julio Hernandez</v>
          </cell>
          <cell r="O92" t="str">
            <v>Byron</v>
          </cell>
        </row>
        <row r="93">
          <cell r="C93">
            <v>74</v>
          </cell>
          <cell r="D93">
            <v>60265</v>
          </cell>
          <cell r="E93">
            <v>3083</v>
          </cell>
          <cell r="F93">
            <v>672</v>
          </cell>
          <cell r="G93" t="str">
            <v>TROPIGAS SALAMA</v>
          </cell>
          <cell r="H93">
            <v>2</v>
          </cell>
          <cell r="I93">
            <v>1</v>
          </cell>
          <cell r="J93">
            <v>1</v>
          </cell>
          <cell r="K93">
            <v>2</v>
          </cell>
          <cell r="L93" t="str">
            <v>E</v>
          </cell>
          <cell r="M93">
            <v>1</v>
          </cell>
          <cell r="N93" t="str">
            <v>Julio Hernandez</v>
          </cell>
          <cell r="O93" t="str">
            <v>Zaira</v>
          </cell>
        </row>
        <row r="94">
          <cell r="C94">
            <v>64</v>
          </cell>
          <cell r="D94">
            <v>60237</v>
          </cell>
          <cell r="E94">
            <v>3068</v>
          </cell>
          <cell r="F94">
            <v>658</v>
          </cell>
          <cell r="G94" t="str">
            <v>TROPIGAS SAN MARCOS</v>
          </cell>
          <cell r="H94">
            <v>2</v>
          </cell>
          <cell r="I94">
            <v>1</v>
          </cell>
          <cell r="J94">
            <v>1</v>
          </cell>
          <cell r="K94">
            <v>2</v>
          </cell>
          <cell r="L94" t="str">
            <v>B</v>
          </cell>
          <cell r="N94" t="str">
            <v>Julio Hernandez</v>
          </cell>
          <cell r="O94" t="str">
            <v>silvia</v>
          </cell>
        </row>
        <row r="95">
          <cell r="C95">
            <v>72</v>
          </cell>
          <cell r="D95">
            <v>60210</v>
          </cell>
          <cell r="E95">
            <v>3084</v>
          </cell>
          <cell r="F95">
            <v>618</v>
          </cell>
          <cell r="G95" t="str">
            <v>TROPIGAS VILLANUEVA II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 t="str">
            <v>A</v>
          </cell>
          <cell r="N95" t="str">
            <v>Julio Hernandez</v>
          </cell>
          <cell r="O95" t="str">
            <v>thania</v>
          </cell>
        </row>
        <row r="96">
          <cell r="C96">
            <v>78</v>
          </cell>
          <cell r="D96">
            <v>60240</v>
          </cell>
          <cell r="E96">
            <v>3086</v>
          </cell>
          <cell r="F96">
            <v>655</v>
          </cell>
          <cell r="G96" t="str">
            <v>TROPIGAS SOLOLA</v>
          </cell>
          <cell r="L96" t="str">
            <v>A</v>
          </cell>
          <cell r="N96" t="str">
            <v>Julio Hernandez</v>
          </cell>
          <cell r="O96" t="str">
            <v>Byron</v>
          </cell>
        </row>
        <row r="97">
          <cell r="C97">
            <v>59</v>
          </cell>
          <cell r="D97">
            <v>60239</v>
          </cell>
          <cell r="E97">
            <v>3075</v>
          </cell>
          <cell r="F97">
            <v>665</v>
          </cell>
          <cell r="G97" t="str">
            <v>TROPIGAS XELA</v>
          </cell>
          <cell r="H97">
            <v>2</v>
          </cell>
          <cell r="I97">
            <v>1</v>
          </cell>
          <cell r="J97">
            <v>1</v>
          </cell>
          <cell r="K97">
            <v>2</v>
          </cell>
          <cell r="L97" t="str">
            <v>E</v>
          </cell>
          <cell r="N97" t="str">
            <v>Julio Hernandez</v>
          </cell>
          <cell r="O97" t="str">
            <v>Zaira</v>
          </cell>
        </row>
        <row r="98">
          <cell r="C98">
            <v>98</v>
          </cell>
          <cell r="D98">
            <v>50230</v>
          </cell>
          <cell r="E98">
            <v>2017</v>
          </cell>
          <cell r="F98">
            <v>584</v>
          </cell>
          <cell r="G98" t="str">
            <v>CURACAO BARBERENA</v>
          </cell>
          <cell r="H98">
            <v>2</v>
          </cell>
          <cell r="I98">
            <v>1</v>
          </cell>
          <cell r="J98">
            <v>1</v>
          </cell>
          <cell r="K98">
            <v>2</v>
          </cell>
          <cell r="L98" t="str">
            <v>A</v>
          </cell>
          <cell r="M98">
            <v>1</v>
          </cell>
          <cell r="N98" t="str">
            <v>Robert Boburg</v>
          </cell>
          <cell r="O98" t="str">
            <v>thania</v>
          </cell>
        </row>
        <row r="99">
          <cell r="C99">
            <v>18</v>
          </cell>
          <cell r="D99">
            <v>50227</v>
          </cell>
          <cell r="E99">
            <v>2036</v>
          </cell>
          <cell r="F99">
            <v>553</v>
          </cell>
          <cell r="G99" t="str">
            <v>CURACAO COATEPEQUE</v>
          </cell>
          <cell r="H99">
            <v>2</v>
          </cell>
          <cell r="I99">
            <v>1</v>
          </cell>
          <cell r="J99">
            <v>1</v>
          </cell>
          <cell r="K99">
            <v>2</v>
          </cell>
          <cell r="L99" t="str">
            <v>D</v>
          </cell>
          <cell r="N99" t="str">
            <v>Herick Castillo</v>
          </cell>
          <cell r="O99" t="str">
            <v>Mary</v>
          </cell>
        </row>
        <row r="100">
          <cell r="C100">
            <v>26</v>
          </cell>
          <cell r="D100">
            <v>50253</v>
          </cell>
          <cell r="E100">
            <v>2052</v>
          </cell>
          <cell r="F100">
            <v>573</v>
          </cell>
          <cell r="G100" t="str">
            <v>CURACAO COBAN</v>
          </cell>
          <cell r="H100">
            <v>2</v>
          </cell>
          <cell r="I100">
            <v>1</v>
          </cell>
          <cell r="J100">
            <v>1</v>
          </cell>
          <cell r="K100">
            <v>2</v>
          </cell>
          <cell r="L100" t="str">
            <v>E</v>
          </cell>
          <cell r="M100">
            <v>1</v>
          </cell>
          <cell r="N100" t="str">
            <v>Geovany Alavarenga</v>
          </cell>
          <cell r="O100" t="str">
            <v>Zaira</v>
          </cell>
        </row>
        <row r="101">
          <cell r="C101">
            <v>44</v>
          </cell>
          <cell r="D101">
            <v>50207</v>
          </cell>
          <cell r="E101">
            <v>2014</v>
          </cell>
          <cell r="F101">
            <v>526</v>
          </cell>
          <cell r="G101" t="str">
            <v>CURACAO METROCENTRO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 t="str">
            <v>E</v>
          </cell>
          <cell r="N101" t="str">
            <v>Geovany Alavarenga</v>
          </cell>
          <cell r="O101" t="str">
            <v>Byron</v>
          </cell>
        </row>
        <row r="102">
          <cell r="C102">
            <v>8</v>
          </cell>
          <cell r="D102">
            <v>50204</v>
          </cell>
          <cell r="E102">
            <v>2005</v>
          </cell>
          <cell r="F102">
            <v>514</v>
          </cell>
          <cell r="G102" t="str">
            <v>CURACAO MONTSERRAT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 t="str">
            <v>E</v>
          </cell>
          <cell r="N102" t="str">
            <v>Geovany Alavarenga</v>
          </cell>
          <cell r="O102" t="str">
            <v>Zaira</v>
          </cell>
        </row>
        <row r="103">
          <cell r="C103">
            <v>22</v>
          </cell>
          <cell r="D103">
            <v>50243</v>
          </cell>
          <cell r="E103">
            <v>2045</v>
          </cell>
          <cell r="F103">
            <v>557</v>
          </cell>
          <cell r="G103" t="str">
            <v>CURACAO PANAJACHEL</v>
          </cell>
          <cell r="H103">
            <v>2</v>
          </cell>
          <cell r="I103">
            <v>1</v>
          </cell>
          <cell r="J103">
            <v>1</v>
          </cell>
          <cell r="K103">
            <v>2</v>
          </cell>
          <cell r="L103" t="str">
            <v>E</v>
          </cell>
          <cell r="N103" t="str">
            <v>Herick Castillo</v>
          </cell>
          <cell r="O103" t="str">
            <v>Zaira</v>
          </cell>
        </row>
        <row r="104">
          <cell r="C104">
            <v>99</v>
          </cell>
          <cell r="D104">
            <v>50210</v>
          </cell>
          <cell r="E104">
            <v>2009</v>
          </cell>
          <cell r="F104">
            <v>521</v>
          </cell>
          <cell r="G104" t="str">
            <v>CURACAO PLAZA ATANACIO ITZUL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 t="str">
            <v>E</v>
          </cell>
          <cell r="N104" t="str">
            <v>Geovany Alavarenga</v>
          </cell>
          <cell r="O104" t="str">
            <v>Zaira</v>
          </cell>
        </row>
        <row r="105">
          <cell r="C105">
            <v>117</v>
          </cell>
          <cell r="D105">
            <v>50211</v>
          </cell>
          <cell r="E105">
            <v>2010</v>
          </cell>
          <cell r="F105">
            <v>530</v>
          </cell>
          <cell r="G105" t="str">
            <v>CURACAO SAN CRISTOBAL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 t="str">
            <v>E</v>
          </cell>
          <cell r="N105" t="str">
            <v>Robert Boburg</v>
          </cell>
          <cell r="O105" t="str">
            <v>Zaira</v>
          </cell>
        </row>
        <row r="106">
          <cell r="C106">
            <v>23</v>
          </cell>
          <cell r="D106">
            <v>50237</v>
          </cell>
          <cell r="E106">
            <v>2039</v>
          </cell>
          <cell r="F106">
            <v>558</v>
          </cell>
          <cell r="G106" t="str">
            <v>CURACAO SAN MARCOS</v>
          </cell>
          <cell r="H106">
            <v>2</v>
          </cell>
          <cell r="I106">
            <v>1</v>
          </cell>
          <cell r="J106">
            <v>1</v>
          </cell>
          <cell r="K106">
            <v>2</v>
          </cell>
          <cell r="L106" t="str">
            <v>E</v>
          </cell>
          <cell r="N106" t="str">
            <v>Herick Castillo</v>
          </cell>
          <cell r="O106" t="str">
            <v>Byron</v>
          </cell>
        </row>
        <row r="107">
          <cell r="C107">
            <v>32</v>
          </cell>
          <cell r="D107">
            <v>50217</v>
          </cell>
          <cell r="E107">
            <v>2018</v>
          </cell>
          <cell r="F107">
            <v>586</v>
          </cell>
          <cell r="G107" t="str">
            <v>CURACAO SANTA LUCIA</v>
          </cell>
          <cell r="H107">
            <v>2</v>
          </cell>
          <cell r="I107">
            <v>1</v>
          </cell>
          <cell r="J107">
            <v>1</v>
          </cell>
          <cell r="K107">
            <v>2</v>
          </cell>
          <cell r="L107" t="str">
            <v>E</v>
          </cell>
          <cell r="N107" t="str">
            <v>Guillemo Chavez</v>
          </cell>
          <cell r="O107" t="str">
            <v>Zaira</v>
          </cell>
        </row>
        <row r="108">
          <cell r="C108">
            <v>133</v>
          </cell>
          <cell r="D108">
            <v>50267</v>
          </cell>
          <cell r="E108">
            <v>2068</v>
          </cell>
          <cell r="F108">
            <v>563</v>
          </cell>
          <cell r="G108" t="str">
            <v>CURACAO POPTUN</v>
          </cell>
          <cell r="H108">
            <v>2</v>
          </cell>
          <cell r="I108">
            <v>1</v>
          </cell>
          <cell r="J108">
            <v>1</v>
          </cell>
          <cell r="K108">
            <v>2</v>
          </cell>
          <cell r="L108" t="str">
            <v>B</v>
          </cell>
          <cell r="N108" t="str">
            <v>Guillemo Chavez</v>
          </cell>
          <cell r="O108" t="str">
            <v>Byron</v>
          </cell>
        </row>
        <row r="109">
          <cell r="C109">
            <v>219</v>
          </cell>
          <cell r="D109">
            <v>50232</v>
          </cell>
          <cell r="E109">
            <v>2069</v>
          </cell>
          <cell r="F109">
            <v>536</v>
          </cell>
          <cell r="G109" t="str">
            <v>CURACAO LOS PORTALES</v>
          </cell>
          <cell r="H109">
            <v>2</v>
          </cell>
          <cell r="I109">
            <v>1</v>
          </cell>
          <cell r="J109">
            <v>1</v>
          </cell>
          <cell r="K109">
            <v>2</v>
          </cell>
          <cell r="L109" t="str">
            <v>F</v>
          </cell>
          <cell r="N109" t="str">
            <v>Guillemo Chavez</v>
          </cell>
          <cell r="O109" t="str">
            <v>Byron</v>
          </cell>
        </row>
        <row r="110">
          <cell r="C110">
            <v>207</v>
          </cell>
          <cell r="D110">
            <v>80208</v>
          </cell>
          <cell r="E110">
            <v>8013</v>
          </cell>
          <cell r="F110">
            <v>820</v>
          </cell>
          <cell r="G110" t="str">
            <v>RADIO SHACK LOS PORTALES</v>
          </cell>
          <cell r="H110">
            <v>2</v>
          </cell>
          <cell r="I110">
            <v>1</v>
          </cell>
          <cell r="J110">
            <v>1</v>
          </cell>
          <cell r="K110">
            <v>2</v>
          </cell>
          <cell r="L110" t="str">
            <v>F</v>
          </cell>
          <cell r="N110" t="str">
            <v>Guillemo Chavez</v>
          </cell>
          <cell r="O110" t="str">
            <v>Byron</v>
          </cell>
        </row>
        <row r="111">
          <cell r="C111">
            <v>38</v>
          </cell>
          <cell r="D111">
            <v>50223</v>
          </cell>
          <cell r="E111">
            <v>2032</v>
          </cell>
          <cell r="F111">
            <v>592</v>
          </cell>
          <cell r="G111" t="str">
            <v>CURACAO TIQUISATE</v>
          </cell>
          <cell r="H111">
            <v>2</v>
          </cell>
          <cell r="I111">
            <v>1</v>
          </cell>
          <cell r="J111">
            <v>1</v>
          </cell>
          <cell r="K111">
            <v>2</v>
          </cell>
          <cell r="L111" t="str">
            <v>E</v>
          </cell>
          <cell r="N111" t="str">
            <v>Guillemo Chavez</v>
          </cell>
          <cell r="O111" t="str">
            <v>Zaira</v>
          </cell>
        </row>
        <row r="112">
          <cell r="C112">
            <v>110</v>
          </cell>
          <cell r="D112">
            <v>50214</v>
          </cell>
          <cell r="E112">
            <v>2027</v>
          </cell>
          <cell r="F112">
            <v>527</v>
          </cell>
          <cell r="G112" t="str">
            <v>CURACAO VILLA NUEVA CENTRO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 t="str">
            <v>E</v>
          </cell>
          <cell r="N112" t="str">
            <v>Geovany Alavarenga</v>
          </cell>
          <cell r="O112" t="str">
            <v>Zaira</v>
          </cell>
        </row>
        <row r="113">
          <cell r="C113">
            <v>139</v>
          </cell>
          <cell r="D113">
            <v>50235</v>
          </cell>
          <cell r="E113">
            <v>2072</v>
          </cell>
          <cell r="F113">
            <v>597</v>
          </cell>
          <cell r="G113" t="str">
            <v>CURACAO SAN ANTONIO</v>
          </cell>
          <cell r="H113">
            <v>1</v>
          </cell>
          <cell r="I113">
            <v>1</v>
          </cell>
          <cell r="J113">
            <v>1</v>
          </cell>
          <cell r="O113" t="str">
            <v>silvia</v>
          </cell>
        </row>
        <row r="114">
          <cell r="C114">
            <v>130</v>
          </cell>
          <cell r="D114">
            <v>110204</v>
          </cell>
          <cell r="E114">
            <v>4016</v>
          </cell>
          <cell r="F114">
            <v>416</v>
          </cell>
          <cell r="G114" t="str">
            <v>OPTICA MIRAFLORES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 t="str">
            <v>C</v>
          </cell>
          <cell r="O114" t="str">
            <v>Luis</v>
          </cell>
        </row>
        <row r="115">
          <cell r="C115">
            <v>124</v>
          </cell>
          <cell r="D115">
            <v>110213</v>
          </cell>
          <cell r="E115">
            <v>4016</v>
          </cell>
          <cell r="F115">
            <v>415</v>
          </cell>
          <cell r="G115" t="str">
            <v>OPTICA GALERIAS PRIMMA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 t="str">
            <v>F</v>
          </cell>
          <cell r="N115" t="str">
            <v>Erman Montenegro</v>
          </cell>
          <cell r="O115" t="str">
            <v>Cerrada</v>
          </cell>
        </row>
        <row r="116">
          <cell r="C116">
            <v>85</v>
          </cell>
          <cell r="D116">
            <v>80205</v>
          </cell>
          <cell r="E116">
            <v>8006</v>
          </cell>
          <cell r="F116">
            <v>817</v>
          </cell>
          <cell r="G116" t="str">
            <v>RADIO SHACK METROCENTRO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 t="str">
            <v>F</v>
          </cell>
          <cell r="N116" t="str">
            <v>Romero Vasquez</v>
          </cell>
          <cell r="O116" t="str">
            <v>Cerrada</v>
          </cell>
        </row>
        <row r="117">
          <cell r="C117">
            <v>88</v>
          </cell>
          <cell r="D117">
            <v>80217</v>
          </cell>
          <cell r="E117">
            <v>8009</v>
          </cell>
          <cell r="F117">
            <v>852</v>
          </cell>
          <cell r="G117" t="str">
            <v>RADIO SHACK TRINIDAD</v>
          </cell>
          <cell r="H117">
            <v>2</v>
          </cell>
          <cell r="I117">
            <v>1</v>
          </cell>
          <cell r="J117">
            <v>1</v>
          </cell>
          <cell r="K117">
            <v>2</v>
          </cell>
          <cell r="L117" t="str">
            <v>F</v>
          </cell>
          <cell r="N117" t="str">
            <v>Romero Vasquez</v>
          </cell>
          <cell r="O117" t="str">
            <v>Cerrada</v>
          </cell>
        </row>
        <row r="118">
          <cell r="C118">
            <v>61</v>
          </cell>
          <cell r="D118">
            <v>60216</v>
          </cell>
          <cell r="E118">
            <v>3071</v>
          </cell>
          <cell r="F118">
            <v>685</v>
          </cell>
          <cell r="G118" t="str">
            <v>TROPIGAS ESCUINTLA</v>
          </cell>
          <cell r="H118">
            <v>2</v>
          </cell>
          <cell r="I118">
            <v>1</v>
          </cell>
          <cell r="J118">
            <v>1</v>
          </cell>
          <cell r="K118">
            <v>1</v>
          </cell>
          <cell r="L118" t="str">
            <v>E</v>
          </cell>
          <cell r="M118">
            <v>1</v>
          </cell>
          <cell r="N118" t="str">
            <v>Julio Hernandez</v>
          </cell>
          <cell r="O118" t="str">
            <v>Byron</v>
          </cell>
        </row>
        <row r="119">
          <cell r="C119">
            <v>63</v>
          </cell>
          <cell r="D119">
            <v>60251</v>
          </cell>
          <cell r="E119">
            <v>3066</v>
          </cell>
          <cell r="F119">
            <v>671</v>
          </cell>
          <cell r="G119" t="str">
            <v>TROPIGAS PTO. BARRIOS</v>
          </cell>
          <cell r="H119">
            <v>2</v>
          </cell>
          <cell r="I119">
            <v>1</v>
          </cell>
          <cell r="J119">
            <v>1</v>
          </cell>
          <cell r="K119">
            <v>2</v>
          </cell>
          <cell r="L119" t="str">
            <v>A</v>
          </cell>
          <cell r="M119">
            <v>1</v>
          </cell>
          <cell r="N119" t="str">
            <v>Julio Hernandez</v>
          </cell>
          <cell r="O119" t="str">
            <v>thania</v>
          </cell>
        </row>
        <row r="120">
          <cell r="C120">
            <v>57</v>
          </cell>
          <cell r="D120">
            <v>60225</v>
          </cell>
          <cell r="E120">
            <v>3073</v>
          </cell>
          <cell r="F120">
            <v>654</v>
          </cell>
          <cell r="G120" t="str">
            <v>TROPIGAS RETALHULEU</v>
          </cell>
          <cell r="H120">
            <v>2</v>
          </cell>
          <cell r="I120">
            <v>1</v>
          </cell>
          <cell r="J120">
            <v>1</v>
          </cell>
          <cell r="K120">
            <v>2</v>
          </cell>
          <cell r="L120" t="str">
            <v>E</v>
          </cell>
          <cell r="N120" t="str">
            <v>Julio Hernandez</v>
          </cell>
          <cell r="O120" t="str">
            <v>Zaira</v>
          </cell>
        </row>
        <row r="121">
          <cell r="C121">
            <v>62</v>
          </cell>
          <cell r="D121">
            <v>60217</v>
          </cell>
          <cell r="E121">
            <v>3077</v>
          </cell>
          <cell r="F121">
            <v>686</v>
          </cell>
          <cell r="G121" t="str">
            <v>TROPIGAS SANTA LUCIA</v>
          </cell>
          <cell r="H121">
            <v>2</v>
          </cell>
          <cell r="I121">
            <v>1</v>
          </cell>
          <cell r="J121">
            <v>1</v>
          </cell>
          <cell r="K121">
            <v>2</v>
          </cell>
          <cell r="L121" t="str">
            <v>C</v>
          </cell>
          <cell r="N121" t="str">
            <v>Julio Hernandez</v>
          </cell>
          <cell r="O121" t="str">
            <v>Luis</v>
          </cell>
        </row>
        <row r="122">
          <cell r="C122">
            <v>142</v>
          </cell>
          <cell r="D122">
            <v>50234</v>
          </cell>
          <cell r="E122">
            <v>2071</v>
          </cell>
          <cell r="F122">
            <v>532</v>
          </cell>
          <cell r="G122" t="str">
            <v>CURACAO TECPAN</v>
          </cell>
          <cell r="H122">
            <v>1</v>
          </cell>
          <cell r="I122">
            <v>1</v>
          </cell>
          <cell r="J122">
            <v>142</v>
          </cell>
          <cell r="K122">
            <v>2</v>
          </cell>
          <cell r="L122" t="str">
            <v>A</v>
          </cell>
          <cell r="N122" t="str">
            <v>Julio Hernandez</v>
          </cell>
          <cell r="O122" t="str">
            <v>thania</v>
          </cell>
        </row>
        <row r="123">
          <cell r="C123">
            <v>50</v>
          </cell>
          <cell r="D123">
            <v>60205</v>
          </cell>
          <cell r="E123">
            <v>3064</v>
          </cell>
          <cell r="F123">
            <v>611</v>
          </cell>
          <cell r="G123" t="str">
            <v>TROPIGAS SEXTA AVENIDA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 t="str">
            <v>E</v>
          </cell>
          <cell r="N123" t="str">
            <v>Julio Hernandez</v>
          </cell>
          <cell r="O123" t="str">
            <v>Zaira</v>
          </cell>
        </row>
        <row r="124">
          <cell r="C124">
            <v>240</v>
          </cell>
          <cell r="D124">
            <v>60220</v>
          </cell>
          <cell r="E124">
            <v>3092</v>
          </cell>
          <cell r="F124">
            <v>677</v>
          </cell>
          <cell r="G124" t="str">
            <v>TROPIGAS JALAPA</v>
          </cell>
          <cell r="O124" t="str">
            <v>thania</v>
          </cell>
        </row>
        <row r="125">
          <cell r="D125">
            <v>110210</v>
          </cell>
          <cell r="E125">
            <v>4022</v>
          </cell>
          <cell r="F125">
            <v>456</v>
          </cell>
          <cell r="G125" t="str">
            <v>OPTICA MALACATAN</v>
          </cell>
        </row>
        <row r="126">
          <cell r="D126">
            <v>60219</v>
          </cell>
          <cell r="E126">
            <v>3091</v>
          </cell>
          <cell r="F126">
            <v>657</v>
          </cell>
          <cell r="G126" t="str">
            <v>TROPIGAS PANAJACHEL</v>
          </cell>
        </row>
        <row r="127">
          <cell r="C127">
            <v>216</v>
          </cell>
          <cell r="D127">
            <v>110209</v>
          </cell>
          <cell r="E127">
            <v>4021</v>
          </cell>
          <cell r="F127">
            <v>455</v>
          </cell>
          <cell r="G127" t="str">
            <v>OPTICA HUEHUETENANGO</v>
          </cell>
        </row>
        <row r="128">
          <cell r="C128">
            <v>243</v>
          </cell>
          <cell r="D128">
            <v>60221</v>
          </cell>
          <cell r="E128">
            <v>3093</v>
          </cell>
          <cell r="F128">
            <v>616</v>
          </cell>
          <cell r="G128" t="str">
            <v>TROPIGAS GALERIAS</v>
          </cell>
        </row>
        <row r="129">
          <cell r="C129">
            <v>65</v>
          </cell>
          <cell r="D129">
            <v>60256</v>
          </cell>
          <cell r="E129">
            <v>3067</v>
          </cell>
          <cell r="F129">
            <v>675</v>
          </cell>
          <cell r="G129" t="str">
            <v>TROPIGAS ZACAPA</v>
          </cell>
          <cell r="H129">
            <v>2</v>
          </cell>
          <cell r="I129">
            <v>1</v>
          </cell>
          <cell r="J129">
            <v>1</v>
          </cell>
          <cell r="K129">
            <v>2</v>
          </cell>
          <cell r="L129" t="str">
            <v>E</v>
          </cell>
          <cell r="M129">
            <v>1</v>
          </cell>
          <cell r="N129" t="str">
            <v>Julio Hernandez</v>
          </cell>
          <cell r="O129" t="str">
            <v>Zaira</v>
          </cell>
        </row>
        <row r="130">
          <cell r="J130">
            <v>65</v>
          </cell>
        </row>
        <row r="134">
          <cell r="H134" t="str">
            <v>TIENDAS SATELITES O MANUALES</v>
          </cell>
        </row>
        <row r="135">
          <cell r="C135" t="str">
            <v>CAJA</v>
          </cell>
          <cell r="D135" t="str">
            <v>11i</v>
          </cell>
          <cell r="E135" t="str">
            <v>C.C</v>
          </cell>
          <cell r="F135" t="str">
            <v>R.I.</v>
          </cell>
          <cell r="G135" t="str">
            <v>TIENDA</v>
          </cell>
          <cell r="H135" t="str">
            <v>SECTOR</v>
          </cell>
          <cell r="I135" t="str">
            <v>No. CAJAS</v>
          </cell>
          <cell r="J135" t="str">
            <v>No. CAJAS</v>
          </cell>
          <cell r="K135" t="str">
            <v>META</v>
          </cell>
          <cell r="L135" t="str">
            <v>GRUPO</v>
          </cell>
          <cell r="M135" t="str">
            <v>28 TIENDAS</v>
          </cell>
          <cell r="O135" t="str">
            <v>ASISTENTES</v>
          </cell>
        </row>
        <row r="136">
          <cell r="G136" t="str">
            <v>MOTOS</v>
          </cell>
          <cell r="L136" t="str">
            <v>A</v>
          </cell>
          <cell r="O136" t="str">
            <v>silvia</v>
          </cell>
        </row>
        <row r="137">
          <cell r="C137">
            <v>12</v>
          </cell>
          <cell r="D137">
            <v>50236</v>
          </cell>
          <cell r="E137">
            <v>2024</v>
          </cell>
          <cell r="F137">
            <v>518</v>
          </cell>
          <cell r="G137" t="str">
            <v>CURACAO CHIMALTENANGO</v>
          </cell>
          <cell r="H137">
            <v>2</v>
          </cell>
          <cell r="I137">
            <v>1</v>
          </cell>
          <cell r="J137">
            <v>1</v>
          </cell>
          <cell r="K137">
            <v>1</v>
          </cell>
          <cell r="L137" t="str">
            <v>E</v>
          </cell>
          <cell r="O137" t="str">
            <v>Hans-Claudia</v>
          </cell>
        </row>
        <row r="138">
          <cell r="C138">
            <v>45</v>
          </cell>
          <cell r="D138">
            <v>50220</v>
          </cell>
          <cell r="E138">
            <v>2029</v>
          </cell>
          <cell r="F138">
            <v>564</v>
          </cell>
          <cell r="G138" t="str">
            <v>CURACAO PLAZA LAS AMERICAS (San Antonio)</v>
          </cell>
          <cell r="H138">
            <v>2</v>
          </cell>
          <cell r="I138">
            <v>1</v>
          </cell>
          <cell r="J138">
            <v>1</v>
          </cell>
          <cell r="K138">
            <v>2</v>
          </cell>
          <cell r="L138" t="str">
            <v>C</v>
          </cell>
        </row>
        <row r="139">
          <cell r="C139">
            <v>33</v>
          </cell>
          <cell r="D139">
            <v>50219</v>
          </cell>
          <cell r="E139">
            <v>2020</v>
          </cell>
          <cell r="F139">
            <v>587</v>
          </cell>
          <cell r="G139" t="str">
            <v>CURACAO CHIQUIMULILLA (Pedro de Alvarado)</v>
          </cell>
          <cell r="H139">
            <v>2</v>
          </cell>
          <cell r="I139">
            <v>1</v>
          </cell>
          <cell r="J139">
            <v>1</v>
          </cell>
          <cell r="K139">
            <v>2</v>
          </cell>
          <cell r="L139" t="str">
            <v>A</v>
          </cell>
        </row>
        <row r="140">
          <cell r="C140">
            <v>26</v>
          </cell>
          <cell r="D140">
            <v>50253</v>
          </cell>
          <cell r="E140">
            <v>2052</v>
          </cell>
          <cell r="F140">
            <v>573</v>
          </cell>
          <cell r="G140" t="str">
            <v>CURACAO COBAN (Fray)</v>
          </cell>
          <cell r="H140">
            <v>2</v>
          </cell>
          <cell r="I140">
            <v>1</v>
          </cell>
          <cell r="J140">
            <v>1</v>
          </cell>
          <cell r="K140">
            <v>2</v>
          </cell>
          <cell r="L140" t="str">
            <v>F</v>
          </cell>
          <cell r="M140">
            <v>1</v>
          </cell>
          <cell r="O140" t="str">
            <v>Carmen-Sergio</v>
          </cell>
        </row>
        <row r="141">
          <cell r="C141">
            <v>46</v>
          </cell>
          <cell r="D141">
            <v>50241</v>
          </cell>
          <cell r="E141">
            <v>2043</v>
          </cell>
          <cell r="F141">
            <v>559</v>
          </cell>
          <cell r="G141" t="str">
            <v>CURACAO PRAD. XELA</v>
          </cell>
          <cell r="H141">
            <v>2</v>
          </cell>
          <cell r="I141">
            <v>1</v>
          </cell>
          <cell r="J141">
            <v>1</v>
          </cell>
          <cell r="K141">
            <v>2</v>
          </cell>
          <cell r="L141" t="str">
            <v>D</v>
          </cell>
          <cell r="O141" t="str">
            <v>Claudia-Kevin</v>
          </cell>
        </row>
        <row r="142">
          <cell r="C142">
            <v>59</v>
          </cell>
          <cell r="D142">
            <v>60239</v>
          </cell>
          <cell r="E142">
            <v>3075</v>
          </cell>
          <cell r="F142">
            <v>665</v>
          </cell>
          <cell r="G142" t="str">
            <v>TROPIGAS XELA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 t="str">
            <v>E</v>
          </cell>
          <cell r="O142" t="str">
            <v>Hans-Claudia</v>
          </cell>
        </row>
        <row r="143">
          <cell r="C143">
            <v>68</v>
          </cell>
          <cell r="D143">
            <v>60238</v>
          </cell>
          <cell r="E143">
            <v>3069</v>
          </cell>
          <cell r="F143">
            <v>667</v>
          </cell>
          <cell r="G143" t="str">
            <v>TROPIGAS HUEHUETENANGO</v>
          </cell>
          <cell r="H143">
            <v>2</v>
          </cell>
          <cell r="I143">
            <v>1</v>
          </cell>
          <cell r="J143">
            <v>1</v>
          </cell>
          <cell r="K143">
            <v>2</v>
          </cell>
          <cell r="L143" t="str">
            <v>C</v>
          </cell>
          <cell r="O143" t="str">
            <v>Carmen-Manuel</v>
          </cell>
        </row>
        <row r="144">
          <cell r="C144">
            <v>109</v>
          </cell>
          <cell r="D144">
            <v>50246</v>
          </cell>
          <cell r="E144">
            <v>2038</v>
          </cell>
          <cell r="F144">
            <v>528</v>
          </cell>
          <cell r="G144" t="str">
            <v>CURACAO PRAD. CHIMALTENANGO</v>
          </cell>
          <cell r="L144" t="str">
            <v>C</v>
          </cell>
          <cell r="M144">
            <v>1</v>
          </cell>
          <cell r="O144" t="str">
            <v>Carmen-Manuel</v>
          </cell>
        </row>
        <row r="145">
          <cell r="C145">
            <v>26</v>
          </cell>
          <cell r="D145">
            <v>50253</v>
          </cell>
          <cell r="E145">
            <v>2052</v>
          </cell>
          <cell r="F145">
            <v>573</v>
          </cell>
          <cell r="G145" t="str">
            <v>CURACAO COBAN (Ixcan)</v>
          </cell>
          <cell r="L145" t="str">
            <v>F</v>
          </cell>
          <cell r="M145">
            <v>1</v>
          </cell>
          <cell r="O145" t="str">
            <v>Carmen-Sergio</v>
          </cell>
        </row>
        <row r="146">
          <cell r="C146">
            <v>10</v>
          </cell>
          <cell r="D146">
            <v>50205</v>
          </cell>
          <cell r="E146">
            <v>2006</v>
          </cell>
          <cell r="F146">
            <v>516</v>
          </cell>
          <cell r="G146" t="str">
            <v>CURACAO METRONORTE</v>
          </cell>
          <cell r="L146" t="str">
            <v>C</v>
          </cell>
          <cell r="O146" t="str">
            <v>Carmen-Manuel</v>
          </cell>
        </row>
        <row r="147">
          <cell r="C147" t="str">
            <v>1,2,3</v>
          </cell>
          <cell r="D147">
            <v>50201</v>
          </cell>
          <cell r="E147">
            <v>2001</v>
          </cell>
          <cell r="F147">
            <v>511</v>
          </cell>
          <cell r="G147" t="str">
            <v>CURACAO SEXTA AVENIDA (Sanarate)</v>
          </cell>
          <cell r="H147">
            <v>1</v>
          </cell>
          <cell r="I147">
            <v>3</v>
          </cell>
          <cell r="J147">
            <v>3</v>
          </cell>
          <cell r="K147">
            <v>1</v>
          </cell>
          <cell r="L147" t="str">
            <v>D</v>
          </cell>
          <cell r="O147" t="str">
            <v>Claudia-Kevin</v>
          </cell>
        </row>
        <row r="148">
          <cell r="C148">
            <v>91</v>
          </cell>
          <cell r="D148">
            <v>50244</v>
          </cell>
          <cell r="E148">
            <v>2046</v>
          </cell>
          <cell r="F148">
            <v>560</v>
          </cell>
          <cell r="G148" t="str">
            <v>CURACAO QUICHE</v>
          </cell>
          <cell r="H148">
            <v>2</v>
          </cell>
          <cell r="I148">
            <v>1</v>
          </cell>
          <cell r="J148">
            <v>1</v>
          </cell>
          <cell r="K148">
            <v>2</v>
          </cell>
          <cell r="L148" t="str">
            <v>E</v>
          </cell>
          <cell r="O148" t="str">
            <v>Hans-Claudia</v>
          </cell>
        </row>
        <row r="149">
          <cell r="C149">
            <v>22</v>
          </cell>
          <cell r="D149">
            <v>50243</v>
          </cell>
          <cell r="E149">
            <v>2045</v>
          </cell>
          <cell r="F149">
            <v>557</v>
          </cell>
          <cell r="G149" t="str">
            <v>CURACAO PANAJACHEL</v>
          </cell>
          <cell r="H149">
            <v>2</v>
          </cell>
          <cell r="I149">
            <v>1</v>
          </cell>
          <cell r="J149">
            <v>1</v>
          </cell>
          <cell r="K149">
            <v>2</v>
          </cell>
          <cell r="L149" t="str">
            <v>F</v>
          </cell>
          <cell r="O149" t="str">
            <v>Carmen-Sergio</v>
          </cell>
        </row>
        <row r="150">
          <cell r="C150">
            <v>49</v>
          </cell>
          <cell r="D150">
            <v>50255</v>
          </cell>
          <cell r="E150">
            <v>2054</v>
          </cell>
          <cell r="F150">
            <v>581</v>
          </cell>
          <cell r="G150" t="str">
            <v>CURACAO SANTA ELENA PETEN</v>
          </cell>
          <cell r="L150" t="str">
            <v>D</v>
          </cell>
          <cell r="M150">
            <v>1</v>
          </cell>
          <cell r="O150" t="str">
            <v>Claudia-Kevin</v>
          </cell>
        </row>
        <row r="151">
          <cell r="C151">
            <v>36</v>
          </cell>
          <cell r="D151">
            <v>50221</v>
          </cell>
          <cell r="E151">
            <v>2030</v>
          </cell>
          <cell r="F151">
            <v>590</v>
          </cell>
          <cell r="G151" t="str">
            <v>CURACAO SAN MARTIN</v>
          </cell>
          <cell r="L151" t="str">
            <v>C</v>
          </cell>
          <cell r="O151" t="str">
            <v>Carmen-Manuel</v>
          </cell>
        </row>
        <row r="152">
          <cell r="C152">
            <v>48</v>
          </cell>
          <cell r="D152">
            <v>50262</v>
          </cell>
          <cell r="E152">
            <v>2061</v>
          </cell>
          <cell r="F152">
            <v>579</v>
          </cell>
          <cell r="G152" t="str">
            <v>CURACAO PLAZA MAGDALENA (Uspantan)</v>
          </cell>
          <cell r="H152">
            <v>2</v>
          </cell>
          <cell r="I152">
            <v>1</v>
          </cell>
          <cell r="J152">
            <v>1</v>
          </cell>
          <cell r="K152">
            <v>2</v>
          </cell>
          <cell r="L152" t="str">
            <v>A</v>
          </cell>
          <cell r="M152">
            <v>1</v>
          </cell>
          <cell r="O152" t="str">
            <v>claudia-Silvia</v>
          </cell>
        </row>
        <row r="153">
          <cell r="C153">
            <v>41</v>
          </cell>
          <cell r="D153">
            <v>50254</v>
          </cell>
          <cell r="E153">
            <v>2053</v>
          </cell>
          <cell r="F153">
            <v>578</v>
          </cell>
          <cell r="G153" t="str">
            <v>CURACAO SALAMA (Cubulco)</v>
          </cell>
          <cell r="H153">
            <v>2</v>
          </cell>
          <cell r="I153">
            <v>1</v>
          </cell>
          <cell r="J153">
            <v>1</v>
          </cell>
          <cell r="K153">
            <v>2</v>
          </cell>
          <cell r="L153" t="str">
            <v>D</v>
          </cell>
          <cell r="M153">
            <v>1</v>
          </cell>
          <cell r="O153" t="str">
            <v>Claudia-Kevin</v>
          </cell>
        </row>
        <row r="154">
          <cell r="C154">
            <v>17</v>
          </cell>
          <cell r="D154">
            <v>50240</v>
          </cell>
          <cell r="E154">
            <v>2042</v>
          </cell>
          <cell r="F154">
            <v>552</v>
          </cell>
          <cell r="G154" t="str">
            <v>CURACAO XELA III</v>
          </cell>
          <cell r="H154">
            <v>2</v>
          </cell>
          <cell r="I154">
            <v>1</v>
          </cell>
          <cell r="J154">
            <v>1</v>
          </cell>
          <cell r="K154">
            <v>2</v>
          </cell>
          <cell r="L154" t="str">
            <v>D</v>
          </cell>
          <cell r="O154" t="str">
            <v>Claudia-Kevin</v>
          </cell>
        </row>
        <row r="155">
          <cell r="C155">
            <v>130</v>
          </cell>
          <cell r="D155">
            <v>110204</v>
          </cell>
          <cell r="E155">
            <v>4016</v>
          </cell>
          <cell r="F155">
            <v>5416</v>
          </cell>
          <cell r="G155" t="str">
            <v>OPTICA MIRAFLORES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 t="str">
            <v>C</v>
          </cell>
          <cell r="O155" t="str">
            <v>Luis</v>
          </cell>
        </row>
        <row r="156">
          <cell r="C156">
            <v>124</v>
          </cell>
          <cell r="D156">
            <v>110213</v>
          </cell>
          <cell r="E156">
            <v>4016</v>
          </cell>
          <cell r="F156">
            <v>5415</v>
          </cell>
          <cell r="G156" t="str">
            <v>OPTICA GALERIAS PRIMMA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 t="str">
            <v>F</v>
          </cell>
          <cell r="N156" t="str">
            <v>Erman Montenegro</v>
          </cell>
          <cell r="O156" t="str">
            <v>Cerrada</v>
          </cell>
        </row>
        <row r="157">
          <cell r="D157">
            <v>110210</v>
          </cell>
          <cell r="E157">
            <v>4022</v>
          </cell>
          <cell r="F157">
            <v>456</v>
          </cell>
          <cell r="G157" t="str">
            <v>OPTICA MALACATAN</v>
          </cell>
        </row>
        <row r="158">
          <cell r="C158">
            <v>216</v>
          </cell>
          <cell r="D158">
            <v>110209</v>
          </cell>
          <cell r="E158">
            <v>4021</v>
          </cell>
          <cell r="F158">
            <v>455</v>
          </cell>
          <cell r="G158" t="str">
            <v>OPTICA HUEHUETENANGO</v>
          </cell>
        </row>
        <row r="159">
          <cell r="C159">
            <v>105</v>
          </cell>
          <cell r="D159">
            <v>110202</v>
          </cell>
          <cell r="E159">
            <v>4011</v>
          </cell>
          <cell r="F159">
            <v>412</v>
          </cell>
          <cell r="G159" t="str">
            <v>OPTICA PLAZA ESPAÑA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 t="str">
            <v>B</v>
          </cell>
          <cell r="N159" t="str">
            <v>Erman Montenegro</v>
          </cell>
          <cell r="O159" t="str">
            <v>silvia</v>
          </cell>
        </row>
        <row r="160">
          <cell r="C160">
            <v>108</v>
          </cell>
          <cell r="D160">
            <v>110241</v>
          </cell>
          <cell r="E160">
            <v>4012</v>
          </cell>
          <cell r="F160">
            <v>459</v>
          </cell>
          <cell r="G160" t="str">
            <v>OPTICA PRAD. XELA</v>
          </cell>
          <cell r="H160">
            <v>2</v>
          </cell>
          <cell r="I160">
            <v>1</v>
          </cell>
          <cell r="J160">
            <v>1</v>
          </cell>
          <cell r="K160">
            <v>2</v>
          </cell>
          <cell r="L160" t="str">
            <v>D</v>
          </cell>
          <cell r="N160" t="str">
            <v>Erman Montenegro</v>
          </cell>
          <cell r="O160" t="str">
            <v>Mary</v>
          </cell>
        </row>
        <row r="161">
          <cell r="C161">
            <v>222</v>
          </cell>
          <cell r="D161">
            <v>110205</v>
          </cell>
          <cell r="E161">
            <v>4018</v>
          </cell>
          <cell r="F161">
            <v>417</v>
          </cell>
          <cell r="G161" t="str">
            <v xml:space="preserve">OPTICA LOS PORTALES </v>
          </cell>
          <cell r="O161" t="str">
            <v>Byron</v>
          </cell>
        </row>
        <row r="162">
          <cell r="C162">
            <v>106</v>
          </cell>
          <cell r="D162">
            <v>110201</v>
          </cell>
          <cell r="E162">
            <v>4010</v>
          </cell>
          <cell r="F162">
            <v>411</v>
          </cell>
          <cell r="G162" t="str">
            <v>OPTICA SEXTA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 t="str">
            <v>D</v>
          </cell>
          <cell r="N162" t="str">
            <v>Erman Montenegro</v>
          </cell>
          <cell r="O162" t="str">
            <v>Mary</v>
          </cell>
        </row>
        <row r="163">
          <cell r="C163">
            <v>107</v>
          </cell>
          <cell r="D163">
            <v>110203</v>
          </cell>
          <cell r="E163">
            <v>4013</v>
          </cell>
          <cell r="F163">
            <v>413</v>
          </cell>
          <cell r="G163" t="str">
            <v>OPTICA ROOSEVELT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 t="str">
            <v>E</v>
          </cell>
          <cell r="N163" t="str">
            <v>Erman Montenegro</v>
          </cell>
          <cell r="O163" t="str">
            <v>Zaira</v>
          </cell>
        </row>
        <row r="164">
          <cell r="C164">
            <v>0</v>
          </cell>
          <cell r="D164">
            <v>110299</v>
          </cell>
          <cell r="E164">
            <v>4015</v>
          </cell>
          <cell r="F164">
            <v>414</v>
          </cell>
          <cell r="G164" t="str">
            <v>OPTICA MOVIL PLAZA ESPAÑA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 t="str">
            <v>B</v>
          </cell>
          <cell r="N164" t="str">
            <v>Erman Montenegro</v>
          </cell>
          <cell r="O164" t="str">
            <v>silvia</v>
          </cell>
        </row>
        <row r="165">
          <cell r="C165">
            <v>111</v>
          </cell>
          <cell r="D165">
            <v>110220</v>
          </cell>
          <cell r="E165">
            <v>4014</v>
          </cell>
          <cell r="F165">
            <v>485</v>
          </cell>
          <cell r="G165" t="str">
            <v>OPTICA PLAZA LAS AMERICAS</v>
          </cell>
          <cell r="H165">
            <v>2</v>
          </cell>
          <cell r="I165">
            <v>1</v>
          </cell>
          <cell r="J165">
            <v>1</v>
          </cell>
          <cell r="K165">
            <v>2</v>
          </cell>
          <cell r="L165" t="str">
            <v>E</v>
          </cell>
          <cell r="N165" t="str">
            <v>Erman Montenegro</v>
          </cell>
          <cell r="O165" t="str">
            <v>Zaira</v>
          </cell>
        </row>
        <row r="166">
          <cell r="C166">
            <v>237</v>
          </cell>
          <cell r="E166">
            <v>3091</v>
          </cell>
          <cell r="F166">
            <v>657</v>
          </cell>
          <cell r="G166" t="str">
            <v>TROPIGAS PANAJACHEL</v>
          </cell>
          <cell r="O166" t="str">
            <v>Mary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Grupo C"/>
    </sheetNames>
    <sheetDataSet>
      <sheetData sheetId="0">
        <row r="4">
          <cell r="A4" t="str">
            <v>R.I.</v>
          </cell>
          <cell r="B4" t="str">
            <v>C.C</v>
          </cell>
          <cell r="C4" t="str">
            <v>CAJA</v>
          </cell>
          <cell r="D4" t="str">
            <v>11i</v>
          </cell>
          <cell r="E4" t="str">
            <v>TIENDA</v>
          </cell>
          <cell r="F4" t="str">
            <v>GRUPO</v>
          </cell>
          <cell r="G4" t="str">
            <v>ASISTENTE</v>
          </cell>
        </row>
        <row r="5">
          <cell r="A5">
            <v>525</v>
          </cell>
          <cell r="B5">
            <v>1403</v>
          </cell>
          <cell r="C5" t="str">
            <v>15, 115</v>
          </cell>
          <cell r="D5">
            <v>919999</v>
          </cell>
          <cell r="E5" t="str">
            <v>COBROS COBROS</v>
          </cell>
          <cell r="F5" t="str">
            <v>A</v>
          </cell>
          <cell r="G5" t="str">
            <v>Silvia</v>
          </cell>
        </row>
        <row r="6">
          <cell r="A6">
            <v>576</v>
          </cell>
          <cell r="B6">
            <v>2056</v>
          </cell>
          <cell r="C6">
            <v>29</v>
          </cell>
          <cell r="D6">
            <v>50257</v>
          </cell>
          <cell r="E6" t="str">
            <v>CURACAO CHIQUIMULA</v>
          </cell>
          <cell r="F6" t="str">
            <v>A</v>
          </cell>
          <cell r="G6" t="str">
            <v>Silvia</v>
          </cell>
        </row>
        <row r="7">
          <cell r="A7">
            <v>587</v>
          </cell>
          <cell r="B7">
            <v>2020</v>
          </cell>
          <cell r="C7">
            <v>33</v>
          </cell>
          <cell r="D7">
            <v>50219</v>
          </cell>
          <cell r="E7" t="str">
            <v>CURACAO CHIQUIMULILLA</v>
          </cell>
          <cell r="F7" t="str">
            <v>A</v>
          </cell>
          <cell r="G7" t="str">
            <v>Silvia</v>
          </cell>
        </row>
        <row r="8">
          <cell r="A8">
            <v>555</v>
          </cell>
          <cell r="B8">
            <v>2044</v>
          </cell>
          <cell r="C8">
            <v>20</v>
          </cell>
          <cell r="D8">
            <v>50242</v>
          </cell>
          <cell r="E8" t="str">
            <v>CURACAO HUEHUETENANGO</v>
          </cell>
          <cell r="F8" t="str">
            <v>A</v>
          </cell>
          <cell r="G8" t="str">
            <v>Silvia</v>
          </cell>
        </row>
        <row r="9">
          <cell r="A9">
            <v>574</v>
          </cell>
          <cell r="B9">
            <v>2058</v>
          </cell>
          <cell r="C9">
            <v>27</v>
          </cell>
          <cell r="D9">
            <v>50259</v>
          </cell>
          <cell r="E9" t="str">
            <v>CURACAO JUTIAPA</v>
          </cell>
          <cell r="F9" t="str">
            <v>A</v>
          </cell>
          <cell r="G9" t="str">
            <v>Silvia</v>
          </cell>
        </row>
        <row r="10">
          <cell r="A10">
            <v>594</v>
          </cell>
          <cell r="B10">
            <v>2033</v>
          </cell>
          <cell r="C10">
            <v>40</v>
          </cell>
          <cell r="D10">
            <v>50224</v>
          </cell>
          <cell r="E10" t="str">
            <v>CURACAO PATULUL</v>
          </cell>
          <cell r="F10" t="str">
            <v>A</v>
          </cell>
          <cell r="G10" t="str">
            <v>Silvia</v>
          </cell>
        </row>
        <row r="11">
          <cell r="A11">
            <v>579</v>
          </cell>
          <cell r="B11">
            <v>2061</v>
          </cell>
          <cell r="C11">
            <v>48</v>
          </cell>
          <cell r="D11">
            <v>50262</v>
          </cell>
          <cell r="E11" t="str">
            <v>CURACAO PLAZA MAGDALENA</v>
          </cell>
          <cell r="F11" t="str">
            <v>A</v>
          </cell>
          <cell r="G11" t="str">
            <v>Silvia</v>
          </cell>
        </row>
        <row r="12">
          <cell r="A12">
            <v>595</v>
          </cell>
          <cell r="B12">
            <v>2049</v>
          </cell>
          <cell r="C12">
            <v>112</v>
          </cell>
          <cell r="D12">
            <v>50231</v>
          </cell>
          <cell r="E12" t="str">
            <v>CURACAO PRAD. ESCUINTLA</v>
          </cell>
          <cell r="F12" t="str">
            <v>A</v>
          </cell>
          <cell r="G12" t="str">
            <v>Silvia</v>
          </cell>
        </row>
        <row r="13">
          <cell r="A13">
            <v>589</v>
          </cell>
          <cell r="B13">
            <v>2019</v>
          </cell>
          <cell r="C13">
            <v>35</v>
          </cell>
          <cell r="D13">
            <v>50218</v>
          </cell>
          <cell r="E13" t="str">
            <v>CURACAO PTO. SAN JOSE</v>
          </cell>
          <cell r="F13" t="str">
            <v>A</v>
          </cell>
          <cell r="G13" t="str">
            <v>Silvia</v>
          </cell>
        </row>
        <row r="14">
          <cell r="A14">
            <v>513</v>
          </cell>
          <cell r="B14">
            <v>2004</v>
          </cell>
          <cell r="C14" t="str">
            <v>6,7</v>
          </cell>
          <cell r="D14">
            <v>50203</v>
          </cell>
          <cell r="E14" t="str">
            <v>CURACAO ROOSEVELTH</v>
          </cell>
          <cell r="F14" t="str">
            <v>A</v>
          </cell>
          <cell r="G14" t="str">
            <v>Silvia</v>
          </cell>
        </row>
        <row r="15">
          <cell r="A15">
            <v>519</v>
          </cell>
          <cell r="B15">
            <v>2008</v>
          </cell>
          <cell r="C15">
            <v>13</v>
          </cell>
          <cell r="D15">
            <v>50206</v>
          </cell>
          <cell r="E15" t="str">
            <v>CURACAO SAN NICOLAS</v>
          </cell>
          <cell r="F15" t="str">
            <v>A</v>
          </cell>
          <cell r="G15" t="str">
            <v>Silvia</v>
          </cell>
        </row>
        <row r="16">
          <cell r="A16">
            <v>556</v>
          </cell>
          <cell r="B16">
            <v>2037</v>
          </cell>
          <cell r="C16">
            <v>21</v>
          </cell>
          <cell r="D16">
            <v>50228</v>
          </cell>
          <cell r="E16" t="str">
            <v>CURACAO TECUN UMAN</v>
          </cell>
          <cell r="F16" t="str">
            <v>A</v>
          </cell>
          <cell r="G16" t="str">
            <v>Silvia</v>
          </cell>
        </row>
        <row r="17">
          <cell r="A17">
            <v>565</v>
          </cell>
          <cell r="B17">
            <v>2048</v>
          </cell>
          <cell r="C17">
            <v>100</v>
          </cell>
          <cell r="D17">
            <v>50229</v>
          </cell>
          <cell r="E17" t="str">
            <v>CURACAO TRINIDAD</v>
          </cell>
          <cell r="F17" t="str">
            <v>A</v>
          </cell>
          <cell r="G17" t="str">
            <v>Silvia</v>
          </cell>
        </row>
        <row r="18">
          <cell r="A18">
            <v>413</v>
          </cell>
          <cell r="B18">
            <v>4013</v>
          </cell>
          <cell r="C18">
            <v>107</v>
          </cell>
          <cell r="D18">
            <v>110203</v>
          </cell>
          <cell r="E18" t="str">
            <v>OPTICA ROOSEVELT</v>
          </cell>
          <cell r="F18" t="str">
            <v>A</v>
          </cell>
          <cell r="G18" t="str">
            <v>Silvia</v>
          </cell>
        </row>
        <row r="19">
          <cell r="A19">
            <v>411</v>
          </cell>
          <cell r="B19">
            <v>4010</v>
          </cell>
          <cell r="C19">
            <v>106</v>
          </cell>
          <cell r="D19">
            <v>110201</v>
          </cell>
          <cell r="E19" t="str">
            <v>OPTICA SEXTA</v>
          </cell>
          <cell r="F19" t="str">
            <v>A</v>
          </cell>
          <cell r="G19" t="str">
            <v>Silvia</v>
          </cell>
        </row>
        <row r="20">
          <cell r="A20">
            <v>818</v>
          </cell>
          <cell r="B20">
            <v>8010</v>
          </cell>
          <cell r="C20">
            <v>200</v>
          </cell>
          <cell r="D20">
            <v>80207</v>
          </cell>
          <cell r="E20" t="str">
            <v>RADIO SHACK PERI-ROOSVELT</v>
          </cell>
          <cell r="F20" t="str">
            <v>A</v>
          </cell>
          <cell r="G20" t="str">
            <v>Silvia</v>
          </cell>
        </row>
        <row r="21">
          <cell r="A21">
            <v>812</v>
          </cell>
          <cell r="B21">
            <v>8003</v>
          </cell>
          <cell r="C21">
            <v>81</v>
          </cell>
          <cell r="D21">
            <v>80202</v>
          </cell>
          <cell r="E21" t="str">
            <v>RADIO SHACK PLAZA ESPAÑA</v>
          </cell>
          <cell r="F21" t="str">
            <v>A</v>
          </cell>
          <cell r="G21" t="str">
            <v>Silvia</v>
          </cell>
        </row>
        <row r="22">
          <cell r="A22">
            <v>819</v>
          </cell>
          <cell r="B22">
            <v>8011</v>
          </cell>
          <cell r="C22">
            <v>202</v>
          </cell>
          <cell r="D22">
            <v>80240</v>
          </cell>
          <cell r="E22" t="str">
            <v>RADIO SHACK PRAD. CHIMALTENANGO</v>
          </cell>
          <cell r="F22" t="str">
            <v>A</v>
          </cell>
          <cell r="G22" t="str">
            <v>Silvia</v>
          </cell>
        </row>
        <row r="23">
          <cell r="A23" t="str">
            <v>R1</v>
          </cell>
          <cell r="B23">
            <v>0</v>
          </cell>
          <cell r="C23">
            <v>0</v>
          </cell>
          <cell r="D23">
            <v>0</v>
          </cell>
          <cell r="E23" t="str">
            <v>REPUESTOS ZONA 1</v>
          </cell>
          <cell r="F23" t="str">
            <v>A</v>
          </cell>
          <cell r="G23" t="str">
            <v>Silvia</v>
          </cell>
        </row>
        <row r="24">
          <cell r="A24" t="str">
            <v>R2</v>
          </cell>
          <cell r="B24">
            <v>0</v>
          </cell>
          <cell r="C24">
            <v>0</v>
          </cell>
          <cell r="D24">
            <v>0</v>
          </cell>
          <cell r="E24" t="str">
            <v>REPUESTOS ZONA 11</v>
          </cell>
          <cell r="F24" t="str">
            <v>A</v>
          </cell>
          <cell r="G24" t="str">
            <v>Silvia</v>
          </cell>
        </row>
        <row r="25">
          <cell r="A25" t="str">
            <v>MO</v>
          </cell>
          <cell r="B25">
            <v>0</v>
          </cell>
          <cell r="C25">
            <v>0</v>
          </cell>
          <cell r="D25">
            <v>50281</v>
          </cell>
          <cell r="E25" t="str">
            <v>MOTOS</v>
          </cell>
          <cell r="F25" t="str">
            <v>A</v>
          </cell>
          <cell r="G25" t="str">
            <v>Silvia</v>
          </cell>
        </row>
        <row r="26">
          <cell r="A26">
            <v>588</v>
          </cell>
          <cell r="B26">
            <v>2028</v>
          </cell>
          <cell r="C26">
            <v>34</v>
          </cell>
          <cell r="D26">
            <v>50209</v>
          </cell>
          <cell r="E26" t="str">
            <v>CURACAO AMATITLAN</v>
          </cell>
          <cell r="F26" t="str">
            <v>B</v>
          </cell>
          <cell r="G26" t="str">
            <v>Amarilis</v>
          </cell>
        </row>
        <row r="27">
          <cell r="A27">
            <v>517</v>
          </cell>
          <cell r="B27">
            <v>2026</v>
          </cell>
          <cell r="C27">
            <v>11</v>
          </cell>
          <cell r="D27">
            <v>50208</v>
          </cell>
          <cell r="E27" t="str">
            <v>CURACAO ANTIGUA GUATEMALA</v>
          </cell>
          <cell r="F27" t="str">
            <v>B</v>
          </cell>
          <cell r="G27" t="str">
            <v>Amarilis</v>
          </cell>
        </row>
        <row r="28">
          <cell r="A28">
            <v>577</v>
          </cell>
          <cell r="B28">
            <v>2057</v>
          </cell>
          <cell r="C28">
            <v>30</v>
          </cell>
          <cell r="D28">
            <v>50258</v>
          </cell>
          <cell r="E28" t="str">
            <v>CURACAO ESQUIPULAS</v>
          </cell>
          <cell r="F28" t="str">
            <v>B</v>
          </cell>
          <cell r="G28" t="str">
            <v>Amarilis</v>
          </cell>
        </row>
        <row r="29">
          <cell r="A29">
            <v>529</v>
          </cell>
          <cell r="B29">
            <v>2065</v>
          </cell>
          <cell r="C29">
            <v>122</v>
          </cell>
          <cell r="D29">
            <v>50213</v>
          </cell>
          <cell r="E29" t="str">
            <v>CURACAO GALERIAS PRIMMA</v>
          </cell>
          <cell r="F29" t="str">
            <v>B</v>
          </cell>
          <cell r="G29" t="str">
            <v>Amarilis</v>
          </cell>
        </row>
        <row r="30">
          <cell r="A30">
            <v>502</v>
          </cell>
          <cell r="B30">
            <v>2013</v>
          </cell>
          <cell r="C30">
            <v>104</v>
          </cell>
          <cell r="D30">
            <v>50286</v>
          </cell>
          <cell r="E30" t="str">
            <v>CURACAO HOUSTON</v>
          </cell>
          <cell r="F30" t="str">
            <v>B</v>
          </cell>
          <cell r="G30" t="str">
            <v>Amarilis</v>
          </cell>
        </row>
        <row r="31">
          <cell r="A31">
            <v>591</v>
          </cell>
          <cell r="B31">
            <v>2031</v>
          </cell>
          <cell r="C31">
            <v>37</v>
          </cell>
          <cell r="D31">
            <v>50222</v>
          </cell>
          <cell r="E31" t="str">
            <v>CURACAO LALIBERTAD</v>
          </cell>
          <cell r="F31" t="str">
            <v>B</v>
          </cell>
          <cell r="G31" t="str">
            <v>Amarilis</v>
          </cell>
        </row>
        <row r="32">
          <cell r="A32">
            <v>520</v>
          </cell>
          <cell r="B32">
            <v>2023</v>
          </cell>
          <cell r="C32">
            <v>103</v>
          </cell>
          <cell r="D32">
            <v>50281</v>
          </cell>
          <cell r="E32" t="str">
            <v>CURACAO LOS ANGELES</v>
          </cell>
          <cell r="F32" t="str">
            <v>B</v>
          </cell>
          <cell r="G32" t="str">
            <v>Amarilis</v>
          </cell>
        </row>
        <row r="33">
          <cell r="A33">
            <v>516</v>
          </cell>
          <cell r="B33">
            <v>2006</v>
          </cell>
          <cell r="C33">
            <v>10</v>
          </cell>
          <cell r="D33">
            <v>50205</v>
          </cell>
          <cell r="E33" t="str">
            <v>CURACAO METRONORTE</v>
          </cell>
          <cell r="F33" t="str">
            <v>B</v>
          </cell>
          <cell r="G33" t="str">
            <v>Amarilis</v>
          </cell>
        </row>
        <row r="34">
          <cell r="A34">
            <v>572</v>
          </cell>
          <cell r="B34">
            <v>2051</v>
          </cell>
          <cell r="C34">
            <v>25</v>
          </cell>
          <cell r="D34">
            <v>50252</v>
          </cell>
          <cell r="E34" t="str">
            <v>CURACAO MORALES</v>
          </cell>
          <cell r="F34" t="str">
            <v>B</v>
          </cell>
          <cell r="G34" t="str">
            <v>Amarilis</v>
          </cell>
        </row>
        <row r="35">
          <cell r="A35">
            <v>564</v>
          </cell>
          <cell r="B35">
            <v>2029</v>
          </cell>
          <cell r="C35">
            <v>45</v>
          </cell>
          <cell r="D35">
            <v>50220</v>
          </cell>
          <cell r="E35" t="str">
            <v>CURACAO PLAZA LAS AMERICAS</v>
          </cell>
          <cell r="F35" t="str">
            <v>B</v>
          </cell>
          <cell r="G35" t="str">
            <v>Amarilis</v>
          </cell>
        </row>
        <row r="36">
          <cell r="A36">
            <v>512</v>
          </cell>
          <cell r="B36">
            <v>2003</v>
          </cell>
          <cell r="C36" t="str">
            <v>4,5</v>
          </cell>
          <cell r="D36">
            <v>50202</v>
          </cell>
          <cell r="E36" t="str">
            <v>CURACAO PLAZUELA</v>
          </cell>
          <cell r="F36" t="str">
            <v>B</v>
          </cell>
          <cell r="G36" t="str">
            <v>Amarilis</v>
          </cell>
        </row>
        <row r="37">
          <cell r="A37">
            <v>570</v>
          </cell>
          <cell r="B37">
            <v>2086</v>
          </cell>
          <cell r="C37">
            <v>113</v>
          </cell>
          <cell r="D37">
            <v>50265</v>
          </cell>
          <cell r="E37" t="str">
            <v>CURACAO PRAD. PTO. BARRIOS</v>
          </cell>
          <cell r="F37" t="str">
            <v>B</v>
          </cell>
          <cell r="G37" t="str">
            <v>Amarilis</v>
          </cell>
        </row>
        <row r="38">
          <cell r="A38">
            <v>568</v>
          </cell>
          <cell r="B38">
            <v>2066</v>
          </cell>
          <cell r="C38">
            <v>126</v>
          </cell>
          <cell r="D38">
            <v>50266</v>
          </cell>
          <cell r="E38" t="str">
            <v>CURACAO PRADERA CHIQUIMULA</v>
          </cell>
          <cell r="F38" t="str">
            <v>B</v>
          </cell>
          <cell r="G38" t="str">
            <v>Amarilis</v>
          </cell>
        </row>
        <row r="39">
          <cell r="A39">
            <v>590</v>
          </cell>
          <cell r="B39">
            <v>2030</v>
          </cell>
          <cell r="C39">
            <v>36</v>
          </cell>
          <cell r="D39">
            <v>50221</v>
          </cell>
          <cell r="E39" t="str">
            <v>CURACAO SAN MARTIN</v>
          </cell>
          <cell r="F39" t="str">
            <v>B</v>
          </cell>
          <cell r="G39" t="str">
            <v>Amarilis</v>
          </cell>
        </row>
        <row r="40">
          <cell r="A40">
            <v>414</v>
          </cell>
          <cell r="B40">
            <v>4015</v>
          </cell>
          <cell r="C40">
            <v>0</v>
          </cell>
          <cell r="D40">
            <v>110299</v>
          </cell>
          <cell r="E40" t="str">
            <v>OPTICA MOVIL PLAZA ESPAÑA</v>
          </cell>
          <cell r="F40" t="str">
            <v>B</v>
          </cell>
          <cell r="G40" t="str">
            <v>Amarilis</v>
          </cell>
        </row>
        <row r="41">
          <cell r="A41">
            <v>485</v>
          </cell>
          <cell r="B41">
            <v>4014</v>
          </cell>
          <cell r="C41">
            <v>111</v>
          </cell>
          <cell r="D41">
            <v>110220</v>
          </cell>
          <cell r="E41" t="str">
            <v>OPTICA PLAZA LAS AMERICAS</v>
          </cell>
          <cell r="F41" t="str">
            <v>B</v>
          </cell>
          <cell r="G41" t="str">
            <v>Amarilis</v>
          </cell>
        </row>
        <row r="42">
          <cell r="A42">
            <v>813</v>
          </cell>
          <cell r="B42">
            <v>8001</v>
          </cell>
          <cell r="C42">
            <v>82</v>
          </cell>
          <cell r="D42">
            <v>80201</v>
          </cell>
          <cell r="E42" t="str">
            <v>RADIO SHACK PRADERA GUATE</v>
          </cell>
          <cell r="F42" t="str">
            <v>B</v>
          </cell>
          <cell r="G42" t="str">
            <v>Amarilis</v>
          </cell>
        </row>
        <row r="43">
          <cell r="A43">
            <v>851</v>
          </cell>
          <cell r="B43">
            <v>8002</v>
          </cell>
          <cell r="C43">
            <v>84</v>
          </cell>
          <cell r="D43">
            <v>80239</v>
          </cell>
          <cell r="E43" t="str">
            <v>RADIO SHACK PRADERA XELA</v>
          </cell>
          <cell r="F43" t="str">
            <v>B</v>
          </cell>
          <cell r="G43" t="str">
            <v>Amarilis</v>
          </cell>
        </row>
        <row r="44">
          <cell r="A44">
            <v>619</v>
          </cell>
          <cell r="B44">
            <v>3060</v>
          </cell>
          <cell r="C44">
            <v>52</v>
          </cell>
          <cell r="D44">
            <v>60201</v>
          </cell>
          <cell r="E44" t="str">
            <v>TROPIGAS CENTRAL</v>
          </cell>
          <cell r="F44" t="str">
            <v>B</v>
          </cell>
          <cell r="G44" t="str">
            <v>Amarilis</v>
          </cell>
        </row>
        <row r="45">
          <cell r="A45">
            <v>667</v>
          </cell>
          <cell r="B45">
            <v>3069</v>
          </cell>
          <cell r="C45">
            <v>68</v>
          </cell>
          <cell r="D45">
            <v>60238</v>
          </cell>
          <cell r="E45" t="str">
            <v>TROPIGAS HUEHUETENANGO</v>
          </cell>
          <cell r="F45" t="str">
            <v>B</v>
          </cell>
          <cell r="G45" t="str">
            <v>Amarilis</v>
          </cell>
        </row>
        <row r="46">
          <cell r="A46">
            <v>522</v>
          </cell>
          <cell r="B46">
            <v>2002</v>
          </cell>
          <cell r="C46">
            <v>114</v>
          </cell>
          <cell r="D46">
            <v>50212</v>
          </cell>
          <cell r="E46" t="str">
            <v>CURACAO MIRAFLORES</v>
          </cell>
          <cell r="F46" t="str">
            <v>C</v>
          </cell>
          <cell r="G46" t="str">
            <v>Sulma</v>
          </cell>
        </row>
        <row r="47">
          <cell r="A47">
            <v>593</v>
          </cell>
          <cell r="B47">
            <v>2035</v>
          </cell>
          <cell r="C47">
            <v>39</v>
          </cell>
          <cell r="D47">
            <v>50226</v>
          </cell>
          <cell r="E47" t="str">
            <v>CURACAO NUEVA CONCEPCION</v>
          </cell>
          <cell r="F47" t="str">
            <v>C</v>
          </cell>
          <cell r="G47" t="str">
            <v>Sulma</v>
          </cell>
        </row>
        <row r="48">
          <cell r="A48">
            <v>531</v>
          </cell>
          <cell r="B48">
            <v>2067</v>
          </cell>
          <cell r="C48">
            <v>128</v>
          </cell>
          <cell r="D48">
            <v>50215</v>
          </cell>
          <cell r="E48" t="str">
            <v>CURACAO PACIFIC VILLA HERMOSA</v>
          </cell>
          <cell r="F48" t="str">
            <v>C</v>
          </cell>
          <cell r="G48" t="str">
            <v>Sulma</v>
          </cell>
        </row>
        <row r="49">
          <cell r="A49">
            <v>528</v>
          </cell>
          <cell r="B49">
            <v>2038</v>
          </cell>
          <cell r="C49">
            <v>109</v>
          </cell>
          <cell r="D49">
            <v>50246</v>
          </cell>
          <cell r="E49" t="str">
            <v>CURACAO PRAD. CHIMALTENANGO</v>
          </cell>
          <cell r="F49" t="str">
            <v>C</v>
          </cell>
          <cell r="G49" t="str">
            <v>Sulma</v>
          </cell>
        </row>
        <row r="50">
          <cell r="A50">
            <v>559</v>
          </cell>
          <cell r="B50">
            <v>2043</v>
          </cell>
          <cell r="C50">
            <v>46</v>
          </cell>
          <cell r="D50">
            <v>50241</v>
          </cell>
          <cell r="E50" t="str">
            <v>CURACAO PRAD. XELA</v>
          </cell>
          <cell r="F50" t="str">
            <v>C</v>
          </cell>
          <cell r="G50" t="str">
            <v>Sulma</v>
          </cell>
        </row>
        <row r="51">
          <cell r="A51">
            <v>578</v>
          </cell>
          <cell r="B51">
            <v>2053</v>
          </cell>
          <cell r="C51">
            <v>41</v>
          </cell>
          <cell r="D51">
            <v>50254</v>
          </cell>
          <cell r="E51" t="str">
            <v>CURACAO SALAMA</v>
          </cell>
          <cell r="F51" t="str">
            <v>C</v>
          </cell>
          <cell r="G51" t="str">
            <v>Sulma</v>
          </cell>
        </row>
        <row r="52">
          <cell r="A52">
            <v>581</v>
          </cell>
          <cell r="B52">
            <v>2054</v>
          </cell>
          <cell r="C52">
            <v>49</v>
          </cell>
          <cell r="D52">
            <v>50255</v>
          </cell>
          <cell r="E52" t="str">
            <v>CURACAO SANTA ELENA PETEN</v>
          </cell>
          <cell r="F52" t="str">
            <v>C</v>
          </cell>
          <cell r="G52" t="str">
            <v>Sulma</v>
          </cell>
        </row>
        <row r="53">
          <cell r="A53">
            <v>511</v>
          </cell>
          <cell r="B53">
            <v>2001</v>
          </cell>
          <cell r="C53" t="str">
            <v>1,2,3</v>
          </cell>
          <cell r="D53">
            <v>50201</v>
          </cell>
          <cell r="E53" t="str">
            <v>CURACAO SEXTA AVENIDA</v>
          </cell>
          <cell r="F53" t="str">
            <v>C</v>
          </cell>
          <cell r="G53" t="str">
            <v>Sulma</v>
          </cell>
        </row>
        <row r="54">
          <cell r="A54">
            <v>552</v>
          </cell>
          <cell r="B54">
            <v>2042</v>
          </cell>
          <cell r="C54">
            <v>17</v>
          </cell>
          <cell r="D54">
            <v>50240</v>
          </cell>
          <cell r="E54" t="str">
            <v>CURACAO XELA III</v>
          </cell>
          <cell r="F54" t="str">
            <v>C</v>
          </cell>
          <cell r="G54" t="str">
            <v>Sulma</v>
          </cell>
        </row>
        <row r="55">
          <cell r="A55">
            <v>551</v>
          </cell>
          <cell r="B55">
            <v>2040</v>
          </cell>
          <cell r="C55">
            <v>16</v>
          </cell>
          <cell r="D55">
            <v>50238</v>
          </cell>
          <cell r="E55" t="str">
            <v>CURACAO XELAI</v>
          </cell>
          <cell r="F55" t="str">
            <v>C</v>
          </cell>
          <cell r="G55" t="str">
            <v>Sulma</v>
          </cell>
        </row>
        <row r="56">
          <cell r="A56">
            <v>575</v>
          </cell>
          <cell r="B56">
            <v>2055</v>
          </cell>
          <cell r="C56">
            <v>28</v>
          </cell>
          <cell r="D56">
            <v>50256</v>
          </cell>
          <cell r="E56" t="str">
            <v>CURACAO ZACAPA</v>
          </cell>
          <cell r="F56" t="str">
            <v>C</v>
          </cell>
          <cell r="G56" t="str">
            <v>Sulma</v>
          </cell>
        </row>
        <row r="57">
          <cell r="A57">
            <v>412</v>
          </cell>
          <cell r="B57">
            <v>4011</v>
          </cell>
          <cell r="C57">
            <v>105</v>
          </cell>
          <cell r="D57">
            <v>110202</v>
          </cell>
          <cell r="E57" t="str">
            <v>OPTICA PLAZA ESPAÑA</v>
          </cell>
          <cell r="F57" t="str">
            <v>C</v>
          </cell>
          <cell r="G57" t="str">
            <v>Sulma</v>
          </cell>
        </row>
        <row r="58">
          <cell r="A58">
            <v>814</v>
          </cell>
          <cell r="B58">
            <v>8004</v>
          </cell>
          <cell r="C58">
            <v>83</v>
          </cell>
          <cell r="D58">
            <v>80203</v>
          </cell>
          <cell r="E58" t="str">
            <v>RADIO SHACK ROOSEVELT</v>
          </cell>
          <cell r="F58" t="str">
            <v>C</v>
          </cell>
          <cell r="G58" t="str">
            <v>Sulma</v>
          </cell>
        </row>
        <row r="59">
          <cell r="A59">
            <v>687</v>
          </cell>
          <cell r="B59">
            <v>3081</v>
          </cell>
          <cell r="C59">
            <v>69</v>
          </cell>
          <cell r="D59">
            <v>60209</v>
          </cell>
          <cell r="E59" t="str">
            <v>TROPIGAS AMATITLAN</v>
          </cell>
          <cell r="F59" t="str">
            <v>C</v>
          </cell>
          <cell r="G59" t="str">
            <v>Sulma</v>
          </cell>
        </row>
        <row r="60">
          <cell r="A60">
            <v>623</v>
          </cell>
          <cell r="B60">
            <v>3085</v>
          </cell>
          <cell r="C60">
            <v>76</v>
          </cell>
          <cell r="D60">
            <v>60211</v>
          </cell>
          <cell r="E60" t="str">
            <v>TROPIGAS BOCA DEL MONTE</v>
          </cell>
          <cell r="F60" t="str">
            <v>C</v>
          </cell>
          <cell r="G60" t="str">
            <v>Sulma</v>
          </cell>
        </row>
        <row r="61">
          <cell r="A61">
            <v>653</v>
          </cell>
          <cell r="B61">
            <v>3074</v>
          </cell>
          <cell r="C61">
            <v>56</v>
          </cell>
          <cell r="D61">
            <v>60227</v>
          </cell>
          <cell r="E61" t="str">
            <v>TROPIGAS COATEPEQUE</v>
          </cell>
          <cell r="F61" t="str">
            <v>C</v>
          </cell>
          <cell r="G61" t="str">
            <v>Sulma</v>
          </cell>
        </row>
        <row r="62">
          <cell r="A62">
            <v>674</v>
          </cell>
          <cell r="B62">
            <v>3079</v>
          </cell>
          <cell r="C62">
            <v>66</v>
          </cell>
          <cell r="D62">
            <v>60259</v>
          </cell>
          <cell r="E62" t="str">
            <v>TROPIGAS JUTIAPA</v>
          </cell>
          <cell r="F62" t="str">
            <v>C</v>
          </cell>
          <cell r="G62" t="str">
            <v>Sulma</v>
          </cell>
        </row>
        <row r="63">
          <cell r="A63">
            <v>664</v>
          </cell>
          <cell r="B63">
            <v>3072</v>
          </cell>
          <cell r="C63">
            <v>58</v>
          </cell>
          <cell r="D63">
            <v>60212</v>
          </cell>
          <cell r="E63" t="str">
            <v>TROPIGAS MAZATENANGO</v>
          </cell>
          <cell r="F63" t="str">
            <v>C</v>
          </cell>
          <cell r="G63" t="str">
            <v>Sulma</v>
          </cell>
        </row>
        <row r="64">
          <cell r="A64">
            <v>614</v>
          </cell>
          <cell r="B64">
            <v>3062</v>
          </cell>
          <cell r="C64">
            <v>51</v>
          </cell>
          <cell r="D64">
            <v>60204</v>
          </cell>
          <cell r="E64" t="str">
            <v>TROPIGAS MONTSERRAT</v>
          </cell>
          <cell r="F64" t="str">
            <v>C</v>
          </cell>
          <cell r="G64" t="str">
            <v>Sulma</v>
          </cell>
        </row>
        <row r="65">
          <cell r="A65">
            <v>622</v>
          </cell>
          <cell r="B65">
            <v>3070</v>
          </cell>
          <cell r="C65">
            <v>55</v>
          </cell>
          <cell r="D65">
            <v>60207</v>
          </cell>
          <cell r="E65" t="str">
            <v>TROPIGAS VILLA NUEVA</v>
          </cell>
          <cell r="F65" t="str">
            <v>C</v>
          </cell>
          <cell r="G65" t="str">
            <v>Sulma</v>
          </cell>
        </row>
        <row r="66">
          <cell r="A66">
            <v>518</v>
          </cell>
          <cell r="B66">
            <v>2024</v>
          </cell>
          <cell r="C66">
            <v>12</v>
          </cell>
          <cell r="D66">
            <v>50236</v>
          </cell>
          <cell r="E66" t="str">
            <v>CURACAO CHIMALTENANGO</v>
          </cell>
          <cell r="F66" t="str">
            <v>D</v>
          </cell>
          <cell r="G66" t="str">
            <v>Hanz</v>
          </cell>
        </row>
        <row r="67">
          <cell r="A67">
            <v>585</v>
          </cell>
          <cell r="B67">
            <v>2016</v>
          </cell>
          <cell r="C67" t="str">
            <v>31, 94</v>
          </cell>
          <cell r="D67">
            <v>50216</v>
          </cell>
          <cell r="E67" t="str">
            <v>CURACAO ESCUINTLA</v>
          </cell>
          <cell r="F67" t="str">
            <v>D</v>
          </cell>
          <cell r="G67" t="str">
            <v>Hanz</v>
          </cell>
        </row>
        <row r="68">
          <cell r="A68">
            <v>561</v>
          </cell>
          <cell r="B68">
            <v>2047</v>
          </cell>
          <cell r="C68">
            <v>92</v>
          </cell>
          <cell r="D68">
            <v>50245</v>
          </cell>
          <cell r="E68" t="str">
            <v>CURACAO MALACATAN</v>
          </cell>
          <cell r="F68" t="str">
            <v>D</v>
          </cell>
          <cell r="G68" t="str">
            <v>Hanz</v>
          </cell>
        </row>
        <row r="69">
          <cell r="A69">
            <v>571</v>
          </cell>
          <cell r="B69">
            <v>2050</v>
          </cell>
          <cell r="C69">
            <v>24</v>
          </cell>
          <cell r="D69">
            <v>50251</v>
          </cell>
          <cell r="E69" t="str">
            <v>CURACAO PTO. BARRIOS</v>
          </cell>
          <cell r="F69" t="str">
            <v>D</v>
          </cell>
          <cell r="G69" t="str">
            <v>Hanz</v>
          </cell>
        </row>
        <row r="70">
          <cell r="A70">
            <v>560</v>
          </cell>
          <cell r="B70">
            <v>2046</v>
          </cell>
          <cell r="C70">
            <v>91</v>
          </cell>
          <cell r="D70">
            <v>50244</v>
          </cell>
          <cell r="E70" t="str">
            <v>CURACAO QUICHE</v>
          </cell>
          <cell r="F70" t="str">
            <v>D</v>
          </cell>
          <cell r="G70" t="str">
            <v>Hanz</v>
          </cell>
        </row>
        <row r="71">
          <cell r="A71">
            <v>554</v>
          </cell>
          <cell r="B71">
            <v>2034</v>
          </cell>
          <cell r="C71">
            <v>19</v>
          </cell>
          <cell r="D71">
            <v>50225</v>
          </cell>
          <cell r="E71" t="str">
            <v>CURACAO RETALHULEU</v>
          </cell>
          <cell r="F71" t="str">
            <v>D</v>
          </cell>
          <cell r="G71" t="str">
            <v>Hanz</v>
          </cell>
        </row>
        <row r="72">
          <cell r="A72">
            <v>711</v>
          </cell>
          <cell r="B72">
            <v>5080</v>
          </cell>
          <cell r="C72">
            <v>95</v>
          </cell>
          <cell r="D72">
            <v>70202</v>
          </cell>
          <cell r="E72" t="str">
            <v>LOCO LUIS LOCOLUIS ZONA1</v>
          </cell>
          <cell r="F72" t="str">
            <v>D</v>
          </cell>
          <cell r="G72" t="str">
            <v>Hanz</v>
          </cell>
        </row>
        <row r="73">
          <cell r="A73">
            <v>459</v>
          </cell>
          <cell r="B73">
            <v>4012</v>
          </cell>
          <cell r="C73">
            <v>108</v>
          </cell>
          <cell r="D73">
            <v>110241</v>
          </cell>
          <cell r="E73" t="str">
            <v>OPTICA PRAD. XELA</v>
          </cell>
          <cell r="F73" t="str">
            <v>D</v>
          </cell>
          <cell r="G73" t="str">
            <v>Hanz</v>
          </cell>
        </row>
        <row r="74">
          <cell r="A74">
            <v>816</v>
          </cell>
          <cell r="B74">
            <v>8008</v>
          </cell>
          <cell r="C74">
            <v>89</v>
          </cell>
          <cell r="D74">
            <v>80206</v>
          </cell>
          <cell r="E74" t="str">
            <v>RADIO SHACK PLAZA ATANACIO</v>
          </cell>
          <cell r="F74" t="str">
            <v>D</v>
          </cell>
          <cell r="G74" t="str">
            <v>Hanz</v>
          </cell>
        </row>
        <row r="75">
          <cell r="A75">
            <v>882</v>
          </cell>
          <cell r="B75">
            <v>8012</v>
          </cell>
          <cell r="C75">
            <v>203</v>
          </cell>
          <cell r="D75">
            <v>80218</v>
          </cell>
          <cell r="E75" t="str">
            <v>RADIO SHACK PRAD. ESCUINTLA</v>
          </cell>
          <cell r="F75" t="str">
            <v>D</v>
          </cell>
          <cell r="G75" t="str">
            <v>Hanz</v>
          </cell>
        </row>
        <row r="76">
          <cell r="A76">
            <v>676</v>
          </cell>
          <cell r="B76">
            <v>3078</v>
          </cell>
          <cell r="C76">
            <v>67</v>
          </cell>
          <cell r="D76">
            <v>60257</v>
          </cell>
          <cell r="E76" t="str">
            <v>TROPIGAS CHIQUIMULA</v>
          </cell>
          <cell r="F76" t="str">
            <v>D</v>
          </cell>
          <cell r="G76" t="str">
            <v>Hanz</v>
          </cell>
        </row>
        <row r="77">
          <cell r="A77">
            <v>621</v>
          </cell>
          <cell r="B77">
            <v>3063</v>
          </cell>
          <cell r="C77">
            <v>54</v>
          </cell>
          <cell r="D77">
            <v>60203</v>
          </cell>
          <cell r="E77" t="str">
            <v>TROPIGAS CONCORDIA</v>
          </cell>
          <cell r="F77" t="str">
            <v>D</v>
          </cell>
          <cell r="G77" t="str">
            <v>Hanz</v>
          </cell>
        </row>
        <row r="78">
          <cell r="A78">
            <v>612</v>
          </cell>
          <cell r="B78">
            <v>3080</v>
          </cell>
          <cell r="C78">
            <v>70</v>
          </cell>
          <cell r="D78">
            <v>60208</v>
          </cell>
          <cell r="E78" t="str">
            <v>TROPIGAS EL FRUTAL</v>
          </cell>
          <cell r="F78" t="str">
            <v>D</v>
          </cell>
          <cell r="G78" t="str">
            <v>Hanz</v>
          </cell>
        </row>
        <row r="79">
          <cell r="A79">
            <v>666</v>
          </cell>
          <cell r="B79">
            <v>3076</v>
          </cell>
          <cell r="C79">
            <v>60</v>
          </cell>
          <cell r="D79">
            <v>60215</v>
          </cell>
          <cell r="E79" t="str">
            <v>TROPIGAS MALACATAN</v>
          </cell>
          <cell r="F79" t="str">
            <v>D</v>
          </cell>
          <cell r="G79" t="str">
            <v>Hanz</v>
          </cell>
        </row>
        <row r="80">
          <cell r="A80">
            <v>613</v>
          </cell>
          <cell r="B80">
            <v>3082</v>
          </cell>
          <cell r="C80">
            <v>71</v>
          </cell>
          <cell r="D80">
            <v>60206</v>
          </cell>
          <cell r="E80" t="str">
            <v>TROPIGAS MIXCO</v>
          </cell>
          <cell r="F80" t="str">
            <v>D</v>
          </cell>
          <cell r="G80" t="str">
            <v>Hanz</v>
          </cell>
        </row>
        <row r="81">
          <cell r="A81">
            <v>620</v>
          </cell>
          <cell r="B81">
            <v>3061</v>
          </cell>
          <cell r="C81">
            <v>53</v>
          </cell>
          <cell r="D81">
            <v>60202</v>
          </cell>
          <cell r="E81" t="str">
            <v>TROPIGAS PALACE</v>
          </cell>
          <cell r="F81" t="str">
            <v>D</v>
          </cell>
          <cell r="G81" t="str">
            <v>Hanz</v>
          </cell>
        </row>
        <row r="82">
          <cell r="A82">
            <v>672</v>
          </cell>
          <cell r="B82">
            <v>3083</v>
          </cell>
          <cell r="C82">
            <v>74</v>
          </cell>
          <cell r="D82">
            <v>60265</v>
          </cell>
          <cell r="E82" t="str">
            <v>TROPIGAS SALAMA</v>
          </cell>
          <cell r="F82" t="str">
            <v>D</v>
          </cell>
          <cell r="G82" t="str">
            <v>Hanz</v>
          </cell>
        </row>
        <row r="83">
          <cell r="A83">
            <v>658</v>
          </cell>
          <cell r="B83">
            <v>3068</v>
          </cell>
          <cell r="C83">
            <v>64</v>
          </cell>
          <cell r="D83">
            <v>60237</v>
          </cell>
          <cell r="E83" t="str">
            <v>TROPIGAS SAN MARCOS</v>
          </cell>
          <cell r="F83" t="str">
            <v>D</v>
          </cell>
          <cell r="G83" t="str">
            <v>Hanz</v>
          </cell>
        </row>
        <row r="84">
          <cell r="A84">
            <v>655</v>
          </cell>
          <cell r="B84">
            <v>3086</v>
          </cell>
          <cell r="C84">
            <v>78</v>
          </cell>
          <cell r="D84">
            <v>60240</v>
          </cell>
          <cell r="E84" t="str">
            <v>TROPIGAS SOLOLA</v>
          </cell>
          <cell r="F84" t="str">
            <v>D</v>
          </cell>
          <cell r="G84" t="str">
            <v>Hanz</v>
          </cell>
        </row>
        <row r="85">
          <cell r="A85">
            <v>618</v>
          </cell>
          <cell r="B85">
            <v>3084</v>
          </cell>
          <cell r="C85">
            <v>72</v>
          </cell>
          <cell r="D85">
            <v>60210</v>
          </cell>
          <cell r="E85" t="str">
            <v>TROPIGAS VILLANUEVA II</v>
          </cell>
          <cell r="F85" t="str">
            <v>D</v>
          </cell>
          <cell r="G85" t="str">
            <v>Hanz</v>
          </cell>
        </row>
        <row r="86">
          <cell r="A86">
            <v>665</v>
          </cell>
          <cell r="B86">
            <v>3075</v>
          </cell>
          <cell r="C86">
            <v>59</v>
          </cell>
          <cell r="D86">
            <v>60239</v>
          </cell>
          <cell r="E86" t="str">
            <v>TROPIGAS XELA</v>
          </cell>
          <cell r="F86" t="str">
            <v>D</v>
          </cell>
          <cell r="G86" t="str">
            <v>Hanz</v>
          </cell>
        </row>
        <row r="87">
          <cell r="A87">
            <v>584</v>
          </cell>
          <cell r="B87">
            <v>2017</v>
          </cell>
          <cell r="C87">
            <v>98</v>
          </cell>
          <cell r="D87">
            <v>50230</v>
          </cell>
          <cell r="E87" t="str">
            <v>CURACAO BARBERENA</v>
          </cell>
          <cell r="F87" t="str">
            <v>E</v>
          </cell>
          <cell r="G87" t="str">
            <v>Carmen</v>
          </cell>
        </row>
        <row r="88">
          <cell r="A88">
            <v>553</v>
          </cell>
          <cell r="B88">
            <v>2036</v>
          </cell>
          <cell r="C88">
            <v>18</v>
          </cell>
          <cell r="D88">
            <v>50227</v>
          </cell>
          <cell r="E88" t="str">
            <v>CURACAO COATEPEQUE</v>
          </cell>
          <cell r="F88" t="str">
            <v>E</v>
          </cell>
          <cell r="G88" t="str">
            <v>Carmen</v>
          </cell>
        </row>
        <row r="89">
          <cell r="A89">
            <v>573</v>
          </cell>
          <cell r="B89">
            <v>2052</v>
          </cell>
          <cell r="C89">
            <v>26</v>
          </cell>
          <cell r="D89">
            <v>50253</v>
          </cell>
          <cell r="E89" t="str">
            <v>CURACAO COBAN</v>
          </cell>
          <cell r="F89" t="str">
            <v>E</v>
          </cell>
          <cell r="G89" t="str">
            <v>Carmen</v>
          </cell>
        </row>
        <row r="90">
          <cell r="A90">
            <v>526</v>
          </cell>
          <cell r="B90">
            <v>2014</v>
          </cell>
          <cell r="C90">
            <v>44</v>
          </cell>
          <cell r="D90">
            <v>50207</v>
          </cell>
          <cell r="E90" t="str">
            <v>CURACAO METROCENTRO</v>
          </cell>
          <cell r="F90" t="str">
            <v>E</v>
          </cell>
          <cell r="G90" t="str">
            <v>Carmen</v>
          </cell>
        </row>
        <row r="91">
          <cell r="A91">
            <v>514</v>
          </cell>
          <cell r="B91">
            <v>2005</v>
          </cell>
          <cell r="C91">
            <v>8</v>
          </cell>
          <cell r="D91">
            <v>50204</v>
          </cell>
          <cell r="E91" t="str">
            <v>CURACAO MONTSERRAT</v>
          </cell>
          <cell r="F91" t="str">
            <v>E</v>
          </cell>
          <cell r="G91" t="str">
            <v>Carmen</v>
          </cell>
        </row>
        <row r="92">
          <cell r="A92">
            <v>557</v>
          </cell>
          <cell r="B92">
            <v>2045</v>
          </cell>
          <cell r="C92">
            <v>22</v>
          </cell>
          <cell r="D92">
            <v>50243</v>
          </cell>
          <cell r="E92" t="str">
            <v>CURACAO PANAJACHEL</v>
          </cell>
          <cell r="F92" t="str">
            <v>E</v>
          </cell>
          <cell r="G92" t="str">
            <v>Carmen</v>
          </cell>
        </row>
        <row r="93">
          <cell r="A93">
            <v>521</v>
          </cell>
          <cell r="B93">
            <v>2009</v>
          </cell>
          <cell r="C93">
            <v>99</v>
          </cell>
          <cell r="D93">
            <v>50210</v>
          </cell>
          <cell r="E93" t="str">
            <v>CURACAO PLAZA ATANACIO ITZUL</v>
          </cell>
          <cell r="F93" t="str">
            <v>E</v>
          </cell>
          <cell r="G93" t="str">
            <v>Carmen</v>
          </cell>
        </row>
        <row r="94">
          <cell r="A94">
            <v>530</v>
          </cell>
          <cell r="B94">
            <v>2010</v>
          </cell>
          <cell r="C94">
            <v>117</v>
          </cell>
          <cell r="D94">
            <v>50211</v>
          </cell>
          <cell r="E94" t="str">
            <v>CURACAO SAN CRISTOBAL</v>
          </cell>
          <cell r="F94" t="str">
            <v>E</v>
          </cell>
          <cell r="G94" t="str">
            <v>Carmen</v>
          </cell>
        </row>
        <row r="95">
          <cell r="A95">
            <v>558</v>
          </cell>
          <cell r="B95">
            <v>2039</v>
          </cell>
          <cell r="C95">
            <v>23</v>
          </cell>
          <cell r="D95">
            <v>50237</v>
          </cell>
          <cell r="E95" t="str">
            <v>CURACAO SAN MARCOS</v>
          </cell>
          <cell r="F95" t="str">
            <v>E</v>
          </cell>
          <cell r="G95" t="str">
            <v>Carmen</v>
          </cell>
        </row>
        <row r="96">
          <cell r="A96">
            <v>586</v>
          </cell>
          <cell r="B96">
            <v>2018</v>
          </cell>
          <cell r="C96">
            <v>32</v>
          </cell>
          <cell r="D96">
            <v>50217</v>
          </cell>
          <cell r="E96" t="str">
            <v>CURACAO SANTA LUCIA</v>
          </cell>
          <cell r="F96" t="str">
            <v>E</v>
          </cell>
          <cell r="G96" t="str">
            <v>Carmen</v>
          </cell>
        </row>
        <row r="97">
          <cell r="A97">
            <v>592</v>
          </cell>
          <cell r="B97">
            <v>2032</v>
          </cell>
          <cell r="C97">
            <v>38</v>
          </cell>
          <cell r="D97">
            <v>50223</v>
          </cell>
          <cell r="E97" t="str">
            <v>CURACAO TIQUISATE</v>
          </cell>
          <cell r="F97" t="str">
            <v>E</v>
          </cell>
          <cell r="G97" t="str">
            <v>Carmen</v>
          </cell>
        </row>
        <row r="98">
          <cell r="A98">
            <v>527</v>
          </cell>
          <cell r="B98">
            <v>2027</v>
          </cell>
          <cell r="C98">
            <v>110</v>
          </cell>
          <cell r="D98">
            <v>50214</v>
          </cell>
          <cell r="E98" t="str">
            <v>CURACAO VILLA NUEVA CENTRO</v>
          </cell>
          <cell r="F98" t="str">
            <v>E</v>
          </cell>
          <cell r="G98" t="str">
            <v>Carmen</v>
          </cell>
        </row>
        <row r="99">
          <cell r="A99">
            <v>415</v>
          </cell>
          <cell r="B99">
            <v>4016</v>
          </cell>
          <cell r="C99">
            <v>124</v>
          </cell>
          <cell r="D99">
            <v>110213</v>
          </cell>
          <cell r="E99" t="str">
            <v>OPTICA GALERIAS PRIMMA</v>
          </cell>
          <cell r="F99" t="str">
            <v>E</v>
          </cell>
          <cell r="G99" t="str">
            <v>Carmen</v>
          </cell>
        </row>
        <row r="100">
          <cell r="A100">
            <v>817</v>
          </cell>
          <cell r="B100">
            <v>8006</v>
          </cell>
          <cell r="C100">
            <v>85</v>
          </cell>
          <cell r="D100">
            <v>80205</v>
          </cell>
          <cell r="E100" t="str">
            <v>RADIO SHACK METROCENTRO</v>
          </cell>
          <cell r="F100" t="str">
            <v>E</v>
          </cell>
          <cell r="G100" t="str">
            <v>Carmen</v>
          </cell>
        </row>
        <row r="101">
          <cell r="A101">
            <v>852</v>
          </cell>
          <cell r="B101">
            <v>8009</v>
          </cell>
          <cell r="C101">
            <v>88</v>
          </cell>
          <cell r="D101">
            <v>80217</v>
          </cell>
          <cell r="E101" t="str">
            <v>RADIO SHACK TRINIDAD</v>
          </cell>
          <cell r="F101" t="str">
            <v>E</v>
          </cell>
          <cell r="G101" t="str">
            <v>Carmen</v>
          </cell>
        </row>
        <row r="102">
          <cell r="A102">
            <v>685</v>
          </cell>
          <cell r="B102">
            <v>3071</v>
          </cell>
          <cell r="C102">
            <v>61</v>
          </cell>
          <cell r="D102">
            <v>60216</v>
          </cell>
          <cell r="E102" t="str">
            <v>TROPIGAS ESCUINTLA</v>
          </cell>
          <cell r="F102" t="str">
            <v>E</v>
          </cell>
          <cell r="G102" t="str">
            <v>Carmen</v>
          </cell>
        </row>
        <row r="103">
          <cell r="A103">
            <v>671</v>
          </cell>
          <cell r="B103">
            <v>3066</v>
          </cell>
          <cell r="C103">
            <v>63</v>
          </cell>
          <cell r="D103">
            <v>60251</v>
          </cell>
          <cell r="E103" t="str">
            <v>TROPIGAS PTO. BARRIOS</v>
          </cell>
          <cell r="F103" t="str">
            <v>E</v>
          </cell>
          <cell r="G103" t="str">
            <v>Carmen</v>
          </cell>
        </row>
        <row r="104">
          <cell r="A104">
            <v>654</v>
          </cell>
          <cell r="B104">
            <v>3073</v>
          </cell>
          <cell r="C104">
            <v>57</v>
          </cell>
          <cell r="D104">
            <v>60225</v>
          </cell>
          <cell r="E104" t="str">
            <v>TROPIGAS RETALHULEU</v>
          </cell>
          <cell r="F104" t="str">
            <v>E</v>
          </cell>
          <cell r="G104" t="str">
            <v>Carmen</v>
          </cell>
        </row>
        <row r="105">
          <cell r="A105">
            <v>686</v>
          </cell>
          <cell r="B105">
            <v>3077</v>
          </cell>
          <cell r="C105">
            <v>62</v>
          </cell>
          <cell r="D105">
            <v>60217</v>
          </cell>
          <cell r="E105" t="str">
            <v>TROPIGAS SANTA LUCIA</v>
          </cell>
          <cell r="F105" t="str">
            <v>E</v>
          </cell>
          <cell r="G105" t="str">
            <v>Carmen</v>
          </cell>
        </row>
        <row r="106">
          <cell r="A106">
            <v>611</v>
          </cell>
          <cell r="B106">
            <v>3064</v>
          </cell>
          <cell r="C106">
            <v>50</v>
          </cell>
          <cell r="D106">
            <v>60205</v>
          </cell>
          <cell r="E106" t="str">
            <v>TROPIGAS SEXTA AVENIDA</v>
          </cell>
          <cell r="F106" t="str">
            <v>E</v>
          </cell>
          <cell r="G106" t="str">
            <v>Carmen</v>
          </cell>
        </row>
        <row r="107">
          <cell r="A107">
            <v>675</v>
          </cell>
          <cell r="B107">
            <v>3067</v>
          </cell>
          <cell r="C107">
            <v>65</v>
          </cell>
          <cell r="D107">
            <v>60256</v>
          </cell>
          <cell r="E107" t="str">
            <v>TROPIGAS ZACAPA</v>
          </cell>
          <cell r="F107" t="str">
            <v>E</v>
          </cell>
          <cell r="G107" t="str">
            <v>Carmen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S RECIBIDO"/>
      <sheetName val="CORTES REVISADOS"/>
    </sheetNames>
    <sheetDataSet>
      <sheetData sheetId="0"/>
      <sheetData sheetId="1">
        <row r="11">
          <cell r="D11">
            <v>525</v>
          </cell>
          <cell r="E11" t="str">
            <v xml:space="preserve">COBROS </v>
          </cell>
        </row>
        <row r="12">
          <cell r="D12">
            <v>516</v>
          </cell>
          <cell r="E12" t="str">
            <v>CURACAO METRONORTE</v>
          </cell>
        </row>
        <row r="13">
          <cell r="D13">
            <v>502</v>
          </cell>
          <cell r="E13" t="str">
            <v>CURACAO HOUSTON</v>
          </cell>
        </row>
        <row r="14">
          <cell r="D14">
            <v>520</v>
          </cell>
          <cell r="E14" t="str">
            <v>CURACAO LOS ANGELES</v>
          </cell>
        </row>
        <row r="15">
          <cell r="D15">
            <v>517</v>
          </cell>
          <cell r="E15" t="str">
            <v>CURACAO ANTIGUA GUATEMALA</v>
          </cell>
        </row>
        <row r="16">
          <cell r="D16">
            <v>588</v>
          </cell>
          <cell r="E16" t="str">
            <v>CURACAO AMATITLAN</v>
          </cell>
        </row>
        <row r="17">
          <cell r="D17">
            <v>590</v>
          </cell>
          <cell r="E17" t="str">
            <v>CURACAO SAN MARTIN</v>
          </cell>
        </row>
        <row r="18">
          <cell r="D18">
            <v>555</v>
          </cell>
          <cell r="E18" t="str">
            <v>CURACAO HUEHUETENANGO</v>
          </cell>
        </row>
        <row r="19">
          <cell r="D19">
            <v>560</v>
          </cell>
          <cell r="E19" t="str">
            <v>CURACAO QUICHE</v>
          </cell>
        </row>
        <row r="20">
          <cell r="D20">
            <v>565</v>
          </cell>
          <cell r="E20" t="str">
            <v>CURACAO TRINIDAD</v>
          </cell>
        </row>
        <row r="21">
          <cell r="D21">
            <v>572</v>
          </cell>
          <cell r="E21" t="str">
            <v>CURACAO MORALES</v>
          </cell>
        </row>
        <row r="22">
          <cell r="D22">
            <v>577</v>
          </cell>
          <cell r="E22" t="str">
            <v>CURACAO ESQUIPULAS</v>
          </cell>
        </row>
        <row r="23">
          <cell r="D23">
            <v>568</v>
          </cell>
          <cell r="E23" t="str">
            <v>CURACAO PRADERA CHIQUIMULA</v>
          </cell>
        </row>
        <row r="24">
          <cell r="D24">
            <v>563</v>
          </cell>
          <cell r="E24" t="str">
            <v xml:space="preserve">CURACAO POPTUN </v>
          </cell>
        </row>
        <row r="25">
          <cell r="D25">
            <v>570</v>
          </cell>
          <cell r="E25" t="str">
            <v>CURACAO PRAD. PTO. BARRIOS</v>
          </cell>
        </row>
        <row r="26">
          <cell r="D26">
            <v>619</v>
          </cell>
          <cell r="E26" t="str">
            <v>TROPIGAS CENTRAL</v>
          </cell>
        </row>
        <row r="27">
          <cell r="D27">
            <v>671</v>
          </cell>
          <cell r="E27" t="str">
            <v>TROPIGAS PTO. BARRIOS</v>
          </cell>
        </row>
        <row r="28">
          <cell r="D28">
            <v>658</v>
          </cell>
          <cell r="E28" t="str">
            <v>TROPIGAS SAN MARCOS</v>
          </cell>
        </row>
        <row r="29">
          <cell r="D29">
            <v>667</v>
          </cell>
          <cell r="E29" t="str">
            <v>TROPIGAS HUEHUETENANGO</v>
          </cell>
        </row>
        <row r="30">
          <cell r="D30">
            <v>666</v>
          </cell>
          <cell r="E30" t="str">
            <v>TROPIGAS MALACATAN</v>
          </cell>
        </row>
        <row r="31">
          <cell r="D31">
            <v>618</v>
          </cell>
          <cell r="E31" t="str">
            <v>TROPIGAS VILLANUEVA II</v>
          </cell>
        </row>
        <row r="32">
          <cell r="D32">
            <v>412</v>
          </cell>
          <cell r="E32" t="str">
            <v>OPTICA PLAZA ESPAÑA</v>
          </cell>
        </row>
        <row r="33">
          <cell r="D33">
            <v>813</v>
          </cell>
          <cell r="E33" t="str">
            <v>RADIO SHACK PRADERA GUATE</v>
          </cell>
        </row>
        <row r="34">
          <cell r="D34">
            <v>851</v>
          </cell>
          <cell r="E34" t="str">
            <v>RADIO SHACK PRADERA XELA</v>
          </cell>
        </row>
        <row r="35">
          <cell r="D35">
            <v>818</v>
          </cell>
          <cell r="E35" t="str">
            <v>RADIO SHACK PERI-ROOSVELT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2461-BBFA-4F37-8D46-7B12ED2ACFC0}">
  <dimension ref="A1:I11"/>
  <sheetViews>
    <sheetView showGridLines="0" tabSelected="1" workbookViewId="0">
      <pane ySplit="1" topLeftCell="A2" activePane="bottomLeft" state="frozen"/>
      <selection pane="bottomLeft" activeCell="E17" sqref="E17"/>
    </sheetView>
  </sheetViews>
  <sheetFormatPr baseColWidth="10" defaultRowHeight="14.25" x14ac:dyDescent="0.2"/>
  <cols>
    <col min="1" max="1" width="4.42578125" style="1" bestFit="1" customWidth="1"/>
    <col min="2" max="2" width="19.85546875" style="1" bestFit="1" customWidth="1"/>
    <col min="3" max="3" width="28.5703125" style="1" bestFit="1" customWidth="1"/>
    <col min="4" max="4" width="12.85546875" style="1" bestFit="1" customWidth="1"/>
    <col min="5" max="5" width="8" style="1" customWidth="1"/>
    <col min="6" max="6" width="7" style="1" bestFit="1" customWidth="1"/>
    <col min="7" max="7" width="14.7109375" style="1" bestFit="1" customWidth="1"/>
    <col min="8" max="8" width="7.140625" style="1" bestFit="1" customWidth="1"/>
    <col min="9" max="16384" width="11.42578125" style="1"/>
  </cols>
  <sheetData>
    <row r="1" spans="1:9" s="5" customFormat="1" ht="28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812</v>
      </c>
      <c r="I1"/>
    </row>
    <row r="2" spans="1:9" s="6" customFormat="1" ht="15" customHeight="1" x14ac:dyDescent="0.25">
      <c r="A2" s="6">
        <v>1</v>
      </c>
      <c r="B2" s="7" t="s">
        <v>6</v>
      </c>
      <c r="C2" s="7" t="s">
        <v>7</v>
      </c>
      <c r="D2" s="8" t="s">
        <v>8</v>
      </c>
      <c r="E2" s="8" t="s">
        <v>9</v>
      </c>
      <c r="F2" s="8" t="s">
        <v>10</v>
      </c>
      <c r="G2" s="9" t="s">
        <v>11</v>
      </c>
      <c r="I2"/>
    </row>
    <row r="3" spans="1:9" x14ac:dyDescent="0.2">
      <c r="A3" s="1">
        <v>2</v>
      </c>
      <c r="B3" s="13" t="s">
        <v>6</v>
      </c>
      <c r="C3" s="13" t="s">
        <v>13</v>
      </c>
      <c r="D3" s="12" t="s">
        <v>14</v>
      </c>
      <c r="E3" s="12" t="s">
        <v>15</v>
      </c>
      <c r="F3" s="12" t="s">
        <v>16</v>
      </c>
      <c r="G3" s="12" t="s">
        <v>17</v>
      </c>
    </row>
    <row r="4" spans="1:9" x14ac:dyDescent="0.2">
      <c r="A4" s="1">
        <v>3</v>
      </c>
      <c r="B4" s="14" t="s">
        <v>6</v>
      </c>
      <c r="C4" s="14" t="s">
        <v>19</v>
      </c>
      <c r="D4" s="15" t="s">
        <v>20</v>
      </c>
      <c r="E4" s="15" t="s">
        <v>21</v>
      </c>
      <c r="F4" s="15" t="s">
        <v>22</v>
      </c>
      <c r="G4" s="15" t="s">
        <v>12</v>
      </c>
    </row>
    <row r="5" spans="1:9" x14ac:dyDescent="0.2">
      <c r="A5" s="1">
        <v>4</v>
      </c>
      <c r="B5" s="1" t="s">
        <v>6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</row>
    <row r="6" spans="1:9" x14ac:dyDescent="0.2">
      <c r="A6" s="1">
        <v>5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12</v>
      </c>
    </row>
    <row r="7" spans="1:9" x14ac:dyDescent="0.2">
      <c r="A7" s="1">
        <v>6</v>
      </c>
      <c r="B7" s="1" t="s">
        <v>6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17</v>
      </c>
    </row>
    <row r="8" spans="1:9" x14ac:dyDescent="0.2">
      <c r="A8" s="1">
        <v>7</v>
      </c>
      <c r="B8" s="1" t="s">
        <v>6</v>
      </c>
      <c r="C8" s="1" t="s">
        <v>40</v>
      </c>
      <c r="D8" s="1" t="s">
        <v>41</v>
      </c>
      <c r="E8" s="1" t="s">
        <v>42</v>
      </c>
      <c r="F8" s="1" t="s">
        <v>43</v>
      </c>
      <c r="G8" s="1" t="s">
        <v>18</v>
      </c>
    </row>
    <row r="9" spans="1:9" x14ac:dyDescent="0.2">
      <c r="A9" s="1">
        <v>8</v>
      </c>
      <c r="B9" s="1" t="s">
        <v>6</v>
      </c>
      <c r="C9" s="1" t="s">
        <v>46</v>
      </c>
      <c r="D9" s="1" t="s">
        <v>47</v>
      </c>
      <c r="E9" s="1" t="s">
        <v>48</v>
      </c>
      <c r="F9" s="1" t="s">
        <v>49</v>
      </c>
      <c r="G9" s="1" t="s">
        <v>18</v>
      </c>
    </row>
    <row r="10" spans="1:9" x14ac:dyDescent="0.2">
      <c r="A10" s="1">
        <v>9</v>
      </c>
      <c r="B10" s="1" t="s">
        <v>6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18</v>
      </c>
    </row>
    <row r="11" spans="1:9" x14ac:dyDescent="0.2">
      <c r="A11" s="1">
        <v>10</v>
      </c>
      <c r="B11" s="1" t="s">
        <v>6</v>
      </c>
      <c r="C11" s="1" t="s">
        <v>54</v>
      </c>
      <c r="D11" s="1" t="s">
        <v>55</v>
      </c>
      <c r="E11" s="1" t="s">
        <v>56</v>
      </c>
      <c r="F11" s="1" t="s">
        <v>57</v>
      </c>
      <c r="G11" s="1" t="s">
        <v>12</v>
      </c>
    </row>
  </sheetData>
  <pageMargins left="0.25" right="0.17" top="0.57999999999999996" bottom="0.56000000000000005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284B-7EE0-4635-A215-67B5A02E2E0B}">
  <dimension ref="A1:G196"/>
  <sheetViews>
    <sheetView workbookViewId="0">
      <selection sqref="A1:H9"/>
    </sheetView>
  </sheetViews>
  <sheetFormatPr baseColWidth="10" defaultRowHeight="15" x14ac:dyDescent="0.25"/>
  <sheetData>
    <row r="1" spans="1:7" x14ac:dyDescent="0.25">
      <c r="A1" s="6">
        <f>+'GRUPOS JUN2022'!A2+1</f>
        <v>2</v>
      </c>
      <c r="B1" s="10" t="s">
        <v>6</v>
      </c>
      <c r="C1" s="10" t="s">
        <v>13</v>
      </c>
      <c r="D1" s="11" t="s">
        <v>14</v>
      </c>
      <c r="E1" s="11" t="s">
        <v>15</v>
      </c>
      <c r="F1" s="11" t="s">
        <v>16</v>
      </c>
      <c r="G1" s="9" t="s">
        <v>17</v>
      </c>
    </row>
    <row r="2" spans="1:7" x14ac:dyDescent="0.25">
      <c r="A2" s="6">
        <f t="shared" ref="A2:A33" si="0">+A1+1</f>
        <v>3</v>
      </c>
      <c r="B2" s="10" t="s">
        <v>6</v>
      </c>
      <c r="C2" s="10" t="s">
        <v>19</v>
      </c>
      <c r="D2" s="11" t="s">
        <v>20</v>
      </c>
      <c r="E2" s="11" t="s">
        <v>21</v>
      </c>
      <c r="F2" s="11" t="s">
        <v>22</v>
      </c>
      <c r="G2" s="9" t="s">
        <v>12</v>
      </c>
    </row>
    <row r="3" spans="1:7" x14ac:dyDescent="0.25">
      <c r="A3" s="6">
        <f t="shared" si="0"/>
        <v>4</v>
      </c>
      <c r="B3" s="10" t="s">
        <v>6</v>
      </c>
      <c r="C3" s="10" t="s">
        <v>24</v>
      </c>
      <c r="D3" s="11" t="s">
        <v>25</v>
      </c>
      <c r="E3" s="11" t="s">
        <v>26</v>
      </c>
      <c r="F3" s="11" t="s">
        <v>27</v>
      </c>
      <c r="G3" s="9" t="s">
        <v>28</v>
      </c>
    </row>
    <row r="4" spans="1:7" x14ac:dyDescent="0.25">
      <c r="A4" s="6">
        <f t="shared" si="0"/>
        <v>5</v>
      </c>
      <c r="B4" s="10" t="s">
        <v>29</v>
      </c>
      <c r="C4" s="10" t="s">
        <v>30</v>
      </c>
      <c r="D4" s="11" t="s">
        <v>31</v>
      </c>
      <c r="E4" s="11" t="s">
        <v>32</v>
      </c>
      <c r="F4" s="11" t="s">
        <v>33</v>
      </c>
      <c r="G4" s="9" t="s">
        <v>12</v>
      </c>
    </row>
    <row r="5" spans="1:7" x14ac:dyDescent="0.25">
      <c r="A5" s="6">
        <f t="shared" si="0"/>
        <v>6</v>
      </c>
      <c r="B5" s="10" t="s">
        <v>6</v>
      </c>
      <c r="C5" s="10" t="s">
        <v>35</v>
      </c>
      <c r="D5" s="11" t="s">
        <v>36</v>
      </c>
      <c r="E5" s="11" t="s">
        <v>37</v>
      </c>
      <c r="F5" s="11" t="s">
        <v>38</v>
      </c>
      <c r="G5" s="9" t="s">
        <v>17</v>
      </c>
    </row>
    <row r="6" spans="1:7" x14ac:dyDescent="0.25">
      <c r="A6" s="6">
        <f t="shared" si="0"/>
        <v>7</v>
      </c>
      <c r="B6" s="10" t="s">
        <v>6</v>
      </c>
      <c r="C6" s="10" t="s">
        <v>40</v>
      </c>
      <c r="D6" s="11" t="s">
        <v>41</v>
      </c>
      <c r="E6" s="11" t="s">
        <v>42</v>
      </c>
      <c r="F6" s="11" t="s">
        <v>43</v>
      </c>
      <c r="G6" s="9" t="s">
        <v>18</v>
      </c>
    </row>
    <row r="7" spans="1:7" x14ac:dyDescent="0.25">
      <c r="A7" s="6">
        <f t="shared" si="0"/>
        <v>8</v>
      </c>
      <c r="B7" s="10" t="s">
        <v>6</v>
      </c>
      <c r="C7" s="10" t="s">
        <v>46</v>
      </c>
      <c r="D7" s="11" t="s">
        <v>47</v>
      </c>
      <c r="E7" s="11" t="s">
        <v>48</v>
      </c>
      <c r="F7" s="11" t="s">
        <v>49</v>
      </c>
      <c r="G7" s="9" t="s">
        <v>18</v>
      </c>
    </row>
    <row r="8" spans="1:7" x14ac:dyDescent="0.25">
      <c r="A8" s="6">
        <f t="shared" si="0"/>
        <v>9</v>
      </c>
      <c r="B8" s="10" t="s">
        <v>6</v>
      </c>
      <c r="C8" s="10" t="s">
        <v>50</v>
      </c>
      <c r="D8" s="11" t="s">
        <v>51</v>
      </c>
      <c r="E8" s="11" t="s">
        <v>52</v>
      </c>
      <c r="F8" s="11" t="s">
        <v>53</v>
      </c>
      <c r="G8" s="9" t="s">
        <v>18</v>
      </c>
    </row>
    <row r="9" spans="1:7" x14ac:dyDescent="0.25">
      <c r="A9" s="6">
        <f t="shared" si="0"/>
        <v>10</v>
      </c>
      <c r="B9" s="10" t="s">
        <v>6</v>
      </c>
      <c r="C9" s="10" t="s">
        <v>54</v>
      </c>
      <c r="D9" s="11" t="s">
        <v>55</v>
      </c>
      <c r="E9" s="11" t="s">
        <v>56</v>
      </c>
      <c r="F9" s="11" t="s">
        <v>57</v>
      </c>
      <c r="G9" s="9" t="s">
        <v>12</v>
      </c>
    </row>
    <row r="10" spans="1:7" x14ac:dyDescent="0.25">
      <c r="A10" s="6">
        <f t="shared" si="0"/>
        <v>11</v>
      </c>
      <c r="B10" s="10" t="s">
        <v>6</v>
      </c>
      <c r="C10" s="10" t="s">
        <v>59</v>
      </c>
      <c r="D10" s="11" t="s">
        <v>60</v>
      </c>
      <c r="E10" s="11" t="s">
        <v>61</v>
      </c>
      <c r="F10" s="11" t="s">
        <v>62</v>
      </c>
      <c r="G10" s="9" t="s">
        <v>28</v>
      </c>
    </row>
    <row r="11" spans="1:7" x14ac:dyDescent="0.25">
      <c r="A11" s="6">
        <f t="shared" si="0"/>
        <v>12</v>
      </c>
      <c r="B11" s="10" t="s">
        <v>63</v>
      </c>
      <c r="C11" s="10" t="s">
        <v>64</v>
      </c>
      <c r="D11" s="11" t="s">
        <v>65</v>
      </c>
      <c r="E11" s="11" t="s">
        <v>66</v>
      </c>
      <c r="F11" s="11" t="s">
        <v>67</v>
      </c>
      <c r="G11" s="9" t="s">
        <v>18</v>
      </c>
    </row>
    <row r="12" spans="1:7" x14ac:dyDescent="0.25">
      <c r="A12" s="6">
        <f t="shared" si="0"/>
        <v>13</v>
      </c>
      <c r="B12" s="10" t="s">
        <v>68</v>
      </c>
      <c r="C12" s="10" t="s">
        <v>69</v>
      </c>
      <c r="D12" s="11" t="s">
        <v>70</v>
      </c>
      <c r="E12" s="11" t="s">
        <v>71</v>
      </c>
      <c r="F12" s="11" t="s">
        <v>72</v>
      </c>
      <c r="G12" s="9" t="s">
        <v>18</v>
      </c>
    </row>
    <row r="13" spans="1:7" x14ac:dyDescent="0.25">
      <c r="A13" s="6">
        <f t="shared" si="0"/>
        <v>14</v>
      </c>
      <c r="B13" s="10" t="s">
        <v>6</v>
      </c>
      <c r="C13" s="10" t="s">
        <v>73</v>
      </c>
      <c r="D13" s="11" t="s">
        <v>74</v>
      </c>
      <c r="E13" s="11" t="s">
        <v>75</v>
      </c>
      <c r="F13" s="11" t="s">
        <v>76</v>
      </c>
      <c r="G13" s="9" t="s">
        <v>11</v>
      </c>
    </row>
    <row r="14" spans="1:7" x14ac:dyDescent="0.25">
      <c r="A14" s="6">
        <f t="shared" si="0"/>
        <v>15</v>
      </c>
      <c r="B14" s="10" t="s">
        <v>6</v>
      </c>
      <c r="C14" s="10" t="s">
        <v>77</v>
      </c>
      <c r="D14" s="11" t="s">
        <v>78</v>
      </c>
      <c r="E14" s="11" t="s">
        <v>79</v>
      </c>
      <c r="F14" s="11" t="s">
        <v>80</v>
      </c>
      <c r="G14" s="9" t="s">
        <v>34</v>
      </c>
    </row>
    <row r="15" spans="1:7" x14ac:dyDescent="0.25">
      <c r="A15" s="6">
        <f t="shared" si="0"/>
        <v>16</v>
      </c>
      <c r="B15" s="10" t="s">
        <v>6</v>
      </c>
      <c r="C15" s="10" t="s">
        <v>81</v>
      </c>
      <c r="D15" s="11" t="s">
        <v>82</v>
      </c>
      <c r="E15" s="11" t="s">
        <v>83</v>
      </c>
      <c r="F15" s="11" t="s">
        <v>84</v>
      </c>
      <c r="G15" s="9" t="s">
        <v>34</v>
      </c>
    </row>
    <row r="16" spans="1:7" x14ac:dyDescent="0.25">
      <c r="A16" s="6">
        <f t="shared" si="0"/>
        <v>17</v>
      </c>
      <c r="B16" s="10" t="s">
        <v>6</v>
      </c>
      <c r="C16" s="10" t="s">
        <v>85</v>
      </c>
      <c r="D16" s="11" t="s">
        <v>86</v>
      </c>
      <c r="E16" s="11" t="s">
        <v>87</v>
      </c>
      <c r="F16" s="11" t="s">
        <v>88</v>
      </c>
      <c r="G16" s="9" t="s">
        <v>34</v>
      </c>
    </row>
    <row r="17" spans="1:7" x14ac:dyDescent="0.25">
      <c r="A17" s="6">
        <f t="shared" si="0"/>
        <v>18</v>
      </c>
      <c r="B17" s="10" t="s">
        <v>6</v>
      </c>
      <c r="C17" s="10" t="s">
        <v>89</v>
      </c>
      <c r="D17" s="11" t="s">
        <v>90</v>
      </c>
      <c r="E17" s="11" t="s">
        <v>91</v>
      </c>
      <c r="F17" s="11" t="s">
        <v>92</v>
      </c>
      <c r="G17" s="9" t="s">
        <v>28</v>
      </c>
    </row>
    <row r="18" spans="1:7" x14ac:dyDescent="0.25">
      <c r="A18" s="6">
        <f t="shared" si="0"/>
        <v>19</v>
      </c>
      <c r="B18" s="10" t="s">
        <v>6</v>
      </c>
      <c r="C18" s="10" t="s">
        <v>93</v>
      </c>
      <c r="D18" s="11" t="s">
        <v>94</v>
      </c>
      <c r="E18" s="11" t="s">
        <v>95</v>
      </c>
      <c r="F18" s="11" t="s">
        <v>96</v>
      </c>
      <c r="G18" s="9" t="s">
        <v>58</v>
      </c>
    </row>
    <row r="19" spans="1:7" x14ac:dyDescent="0.25">
      <c r="A19" s="6">
        <f t="shared" si="0"/>
        <v>20</v>
      </c>
      <c r="B19" s="10" t="s">
        <v>6</v>
      </c>
      <c r="C19" s="10" t="s">
        <v>97</v>
      </c>
      <c r="D19" s="11" t="s">
        <v>98</v>
      </c>
      <c r="E19" s="11" t="s">
        <v>99</v>
      </c>
      <c r="F19" s="11" t="s">
        <v>100</v>
      </c>
      <c r="G19" s="9" t="s">
        <v>11</v>
      </c>
    </row>
    <row r="20" spans="1:7" x14ac:dyDescent="0.25">
      <c r="A20" s="6">
        <f t="shared" si="0"/>
        <v>21</v>
      </c>
      <c r="B20" s="10" t="s">
        <v>6</v>
      </c>
      <c r="C20" s="10" t="s">
        <v>101</v>
      </c>
      <c r="D20" s="11" t="s">
        <v>102</v>
      </c>
      <c r="E20" s="11" t="s">
        <v>103</v>
      </c>
      <c r="F20" s="11" t="s">
        <v>104</v>
      </c>
      <c r="G20" s="9" t="s">
        <v>18</v>
      </c>
    </row>
    <row r="21" spans="1:7" x14ac:dyDescent="0.25">
      <c r="A21" s="6">
        <f t="shared" si="0"/>
        <v>22</v>
      </c>
      <c r="B21" s="10" t="s">
        <v>6</v>
      </c>
      <c r="C21" s="10" t="s">
        <v>105</v>
      </c>
      <c r="D21" s="11" t="s">
        <v>106</v>
      </c>
      <c r="E21" s="11" t="s">
        <v>107</v>
      </c>
      <c r="F21" s="11" t="s">
        <v>108</v>
      </c>
      <c r="G21" s="9" t="s">
        <v>12</v>
      </c>
    </row>
    <row r="22" spans="1:7" x14ac:dyDescent="0.25">
      <c r="A22" s="6">
        <f t="shared" si="0"/>
        <v>23</v>
      </c>
      <c r="B22" s="10" t="s">
        <v>6</v>
      </c>
      <c r="C22" s="10" t="s">
        <v>109</v>
      </c>
      <c r="D22" s="11" t="s">
        <v>110</v>
      </c>
      <c r="E22" s="11" t="s">
        <v>111</v>
      </c>
      <c r="F22" s="11" t="s">
        <v>112</v>
      </c>
      <c r="G22" s="9" t="s">
        <v>34</v>
      </c>
    </row>
    <row r="23" spans="1:7" x14ac:dyDescent="0.25">
      <c r="A23" s="6">
        <f t="shared" si="0"/>
        <v>24</v>
      </c>
      <c r="B23" s="10" t="s">
        <v>6</v>
      </c>
      <c r="C23" s="10" t="s">
        <v>113</v>
      </c>
      <c r="D23" s="11" t="s">
        <v>114</v>
      </c>
      <c r="E23" s="11" t="s">
        <v>115</v>
      </c>
      <c r="F23" s="11" t="s">
        <v>116</v>
      </c>
      <c r="G23" s="9" t="s">
        <v>18</v>
      </c>
    </row>
    <row r="24" spans="1:7" x14ac:dyDescent="0.25">
      <c r="A24" s="6">
        <f t="shared" si="0"/>
        <v>25</v>
      </c>
      <c r="B24" s="10" t="s">
        <v>6</v>
      </c>
      <c r="C24" s="10" t="s">
        <v>117</v>
      </c>
      <c r="D24" s="11" t="s">
        <v>118</v>
      </c>
      <c r="E24" s="11" t="s">
        <v>119</v>
      </c>
      <c r="F24" s="11" t="s">
        <v>120</v>
      </c>
      <c r="G24" s="9" t="s">
        <v>28</v>
      </c>
    </row>
    <row r="25" spans="1:7" x14ac:dyDescent="0.25">
      <c r="A25" s="6">
        <f t="shared" si="0"/>
        <v>26</v>
      </c>
      <c r="B25" s="10" t="s">
        <v>6</v>
      </c>
      <c r="C25" s="10" t="s">
        <v>121</v>
      </c>
      <c r="D25" s="11" t="s">
        <v>122</v>
      </c>
      <c r="E25" s="11" t="s">
        <v>123</v>
      </c>
      <c r="F25" s="11" t="s">
        <v>124</v>
      </c>
      <c r="G25" s="9" t="s">
        <v>34</v>
      </c>
    </row>
    <row r="26" spans="1:7" x14ac:dyDescent="0.25">
      <c r="A26" s="6">
        <f t="shared" si="0"/>
        <v>27</v>
      </c>
      <c r="B26" s="10" t="s">
        <v>6</v>
      </c>
      <c r="C26" s="10" t="s">
        <v>125</v>
      </c>
      <c r="D26" s="11" t="s">
        <v>126</v>
      </c>
      <c r="E26" s="11" t="s">
        <v>127</v>
      </c>
      <c r="F26" s="11" t="s">
        <v>128</v>
      </c>
      <c r="G26" s="9" t="s">
        <v>44</v>
      </c>
    </row>
    <row r="27" spans="1:7" x14ac:dyDescent="0.25">
      <c r="A27" s="6">
        <f t="shared" si="0"/>
        <v>28</v>
      </c>
      <c r="B27" s="10" t="s">
        <v>6</v>
      </c>
      <c r="C27" s="10" t="s">
        <v>129</v>
      </c>
      <c r="D27" s="11" t="s">
        <v>130</v>
      </c>
      <c r="E27" s="11" t="s">
        <v>131</v>
      </c>
      <c r="F27" s="11" t="s">
        <v>132</v>
      </c>
      <c r="G27" s="9" t="s">
        <v>44</v>
      </c>
    </row>
    <row r="28" spans="1:7" x14ac:dyDescent="0.25">
      <c r="A28" s="6">
        <f t="shared" si="0"/>
        <v>29</v>
      </c>
      <c r="B28" s="10" t="s">
        <v>6</v>
      </c>
      <c r="C28" s="10" t="s">
        <v>133</v>
      </c>
      <c r="D28" s="11" t="s">
        <v>134</v>
      </c>
      <c r="E28" s="11" t="s">
        <v>135</v>
      </c>
      <c r="F28" s="11" t="s">
        <v>136</v>
      </c>
      <c r="G28" s="9" t="s">
        <v>44</v>
      </c>
    </row>
    <row r="29" spans="1:7" x14ac:dyDescent="0.25">
      <c r="A29" s="6">
        <f t="shared" si="0"/>
        <v>30</v>
      </c>
      <c r="B29" s="10" t="s">
        <v>6</v>
      </c>
      <c r="C29" s="10" t="s">
        <v>137</v>
      </c>
      <c r="D29" s="11" t="s">
        <v>138</v>
      </c>
      <c r="E29" s="11" t="s">
        <v>139</v>
      </c>
      <c r="F29" s="11" t="s">
        <v>140</v>
      </c>
      <c r="G29" s="9" t="s">
        <v>12</v>
      </c>
    </row>
    <row r="30" spans="1:7" x14ac:dyDescent="0.25">
      <c r="A30" s="6">
        <f t="shared" si="0"/>
        <v>31</v>
      </c>
      <c r="B30" s="10" t="s">
        <v>6</v>
      </c>
      <c r="C30" s="10" t="s">
        <v>141</v>
      </c>
      <c r="D30" s="11" t="s">
        <v>142</v>
      </c>
      <c r="E30" s="11" t="s">
        <v>143</v>
      </c>
      <c r="F30" s="11" t="s">
        <v>144</v>
      </c>
      <c r="G30" s="9" t="s">
        <v>58</v>
      </c>
    </row>
    <row r="31" spans="1:7" x14ac:dyDescent="0.25">
      <c r="A31" s="6">
        <f t="shared" si="0"/>
        <v>32</v>
      </c>
      <c r="B31" s="10" t="s">
        <v>6</v>
      </c>
      <c r="C31" s="10" t="s">
        <v>145</v>
      </c>
      <c r="D31" s="11" t="s">
        <v>146</v>
      </c>
      <c r="E31" s="11" t="s">
        <v>147</v>
      </c>
      <c r="F31" s="11" t="s">
        <v>148</v>
      </c>
      <c r="G31" s="9" t="s">
        <v>28</v>
      </c>
    </row>
    <row r="32" spans="1:7" x14ac:dyDescent="0.25">
      <c r="A32" s="6">
        <f t="shared" si="0"/>
        <v>33</v>
      </c>
      <c r="B32" s="10" t="s">
        <v>6</v>
      </c>
      <c r="C32" s="10" t="s">
        <v>149</v>
      </c>
      <c r="D32" s="11" t="s">
        <v>150</v>
      </c>
      <c r="E32" s="11" t="s">
        <v>151</v>
      </c>
      <c r="F32" s="11" t="s">
        <v>152</v>
      </c>
      <c r="G32" s="9" t="s">
        <v>28</v>
      </c>
    </row>
    <row r="33" spans="1:7" x14ac:dyDescent="0.25">
      <c r="A33" s="6">
        <f t="shared" si="0"/>
        <v>34</v>
      </c>
      <c r="B33" s="10" t="s">
        <v>6</v>
      </c>
      <c r="C33" s="10" t="s">
        <v>153</v>
      </c>
      <c r="D33" s="11" t="s">
        <v>154</v>
      </c>
      <c r="E33" s="11" t="s">
        <v>155</v>
      </c>
      <c r="F33" s="11" t="s">
        <v>156</v>
      </c>
      <c r="G33" s="9" t="s">
        <v>11</v>
      </c>
    </row>
    <row r="34" spans="1:7" x14ac:dyDescent="0.25">
      <c r="A34" s="6">
        <f t="shared" ref="A34:A65" si="1">+A33+1</f>
        <v>35</v>
      </c>
      <c r="B34" s="10" t="s">
        <v>6</v>
      </c>
      <c r="C34" s="10" t="s">
        <v>157</v>
      </c>
      <c r="D34" s="11" t="s">
        <v>158</v>
      </c>
      <c r="E34" s="11" t="s">
        <v>159</v>
      </c>
      <c r="F34" s="11" t="s">
        <v>160</v>
      </c>
      <c r="G34" s="9" t="s">
        <v>28</v>
      </c>
    </row>
    <row r="35" spans="1:7" x14ac:dyDescent="0.25">
      <c r="A35" s="6">
        <f t="shared" si="1"/>
        <v>36</v>
      </c>
      <c r="B35" s="10" t="s">
        <v>6</v>
      </c>
      <c r="C35" s="10" t="s">
        <v>161</v>
      </c>
      <c r="D35" s="11" t="s">
        <v>162</v>
      </c>
      <c r="E35" s="11" t="s">
        <v>163</v>
      </c>
      <c r="F35" s="11" t="s">
        <v>164</v>
      </c>
      <c r="G35" s="9" t="s">
        <v>17</v>
      </c>
    </row>
    <row r="36" spans="1:7" x14ac:dyDescent="0.25">
      <c r="A36" s="6">
        <f t="shared" si="1"/>
        <v>37</v>
      </c>
      <c r="B36" s="10" t="s">
        <v>6</v>
      </c>
      <c r="C36" s="10" t="s">
        <v>165</v>
      </c>
      <c r="D36" s="11" t="s">
        <v>166</v>
      </c>
      <c r="E36" s="11" t="s">
        <v>167</v>
      </c>
      <c r="F36" s="11" t="s">
        <v>168</v>
      </c>
      <c r="G36" s="9" t="s">
        <v>58</v>
      </c>
    </row>
    <row r="37" spans="1:7" x14ac:dyDescent="0.25">
      <c r="A37" s="6">
        <f t="shared" si="1"/>
        <v>38</v>
      </c>
      <c r="B37" s="10" t="s">
        <v>6</v>
      </c>
      <c r="C37" s="10" t="s">
        <v>169</v>
      </c>
      <c r="D37" s="11" t="s">
        <v>170</v>
      </c>
      <c r="E37" s="11" t="s">
        <v>171</v>
      </c>
      <c r="F37" s="11" t="s">
        <v>172</v>
      </c>
      <c r="G37" s="9" t="s">
        <v>34</v>
      </c>
    </row>
    <row r="38" spans="1:7" x14ac:dyDescent="0.25">
      <c r="A38" s="6">
        <f t="shared" si="1"/>
        <v>39</v>
      </c>
      <c r="B38" s="10" t="s">
        <v>6</v>
      </c>
      <c r="C38" s="10" t="s">
        <v>173</v>
      </c>
      <c r="D38" s="11" t="s">
        <v>174</v>
      </c>
      <c r="E38" s="11" t="s">
        <v>175</v>
      </c>
      <c r="F38" s="11" t="s">
        <v>176</v>
      </c>
      <c r="G38" s="9" t="s">
        <v>12</v>
      </c>
    </row>
    <row r="39" spans="1:7" x14ac:dyDescent="0.25">
      <c r="A39" s="6">
        <f t="shared" si="1"/>
        <v>40</v>
      </c>
      <c r="B39" s="10" t="s">
        <v>6</v>
      </c>
      <c r="C39" s="10" t="s">
        <v>177</v>
      </c>
      <c r="D39" s="11" t="s">
        <v>178</v>
      </c>
      <c r="E39" s="11" t="s">
        <v>179</v>
      </c>
      <c r="F39" s="11" t="s">
        <v>180</v>
      </c>
      <c r="G39" s="9" t="s">
        <v>17</v>
      </c>
    </row>
    <row r="40" spans="1:7" x14ac:dyDescent="0.25">
      <c r="A40" s="6">
        <f t="shared" si="1"/>
        <v>41</v>
      </c>
      <c r="B40" s="10" t="s">
        <v>6</v>
      </c>
      <c r="C40" s="10" t="s">
        <v>181</v>
      </c>
      <c r="D40" s="11" t="s">
        <v>182</v>
      </c>
      <c r="E40" s="11" t="s">
        <v>183</v>
      </c>
      <c r="F40" s="11" t="s">
        <v>184</v>
      </c>
      <c r="G40" s="9" t="s">
        <v>44</v>
      </c>
    </row>
    <row r="41" spans="1:7" x14ac:dyDescent="0.25">
      <c r="A41" s="6">
        <f t="shared" si="1"/>
        <v>42</v>
      </c>
      <c r="B41" s="10" t="s">
        <v>6</v>
      </c>
      <c r="C41" s="10" t="s">
        <v>185</v>
      </c>
      <c r="D41" s="11" t="s">
        <v>186</v>
      </c>
      <c r="E41" s="11" t="s">
        <v>187</v>
      </c>
      <c r="F41" s="11" t="s">
        <v>188</v>
      </c>
      <c r="G41" s="9" t="s">
        <v>12</v>
      </c>
    </row>
    <row r="42" spans="1:7" x14ac:dyDescent="0.25">
      <c r="A42" s="6">
        <f t="shared" si="1"/>
        <v>43</v>
      </c>
      <c r="B42" s="10" t="s">
        <v>6</v>
      </c>
      <c r="C42" s="10" t="s">
        <v>189</v>
      </c>
      <c r="D42" s="11" t="s">
        <v>190</v>
      </c>
      <c r="E42" s="11" t="s">
        <v>191</v>
      </c>
      <c r="F42" s="11" t="s">
        <v>192</v>
      </c>
      <c r="G42" s="9" t="s">
        <v>18</v>
      </c>
    </row>
    <row r="43" spans="1:7" x14ac:dyDescent="0.25">
      <c r="A43" s="6">
        <f t="shared" si="1"/>
        <v>44</v>
      </c>
      <c r="B43" s="10" t="s">
        <v>6</v>
      </c>
      <c r="C43" s="10" t="s">
        <v>193</v>
      </c>
      <c r="D43" s="11" t="s">
        <v>194</v>
      </c>
      <c r="E43" s="11" t="s">
        <v>195</v>
      </c>
      <c r="F43" s="11" t="s">
        <v>196</v>
      </c>
      <c r="G43" s="9" t="s">
        <v>44</v>
      </c>
    </row>
    <row r="44" spans="1:7" x14ac:dyDescent="0.25">
      <c r="A44" s="6">
        <f t="shared" si="1"/>
        <v>45</v>
      </c>
      <c r="B44" s="10" t="s">
        <v>6</v>
      </c>
      <c r="C44" s="10" t="s">
        <v>197</v>
      </c>
      <c r="D44" s="11" t="s">
        <v>198</v>
      </c>
      <c r="E44" s="11" t="s">
        <v>199</v>
      </c>
      <c r="F44" s="11" t="s">
        <v>200</v>
      </c>
      <c r="G44" s="9" t="s">
        <v>11</v>
      </c>
    </row>
    <row r="45" spans="1:7" x14ac:dyDescent="0.25">
      <c r="A45" s="6">
        <f t="shared" si="1"/>
        <v>46</v>
      </c>
      <c r="B45" s="10" t="s">
        <v>68</v>
      </c>
      <c r="C45" s="10" t="s">
        <v>201</v>
      </c>
      <c r="D45" s="11" t="s">
        <v>202</v>
      </c>
      <c r="E45" s="11" t="s">
        <v>203</v>
      </c>
      <c r="F45" s="11" t="s">
        <v>204</v>
      </c>
      <c r="G45" s="9" t="s">
        <v>11</v>
      </c>
    </row>
    <row r="46" spans="1:7" x14ac:dyDescent="0.25">
      <c r="A46" s="6">
        <f t="shared" si="1"/>
        <v>47</v>
      </c>
      <c r="B46" s="10" t="s">
        <v>6</v>
      </c>
      <c r="C46" s="10" t="s">
        <v>205</v>
      </c>
      <c r="D46" s="11" t="s">
        <v>206</v>
      </c>
      <c r="E46" s="11" t="s">
        <v>207</v>
      </c>
      <c r="F46" s="11" t="s">
        <v>208</v>
      </c>
      <c r="G46" s="9" t="s">
        <v>58</v>
      </c>
    </row>
    <row r="47" spans="1:7" x14ac:dyDescent="0.25">
      <c r="A47" s="6">
        <f t="shared" si="1"/>
        <v>48</v>
      </c>
      <c r="B47" s="10" t="s">
        <v>6</v>
      </c>
      <c r="C47" s="10" t="s">
        <v>209</v>
      </c>
      <c r="D47" s="11" t="s">
        <v>210</v>
      </c>
      <c r="E47" s="11" t="s">
        <v>211</v>
      </c>
      <c r="F47" s="11" t="s">
        <v>212</v>
      </c>
      <c r="G47" s="9" t="s">
        <v>12</v>
      </c>
    </row>
    <row r="48" spans="1:7" x14ac:dyDescent="0.25">
      <c r="A48" s="6">
        <f t="shared" si="1"/>
        <v>49</v>
      </c>
      <c r="B48" s="10" t="s">
        <v>6</v>
      </c>
      <c r="C48" s="10" t="s">
        <v>213</v>
      </c>
      <c r="D48" s="11" t="s">
        <v>214</v>
      </c>
      <c r="E48" s="11" t="s">
        <v>215</v>
      </c>
      <c r="F48" s="11" t="s">
        <v>216</v>
      </c>
      <c r="G48" s="9" t="s">
        <v>18</v>
      </c>
    </row>
    <row r="49" spans="1:7" x14ac:dyDescent="0.25">
      <c r="A49" s="6">
        <f t="shared" si="1"/>
        <v>50</v>
      </c>
      <c r="B49" s="10" t="s">
        <v>6</v>
      </c>
      <c r="C49" s="10" t="s">
        <v>217</v>
      </c>
      <c r="D49" s="11" t="s">
        <v>218</v>
      </c>
      <c r="E49" s="11" t="s">
        <v>219</v>
      </c>
      <c r="F49" s="11" t="s">
        <v>220</v>
      </c>
      <c r="G49" s="9" t="s">
        <v>34</v>
      </c>
    </row>
    <row r="50" spans="1:7" x14ac:dyDescent="0.25">
      <c r="A50" s="6">
        <f t="shared" si="1"/>
        <v>51</v>
      </c>
      <c r="B50" s="10" t="s">
        <v>6</v>
      </c>
      <c r="C50" s="10" t="s">
        <v>221</v>
      </c>
      <c r="D50" s="11" t="s">
        <v>222</v>
      </c>
      <c r="E50" s="11" t="s">
        <v>223</v>
      </c>
      <c r="F50" s="11" t="s">
        <v>224</v>
      </c>
      <c r="G50" s="9" t="s">
        <v>58</v>
      </c>
    </row>
    <row r="51" spans="1:7" x14ac:dyDescent="0.25">
      <c r="A51" s="6">
        <f t="shared" si="1"/>
        <v>52</v>
      </c>
      <c r="B51" s="10" t="s">
        <v>6</v>
      </c>
      <c r="C51" s="10" t="s">
        <v>225</v>
      </c>
      <c r="D51" s="11" t="s">
        <v>226</v>
      </c>
      <c r="E51" s="11" t="s">
        <v>227</v>
      </c>
      <c r="F51" s="11" t="s">
        <v>228</v>
      </c>
      <c r="G51" s="9" t="s">
        <v>44</v>
      </c>
    </row>
    <row r="52" spans="1:7" x14ac:dyDescent="0.25">
      <c r="A52" s="6">
        <f t="shared" si="1"/>
        <v>53</v>
      </c>
      <c r="B52" s="10" t="s">
        <v>6</v>
      </c>
      <c r="C52" s="10" t="s">
        <v>229</v>
      </c>
      <c r="D52" s="11" t="s">
        <v>230</v>
      </c>
      <c r="E52" s="11" t="s">
        <v>231</v>
      </c>
      <c r="F52" s="11" t="s">
        <v>232</v>
      </c>
      <c r="G52" s="9" t="s">
        <v>11</v>
      </c>
    </row>
    <row r="53" spans="1:7" x14ac:dyDescent="0.25">
      <c r="A53" s="6">
        <f t="shared" si="1"/>
        <v>54</v>
      </c>
      <c r="B53" s="10" t="s">
        <v>6</v>
      </c>
      <c r="C53" s="10" t="s">
        <v>233</v>
      </c>
      <c r="D53" s="11" t="s">
        <v>234</v>
      </c>
      <c r="E53" s="11" t="s">
        <v>235</v>
      </c>
      <c r="F53" s="11" t="s">
        <v>236</v>
      </c>
      <c r="G53" s="9" t="s">
        <v>18</v>
      </c>
    </row>
    <row r="54" spans="1:7" x14ac:dyDescent="0.25">
      <c r="A54" s="6">
        <f t="shared" si="1"/>
        <v>55</v>
      </c>
      <c r="B54" s="10" t="s">
        <v>6</v>
      </c>
      <c r="C54" s="10" t="s">
        <v>237</v>
      </c>
      <c r="D54" s="11" t="s">
        <v>238</v>
      </c>
      <c r="E54" s="11" t="s">
        <v>239</v>
      </c>
      <c r="F54" s="11" t="s">
        <v>240</v>
      </c>
      <c r="G54" s="9" t="s">
        <v>58</v>
      </c>
    </row>
    <row r="55" spans="1:7" x14ac:dyDescent="0.25">
      <c r="A55" s="6">
        <f t="shared" si="1"/>
        <v>56</v>
      </c>
      <c r="B55" s="10" t="s">
        <v>241</v>
      </c>
      <c r="C55" s="10" t="s">
        <v>242</v>
      </c>
      <c r="D55" s="11" t="s">
        <v>243</v>
      </c>
      <c r="E55" s="11" t="s">
        <v>244</v>
      </c>
      <c r="F55" s="11" t="s">
        <v>245</v>
      </c>
      <c r="G55" s="9" t="s">
        <v>11</v>
      </c>
    </row>
    <row r="56" spans="1:7" x14ac:dyDescent="0.25">
      <c r="A56" s="6">
        <f t="shared" si="1"/>
        <v>57</v>
      </c>
      <c r="B56" s="10" t="s">
        <v>6</v>
      </c>
      <c r="C56" s="10" t="s">
        <v>246</v>
      </c>
      <c r="D56" s="11" t="s">
        <v>247</v>
      </c>
      <c r="E56" s="11" t="s">
        <v>248</v>
      </c>
      <c r="F56" s="11" t="s">
        <v>249</v>
      </c>
      <c r="G56" s="9" t="s">
        <v>12</v>
      </c>
    </row>
    <row r="57" spans="1:7" x14ac:dyDescent="0.25">
      <c r="A57" s="6">
        <f t="shared" si="1"/>
        <v>58</v>
      </c>
      <c r="B57" s="10" t="s">
        <v>6</v>
      </c>
      <c r="C57" s="10" t="s">
        <v>250</v>
      </c>
      <c r="D57" s="11" t="s">
        <v>251</v>
      </c>
      <c r="E57" s="11" t="s">
        <v>252</v>
      </c>
      <c r="F57" s="11" t="s">
        <v>253</v>
      </c>
      <c r="G57" s="9" t="s">
        <v>11</v>
      </c>
    </row>
    <row r="58" spans="1:7" x14ac:dyDescent="0.25">
      <c r="A58" s="6">
        <f t="shared" si="1"/>
        <v>59</v>
      </c>
      <c r="B58" s="10" t="s">
        <v>6</v>
      </c>
      <c r="C58" s="10" t="s">
        <v>254</v>
      </c>
      <c r="D58" s="11" t="s">
        <v>255</v>
      </c>
      <c r="E58" s="11" t="s">
        <v>256</v>
      </c>
      <c r="F58" s="11" t="s">
        <v>257</v>
      </c>
      <c r="G58" s="9" t="s">
        <v>17</v>
      </c>
    </row>
    <row r="59" spans="1:7" x14ac:dyDescent="0.25">
      <c r="A59" s="6">
        <f t="shared" si="1"/>
        <v>60</v>
      </c>
      <c r="B59" s="10" t="s">
        <v>6</v>
      </c>
      <c r="C59" s="10" t="s">
        <v>258</v>
      </c>
      <c r="D59" s="11" t="s">
        <v>259</v>
      </c>
      <c r="E59" s="11" t="s">
        <v>260</v>
      </c>
      <c r="F59" s="11" t="s">
        <v>261</v>
      </c>
      <c r="G59" s="9" t="s">
        <v>39</v>
      </c>
    </row>
    <row r="60" spans="1:7" x14ac:dyDescent="0.25">
      <c r="A60" s="6">
        <f t="shared" si="1"/>
        <v>61</v>
      </c>
      <c r="B60" s="10" t="s">
        <v>6</v>
      </c>
      <c r="C60" s="10" t="s">
        <v>262</v>
      </c>
      <c r="D60" s="11" t="s">
        <v>263</v>
      </c>
      <c r="E60" s="11" t="s">
        <v>264</v>
      </c>
      <c r="F60" s="11" t="s">
        <v>265</v>
      </c>
      <c r="G60" s="9" t="s">
        <v>11</v>
      </c>
    </row>
    <row r="61" spans="1:7" x14ac:dyDescent="0.25">
      <c r="A61" s="6">
        <f t="shared" si="1"/>
        <v>62</v>
      </c>
      <c r="B61" s="10" t="s">
        <v>6</v>
      </c>
      <c r="C61" s="10" t="s">
        <v>266</v>
      </c>
      <c r="D61" s="11" t="s">
        <v>267</v>
      </c>
      <c r="E61" s="11" t="s">
        <v>268</v>
      </c>
      <c r="F61" s="11" t="s">
        <v>269</v>
      </c>
      <c r="G61" s="9" t="s">
        <v>28</v>
      </c>
    </row>
    <row r="62" spans="1:7" x14ac:dyDescent="0.25">
      <c r="A62" s="6">
        <f t="shared" si="1"/>
        <v>63</v>
      </c>
      <c r="B62" s="10" t="s">
        <v>6</v>
      </c>
      <c r="C62" s="10" t="s">
        <v>270</v>
      </c>
      <c r="D62" s="11" t="s">
        <v>271</v>
      </c>
      <c r="E62" s="11" t="s">
        <v>272</v>
      </c>
      <c r="F62" s="11" t="s">
        <v>273</v>
      </c>
      <c r="G62" s="9" t="s">
        <v>18</v>
      </c>
    </row>
    <row r="63" spans="1:7" x14ac:dyDescent="0.25">
      <c r="A63" s="6">
        <f t="shared" si="1"/>
        <v>64</v>
      </c>
      <c r="B63" s="10" t="s">
        <v>6</v>
      </c>
      <c r="C63" s="10" t="s">
        <v>274</v>
      </c>
      <c r="D63" s="11" t="s">
        <v>275</v>
      </c>
      <c r="E63" s="11" t="s">
        <v>276</v>
      </c>
      <c r="F63" s="11" t="s">
        <v>277</v>
      </c>
      <c r="G63" s="9" t="s">
        <v>12</v>
      </c>
    </row>
    <row r="64" spans="1:7" x14ac:dyDescent="0.25">
      <c r="A64" s="6">
        <f t="shared" si="1"/>
        <v>65</v>
      </c>
      <c r="B64" s="10" t="s">
        <v>6</v>
      </c>
      <c r="C64" s="10" t="s">
        <v>278</v>
      </c>
      <c r="D64" s="11" t="s">
        <v>279</v>
      </c>
      <c r="E64" s="11" t="s">
        <v>280</v>
      </c>
      <c r="F64" s="11" t="s">
        <v>281</v>
      </c>
      <c r="G64" s="9" t="s">
        <v>11</v>
      </c>
    </row>
    <row r="65" spans="1:7" x14ac:dyDescent="0.25">
      <c r="A65" s="6">
        <f t="shared" si="1"/>
        <v>66</v>
      </c>
      <c r="B65" s="10" t="s">
        <v>6</v>
      </c>
      <c r="C65" s="10" t="s">
        <v>282</v>
      </c>
      <c r="D65" s="11" t="s">
        <v>283</v>
      </c>
      <c r="E65" s="11" t="s">
        <v>284</v>
      </c>
      <c r="F65" s="11" t="s">
        <v>285</v>
      </c>
      <c r="G65" s="9" t="s">
        <v>34</v>
      </c>
    </row>
    <row r="66" spans="1:7" x14ac:dyDescent="0.25">
      <c r="A66" s="6">
        <f t="shared" ref="A66:A97" si="2">+A65+1</f>
        <v>67</v>
      </c>
      <c r="B66" s="10" t="s">
        <v>286</v>
      </c>
      <c r="C66" s="10" t="s">
        <v>287</v>
      </c>
      <c r="D66" s="11" t="s">
        <v>288</v>
      </c>
      <c r="E66" s="11" t="s">
        <v>289</v>
      </c>
      <c r="F66" s="11" t="s">
        <v>290</v>
      </c>
      <c r="G66" s="9" t="s">
        <v>11</v>
      </c>
    </row>
    <row r="67" spans="1:7" x14ac:dyDescent="0.25">
      <c r="A67" s="6">
        <f t="shared" si="2"/>
        <v>68</v>
      </c>
      <c r="B67" s="10" t="s">
        <v>6</v>
      </c>
      <c r="C67" s="10" t="s">
        <v>291</v>
      </c>
      <c r="D67" s="11" t="s">
        <v>292</v>
      </c>
      <c r="E67" s="11" t="s">
        <v>293</v>
      </c>
      <c r="F67" s="11" t="s">
        <v>294</v>
      </c>
      <c r="G67" s="9" t="s">
        <v>17</v>
      </c>
    </row>
    <row r="68" spans="1:7" x14ac:dyDescent="0.25">
      <c r="A68" s="6">
        <f t="shared" si="2"/>
        <v>69</v>
      </c>
      <c r="B68" s="10" t="s">
        <v>6</v>
      </c>
      <c r="C68" s="10" t="s">
        <v>295</v>
      </c>
      <c r="D68" s="11" t="s">
        <v>296</v>
      </c>
      <c r="E68" s="11" t="s">
        <v>297</v>
      </c>
      <c r="F68" s="11" t="s">
        <v>298</v>
      </c>
      <c r="G68" s="9" t="s">
        <v>17</v>
      </c>
    </row>
    <row r="69" spans="1:7" x14ac:dyDescent="0.25">
      <c r="A69" s="6">
        <f t="shared" si="2"/>
        <v>70</v>
      </c>
      <c r="B69" s="10" t="s">
        <v>6</v>
      </c>
      <c r="C69" s="10" t="s">
        <v>299</v>
      </c>
      <c r="D69" s="11" t="s">
        <v>300</v>
      </c>
      <c r="E69" s="11" t="s">
        <v>301</v>
      </c>
      <c r="F69" s="11" t="s">
        <v>302</v>
      </c>
      <c r="G69" s="9" t="s">
        <v>18</v>
      </c>
    </row>
    <row r="70" spans="1:7" x14ac:dyDescent="0.25">
      <c r="A70" s="6">
        <f t="shared" si="2"/>
        <v>71</v>
      </c>
      <c r="B70" s="13" t="s">
        <v>6</v>
      </c>
      <c r="C70" s="13" t="s">
        <v>303</v>
      </c>
      <c r="D70" s="12" t="s">
        <v>304</v>
      </c>
      <c r="E70" s="12" t="s">
        <v>305</v>
      </c>
      <c r="F70" s="12" t="s">
        <v>306</v>
      </c>
      <c r="G70" s="9" t="s">
        <v>12</v>
      </c>
    </row>
    <row r="71" spans="1:7" x14ac:dyDescent="0.25">
      <c r="A71" s="6">
        <f t="shared" si="2"/>
        <v>72</v>
      </c>
      <c r="B71" s="10" t="s">
        <v>6</v>
      </c>
      <c r="C71" s="10" t="s">
        <v>307</v>
      </c>
      <c r="D71" s="11" t="s">
        <v>308</v>
      </c>
      <c r="E71" s="11" t="s">
        <v>309</v>
      </c>
      <c r="F71" s="11" t="s">
        <v>310</v>
      </c>
      <c r="G71" s="9" t="s">
        <v>34</v>
      </c>
    </row>
    <row r="72" spans="1:7" x14ac:dyDescent="0.25">
      <c r="A72" s="6">
        <f t="shared" si="2"/>
        <v>73</v>
      </c>
      <c r="B72" s="13" t="s">
        <v>6</v>
      </c>
      <c r="C72" s="13" t="s">
        <v>311</v>
      </c>
      <c r="D72" s="12" t="s">
        <v>312</v>
      </c>
      <c r="E72" s="12" t="s">
        <v>313</v>
      </c>
      <c r="F72" s="12" t="s">
        <v>314</v>
      </c>
      <c r="G72" s="9" t="s">
        <v>17</v>
      </c>
    </row>
    <row r="73" spans="1:7" x14ac:dyDescent="0.25">
      <c r="A73" s="6">
        <f t="shared" si="2"/>
        <v>74</v>
      </c>
      <c r="B73" s="13" t="s">
        <v>6</v>
      </c>
      <c r="C73" s="13" t="s">
        <v>315</v>
      </c>
      <c r="D73" s="12" t="s">
        <v>316</v>
      </c>
      <c r="E73" s="12" t="s">
        <v>317</v>
      </c>
      <c r="F73" s="12" t="s">
        <v>318</v>
      </c>
      <c r="G73" s="9" t="s">
        <v>58</v>
      </c>
    </row>
    <row r="74" spans="1:7" x14ac:dyDescent="0.25">
      <c r="A74" s="6">
        <f t="shared" si="2"/>
        <v>75</v>
      </c>
      <c r="B74" s="13" t="s">
        <v>6</v>
      </c>
      <c r="C74" s="13" t="s">
        <v>319</v>
      </c>
      <c r="D74" s="12" t="s">
        <v>320</v>
      </c>
      <c r="E74" s="12" t="s">
        <v>321</v>
      </c>
      <c r="F74" s="12" t="s">
        <v>322</v>
      </c>
      <c r="G74" s="9" t="s">
        <v>34</v>
      </c>
    </row>
    <row r="75" spans="1:7" x14ac:dyDescent="0.25">
      <c r="A75" s="6">
        <f t="shared" si="2"/>
        <v>76</v>
      </c>
      <c r="B75" s="10" t="s">
        <v>29</v>
      </c>
      <c r="C75" s="10" t="s">
        <v>323</v>
      </c>
      <c r="D75" s="11" t="s">
        <v>324</v>
      </c>
      <c r="E75" s="11" t="s">
        <v>325</v>
      </c>
      <c r="F75" s="11" t="s">
        <v>326</v>
      </c>
      <c r="G75" s="9" t="s">
        <v>28</v>
      </c>
    </row>
    <row r="76" spans="1:7" x14ac:dyDescent="0.25">
      <c r="A76" s="6">
        <f t="shared" si="2"/>
        <v>77</v>
      </c>
      <c r="B76" s="10" t="s">
        <v>29</v>
      </c>
      <c r="C76" s="10" t="s">
        <v>327</v>
      </c>
      <c r="D76" s="11" t="s">
        <v>328</v>
      </c>
      <c r="E76" s="11" t="s">
        <v>329</v>
      </c>
      <c r="F76" s="11" t="s">
        <v>330</v>
      </c>
      <c r="G76" s="9" t="s">
        <v>18</v>
      </c>
    </row>
    <row r="77" spans="1:7" x14ac:dyDescent="0.25">
      <c r="A77" s="6">
        <f t="shared" si="2"/>
        <v>78</v>
      </c>
      <c r="B77" s="10" t="s">
        <v>29</v>
      </c>
      <c r="C77" s="10" t="s">
        <v>331</v>
      </c>
      <c r="D77" s="11" t="s">
        <v>332</v>
      </c>
      <c r="E77" s="11" t="s">
        <v>333</v>
      </c>
      <c r="F77" s="11" t="s">
        <v>334</v>
      </c>
      <c r="G77" s="9" t="s">
        <v>12</v>
      </c>
    </row>
    <row r="78" spans="1:7" x14ac:dyDescent="0.25">
      <c r="A78" s="6">
        <f t="shared" si="2"/>
        <v>79</v>
      </c>
      <c r="B78" s="10" t="s">
        <v>29</v>
      </c>
      <c r="C78" s="10" t="s">
        <v>335</v>
      </c>
      <c r="D78" s="11" t="s">
        <v>336</v>
      </c>
      <c r="E78" s="11" t="s">
        <v>337</v>
      </c>
      <c r="F78" s="11" t="s">
        <v>338</v>
      </c>
      <c r="G78" s="9" t="s">
        <v>44</v>
      </c>
    </row>
    <row r="79" spans="1:7" x14ac:dyDescent="0.25">
      <c r="A79" s="6">
        <f t="shared" si="2"/>
        <v>80</v>
      </c>
      <c r="B79" s="10" t="s">
        <v>29</v>
      </c>
      <c r="C79" s="10" t="s">
        <v>339</v>
      </c>
      <c r="D79" s="11" t="s">
        <v>340</v>
      </c>
      <c r="E79" s="11" t="s">
        <v>341</v>
      </c>
      <c r="F79" s="11" t="s">
        <v>342</v>
      </c>
      <c r="G79" s="9" t="s">
        <v>18</v>
      </c>
    </row>
    <row r="80" spans="1:7" x14ac:dyDescent="0.25">
      <c r="A80" s="6">
        <f t="shared" si="2"/>
        <v>81</v>
      </c>
      <c r="B80" s="10" t="s">
        <v>6</v>
      </c>
      <c r="C80" s="10" t="s">
        <v>343</v>
      </c>
      <c r="D80" s="11" t="s">
        <v>344</v>
      </c>
      <c r="E80" s="11" t="s">
        <v>345</v>
      </c>
      <c r="F80" s="11" t="s">
        <v>346</v>
      </c>
      <c r="G80" s="9" t="s">
        <v>44</v>
      </c>
    </row>
    <row r="81" spans="1:7" x14ac:dyDescent="0.25">
      <c r="A81" s="6">
        <f t="shared" si="2"/>
        <v>82</v>
      </c>
      <c r="B81" s="10" t="s">
        <v>29</v>
      </c>
      <c r="C81" s="10" t="s">
        <v>347</v>
      </c>
      <c r="D81" s="11" t="s">
        <v>348</v>
      </c>
      <c r="E81" s="11" t="s">
        <v>349</v>
      </c>
      <c r="F81" s="11" t="s">
        <v>350</v>
      </c>
      <c r="G81" s="9" t="s">
        <v>11</v>
      </c>
    </row>
    <row r="82" spans="1:7" x14ac:dyDescent="0.25">
      <c r="A82" s="6">
        <f t="shared" si="2"/>
        <v>83</v>
      </c>
      <c r="B82" s="10" t="s">
        <v>29</v>
      </c>
      <c r="C82" s="10" t="s">
        <v>351</v>
      </c>
      <c r="D82" s="11" t="s">
        <v>352</v>
      </c>
      <c r="E82" s="11" t="s">
        <v>353</v>
      </c>
      <c r="F82" s="11" t="s">
        <v>354</v>
      </c>
      <c r="G82" s="9" t="s">
        <v>44</v>
      </c>
    </row>
    <row r="83" spans="1:7" x14ac:dyDescent="0.25">
      <c r="A83" s="6">
        <f t="shared" si="2"/>
        <v>84</v>
      </c>
      <c r="B83" s="10" t="s">
        <v>29</v>
      </c>
      <c r="C83" s="10" t="s">
        <v>355</v>
      </c>
      <c r="D83" s="11" t="s">
        <v>356</v>
      </c>
      <c r="E83" s="11" t="s">
        <v>357</v>
      </c>
      <c r="F83" s="11" t="s">
        <v>358</v>
      </c>
      <c r="G83" s="9" t="s">
        <v>44</v>
      </c>
    </row>
    <row r="84" spans="1:7" x14ac:dyDescent="0.25">
      <c r="A84" s="6">
        <f t="shared" si="2"/>
        <v>85</v>
      </c>
      <c r="B84" s="10" t="s">
        <v>29</v>
      </c>
      <c r="C84" s="10" t="s">
        <v>359</v>
      </c>
      <c r="D84" s="11" t="s">
        <v>360</v>
      </c>
      <c r="E84" s="11" t="s">
        <v>361</v>
      </c>
      <c r="F84" s="11" t="s">
        <v>362</v>
      </c>
      <c r="G84" s="9" t="s">
        <v>58</v>
      </c>
    </row>
    <row r="85" spans="1:7" x14ac:dyDescent="0.25">
      <c r="A85" s="6">
        <f t="shared" si="2"/>
        <v>86</v>
      </c>
      <c r="B85" s="10" t="s">
        <v>29</v>
      </c>
      <c r="C85" s="10" t="s">
        <v>363</v>
      </c>
      <c r="D85" s="11" t="s">
        <v>364</v>
      </c>
      <c r="E85" s="11" t="s">
        <v>365</v>
      </c>
      <c r="F85" s="11" t="s">
        <v>366</v>
      </c>
      <c r="G85" s="9" t="s">
        <v>34</v>
      </c>
    </row>
    <row r="86" spans="1:7" x14ac:dyDescent="0.25">
      <c r="A86" s="6">
        <f t="shared" si="2"/>
        <v>87</v>
      </c>
      <c r="B86" s="10" t="s">
        <v>29</v>
      </c>
      <c r="C86" s="10" t="s">
        <v>367</v>
      </c>
      <c r="D86" s="11" t="s">
        <v>368</v>
      </c>
      <c r="E86" s="11" t="s">
        <v>369</v>
      </c>
      <c r="F86" s="11" t="s">
        <v>370</v>
      </c>
      <c r="G86" s="9" t="s">
        <v>34</v>
      </c>
    </row>
    <row r="87" spans="1:7" x14ac:dyDescent="0.25">
      <c r="A87" s="6">
        <f t="shared" si="2"/>
        <v>88</v>
      </c>
      <c r="B87" s="10" t="s">
        <v>29</v>
      </c>
      <c r="C87" s="10" t="s">
        <v>371</v>
      </c>
      <c r="D87" s="11" t="s">
        <v>372</v>
      </c>
      <c r="E87" s="11" t="s">
        <v>373</v>
      </c>
      <c r="F87" s="11" t="s">
        <v>374</v>
      </c>
      <c r="G87" s="9" t="s">
        <v>58</v>
      </c>
    </row>
    <row r="88" spans="1:7" x14ac:dyDescent="0.25">
      <c r="A88" s="6">
        <f t="shared" si="2"/>
        <v>89</v>
      </c>
      <c r="B88" s="10" t="s">
        <v>29</v>
      </c>
      <c r="C88" s="10" t="s">
        <v>375</v>
      </c>
      <c r="D88" s="11" t="s">
        <v>376</v>
      </c>
      <c r="E88" s="11" t="s">
        <v>377</v>
      </c>
      <c r="F88" s="11" t="s">
        <v>378</v>
      </c>
      <c r="G88" s="9" t="s">
        <v>34</v>
      </c>
    </row>
    <row r="89" spans="1:7" x14ac:dyDescent="0.25">
      <c r="A89" s="6">
        <f t="shared" si="2"/>
        <v>90</v>
      </c>
      <c r="B89" s="10" t="s">
        <v>29</v>
      </c>
      <c r="C89" s="10" t="s">
        <v>379</v>
      </c>
      <c r="D89" s="11" t="s">
        <v>380</v>
      </c>
      <c r="E89" s="11" t="s">
        <v>381</v>
      </c>
      <c r="F89" s="11" t="s">
        <v>382</v>
      </c>
      <c r="G89" s="9" t="s">
        <v>58</v>
      </c>
    </row>
    <row r="90" spans="1:7" x14ac:dyDescent="0.25">
      <c r="A90" s="6">
        <f t="shared" si="2"/>
        <v>91</v>
      </c>
      <c r="B90" s="10" t="s">
        <v>29</v>
      </c>
      <c r="C90" s="10" t="s">
        <v>383</v>
      </c>
      <c r="D90" s="11" t="s">
        <v>384</v>
      </c>
      <c r="E90" s="11" t="s">
        <v>385</v>
      </c>
      <c r="F90" s="11" t="s">
        <v>386</v>
      </c>
      <c r="G90" s="9" t="s">
        <v>11</v>
      </c>
    </row>
    <row r="91" spans="1:7" x14ac:dyDescent="0.25">
      <c r="A91" s="6">
        <f t="shared" si="2"/>
        <v>92</v>
      </c>
      <c r="B91" s="10" t="s">
        <v>29</v>
      </c>
      <c r="C91" s="10" t="s">
        <v>387</v>
      </c>
      <c r="D91" s="11" t="s">
        <v>388</v>
      </c>
      <c r="E91" s="11" t="s">
        <v>389</v>
      </c>
      <c r="F91" s="11" t="s">
        <v>390</v>
      </c>
      <c r="G91" s="9" t="s">
        <v>44</v>
      </c>
    </row>
    <row r="92" spans="1:7" x14ac:dyDescent="0.25">
      <c r="A92" s="6">
        <f t="shared" si="2"/>
        <v>93</v>
      </c>
      <c r="B92" s="10" t="s">
        <v>29</v>
      </c>
      <c r="C92" s="10" t="s">
        <v>391</v>
      </c>
      <c r="D92" s="11" t="s">
        <v>392</v>
      </c>
      <c r="E92" s="11" t="s">
        <v>393</v>
      </c>
      <c r="F92" s="11" t="s">
        <v>394</v>
      </c>
      <c r="G92" s="9" t="s">
        <v>17</v>
      </c>
    </row>
    <row r="93" spans="1:7" x14ac:dyDescent="0.25">
      <c r="A93" s="6">
        <f t="shared" si="2"/>
        <v>94</v>
      </c>
      <c r="B93" s="10" t="s">
        <v>29</v>
      </c>
      <c r="C93" s="10" t="s">
        <v>395</v>
      </c>
      <c r="D93" s="11" t="s">
        <v>396</v>
      </c>
      <c r="E93" s="11" t="s">
        <v>397</v>
      </c>
      <c r="F93" s="11" t="s">
        <v>398</v>
      </c>
      <c r="G93" s="9" t="s">
        <v>28</v>
      </c>
    </row>
    <row r="94" spans="1:7" x14ac:dyDescent="0.25">
      <c r="A94" s="6">
        <f t="shared" si="2"/>
        <v>95</v>
      </c>
      <c r="B94" s="13" t="s">
        <v>6</v>
      </c>
      <c r="C94" s="13" t="s">
        <v>399</v>
      </c>
      <c r="D94" s="12" t="s">
        <v>400</v>
      </c>
      <c r="E94" s="12" t="s">
        <v>401</v>
      </c>
      <c r="F94" s="12" t="s">
        <v>402</v>
      </c>
      <c r="G94" s="9" t="s">
        <v>44</v>
      </c>
    </row>
    <row r="95" spans="1:7" x14ac:dyDescent="0.25">
      <c r="A95" s="6">
        <f t="shared" si="2"/>
        <v>96</v>
      </c>
      <c r="B95" s="13" t="s">
        <v>29</v>
      </c>
      <c r="C95" s="13" t="s">
        <v>403</v>
      </c>
      <c r="D95" s="12" t="s">
        <v>404</v>
      </c>
      <c r="E95" s="12" t="s">
        <v>405</v>
      </c>
      <c r="F95" s="12" t="s">
        <v>406</v>
      </c>
      <c r="G95" s="9" t="s">
        <v>17</v>
      </c>
    </row>
    <row r="96" spans="1:7" x14ac:dyDescent="0.25">
      <c r="A96" s="6">
        <f t="shared" si="2"/>
        <v>97</v>
      </c>
      <c r="B96" s="10" t="s">
        <v>29</v>
      </c>
      <c r="C96" s="10" t="s">
        <v>407</v>
      </c>
      <c r="D96" s="11" t="s">
        <v>408</v>
      </c>
      <c r="E96" s="11" t="s">
        <v>409</v>
      </c>
      <c r="F96" s="11" t="s">
        <v>410</v>
      </c>
      <c r="G96" s="9" t="s">
        <v>58</v>
      </c>
    </row>
    <row r="97" spans="1:7" x14ac:dyDescent="0.25">
      <c r="A97" s="6">
        <f t="shared" si="2"/>
        <v>98</v>
      </c>
      <c r="B97" s="10" t="s">
        <v>29</v>
      </c>
      <c r="C97" s="10" t="s">
        <v>411</v>
      </c>
      <c r="D97" s="11" t="s">
        <v>412</v>
      </c>
      <c r="E97" s="11" t="s">
        <v>413</v>
      </c>
      <c r="F97" s="11" t="s">
        <v>414</v>
      </c>
      <c r="G97" s="9" t="s">
        <v>58</v>
      </c>
    </row>
    <row r="98" spans="1:7" x14ac:dyDescent="0.25">
      <c r="A98" s="6">
        <f t="shared" ref="A98:A129" si="3">+A97+1</f>
        <v>99</v>
      </c>
      <c r="B98" s="10" t="s">
        <v>29</v>
      </c>
      <c r="C98" s="10" t="s">
        <v>415</v>
      </c>
      <c r="D98" s="11" t="s">
        <v>416</v>
      </c>
      <c r="E98" s="11" t="s">
        <v>417</v>
      </c>
      <c r="F98" s="11" t="s">
        <v>418</v>
      </c>
      <c r="G98" s="9" t="s">
        <v>11</v>
      </c>
    </row>
    <row r="99" spans="1:7" x14ac:dyDescent="0.25">
      <c r="A99" s="6">
        <f t="shared" si="3"/>
        <v>100</v>
      </c>
      <c r="B99" s="10" t="s">
        <v>6</v>
      </c>
      <c r="C99" s="10" t="s">
        <v>419</v>
      </c>
      <c r="D99" s="11" t="s">
        <v>420</v>
      </c>
      <c r="E99" s="11" t="s">
        <v>421</v>
      </c>
      <c r="F99" s="11" t="s">
        <v>422</v>
      </c>
      <c r="G99" s="9" t="s">
        <v>17</v>
      </c>
    </row>
    <row r="100" spans="1:7" x14ac:dyDescent="0.25">
      <c r="A100" s="6">
        <f t="shared" si="3"/>
        <v>101</v>
      </c>
      <c r="B100" s="10" t="s">
        <v>29</v>
      </c>
      <c r="C100" s="10" t="s">
        <v>423</v>
      </c>
      <c r="D100" s="11" t="s">
        <v>424</v>
      </c>
      <c r="E100" s="11" t="s">
        <v>425</v>
      </c>
      <c r="F100" s="11" t="s">
        <v>426</v>
      </c>
      <c r="G100" s="9" t="s">
        <v>58</v>
      </c>
    </row>
    <row r="101" spans="1:7" x14ac:dyDescent="0.25">
      <c r="A101" s="6">
        <f t="shared" si="3"/>
        <v>102</v>
      </c>
      <c r="B101" s="10" t="s">
        <v>29</v>
      </c>
      <c r="C101" s="10" t="s">
        <v>427</v>
      </c>
      <c r="D101" s="11" t="s">
        <v>428</v>
      </c>
      <c r="E101" s="11" t="s">
        <v>429</v>
      </c>
      <c r="F101" s="11" t="s">
        <v>430</v>
      </c>
      <c r="G101" s="9" t="s">
        <v>18</v>
      </c>
    </row>
    <row r="102" spans="1:7" x14ac:dyDescent="0.25">
      <c r="A102" s="6">
        <f t="shared" si="3"/>
        <v>103</v>
      </c>
      <c r="B102" s="10" t="s">
        <v>29</v>
      </c>
      <c r="C102" s="10" t="s">
        <v>431</v>
      </c>
      <c r="D102" s="11" t="s">
        <v>432</v>
      </c>
      <c r="E102" s="11" t="s">
        <v>433</v>
      </c>
      <c r="F102" s="11" t="s">
        <v>434</v>
      </c>
      <c r="G102" s="9" t="s">
        <v>11</v>
      </c>
    </row>
    <row r="103" spans="1:7" x14ac:dyDescent="0.25">
      <c r="A103" s="6">
        <f t="shared" si="3"/>
        <v>104</v>
      </c>
      <c r="B103" s="10" t="s">
        <v>29</v>
      </c>
      <c r="C103" s="10" t="s">
        <v>435</v>
      </c>
      <c r="D103" s="11" t="s">
        <v>436</v>
      </c>
      <c r="E103" s="11" t="s">
        <v>437</v>
      </c>
      <c r="F103" s="11" t="s">
        <v>438</v>
      </c>
      <c r="G103" s="9" t="s">
        <v>17</v>
      </c>
    </row>
    <row r="104" spans="1:7" x14ac:dyDescent="0.25">
      <c r="A104" s="6">
        <f t="shared" si="3"/>
        <v>105</v>
      </c>
      <c r="B104" s="10" t="s">
        <v>29</v>
      </c>
      <c r="C104" s="10" t="s">
        <v>439</v>
      </c>
      <c r="D104" s="11" t="s">
        <v>440</v>
      </c>
      <c r="E104" s="11" t="s">
        <v>441</v>
      </c>
      <c r="F104" s="11" t="s">
        <v>442</v>
      </c>
      <c r="G104" s="9" t="s">
        <v>18</v>
      </c>
    </row>
    <row r="105" spans="1:7" x14ac:dyDescent="0.25">
      <c r="A105" s="6">
        <f t="shared" si="3"/>
        <v>106</v>
      </c>
      <c r="B105" s="10" t="s">
        <v>29</v>
      </c>
      <c r="C105" s="10" t="s">
        <v>443</v>
      </c>
      <c r="D105" s="11" t="s">
        <v>444</v>
      </c>
      <c r="E105" s="11" t="s">
        <v>445</v>
      </c>
      <c r="F105" s="11" t="s">
        <v>446</v>
      </c>
      <c r="G105" s="9" t="s">
        <v>12</v>
      </c>
    </row>
    <row r="106" spans="1:7" x14ac:dyDescent="0.25">
      <c r="A106" s="6">
        <f t="shared" si="3"/>
        <v>107</v>
      </c>
      <c r="B106" s="10" t="s">
        <v>29</v>
      </c>
      <c r="C106" s="10" t="s">
        <v>447</v>
      </c>
      <c r="D106" s="11" t="s">
        <v>448</v>
      </c>
      <c r="E106" s="11" t="s">
        <v>449</v>
      </c>
      <c r="F106" s="11" t="s">
        <v>450</v>
      </c>
      <c r="G106" s="9" t="s">
        <v>44</v>
      </c>
    </row>
    <row r="107" spans="1:7" x14ac:dyDescent="0.25">
      <c r="A107" s="6">
        <f t="shared" si="3"/>
        <v>108</v>
      </c>
      <c r="B107" s="10" t="s">
        <v>29</v>
      </c>
      <c r="C107" s="10" t="s">
        <v>451</v>
      </c>
      <c r="D107" s="11" t="s">
        <v>452</v>
      </c>
      <c r="E107" s="11" t="s">
        <v>453</v>
      </c>
      <c r="F107" s="11" t="s">
        <v>454</v>
      </c>
      <c r="G107" s="9" t="s">
        <v>44</v>
      </c>
    </row>
    <row r="108" spans="1:7" x14ac:dyDescent="0.25">
      <c r="A108" s="6">
        <f t="shared" si="3"/>
        <v>109</v>
      </c>
      <c r="B108" s="10" t="s">
        <v>29</v>
      </c>
      <c r="C108" s="10" t="s">
        <v>455</v>
      </c>
      <c r="D108" s="11" t="s">
        <v>456</v>
      </c>
      <c r="E108" s="11" t="s">
        <v>457</v>
      </c>
      <c r="F108" s="11" t="s">
        <v>458</v>
      </c>
      <c r="G108" s="9" t="s">
        <v>28</v>
      </c>
    </row>
    <row r="109" spans="1:7" x14ac:dyDescent="0.25">
      <c r="A109" s="6">
        <f t="shared" si="3"/>
        <v>110</v>
      </c>
      <c r="B109" s="10" t="s">
        <v>29</v>
      </c>
      <c r="C109" s="10" t="s">
        <v>459</v>
      </c>
      <c r="D109" s="11" t="s">
        <v>460</v>
      </c>
      <c r="E109" s="11" t="s">
        <v>461</v>
      </c>
      <c r="F109" s="11" t="s">
        <v>462</v>
      </c>
      <c r="G109" s="9" t="s">
        <v>12</v>
      </c>
    </row>
    <row r="110" spans="1:7" x14ac:dyDescent="0.25">
      <c r="A110" s="6">
        <f t="shared" si="3"/>
        <v>111</v>
      </c>
      <c r="B110" s="10" t="s">
        <v>29</v>
      </c>
      <c r="C110" s="10" t="s">
        <v>463</v>
      </c>
      <c r="D110" s="11" t="s">
        <v>464</v>
      </c>
      <c r="E110" s="11" t="s">
        <v>465</v>
      </c>
      <c r="F110" s="11" t="s">
        <v>466</v>
      </c>
      <c r="G110" s="9" t="s">
        <v>34</v>
      </c>
    </row>
    <row r="111" spans="1:7" x14ac:dyDescent="0.25">
      <c r="A111" s="6">
        <f t="shared" si="3"/>
        <v>112</v>
      </c>
      <c r="B111" s="10" t="s">
        <v>29</v>
      </c>
      <c r="C111" s="10" t="s">
        <v>467</v>
      </c>
      <c r="D111" s="11" t="s">
        <v>468</v>
      </c>
      <c r="E111" s="11" t="s">
        <v>469</v>
      </c>
      <c r="F111" s="11" t="s">
        <v>470</v>
      </c>
      <c r="G111" s="9" t="s">
        <v>28</v>
      </c>
    </row>
    <row r="112" spans="1:7" x14ac:dyDescent="0.25">
      <c r="A112" s="6">
        <f t="shared" si="3"/>
        <v>113</v>
      </c>
      <c r="B112" s="10" t="s">
        <v>29</v>
      </c>
      <c r="C112" s="10" t="s">
        <v>471</v>
      </c>
      <c r="D112" s="11" t="s">
        <v>472</v>
      </c>
      <c r="E112" s="11" t="s">
        <v>473</v>
      </c>
      <c r="F112" s="11" t="s">
        <v>474</v>
      </c>
      <c r="G112" s="9" t="s">
        <v>17</v>
      </c>
    </row>
    <row r="113" spans="1:7" x14ac:dyDescent="0.25">
      <c r="A113" s="6">
        <f t="shared" si="3"/>
        <v>114</v>
      </c>
      <c r="B113" s="13" t="s">
        <v>29</v>
      </c>
      <c r="C113" s="13" t="s">
        <v>475</v>
      </c>
      <c r="D113" s="12" t="s">
        <v>476</v>
      </c>
      <c r="E113" s="12" t="s">
        <v>477</v>
      </c>
      <c r="F113" s="12" t="s">
        <v>478</v>
      </c>
      <c r="G113" s="9" t="s">
        <v>12</v>
      </c>
    </row>
    <row r="114" spans="1:7" x14ac:dyDescent="0.25">
      <c r="A114" s="6">
        <f t="shared" si="3"/>
        <v>115</v>
      </c>
      <c r="B114" s="10" t="s">
        <v>29</v>
      </c>
      <c r="C114" s="10" t="s">
        <v>479</v>
      </c>
      <c r="D114" s="11" t="s">
        <v>480</v>
      </c>
      <c r="E114" s="11" t="s">
        <v>481</v>
      </c>
      <c r="F114" s="11" t="s">
        <v>482</v>
      </c>
      <c r="G114" s="9" t="s">
        <v>11</v>
      </c>
    </row>
    <row r="115" spans="1:7" x14ac:dyDescent="0.25">
      <c r="A115" s="6">
        <f t="shared" si="3"/>
        <v>116</v>
      </c>
      <c r="B115" s="10" t="s">
        <v>29</v>
      </c>
      <c r="C115" s="10" t="s">
        <v>483</v>
      </c>
      <c r="D115" s="11" t="s">
        <v>484</v>
      </c>
      <c r="E115" s="11" t="s">
        <v>485</v>
      </c>
      <c r="F115" s="11" t="s">
        <v>486</v>
      </c>
      <c r="G115" s="9" t="s">
        <v>28</v>
      </c>
    </row>
    <row r="116" spans="1:7" x14ac:dyDescent="0.25">
      <c r="A116" s="6">
        <f t="shared" si="3"/>
        <v>117</v>
      </c>
      <c r="B116" s="13" t="s">
        <v>29</v>
      </c>
      <c r="C116" s="13" t="s">
        <v>487</v>
      </c>
      <c r="D116" s="12" t="s">
        <v>488</v>
      </c>
      <c r="E116" s="12" t="s">
        <v>489</v>
      </c>
      <c r="F116" s="12" t="s">
        <v>490</v>
      </c>
      <c r="G116" s="9" t="s">
        <v>17</v>
      </c>
    </row>
    <row r="117" spans="1:7" x14ac:dyDescent="0.25">
      <c r="A117" s="6">
        <f t="shared" si="3"/>
        <v>118</v>
      </c>
      <c r="B117" s="10" t="s">
        <v>491</v>
      </c>
      <c r="C117" s="10" t="s">
        <v>492</v>
      </c>
      <c r="D117" s="11" t="s">
        <v>493</v>
      </c>
      <c r="E117" s="11" t="s">
        <v>494</v>
      </c>
      <c r="F117" s="11" t="s">
        <v>495</v>
      </c>
      <c r="G117" s="9" t="s">
        <v>11</v>
      </c>
    </row>
    <row r="118" spans="1:7" x14ac:dyDescent="0.25">
      <c r="A118" s="6">
        <f t="shared" si="3"/>
        <v>119</v>
      </c>
      <c r="B118" s="10" t="s">
        <v>63</v>
      </c>
      <c r="C118" s="10" t="s">
        <v>496</v>
      </c>
      <c r="D118" s="11" t="s">
        <v>497</v>
      </c>
      <c r="E118" s="11" t="s">
        <v>498</v>
      </c>
      <c r="F118" s="11" t="s">
        <v>499</v>
      </c>
      <c r="G118" s="9" t="s">
        <v>17</v>
      </c>
    </row>
    <row r="119" spans="1:7" x14ac:dyDescent="0.25">
      <c r="A119" s="6">
        <f t="shared" si="3"/>
        <v>120</v>
      </c>
      <c r="B119" s="10" t="s">
        <v>29</v>
      </c>
      <c r="C119" s="10" t="s">
        <v>500</v>
      </c>
      <c r="D119" s="11" t="s">
        <v>501</v>
      </c>
      <c r="E119" s="11" t="s">
        <v>502</v>
      </c>
      <c r="F119" s="11" t="s">
        <v>503</v>
      </c>
      <c r="G119" s="9" t="s">
        <v>17</v>
      </c>
    </row>
    <row r="120" spans="1:7" x14ac:dyDescent="0.25">
      <c r="A120" s="6">
        <f t="shared" si="3"/>
        <v>121</v>
      </c>
      <c r="B120" s="10" t="s">
        <v>63</v>
      </c>
      <c r="C120" s="10" t="s">
        <v>504</v>
      </c>
      <c r="D120" s="11" t="s">
        <v>505</v>
      </c>
      <c r="E120" s="11" t="s">
        <v>506</v>
      </c>
      <c r="F120" s="11" t="s">
        <v>507</v>
      </c>
      <c r="G120" s="9" t="s">
        <v>58</v>
      </c>
    </row>
    <row r="121" spans="1:7" x14ac:dyDescent="0.25">
      <c r="A121" s="6">
        <f t="shared" si="3"/>
        <v>122</v>
      </c>
      <c r="B121" s="10" t="s">
        <v>63</v>
      </c>
      <c r="C121" s="10" t="s">
        <v>508</v>
      </c>
      <c r="D121" s="11" t="s">
        <v>509</v>
      </c>
      <c r="E121" s="11" t="s">
        <v>510</v>
      </c>
      <c r="F121" s="11" t="s">
        <v>511</v>
      </c>
      <c r="G121" s="9" t="s">
        <v>58</v>
      </c>
    </row>
    <row r="122" spans="1:7" x14ac:dyDescent="0.25">
      <c r="A122" s="6">
        <f t="shared" si="3"/>
        <v>123</v>
      </c>
      <c r="B122" s="10" t="s">
        <v>63</v>
      </c>
      <c r="C122" s="10" t="s">
        <v>512</v>
      </c>
      <c r="D122" s="11" t="s">
        <v>513</v>
      </c>
      <c r="E122" s="11" t="s">
        <v>514</v>
      </c>
      <c r="F122" s="11" t="s">
        <v>515</v>
      </c>
      <c r="G122" s="9" t="s">
        <v>34</v>
      </c>
    </row>
    <row r="123" spans="1:7" x14ac:dyDescent="0.25">
      <c r="A123" s="6">
        <f t="shared" si="3"/>
        <v>124</v>
      </c>
      <c r="B123" s="10" t="s">
        <v>63</v>
      </c>
      <c r="C123" s="10" t="s">
        <v>516</v>
      </c>
      <c r="D123" s="11" t="s">
        <v>517</v>
      </c>
      <c r="E123" s="11" t="s">
        <v>518</v>
      </c>
      <c r="F123" s="11" t="s">
        <v>519</v>
      </c>
      <c r="G123" s="9" t="s">
        <v>44</v>
      </c>
    </row>
    <row r="124" spans="1:7" x14ac:dyDescent="0.25">
      <c r="A124" s="6">
        <f t="shared" si="3"/>
        <v>125</v>
      </c>
      <c r="B124" s="10" t="s">
        <v>63</v>
      </c>
      <c r="C124" s="10" t="s">
        <v>520</v>
      </c>
      <c r="D124" s="11" t="s">
        <v>521</v>
      </c>
      <c r="E124" s="11" t="s">
        <v>522</v>
      </c>
      <c r="F124" s="11" t="s">
        <v>523</v>
      </c>
      <c r="G124" s="9" t="s">
        <v>28</v>
      </c>
    </row>
    <row r="125" spans="1:7" x14ac:dyDescent="0.25">
      <c r="A125" s="6">
        <f t="shared" si="3"/>
        <v>126</v>
      </c>
      <c r="B125" s="10" t="s">
        <v>63</v>
      </c>
      <c r="C125" s="10" t="s">
        <v>524</v>
      </c>
      <c r="D125" s="11" t="s">
        <v>525</v>
      </c>
      <c r="E125" s="11" t="s">
        <v>526</v>
      </c>
      <c r="F125" s="11" t="s">
        <v>527</v>
      </c>
      <c r="G125" s="9" t="s">
        <v>17</v>
      </c>
    </row>
    <row r="126" spans="1:7" x14ac:dyDescent="0.25">
      <c r="A126" s="6">
        <f t="shared" si="3"/>
        <v>127</v>
      </c>
      <c r="B126" s="10" t="s">
        <v>63</v>
      </c>
      <c r="C126" s="10" t="s">
        <v>528</v>
      </c>
      <c r="D126" s="11" t="s">
        <v>529</v>
      </c>
      <c r="E126" s="11" t="s">
        <v>530</v>
      </c>
      <c r="F126" s="11" t="s">
        <v>531</v>
      </c>
      <c r="G126" s="9" t="s">
        <v>18</v>
      </c>
    </row>
    <row r="127" spans="1:7" x14ac:dyDescent="0.25">
      <c r="A127" s="6">
        <f t="shared" si="3"/>
        <v>128</v>
      </c>
      <c r="B127" s="10" t="s">
        <v>63</v>
      </c>
      <c r="C127" s="10" t="s">
        <v>532</v>
      </c>
      <c r="D127" s="11" t="s">
        <v>533</v>
      </c>
      <c r="E127" s="11" t="s">
        <v>534</v>
      </c>
      <c r="F127" s="11" t="s">
        <v>535</v>
      </c>
      <c r="G127" s="9" t="s">
        <v>18</v>
      </c>
    </row>
    <row r="128" spans="1:7" x14ac:dyDescent="0.25">
      <c r="A128" s="6">
        <f t="shared" si="3"/>
        <v>129</v>
      </c>
      <c r="B128" s="10" t="s">
        <v>63</v>
      </c>
      <c r="C128" s="10" t="s">
        <v>536</v>
      </c>
      <c r="D128" s="11" t="s">
        <v>537</v>
      </c>
      <c r="E128" s="11" t="s">
        <v>538</v>
      </c>
      <c r="F128" s="11" t="s">
        <v>539</v>
      </c>
      <c r="G128" s="9" t="s">
        <v>17</v>
      </c>
    </row>
    <row r="129" spans="1:7" x14ac:dyDescent="0.25">
      <c r="A129" s="6">
        <f t="shared" si="3"/>
        <v>130</v>
      </c>
      <c r="B129" s="10" t="s">
        <v>63</v>
      </c>
      <c r="C129" s="10" t="s">
        <v>540</v>
      </c>
      <c r="D129" s="11" t="s">
        <v>541</v>
      </c>
      <c r="E129" s="11" t="s">
        <v>542</v>
      </c>
      <c r="F129" s="11" t="s">
        <v>543</v>
      </c>
      <c r="G129" s="9" t="s">
        <v>34</v>
      </c>
    </row>
    <row r="130" spans="1:7" x14ac:dyDescent="0.25">
      <c r="A130" s="6">
        <f t="shared" ref="A130:A161" si="4">+A129+1</f>
        <v>131</v>
      </c>
      <c r="B130" s="10" t="s">
        <v>241</v>
      </c>
      <c r="C130" s="10" t="s">
        <v>544</v>
      </c>
      <c r="D130" s="11" t="s">
        <v>545</v>
      </c>
      <c r="E130" s="11" t="s">
        <v>546</v>
      </c>
      <c r="F130" s="11" t="s">
        <v>547</v>
      </c>
      <c r="G130" s="9" t="s">
        <v>17</v>
      </c>
    </row>
    <row r="131" spans="1:7" x14ac:dyDescent="0.25">
      <c r="A131" s="6">
        <f t="shared" si="4"/>
        <v>132</v>
      </c>
      <c r="B131" s="10" t="s">
        <v>63</v>
      </c>
      <c r="C131" s="10" t="s">
        <v>548</v>
      </c>
      <c r="D131" s="11" t="s">
        <v>549</v>
      </c>
      <c r="E131" s="11" t="s">
        <v>550</v>
      </c>
      <c r="F131" s="11" t="s">
        <v>551</v>
      </c>
      <c r="G131" s="9" t="s">
        <v>11</v>
      </c>
    </row>
    <row r="132" spans="1:7" x14ac:dyDescent="0.25">
      <c r="A132" s="6">
        <f t="shared" si="4"/>
        <v>133</v>
      </c>
      <c r="B132" s="10" t="s">
        <v>63</v>
      </c>
      <c r="C132" s="10" t="s">
        <v>552</v>
      </c>
      <c r="D132" s="11" t="s">
        <v>553</v>
      </c>
      <c r="E132" s="11" t="s">
        <v>554</v>
      </c>
      <c r="F132" s="11" t="s">
        <v>555</v>
      </c>
      <c r="G132" s="9" t="s">
        <v>34</v>
      </c>
    </row>
    <row r="133" spans="1:7" x14ac:dyDescent="0.25">
      <c r="A133" s="6">
        <f t="shared" si="4"/>
        <v>134</v>
      </c>
      <c r="B133" s="13" t="s">
        <v>63</v>
      </c>
      <c r="C133" s="13" t="s">
        <v>556</v>
      </c>
      <c r="D133" s="12" t="s">
        <v>557</v>
      </c>
      <c r="E133" s="12" t="s">
        <v>558</v>
      </c>
      <c r="F133" s="12" t="s">
        <v>559</v>
      </c>
      <c r="G133" s="9" t="s">
        <v>18</v>
      </c>
    </row>
    <row r="134" spans="1:7" x14ac:dyDescent="0.25">
      <c r="A134" s="6">
        <f t="shared" si="4"/>
        <v>135</v>
      </c>
      <c r="B134" s="10" t="s">
        <v>63</v>
      </c>
      <c r="C134" s="10" t="s">
        <v>560</v>
      </c>
      <c r="D134" s="11" t="s">
        <v>561</v>
      </c>
      <c r="E134" s="11" t="s">
        <v>562</v>
      </c>
      <c r="F134" s="11" t="s">
        <v>563</v>
      </c>
      <c r="G134" s="9" t="s">
        <v>44</v>
      </c>
    </row>
    <row r="135" spans="1:7" x14ac:dyDescent="0.25">
      <c r="A135" s="6">
        <f t="shared" si="4"/>
        <v>136</v>
      </c>
      <c r="B135" s="13" t="s">
        <v>63</v>
      </c>
      <c r="C135" s="13" t="s">
        <v>564</v>
      </c>
      <c r="D135" s="12" t="s">
        <v>565</v>
      </c>
      <c r="E135" s="12" t="s">
        <v>566</v>
      </c>
      <c r="F135" s="12" t="s">
        <v>567</v>
      </c>
      <c r="G135" s="9" t="s">
        <v>58</v>
      </c>
    </row>
    <row r="136" spans="1:7" x14ac:dyDescent="0.25">
      <c r="A136" s="6">
        <f t="shared" si="4"/>
        <v>137</v>
      </c>
      <c r="B136" s="10" t="s">
        <v>63</v>
      </c>
      <c r="C136" s="10" t="s">
        <v>568</v>
      </c>
      <c r="D136" s="11" t="s">
        <v>569</v>
      </c>
      <c r="E136" s="11" t="s">
        <v>570</v>
      </c>
      <c r="F136" s="11" t="s">
        <v>571</v>
      </c>
      <c r="G136" s="9" t="s">
        <v>12</v>
      </c>
    </row>
    <row r="137" spans="1:7" x14ac:dyDescent="0.25">
      <c r="A137" s="6">
        <f t="shared" si="4"/>
        <v>138</v>
      </c>
      <c r="B137" s="10" t="s">
        <v>68</v>
      </c>
      <c r="C137" s="10" t="s">
        <v>572</v>
      </c>
      <c r="D137" s="11" t="s">
        <v>573</v>
      </c>
      <c r="E137" s="11" t="s">
        <v>574</v>
      </c>
      <c r="F137" s="11" t="s">
        <v>575</v>
      </c>
      <c r="G137" s="9" t="s">
        <v>11</v>
      </c>
    </row>
    <row r="138" spans="1:7" x14ac:dyDescent="0.25">
      <c r="A138" s="6">
        <f t="shared" si="4"/>
        <v>139</v>
      </c>
      <c r="B138" s="10" t="s">
        <v>68</v>
      </c>
      <c r="C138" s="10" t="s">
        <v>576</v>
      </c>
      <c r="D138" s="11" t="s">
        <v>577</v>
      </c>
      <c r="E138" s="11" t="s">
        <v>578</v>
      </c>
      <c r="F138" s="11" t="s">
        <v>579</v>
      </c>
      <c r="G138" s="9" t="s">
        <v>58</v>
      </c>
    </row>
    <row r="139" spans="1:7" x14ac:dyDescent="0.25">
      <c r="A139" s="6">
        <f t="shared" si="4"/>
        <v>140</v>
      </c>
      <c r="B139" s="10" t="s">
        <v>6</v>
      </c>
      <c r="C139" s="10" t="s">
        <v>580</v>
      </c>
      <c r="D139" s="11" t="s">
        <v>581</v>
      </c>
      <c r="E139" s="11" t="s">
        <v>582</v>
      </c>
      <c r="F139" s="11" t="s">
        <v>583</v>
      </c>
      <c r="G139" s="9" t="s">
        <v>28</v>
      </c>
    </row>
    <row r="140" spans="1:7" x14ac:dyDescent="0.25">
      <c r="A140" s="6">
        <f t="shared" si="4"/>
        <v>141</v>
      </c>
      <c r="B140" s="10" t="s">
        <v>68</v>
      </c>
      <c r="C140" s="10" t="s">
        <v>584</v>
      </c>
      <c r="D140" s="11" t="s">
        <v>585</v>
      </c>
      <c r="E140" s="11" t="s">
        <v>586</v>
      </c>
      <c r="F140" s="11" t="s">
        <v>587</v>
      </c>
      <c r="G140" s="9" t="s">
        <v>18</v>
      </c>
    </row>
    <row r="141" spans="1:7" x14ac:dyDescent="0.25">
      <c r="A141" s="6">
        <f t="shared" si="4"/>
        <v>142</v>
      </c>
      <c r="B141" s="10" t="s">
        <v>68</v>
      </c>
      <c r="C141" s="10" t="s">
        <v>588</v>
      </c>
      <c r="D141" s="11" t="s">
        <v>589</v>
      </c>
      <c r="E141" s="11" t="s">
        <v>590</v>
      </c>
      <c r="F141" s="11" t="s">
        <v>591</v>
      </c>
      <c r="G141" s="9" t="s">
        <v>58</v>
      </c>
    </row>
    <row r="142" spans="1:7" x14ac:dyDescent="0.25">
      <c r="A142" s="6">
        <f t="shared" si="4"/>
        <v>143</v>
      </c>
      <c r="B142" s="10" t="s">
        <v>68</v>
      </c>
      <c r="C142" s="10" t="s">
        <v>592</v>
      </c>
      <c r="D142" s="11" t="s">
        <v>593</v>
      </c>
      <c r="E142" s="11" t="s">
        <v>594</v>
      </c>
      <c r="F142" s="11" t="s">
        <v>595</v>
      </c>
      <c r="G142" s="9" t="s">
        <v>28</v>
      </c>
    </row>
    <row r="143" spans="1:7" x14ac:dyDescent="0.25">
      <c r="A143" s="6">
        <f t="shared" si="4"/>
        <v>144</v>
      </c>
      <c r="B143" s="10" t="s">
        <v>68</v>
      </c>
      <c r="C143" s="10" t="s">
        <v>596</v>
      </c>
      <c r="D143" s="11" t="s">
        <v>597</v>
      </c>
      <c r="E143" s="11" t="s">
        <v>598</v>
      </c>
      <c r="F143" s="11" t="s">
        <v>599</v>
      </c>
      <c r="G143" s="9" t="s">
        <v>28</v>
      </c>
    </row>
    <row r="144" spans="1:7" x14ac:dyDescent="0.25">
      <c r="A144" s="6">
        <f t="shared" si="4"/>
        <v>145</v>
      </c>
      <c r="B144" s="10" t="s">
        <v>68</v>
      </c>
      <c r="C144" s="10" t="s">
        <v>600</v>
      </c>
      <c r="D144" s="11" t="s">
        <v>601</v>
      </c>
      <c r="E144" s="11" t="s">
        <v>602</v>
      </c>
      <c r="F144" s="11" t="s">
        <v>603</v>
      </c>
      <c r="G144" s="9" t="s">
        <v>44</v>
      </c>
    </row>
    <row r="145" spans="1:7" x14ac:dyDescent="0.25">
      <c r="A145" s="6">
        <f t="shared" si="4"/>
        <v>146</v>
      </c>
      <c r="B145" s="10" t="s">
        <v>68</v>
      </c>
      <c r="C145" s="10" t="s">
        <v>604</v>
      </c>
      <c r="D145" s="11" t="s">
        <v>605</v>
      </c>
      <c r="E145" s="11" t="s">
        <v>606</v>
      </c>
      <c r="F145" s="11" t="s">
        <v>607</v>
      </c>
      <c r="G145" s="9" t="s">
        <v>18</v>
      </c>
    </row>
    <row r="146" spans="1:7" x14ac:dyDescent="0.25">
      <c r="A146" s="6">
        <f t="shared" si="4"/>
        <v>147</v>
      </c>
      <c r="B146" s="10" t="s">
        <v>68</v>
      </c>
      <c r="C146" s="10" t="s">
        <v>608</v>
      </c>
      <c r="D146" s="11" t="s">
        <v>609</v>
      </c>
      <c r="E146" s="11" t="s">
        <v>610</v>
      </c>
      <c r="F146" s="11" t="s">
        <v>611</v>
      </c>
      <c r="G146" s="9" t="s">
        <v>17</v>
      </c>
    </row>
    <row r="147" spans="1:7" x14ac:dyDescent="0.25">
      <c r="A147" s="6">
        <f t="shared" si="4"/>
        <v>148</v>
      </c>
      <c r="B147" s="10" t="s">
        <v>68</v>
      </c>
      <c r="C147" s="10" t="s">
        <v>612</v>
      </c>
      <c r="D147" s="11" t="s">
        <v>613</v>
      </c>
      <c r="E147" s="11" t="s">
        <v>614</v>
      </c>
      <c r="F147" s="11" t="s">
        <v>615</v>
      </c>
      <c r="G147" s="9" t="s">
        <v>34</v>
      </c>
    </row>
    <row r="148" spans="1:7" x14ac:dyDescent="0.25">
      <c r="A148" s="6">
        <f t="shared" si="4"/>
        <v>149</v>
      </c>
      <c r="B148" s="10" t="s">
        <v>68</v>
      </c>
      <c r="C148" s="10" t="s">
        <v>616</v>
      </c>
      <c r="D148" s="11" t="s">
        <v>617</v>
      </c>
      <c r="E148" s="11" t="s">
        <v>618</v>
      </c>
      <c r="F148" s="11" t="s">
        <v>619</v>
      </c>
      <c r="G148" s="9" t="s">
        <v>11</v>
      </c>
    </row>
    <row r="149" spans="1:7" x14ac:dyDescent="0.25">
      <c r="A149" s="6">
        <f t="shared" si="4"/>
        <v>150</v>
      </c>
      <c r="B149" s="10" t="s">
        <v>68</v>
      </c>
      <c r="C149" s="10" t="s">
        <v>620</v>
      </c>
      <c r="D149" s="11" t="s">
        <v>621</v>
      </c>
      <c r="E149" s="11" t="s">
        <v>622</v>
      </c>
      <c r="F149" s="11" t="s">
        <v>623</v>
      </c>
      <c r="G149" s="9" t="s">
        <v>12</v>
      </c>
    </row>
    <row r="150" spans="1:7" x14ac:dyDescent="0.25">
      <c r="A150" s="6">
        <f t="shared" si="4"/>
        <v>151</v>
      </c>
      <c r="B150" s="10" t="s">
        <v>68</v>
      </c>
      <c r="C150" s="10" t="s">
        <v>624</v>
      </c>
      <c r="D150" s="11" t="s">
        <v>625</v>
      </c>
      <c r="E150" s="11" t="s">
        <v>626</v>
      </c>
      <c r="F150" s="11" t="s">
        <v>627</v>
      </c>
      <c r="G150" s="9" t="s">
        <v>12</v>
      </c>
    </row>
    <row r="151" spans="1:7" x14ac:dyDescent="0.25">
      <c r="A151" s="6">
        <f t="shared" si="4"/>
        <v>152</v>
      </c>
      <c r="B151" s="10" t="s">
        <v>68</v>
      </c>
      <c r="C151" s="10" t="s">
        <v>628</v>
      </c>
      <c r="D151" s="11" t="s">
        <v>629</v>
      </c>
      <c r="E151" s="11" t="s">
        <v>630</v>
      </c>
      <c r="F151" s="11" t="s">
        <v>631</v>
      </c>
      <c r="G151" s="9" t="s">
        <v>12</v>
      </c>
    </row>
    <row r="152" spans="1:7" x14ac:dyDescent="0.25">
      <c r="A152" s="6">
        <f t="shared" si="4"/>
        <v>153</v>
      </c>
      <c r="B152" s="10" t="s">
        <v>68</v>
      </c>
      <c r="C152" s="10" t="s">
        <v>632</v>
      </c>
      <c r="D152" s="11" t="s">
        <v>633</v>
      </c>
      <c r="E152" s="11" t="s">
        <v>634</v>
      </c>
      <c r="F152" s="11" t="s">
        <v>635</v>
      </c>
      <c r="G152" s="9" t="s">
        <v>12</v>
      </c>
    </row>
    <row r="153" spans="1:7" x14ac:dyDescent="0.25">
      <c r="A153" s="6">
        <f t="shared" si="4"/>
        <v>154</v>
      </c>
      <c r="B153" s="10" t="s">
        <v>68</v>
      </c>
      <c r="C153" s="10" t="s">
        <v>636</v>
      </c>
      <c r="D153" s="11" t="s">
        <v>637</v>
      </c>
      <c r="E153" s="11" t="s">
        <v>638</v>
      </c>
      <c r="F153" s="11" t="s">
        <v>639</v>
      </c>
      <c r="G153" s="9" t="s">
        <v>44</v>
      </c>
    </row>
    <row r="154" spans="1:7" x14ac:dyDescent="0.25">
      <c r="A154" s="6">
        <f t="shared" si="4"/>
        <v>155</v>
      </c>
      <c r="B154" s="13" t="s">
        <v>6</v>
      </c>
      <c r="C154" s="13" t="s">
        <v>640</v>
      </c>
      <c r="D154" s="12" t="s">
        <v>641</v>
      </c>
      <c r="E154" s="12" t="s">
        <v>642</v>
      </c>
      <c r="F154" s="12" t="s">
        <v>643</v>
      </c>
      <c r="G154" s="9" t="s">
        <v>28</v>
      </c>
    </row>
    <row r="155" spans="1:7" x14ac:dyDescent="0.25">
      <c r="A155" s="6">
        <f t="shared" si="4"/>
        <v>156</v>
      </c>
      <c r="B155" s="13" t="s">
        <v>68</v>
      </c>
      <c r="C155" s="13" t="s">
        <v>644</v>
      </c>
      <c r="D155" s="12" t="s">
        <v>645</v>
      </c>
      <c r="E155" s="12" t="s">
        <v>646</v>
      </c>
      <c r="F155" s="12" t="s">
        <v>647</v>
      </c>
      <c r="G155" s="9" t="s">
        <v>34</v>
      </c>
    </row>
    <row r="156" spans="1:7" x14ac:dyDescent="0.25">
      <c r="A156" s="6">
        <f t="shared" si="4"/>
        <v>157</v>
      </c>
      <c r="B156" s="10" t="s">
        <v>68</v>
      </c>
      <c r="C156" s="10" t="s">
        <v>648</v>
      </c>
      <c r="D156" s="11" t="s">
        <v>649</v>
      </c>
      <c r="E156" s="11" t="s">
        <v>650</v>
      </c>
      <c r="F156" s="11" t="s">
        <v>651</v>
      </c>
      <c r="G156" s="9" t="s">
        <v>28</v>
      </c>
    </row>
    <row r="157" spans="1:7" x14ac:dyDescent="0.25">
      <c r="A157" s="6">
        <f t="shared" si="4"/>
        <v>158</v>
      </c>
      <c r="B157" s="10" t="s">
        <v>63</v>
      </c>
      <c r="C157" s="10" t="s">
        <v>652</v>
      </c>
      <c r="D157" s="11" t="s">
        <v>653</v>
      </c>
      <c r="E157" s="11" t="s">
        <v>654</v>
      </c>
      <c r="F157" s="11" t="s">
        <v>655</v>
      </c>
      <c r="G157" s="9" t="s">
        <v>28</v>
      </c>
    </row>
    <row r="158" spans="1:7" x14ac:dyDescent="0.25">
      <c r="A158" s="6">
        <f t="shared" si="4"/>
        <v>159</v>
      </c>
      <c r="B158" s="10" t="s">
        <v>241</v>
      </c>
      <c r="C158" s="10" t="s">
        <v>656</v>
      </c>
      <c r="D158" s="11" t="s">
        <v>657</v>
      </c>
      <c r="E158" s="11" t="s">
        <v>658</v>
      </c>
      <c r="F158" s="11" t="s">
        <v>659</v>
      </c>
      <c r="G158" s="9" t="s">
        <v>18</v>
      </c>
    </row>
    <row r="159" spans="1:7" x14ac:dyDescent="0.25">
      <c r="A159" s="6">
        <f t="shared" si="4"/>
        <v>160</v>
      </c>
      <c r="B159" s="10" t="s">
        <v>241</v>
      </c>
      <c r="C159" s="10" t="s">
        <v>660</v>
      </c>
      <c r="D159" s="11" t="s">
        <v>661</v>
      </c>
      <c r="E159" s="11" t="s">
        <v>662</v>
      </c>
      <c r="F159" s="11" t="s">
        <v>663</v>
      </c>
      <c r="G159" s="9" t="s">
        <v>34</v>
      </c>
    </row>
    <row r="160" spans="1:7" x14ac:dyDescent="0.25">
      <c r="A160" s="6">
        <f t="shared" si="4"/>
        <v>161</v>
      </c>
      <c r="B160" s="10" t="s">
        <v>241</v>
      </c>
      <c r="C160" s="10" t="s">
        <v>664</v>
      </c>
      <c r="D160" s="11" t="s">
        <v>665</v>
      </c>
      <c r="E160" s="11" t="s">
        <v>666</v>
      </c>
      <c r="F160" s="11" t="s">
        <v>667</v>
      </c>
      <c r="G160" s="9" t="s">
        <v>28</v>
      </c>
    </row>
    <row r="161" spans="1:7" x14ac:dyDescent="0.25">
      <c r="A161" s="6">
        <f t="shared" si="4"/>
        <v>162</v>
      </c>
      <c r="B161" s="10" t="s">
        <v>241</v>
      </c>
      <c r="C161" s="10" t="s">
        <v>668</v>
      </c>
      <c r="D161" s="11" t="s">
        <v>669</v>
      </c>
      <c r="E161" s="11" t="s">
        <v>670</v>
      </c>
      <c r="F161" s="11" t="s">
        <v>671</v>
      </c>
      <c r="G161" s="9" t="s">
        <v>34</v>
      </c>
    </row>
    <row r="162" spans="1:7" x14ac:dyDescent="0.25">
      <c r="A162" s="6">
        <f t="shared" ref="A162:A196" si="5">+A161+1</f>
        <v>163</v>
      </c>
      <c r="B162" s="10" t="s">
        <v>241</v>
      </c>
      <c r="C162" s="10" t="s">
        <v>672</v>
      </c>
      <c r="D162" s="11" t="s">
        <v>673</v>
      </c>
      <c r="E162" s="11" t="s">
        <v>674</v>
      </c>
      <c r="F162" s="11" t="s">
        <v>675</v>
      </c>
      <c r="G162" s="9" t="s">
        <v>28</v>
      </c>
    </row>
    <row r="163" spans="1:7" x14ac:dyDescent="0.25">
      <c r="A163" s="6">
        <f t="shared" si="5"/>
        <v>164</v>
      </c>
      <c r="B163" s="10" t="s">
        <v>241</v>
      </c>
      <c r="C163" s="10" t="s">
        <v>676</v>
      </c>
      <c r="D163" s="11" t="s">
        <v>677</v>
      </c>
      <c r="E163" s="11" t="s">
        <v>678</v>
      </c>
      <c r="F163" s="11" t="s">
        <v>679</v>
      </c>
      <c r="G163" s="9" t="s">
        <v>58</v>
      </c>
    </row>
    <row r="164" spans="1:7" x14ac:dyDescent="0.25">
      <c r="A164" s="6">
        <f t="shared" si="5"/>
        <v>165</v>
      </c>
      <c r="B164" s="10" t="s">
        <v>241</v>
      </c>
      <c r="C164" s="10" t="s">
        <v>680</v>
      </c>
      <c r="D164" s="11" t="s">
        <v>681</v>
      </c>
      <c r="E164" s="11" t="s">
        <v>682</v>
      </c>
      <c r="F164" s="11" t="s">
        <v>683</v>
      </c>
      <c r="G164" s="9" t="s">
        <v>17</v>
      </c>
    </row>
    <row r="165" spans="1:7" x14ac:dyDescent="0.25">
      <c r="A165" s="6">
        <f t="shared" si="5"/>
        <v>166</v>
      </c>
      <c r="B165" s="10" t="s">
        <v>241</v>
      </c>
      <c r="C165" s="10" t="s">
        <v>684</v>
      </c>
      <c r="D165" s="11" t="s">
        <v>685</v>
      </c>
      <c r="E165" s="11" t="s">
        <v>686</v>
      </c>
      <c r="F165" s="11" t="s">
        <v>687</v>
      </c>
      <c r="G165" s="9" t="s">
        <v>11</v>
      </c>
    </row>
    <row r="166" spans="1:7" x14ac:dyDescent="0.25">
      <c r="A166" s="6">
        <f t="shared" si="5"/>
        <v>167</v>
      </c>
      <c r="B166" s="10" t="s">
        <v>241</v>
      </c>
      <c r="C166" s="10" t="s">
        <v>688</v>
      </c>
      <c r="D166" s="11" t="s">
        <v>689</v>
      </c>
      <c r="E166" s="11" t="s">
        <v>690</v>
      </c>
      <c r="F166" s="11" t="s">
        <v>691</v>
      </c>
      <c r="G166" s="9" t="s">
        <v>58</v>
      </c>
    </row>
    <row r="167" spans="1:7" x14ac:dyDescent="0.25">
      <c r="A167" s="6">
        <f t="shared" si="5"/>
        <v>168</v>
      </c>
      <c r="B167" s="10" t="s">
        <v>241</v>
      </c>
      <c r="C167" s="10" t="s">
        <v>692</v>
      </c>
      <c r="D167" s="11" t="s">
        <v>693</v>
      </c>
      <c r="E167" s="11" t="s">
        <v>694</v>
      </c>
      <c r="F167" s="11" t="s">
        <v>695</v>
      </c>
      <c r="G167" s="9" t="s">
        <v>17</v>
      </c>
    </row>
    <row r="168" spans="1:7" x14ac:dyDescent="0.25">
      <c r="A168" s="6">
        <f t="shared" si="5"/>
        <v>169</v>
      </c>
      <c r="B168" s="10" t="s">
        <v>241</v>
      </c>
      <c r="C168" s="10" t="s">
        <v>696</v>
      </c>
      <c r="D168" s="11" t="s">
        <v>697</v>
      </c>
      <c r="E168" s="11" t="s">
        <v>698</v>
      </c>
      <c r="F168" s="11" t="s">
        <v>699</v>
      </c>
      <c r="G168" s="9" t="s">
        <v>11</v>
      </c>
    </row>
    <row r="169" spans="1:7" x14ac:dyDescent="0.25">
      <c r="A169" s="6">
        <f t="shared" si="5"/>
        <v>170</v>
      </c>
      <c r="B169" s="10" t="s">
        <v>241</v>
      </c>
      <c r="C169" s="10" t="s">
        <v>700</v>
      </c>
      <c r="D169" s="11" t="s">
        <v>701</v>
      </c>
      <c r="E169" s="11" t="s">
        <v>702</v>
      </c>
      <c r="F169" s="11" t="s">
        <v>703</v>
      </c>
      <c r="G169" s="9" t="s">
        <v>12</v>
      </c>
    </row>
    <row r="170" spans="1:7" x14ac:dyDescent="0.25">
      <c r="A170" s="6">
        <f t="shared" si="5"/>
        <v>171</v>
      </c>
      <c r="B170" s="10" t="s">
        <v>6</v>
      </c>
      <c r="C170" s="10" t="s">
        <v>704</v>
      </c>
      <c r="D170" s="11" t="s">
        <v>705</v>
      </c>
      <c r="E170" s="11" t="s">
        <v>706</v>
      </c>
      <c r="F170" s="11" t="s">
        <v>707</v>
      </c>
      <c r="G170" s="9" t="s">
        <v>58</v>
      </c>
    </row>
    <row r="171" spans="1:7" x14ac:dyDescent="0.25">
      <c r="A171" s="6">
        <f t="shared" si="5"/>
        <v>172</v>
      </c>
      <c r="B171" s="10" t="s">
        <v>241</v>
      </c>
      <c r="C171" s="10" t="s">
        <v>708</v>
      </c>
      <c r="D171" s="11" t="s">
        <v>709</v>
      </c>
      <c r="E171" s="11" t="s">
        <v>710</v>
      </c>
      <c r="F171" s="11" t="s">
        <v>711</v>
      </c>
      <c r="G171" s="9" t="s">
        <v>12</v>
      </c>
    </row>
    <row r="172" spans="1:7" x14ac:dyDescent="0.25">
      <c r="A172" s="6">
        <f t="shared" si="5"/>
        <v>173</v>
      </c>
      <c r="B172" s="10" t="s">
        <v>241</v>
      </c>
      <c r="C172" s="10" t="s">
        <v>712</v>
      </c>
      <c r="D172" s="11" t="s">
        <v>713</v>
      </c>
      <c r="E172" s="11" t="s">
        <v>714</v>
      </c>
      <c r="F172" s="11" t="s">
        <v>715</v>
      </c>
      <c r="G172" s="9" t="s">
        <v>34</v>
      </c>
    </row>
    <row r="173" spans="1:7" x14ac:dyDescent="0.25">
      <c r="A173" s="6">
        <f t="shared" si="5"/>
        <v>174</v>
      </c>
      <c r="B173" s="10" t="s">
        <v>241</v>
      </c>
      <c r="C173" s="10" t="s">
        <v>716</v>
      </c>
      <c r="D173" s="11" t="s">
        <v>717</v>
      </c>
      <c r="E173" s="11" t="s">
        <v>718</v>
      </c>
      <c r="F173" s="11" t="s">
        <v>719</v>
      </c>
      <c r="G173" s="9" t="s">
        <v>44</v>
      </c>
    </row>
    <row r="174" spans="1:7" x14ac:dyDescent="0.25">
      <c r="A174" s="6">
        <f t="shared" si="5"/>
        <v>175</v>
      </c>
      <c r="B174" s="10" t="s">
        <v>241</v>
      </c>
      <c r="C174" s="10" t="s">
        <v>720</v>
      </c>
      <c r="D174" s="11" t="s">
        <v>721</v>
      </c>
      <c r="E174" s="11" t="s">
        <v>722</v>
      </c>
      <c r="F174" s="11" t="s">
        <v>723</v>
      </c>
      <c r="G174" s="9" t="s">
        <v>44</v>
      </c>
    </row>
    <row r="175" spans="1:7" x14ac:dyDescent="0.25">
      <c r="A175" s="6">
        <f t="shared" si="5"/>
        <v>176</v>
      </c>
      <c r="B175" s="10" t="s">
        <v>6</v>
      </c>
      <c r="C175" s="10" t="s">
        <v>724</v>
      </c>
      <c r="D175" s="11" t="s">
        <v>725</v>
      </c>
      <c r="E175" s="11" t="s">
        <v>726</v>
      </c>
      <c r="F175" s="11" t="s">
        <v>727</v>
      </c>
      <c r="G175" s="9" t="s">
        <v>58</v>
      </c>
    </row>
    <row r="176" spans="1:7" x14ac:dyDescent="0.25">
      <c r="A176" s="6">
        <f t="shared" si="5"/>
        <v>177</v>
      </c>
      <c r="B176" s="10" t="s">
        <v>6</v>
      </c>
      <c r="C176" s="10" t="s">
        <v>728</v>
      </c>
      <c r="D176" s="11" t="s">
        <v>729</v>
      </c>
      <c r="E176" s="11" t="s">
        <v>730</v>
      </c>
      <c r="F176" s="11" t="s">
        <v>731</v>
      </c>
      <c r="G176" s="9" t="s">
        <v>44</v>
      </c>
    </row>
    <row r="177" spans="1:7" x14ac:dyDescent="0.25">
      <c r="A177" s="6">
        <f t="shared" si="5"/>
        <v>178</v>
      </c>
      <c r="B177" s="10" t="s">
        <v>286</v>
      </c>
      <c r="C177" s="10" t="s">
        <v>732</v>
      </c>
      <c r="D177" s="11" t="s">
        <v>733</v>
      </c>
      <c r="E177" s="11" t="s">
        <v>734</v>
      </c>
      <c r="F177" s="11" t="s">
        <v>735</v>
      </c>
      <c r="G177" s="9" t="s">
        <v>44</v>
      </c>
    </row>
    <row r="178" spans="1:7" x14ac:dyDescent="0.25">
      <c r="A178" s="6">
        <f t="shared" si="5"/>
        <v>179</v>
      </c>
      <c r="B178" s="10" t="s">
        <v>29</v>
      </c>
      <c r="C178" s="10" t="s">
        <v>736</v>
      </c>
      <c r="D178" s="11" t="s">
        <v>737</v>
      </c>
      <c r="E178" s="11" t="s">
        <v>738</v>
      </c>
      <c r="F178" s="11" t="s">
        <v>739</v>
      </c>
      <c r="G178" s="9" t="s">
        <v>58</v>
      </c>
    </row>
    <row r="179" spans="1:7" x14ac:dyDescent="0.25">
      <c r="A179" s="6">
        <f t="shared" si="5"/>
        <v>180</v>
      </c>
      <c r="B179" s="13" t="s">
        <v>6</v>
      </c>
      <c r="C179" s="13" t="s">
        <v>740</v>
      </c>
      <c r="D179" s="12" t="s">
        <v>741</v>
      </c>
      <c r="E179" s="12" t="s">
        <v>742</v>
      </c>
      <c r="F179" s="12" t="s">
        <v>743</v>
      </c>
      <c r="G179" s="9" t="s">
        <v>17</v>
      </c>
    </row>
    <row r="180" spans="1:7" x14ac:dyDescent="0.25">
      <c r="A180" s="6">
        <f t="shared" si="5"/>
        <v>181</v>
      </c>
      <c r="B180" s="13" t="s">
        <v>68</v>
      </c>
      <c r="C180" s="13" t="s">
        <v>744</v>
      </c>
      <c r="D180" s="12" t="s">
        <v>745</v>
      </c>
      <c r="E180" s="12" t="s">
        <v>746</v>
      </c>
      <c r="F180" s="12" t="s">
        <v>747</v>
      </c>
      <c r="G180" s="9" t="s">
        <v>17</v>
      </c>
    </row>
    <row r="181" spans="1:7" x14ac:dyDescent="0.25">
      <c r="A181" s="6">
        <f t="shared" si="5"/>
        <v>182</v>
      </c>
      <c r="B181" s="13" t="s">
        <v>63</v>
      </c>
      <c r="C181" s="13" t="s">
        <v>748</v>
      </c>
      <c r="D181" s="12" t="s">
        <v>749</v>
      </c>
      <c r="E181" s="12" t="s">
        <v>750</v>
      </c>
      <c r="F181" s="12" t="s">
        <v>751</v>
      </c>
      <c r="G181" s="9" t="s">
        <v>28</v>
      </c>
    </row>
    <row r="182" spans="1:7" x14ac:dyDescent="0.25">
      <c r="A182" s="6">
        <f t="shared" si="5"/>
        <v>183</v>
      </c>
      <c r="B182" s="13" t="s">
        <v>6</v>
      </c>
      <c r="C182" s="13" t="s">
        <v>752</v>
      </c>
      <c r="D182" s="12" t="s">
        <v>753</v>
      </c>
      <c r="E182" s="12" t="s">
        <v>754</v>
      </c>
      <c r="F182" s="12" t="s">
        <v>755</v>
      </c>
      <c r="G182" s="9" t="s">
        <v>58</v>
      </c>
    </row>
    <row r="183" spans="1:7" x14ac:dyDescent="0.25">
      <c r="A183" s="6">
        <f t="shared" si="5"/>
        <v>184</v>
      </c>
      <c r="B183" s="13" t="s">
        <v>6</v>
      </c>
      <c r="C183" s="13" t="s">
        <v>756</v>
      </c>
      <c r="D183" s="12" t="s">
        <v>757</v>
      </c>
      <c r="E183" s="12" t="s">
        <v>758</v>
      </c>
      <c r="F183" s="12" t="s">
        <v>759</v>
      </c>
      <c r="G183" s="9" t="s">
        <v>18</v>
      </c>
    </row>
    <row r="184" spans="1:7" x14ac:dyDescent="0.25">
      <c r="A184" s="6">
        <f t="shared" si="5"/>
        <v>185</v>
      </c>
      <c r="B184" s="13" t="s">
        <v>68</v>
      </c>
      <c r="C184" s="13" t="s">
        <v>760</v>
      </c>
      <c r="D184" s="12" t="s">
        <v>761</v>
      </c>
      <c r="E184" s="12" t="s">
        <v>762</v>
      </c>
      <c r="F184" s="12" t="s">
        <v>763</v>
      </c>
      <c r="G184" s="9" t="s">
        <v>18</v>
      </c>
    </row>
    <row r="185" spans="1:7" x14ac:dyDescent="0.25">
      <c r="A185" s="6">
        <f t="shared" si="5"/>
        <v>186</v>
      </c>
      <c r="B185" s="13" t="s">
        <v>29</v>
      </c>
      <c r="C185" s="13" t="s">
        <v>764</v>
      </c>
      <c r="D185" s="12" t="s">
        <v>765</v>
      </c>
      <c r="E185" s="12" t="s">
        <v>766</v>
      </c>
      <c r="F185" s="12" t="s">
        <v>767</v>
      </c>
      <c r="G185" s="9" t="s">
        <v>44</v>
      </c>
    </row>
    <row r="186" spans="1:7" x14ac:dyDescent="0.25">
      <c r="A186" s="6">
        <f t="shared" si="5"/>
        <v>187</v>
      </c>
      <c r="B186" s="13" t="s">
        <v>63</v>
      </c>
      <c r="C186" s="13" t="s">
        <v>768</v>
      </c>
      <c r="D186" s="12" t="s">
        <v>769</v>
      </c>
      <c r="E186" s="12" t="s">
        <v>770</v>
      </c>
      <c r="F186" s="12" t="s">
        <v>771</v>
      </c>
      <c r="G186" s="9" t="s">
        <v>44</v>
      </c>
    </row>
    <row r="187" spans="1:7" x14ac:dyDescent="0.25">
      <c r="A187" s="6">
        <f t="shared" si="5"/>
        <v>188</v>
      </c>
      <c r="B187" s="13" t="s">
        <v>29</v>
      </c>
      <c r="C187" s="13" t="s">
        <v>772</v>
      </c>
      <c r="D187" s="12" t="s">
        <v>773</v>
      </c>
      <c r="E187" s="12" t="s">
        <v>774</v>
      </c>
      <c r="F187" s="12" t="s">
        <v>775</v>
      </c>
      <c r="G187" s="9" t="s">
        <v>12</v>
      </c>
    </row>
    <row r="188" spans="1:7" x14ac:dyDescent="0.25">
      <c r="A188" s="6">
        <f t="shared" si="5"/>
        <v>189</v>
      </c>
      <c r="B188" s="13" t="s">
        <v>6</v>
      </c>
      <c r="C188" s="13" t="s">
        <v>776</v>
      </c>
      <c r="D188" s="12" t="s">
        <v>777</v>
      </c>
      <c r="E188" s="12" t="s">
        <v>778</v>
      </c>
      <c r="F188" s="12" t="s">
        <v>779</v>
      </c>
      <c r="G188" s="9" t="s">
        <v>11</v>
      </c>
    </row>
    <row r="189" spans="1:7" x14ac:dyDescent="0.25">
      <c r="A189" s="6">
        <f t="shared" si="5"/>
        <v>190</v>
      </c>
      <c r="B189" s="13" t="s">
        <v>63</v>
      </c>
      <c r="C189" s="13" t="s">
        <v>780</v>
      </c>
      <c r="D189" s="12" t="s">
        <v>781</v>
      </c>
      <c r="E189" s="12" t="s">
        <v>782</v>
      </c>
      <c r="F189" s="12" t="s">
        <v>783</v>
      </c>
      <c r="G189" s="9" t="s">
        <v>28</v>
      </c>
    </row>
    <row r="190" spans="1:7" x14ac:dyDescent="0.25">
      <c r="A190" s="6">
        <f t="shared" si="5"/>
        <v>191</v>
      </c>
      <c r="B190" s="13" t="s">
        <v>29</v>
      </c>
      <c r="C190" s="13" t="s">
        <v>784</v>
      </c>
      <c r="D190" s="12" t="s">
        <v>785</v>
      </c>
      <c r="E190" s="12" t="s">
        <v>786</v>
      </c>
      <c r="F190" s="12" t="s">
        <v>787</v>
      </c>
      <c r="G190" s="9" t="s">
        <v>34</v>
      </c>
    </row>
    <row r="191" spans="1:7" x14ac:dyDescent="0.25">
      <c r="A191" s="6">
        <f t="shared" si="5"/>
        <v>192</v>
      </c>
      <c r="B191" s="13" t="s">
        <v>6</v>
      </c>
      <c r="C191" s="13" t="s">
        <v>788</v>
      </c>
      <c r="D191" s="12" t="s">
        <v>789</v>
      </c>
      <c r="E191" s="12" t="s">
        <v>790</v>
      </c>
      <c r="F191" s="12" t="s">
        <v>791</v>
      </c>
      <c r="G191" s="9" t="s">
        <v>12</v>
      </c>
    </row>
    <row r="192" spans="1:7" x14ac:dyDescent="0.25">
      <c r="A192" s="6">
        <f t="shared" si="5"/>
        <v>193</v>
      </c>
      <c r="B192" s="13" t="s">
        <v>29</v>
      </c>
      <c r="C192" s="13" t="s">
        <v>792</v>
      </c>
      <c r="D192" s="12" t="s">
        <v>793</v>
      </c>
      <c r="E192" s="12" t="s">
        <v>794</v>
      </c>
      <c r="F192" s="12" t="s">
        <v>795</v>
      </c>
      <c r="G192" s="9" t="s">
        <v>34</v>
      </c>
    </row>
    <row r="193" spans="1:7" x14ac:dyDescent="0.25">
      <c r="A193" s="6">
        <f t="shared" si="5"/>
        <v>194</v>
      </c>
      <c r="B193" s="13" t="s">
        <v>241</v>
      </c>
      <c r="C193" s="13" t="s">
        <v>796</v>
      </c>
      <c r="D193" s="12" t="s">
        <v>797</v>
      </c>
      <c r="E193" s="12" t="s">
        <v>798</v>
      </c>
      <c r="F193" s="12" t="s">
        <v>799</v>
      </c>
      <c r="G193" s="12" t="s">
        <v>23</v>
      </c>
    </row>
    <row r="194" spans="1:7" x14ac:dyDescent="0.25">
      <c r="A194" s="6">
        <f t="shared" si="5"/>
        <v>195</v>
      </c>
      <c r="B194" s="13" t="s">
        <v>241</v>
      </c>
      <c r="C194" s="13" t="s">
        <v>800</v>
      </c>
      <c r="D194" s="12" t="s">
        <v>801</v>
      </c>
      <c r="E194" s="12" t="s">
        <v>802</v>
      </c>
      <c r="F194" s="12" t="s">
        <v>803</v>
      </c>
      <c r="G194" s="12" t="s">
        <v>45</v>
      </c>
    </row>
    <row r="195" spans="1:7" x14ac:dyDescent="0.25">
      <c r="A195" s="6">
        <f t="shared" si="5"/>
        <v>196</v>
      </c>
      <c r="B195" s="13" t="s">
        <v>63</v>
      </c>
      <c r="C195" s="13" t="s">
        <v>804</v>
      </c>
      <c r="D195" s="12" t="s">
        <v>805</v>
      </c>
      <c r="E195" s="12" t="s">
        <v>806</v>
      </c>
      <c r="F195" s="12" t="s">
        <v>807</v>
      </c>
      <c r="G195" s="12" t="s">
        <v>23</v>
      </c>
    </row>
    <row r="196" spans="1:7" x14ac:dyDescent="0.25">
      <c r="A196" s="6">
        <f t="shared" si="5"/>
        <v>197</v>
      </c>
      <c r="B196" s="13" t="s">
        <v>6</v>
      </c>
      <c r="C196" s="13" t="s">
        <v>808</v>
      </c>
      <c r="D196" s="12" t="s">
        <v>809</v>
      </c>
      <c r="E196" s="12" t="s">
        <v>810</v>
      </c>
      <c r="F196" s="12" t="s">
        <v>811</v>
      </c>
      <c r="G196" s="1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GRUPOS JUN2022</vt:lpstr>
      <vt:lpstr>Hoja1</vt:lpstr>
      <vt:lpstr>'GRUPOS JUN2022'!Títulos_a_imprimir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gerson_pineda</dc:creator>
  <cp:lastModifiedBy>Cristian Adolfo Coronado Gomez</cp:lastModifiedBy>
  <dcterms:created xsi:type="dcterms:W3CDTF">2022-06-27T17:59:31Z</dcterms:created>
  <dcterms:modified xsi:type="dcterms:W3CDTF">2022-07-28T19:41:54Z</dcterms:modified>
</cp:coreProperties>
</file>