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<sst xmlns="http://schemas.openxmlformats.org/spreadsheetml/2006/main" count="32" uniqueCount="25">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</sst>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0.00"/>
    <numFmt numFmtId="170" formatCode="0.000"/>
    <numFmt numFmtId="171" formatCode="d\.m"/>
    <numFmt numFmtId="172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9"/>
  <sheetViews>
    <sheetView showFormulas="false" showGridLines="true" showRowColHeaders="true" showZeros="true" rightToLeft="false" tabSelected="true" showOutlineSymbols="true" defaultGridColor="true" view="normal" topLeftCell="A454" colorId="64" zoomScale="100" zoomScaleNormal="100" zoomScalePageLayoutView="100" workbookViewId="0">
      <selection pane="topLeft" activeCell="E478" activeCellId="0" sqref="E47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</row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17" t="s">
        <v>11</v>
      </c>
      <c r="K1" s="3" t="s">
        <v>12</v>
      </c>
      <c r="L1" s="3" t="s">
        <v>13</v>
      </c>
      <c r="M1" s="3" t="s">
        <v>14</v>
      </c>
      <c r="N1" s="17" t="s">
        <v>15</v>
      </c>
      <c r="O1" s="18" t="s">
        <v>16</v>
      </c>
      <c r="P1" s="18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19" t="n">
        <v>51.45</v>
      </c>
      <c r="C2" s="19" t="n">
        <v>14.3</v>
      </c>
      <c r="D2" s="19" t="n">
        <v>12.2</v>
      </c>
      <c r="E2" s="19" t="n">
        <v>4</v>
      </c>
      <c r="F2" s="19" t="n">
        <v>4.1</v>
      </c>
      <c r="G2" s="19" t="n">
        <v>1.9</v>
      </c>
      <c r="H2" s="20" t="n">
        <v>0</v>
      </c>
      <c r="I2" s="21" t="n">
        <v>45350</v>
      </c>
      <c r="J2" s="22" t="n">
        <v>44.3</v>
      </c>
      <c r="K2" s="23" t="n">
        <v>0</v>
      </c>
      <c r="L2" s="23" t="n">
        <v>41</v>
      </c>
      <c r="M2" s="23" t="n">
        <v>850</v>
      </c>
      <c r="N2" s="24" t="n">
        <f aca="false">M2-B2</f>
        <v>798.55</v>
      </c>
      <c r="O2" s="25" t="n">
        <v>0</v>
      </c>
    </row>
    <row r="3" customFormat="false" ht="15.75" hidden="false" customHeight="false" outlineLevel="0" collapsed="false">
      <c r="A3" s="11" t="e">
        <v>#NAME?</v>
      </c>
      <c r="B3" s="19" t="n">
        <v>37.15</v>
      </c>
      <c r="C3" s="19" t="n">
        <v>12.4</v>
      </c>
      <c r="D3" s="19" t="n">
        <v>10.9</v>
      </c>
      <c r="E3" s="19" t="n">
        <v>3.8</v>
      </c>
      <c r="F3" s="19" t="n">
        <v>3.2</v>
      </c>
      <c r="G3" s="19" t="n">
        <v>1.2</v>
      </c>
      <c r="H3" s="20" t="n">
        <v>0</v>
      </c>
      <c r="I3" s="21" t="n">
        <v>45350</v>
      </c>
      <c r="J3" s="22" t="n">
        <v>44.3</v>
      </c>
      <c r="K3" s="23" t="n">
        <v>0</v>
      </c>
      <c r="L3" s="23" t="n">
        <v>41</v>
      </c>
      <c r="M3" s="23" t="n">
        <v>850</v>
      </c>
      <c r="N3" s="24" t="n">
        <f aca="false">M3-B3</f>
        <v>812.85</v>
      </c>
      <c r="O3" s="25" t="n">
        <v>0</v>
      </c>
    </row>
    <row r="4" customFormat="false" ht="15.75" hidden="false" customHeight="false" outlineLevel="0" collapsed="false">
      <c r="A4" s="11" t="e">
        <v>#NAME?</v>
      </c>
      <c r="B4" s="19" t="n">
        <v>47.26</v>
      </c>
      <c r="C4" s="19" t="n">
        <v>13.7</v>
      </c>
      <c r="D4" s="19" t="n">
        <v>11.2</v>
      </c>
      <c r="E4" s="19" t="n">
        <v>3.4</v>
      </c>
      <c r="F4" s="19" t="n">
        <v>4</v>
      </c>
      <c r="G4" s="19" t="n">
        <v>1.7</v>
      </c>
      <c r="H4" s="20" t="n">
        <v>0</v>
      </c>
      <c r="I4" s="21" t="n">
        <v>45350</v>
      </c>
      <c r="J4" s="22" t="n">
        <v>44.3</v>
      </c>
      <c r="K4" s="23" t="n">
        <v>0</v>
      </c>
      <c r="L4" s="23" t="n">
        <v>41</v>
      </c>
      <c r="M4" s="23" t="n">
        <v>850</v>
      </c>
      <c r="N4" s="24" t="n">
        <f aca="false">M4-B4</f>
        <v>802.74</v>
      </c>
      <c r="O4" s="25" t="n">
        <v>0</v>
      </c>
    </row>
    <row r="5" customFormat="false" ht="15.75" hidden="false" customHeight="false" outlineLevel="0" collapsed="false">
      <c r="A5" s="11" t="e">
        <v>#NAME?</v>
      </c>
      <c r="B5" s="19" t="n">
        <v>36.67</v>
      </c>
      <c r="C5" s="19" t="n">
        <v>12.9</v>
      </c>
      <c r="D5" s="19" t="n">
        <v>11.1</v>
      </c>
      <c r="E5" s="19" t="n">
        <v>3.7</v>
      </c>
      <c r="F5" s="19" t="n">
        <v>3.7</v>
      </c>
      <c r="G5" s="19" t="n">
        <v>1.6</v>
      </c>
      <c r="H5" s="20" t="n">
        <v>0</v>
      </c>
      <c r="I5" s="21" t="n">
        <v>45350</v>
      </c>
      <c r="J5" s="22" t="n">
        <v>44.3</v>
      </c>
      <c r="K5" s="23" t="n">
        <v>0</v>
      </c>
      <c r="L5" s="23" t="n">
        <v>41</v>
      </c>
      <c r="M5" s="23" t="n">
        <v>850</v>
      </c>
      <c r="N5" s="24" t="n">
        <f aca="false">M5-B5</f>
        <v>813.33</v>
      </c>
      <c r="O5" s="25" t="n">
        <v>0</v>
      </c>
    </row>
    <row r="6" customFormat="false" ht="15.75" hidden="false" customHeight="false" outlineLevel="0" collapsed="false">
      <c r="A6" s="11" t="e">
        <v>#NAME?</v>
      </c>
      <c r="B6" s="19" t="n">
        <v>45.48</v>
      </c>
      <c r="C6" s="19" t="n">
        <v>13.2</v>
      </c>
      <c r="D6" s="19" t="n">
        <v>11.3</v>
      </c>
      <c r="E6" s="19" t="n">
        <v>3.8</v>
      </c>
      <c r="F6" s="19" t="n">
        <v>4.5</v>
      </c>
      <c r="G6" s="19" t="n">
        <v>1.6</v>
      </c>
      <c r="H6" s="20" t="n">
        <v>0</v>
      </c>
      <c r="I6" s="21" t="n">
        <v>45350</v>
      </c>
      <c r="J6" s="22" t="n">
        <v>44.3</v>
      </c>
      <c r="K6" s="23" t="n">
        <v>0</v>
      </c>
      <c r="L6" s="23" t="n">
        <v>41</v>
      </c>
      <c r="M6" s="23" t="n">
        <v>850</v>
      </c>
      <c r="N6" s="24" t="n">
        <f aca="false">M6-B6</f>
        <v>804.52</v>
      </c>
      <c r="O6" s="25" t="n">
        <v>0</v>
      </c>
    </row>
    <row r="7" customFormat="false" ht="15.75" hidden="false" customHeight="false" outlineLevel="0" collapsed="false">
      <c r="A7" s="11" t="e">
        <v>#NAME?</v>
      </c>
      <c r="B7" s="19" t="n">
        <v>36.77</v>
      </c>
      <c r="C7" s="19" t="n">
        <v>12.5</v>
      </c>
      <c r="D7" s="19" t="n">
        <v>10.8</v>
      </c>
      <c r="E7" s="19" t="n">
        <v>3.2</v>
      </c>
      <c r="F7" s="19" t="n">
        <v>3.9</v>
      </c>
      <c r="G7" s="19" t="n">
        <v>1.8</v>
      </c>
      <c r="H7" s="20" t="n">
        <v>0</v>
      </c>
      <c r="I7" s="21" t="n">
        <v>45350</v>
      </c>
      <c r="J7" s="22" t="n">
        <v>44.3</v>
      </c>
      <c r="K7" s="23" t="n">
        <v>0</v>
      </c>
      <c r="L7" s="23" t="n">
        <v>41</v>
      </c>
      <c r="M7" s="23" t="n">
        <v>850</v>
      </c>
      <c r="N7" s="24" t="n">
        <f aca="false">M7-B7</f>
        <v>813.23</v>
      </c>
      <c r="O7" s="25" t="n">
        <v>0</v>
      </c>
    </row>
    <row r="8" customFormat="false" ht="15.75" hidden="false" customHeight="false" outlineLevel="0" collapsed="false">
      <c r="A8" s="11" t="e">
        <v>#NAME?</v>
      </c>
      <c r="B8" s="19" t="n">
        <v>32.79</v>
      </c>
      <c r="C8" s="19" t="n">
        <v>12</v>
      </c>
      <c r="D8" s="19" t="n">
        <v>10.2</v>
      </c>
      <c r="E8" s="19" t="n">
        <v>3.4</v>
      </c>
      <c r="F8" s="19" t="n">
        <v>3.7</v>
      </c>
      <c r="G8" s="19" t="n">
        <v>1.7</v>
      </c>
      <c r="H8" s="20" t="n">
        <v>0</v>
      </c>
      <c r="I8" s="21" t="n">
        <v>45350</v>
      </c>
      <c r="J8" s="22" t="n">
        <v>44.3</v>
      </c>
      <c r="K8" s="23" t="n">
        <v>0</v>
      </c>
      <c r="L8" s="23" t="n">
        <v>41</v>
      </c>
      <c r="M8" s="23" t="n">
        <v>850</v>
      </c>
      <c r="N8" s="24" t="n">
        <f aca="false">M8-B8</f>
        <v>817.21</v>
      </c>
      <c r="O8" s="25" t="n">
        <v>0</v>
      </c>
    </row>
    <row r="9" customFormat="false" ht="15.75" hidden="false" customHeight="false" outlineLevel="0" collapsed="false">
      <c r="A9" s="11" t="e">
        <v>#NAME?</v>
      </c>
      <c r="B9" s="19" t="n">
        <v>35.52</v>
      </c>
      <c r="C9" s="19" t="n">
        <v>12.4</v>
      </c>
      <c r="D9" s="19" t="n">
        <v>10.8</v>
      </c>
      <c r="E9" s="19" t="n">
        <v>3.4</v>
      </c>
      <c r="F9" s="19" t="n">
        <v>4</v>
      </c>
      <c r="G9" s="19" t="n">
        <v>1.9</v>
      </c>
      <c r="H9" s="20" t="n">
        <v>0</v>
      </c>
      <c r="I9" s="21" t="n">
        <v>45350</v>
      </c>
      <c r="J9" s="22" t="n">
        <v>44.3</v>
      </c>
      <c r="K9" s="23" t="n">
        <v>0</v>
      </c>
      <c r="L9" s="23" t="n">
        <v>41</v>
      </c>
      <c r="M9" s="23" t="n">
        <v>850</v>
      </c>
      <c r="N9" s="24" t="n">
        <f aca="false">M9-B9</f>
        <v>814.48</v>
      </c>
      <c r="O9" s="25" t="n">
        <v>0</v>
      </c>
    </row>
    <row r="10" customFormat="false" ht="15.75" hidden="false" customHeight="false" outlineLevel="0" collapsed="false">
      <c r="A10" s="11" t="e">
        <v>#NAME?</v>
      </c>
      <c r="B10" s="19" t="n">
        <v>35.58</v>
      </c>
      <c r="C10" s="19" t="n">
        <v>12.3</v>
      </c>
      <c r="D10" s="19" t="n">
        <v>11</v>
      </c>
      <c r="E10" s="19" t="n">
        <v>3.4</v>
      </c>
      <c r="F10" s="19" t="n">
        <v>3.7</v>
      </c>
      <c r="G10" s="19" t="n">
        <v>1.7</v>
      </c>
      <c r="H10" s="20" t="n">
        <v>0</v>
      </c>
      <c r="I10" s="21" t="n">
        <v>45350</v>
      </c>
      <c r="J10" s="22" t="n">
        <v>44.3</v>
      </c>
      <c r="K10" s="23" t="n">
        <v>0</v>
      </c>
      <c r="L10" s="23" t="n">
        <v>41</v>
      </c>
      <c r="M10" s="23" t="n">
        <v>850</v>
      </c>
      <c r="N10" s="24" t="n">
        <f aca="false">M10-B10</f>
        <v>814.42</v>
      </c>
      <c r="O10" s="25" t="n">
        <v>0</v>
      </c>
    </row>
    <row r="11" customFormat="false" ht="15.75" hidden="false" customHeight="false" outlineLevel="0" collapsed="false">
      <c r="A11" s="11" t="e">
        <v>#NAME?</v>
      </c>
      <c r="B11" s="19" t="n">
        <v>42.88</v>
      </c>
      <c r="C11" s="19" t="n">
        <v>13.2</v>
      </c>
      <c r="D11" s="19" t="n">
        <v>11.2</v>
      </c>
      <c r="E11" s="19" t="n">
        <v>3.8</v>
      </c>
      <c r="F11" s="19" t="n">
        <v>4.1</v>
      </c>
      <c r="G11" s="19" t="n">
        <v>1.9</v>
      </c>
      <c r="H11" s="20" t="n">
        <v>0</v>
      </c>
      <c r="I11" s="21" t="n">
        <v>45350</v>
      </c>
      <c r="J11" s="22" t="n">
        <v>44.3</v>
      </c>
      <c r="K11" s="23" t="n">
        <v>0</v>
      </c>
      <c r="L11" s="23" t="n">
        <v>41</v>
      </c>
      <c r="M11" s="23" t="n">
        <v>850</v>
      </c>
      <c r="N11" s="24" t="n">
        <f aca="false">M11-B11</f>
        <v>807.12</v>
      </c>
      <c r="O11" s="25" t="n">
        <v>0</v>
      </c>
    </row>
    <row r="12" customFormat="false" ht="15.75" hidden="false" customHeight="false" outlineLevel="0" collapsed="false">
      <c r="A12" s="11" t="e">
        <v>#NAME?</v>
      </c>
      <c r="B12" s="19" t="n">
        <v>44.45</v>
      </c>
      <c r="C12" s="19" t="n">
        <v>13.3</v>
      </c>
      <c r="D12" s="19" t="n">
        <v>11.4</v>
      </c>
      <c r="E12" s="19" t="n">
        <v>3.5</v>
      </c>
      <c r="F12" s="19" t="n">
        <v>4.1</v>
      </c>
      <c r="G12" s="19" t="n">
        <v>1.7</v>
      </c>
      <c r="H12" s="20" t="n">
        <v>0</v>
      </c>
      <c r="I12" s="21" t="n">
        <v>45350</v>
      </c>
      <c r="J12" s="22" t="n">
        <v>44.3</v>
      </c>
      <c r="K12" s="23" t="n">
        <v>0</v>
      </c>
      <c r="L12" s="23" t="n">
        <v>41</v>
      </c>
      <c r="M12" s="23" t="n">
        <v>850</v>
      </c>
      <c r="N12" s="24" t="n">
        <f aca="false">M12-B12</f>
        <v>805.55</v>
      </c>
      <c r="O12" s="25" t="n">
        <v>0</v>
      </c>
    </row>
    <row r="13" customFormat="false" ht="15.75" hidden="false" customHeight="false" outlineLevel="0" collapsed="false">
      <c r="A13" s="11" t="e">
        <v>#NAME?</v>
      </c>
      <c r="B13" s="19" t="n">
        <v>51.9</v>
      </c>
      <c r="C13" s="19" t="n">
        <v>14.2</v>
      </c>
      <c r="D13" s="19" t="n">
        <v>12.1</v>
      </c>
      <c r="E13" s="19" t="n">
        <v>3.9</v>
      </c>
      <c r="F13" s="19" t="n">
        <v>4.1</v>
      </c>
      <c r="G13" s="19" t="n">
        <v>2</v>
      </c>
      <c r="H13" s="20" t="n">
        <v>0</v>
      </c>
      <c r="I13" s="21" t="n">
        <v>45350</v>
      </c>
      <c r="J13" s="22" t="n">
        <v>44.3</v>
      </c>
      <c r="K13" s="23" t="n">
        <v>0</v>
      </c>
      <c r="L13" s="23" t="n">
        <v>41</v>
      </c>
      <c r="M13" s="23" t="n">
        <v>850</v>
      </c>
      <c r="N13" s="24" t="n">
        <f aca="false">M13-B13</f>
        <v>798.1</v>
      </c>
      <c r="O13" s="25" t="n">
        <v>0</v>
      </c>
    </row>
    <row r="14" customFormat="false" ht="15.75" hidden="false" customHeight="false" outlineLevel="0" collapsed="false">
      <c r="A14" s="11" t="e">
        <v>#NAME?</v>
      </c>
      <c r="B14" s="19" t="n">
        <v>42.07</v>
      </c>
      <c r="C14" s="19" t="n">
        <v>13.2</v>
      </c>
      <c r="D14" s="19" t="n">
        <v>11.5</v>
      </c>
      <c r="E14" s="19" t="n">
        <v>3.5</v>
      </c>
      <c r="F14" s="19" t="n">
        <v>4</v>
      </c>
      <c r="G14" s="19" t="n">
        <v>1.7</v>
      </c>
      <c r="H14" s="20" t="n">
        <v>0</v>
      </c>
      <c r="I14" s="21" t="n">
        <v>45350</v>
      </c>
      <c r="J14" s="22" t="n">
        <v>44.3</v>
      </c>
      <c r="K14" s="23" t="n">
        <v>0</v>
      </c>
      <c r="L14" s="23" t="n">
        <v>41</v>
      </c>
      <c r="M14" s="23" t="n">
        <v>850</v>
      </c>
      <c r="N14" s="24" t="n">
        <f aca="false">M14-B14</f>
        <v>807.93</v>
      </c>
      <c r="O14" s="25" t="n">
        <v>0</v>
      </c>
    </row>
    <row r="15" customFormat="false" ht="15.75" hidden="false" customHeight="false" outlineLevel="0" collapsed="false">
      <c r="A15" s="11" t="e">
        <v>#NAME?</v>
      </c>
      <c r="B15" s="19" t="n">
        <v>34.62</v>
      </c>
      <c r="C15" s="19" t="n">
        <v>12</v>
      </c>
      <c r="D15" s="19" t="n">
        <v>10.5</v>
      </c>
      <c r="E15" s="19" t="n">
        <v>3.2</v>
      </c>
      <c r="F15" s="19" t="n">
        <v>3.7</v>
      </c>
      <c r="G15" s="19" t="n">
        <v>1.8</v>
      </c>
      <c r="H15" s="20" t="n">
        <v>0</v>
      </c>
      <c r="I15" s="21" t="n">
        <v>45350</v>
      </c>
      <c r="J15" s="22" t="n">
        <v>44.3</v>
      </c>
      <c r="K15" s="23" t="n">
        <v>0</v>
      </c>
      <c r="L15" s="23" t="n">
        <v>41</v>
      </c>
      <c r="M15" s="23" t="n">
        <v>850</v>
      </c>
      <c r="N15" s="24" t="n">
        <f aca="false">M15-B15</f>
        <v>815.38</v>
      </c>
      <c r="O15" s="25" t="n">
        <v>0</v>
      </c>
    </row>
    <row r="16" customFormat="false" ht="15.75" hidden="false" customHeight="false" outlineLevel="0" collapsed="false">
      <c r="A16" s="11" t="e">
        <v>#NAME?</v>
      </c>
      <c r="B16" s="19" t="n">
        <v>41.14</v>
      </c>
      <c r="C16" s="19" t="n">
        <v>13.3</v>
      </c>
      <c r="D16" s="19" t="n">
        <v>11.2</v>
      </c>
      <c r="E16" s="19" t="n">
        <v>3.2</v>
      </c>
      <c r="F16" s="19" t="n">
        <v>3.9</v>
      </c>
      <c r="G16" s="19" t="n">
        <v>1.7</v>
      </c>
      <c r="H16" s="20" t="n">
        <v>0</v>
      </c>
      <c r="I16" s="21" t="n">
        <v>45350</v>
      </c>
      <c r="J16" s="22" t="n">
        <v>44.3</v>
      </c>
      <c r="K16" s="23" t="n">
        <v>0</v>
      </c>
      <c r="L16" s="23" t="n">
        <v>41</v>
      </c>
      <c r="M16" s="23" t="n">
        <v>850</v>
      </c>
      <c r="N16" s="24" t="n">
        <f aca="false">M16-B16</f>
        <v>808.86</v>
      </c>
      <c r="O16" s="25" t="n">
        <v>0</v>
      </c>
    </row>
    <row r="17" customFormat="false" ht="15.75" hidden="false" customHeight="false" outlineLevel="0" collapsed="false">
      <c r="A17" s="11" t="e">
        <v>#NAME?</v>
      </c>
      <c r="B17" s="19" t="n">
        <v>36.82</v>
      </c>
      <c r="C17" s="19" t="n">
        <v>12.4</v>
      </c>
      <c r="D17" s="19" t="n">
        <v>10.5</v>
      </c>
      <c r="E17" s="19" t="n">
        <v>3.4</v>
      </c>
      <c r="F17" s="19" t="n">
        <v>3.7</v>
      </c>
      <c r="G17" s="19" t="n">
        <v>1.6</v>
      </c>
      <c r="H17" s="20" t="n">
        <v>0</v>
      </c>
      <c r="I17" s="21" t="n">
        <v>45350</v>
      </c>
      <c r="J17" s="22" t="n">
        <v>44.3</v>
      </c>
      <c r="K17" s="23" t="n">
        <v>0</v>
      </c>
      <c r="L17" s="23" t="n">
        <v>41</v>
      </c>
      <c r="M17" s="23" t="n">
        <v>850</v>
      </c>
      <c r="N17" s="24" t="n">
        <f aca="false">M17-B17</f>
        <v>813.18</v>
      </c>
      <c r="O17" s="25" t="n">
        <v>0</v>
      </c>
    </row>
    <row r="18" customFormat="false" ht="15.75" hidden="false" customHeight="false" outlineLevel="0" collapsed="false">
      <c r="A18" s="11" t="e">
        <v>#NAME?</v>
      </c>
      <c r="B18" s="19" t="n">
        <v>40.08</v>
      </c>
      <c r="C18" s="19" t="n">
        <v>13</v>
      </c>
      <c r="D18" s="19" t="n">
        <v>11.2</v>
      </c>
      <c r="E18" s="19" t="n">
        <v>3.6</v>
      </c>
      <c r="F18" s="19" t="n">
        <v>3.8</v>
      </c>
      <c r="G18" s="19" t="n">
        <v>1.6</v>
      </c>
      <c r="H18" s="20" t="n">
        <v>0</v>
      </c>
      <c r="I18" s="21" t="n">
        <v>45350</v>
      </c>
      <c r="J18" s="22" t="n">
        <v>44.3</v>
      </c>
      <c r="K18" s="23" t="n">
        <v>0</v>
      </c>
      <c r="L18" s="23" t="n">
        <v>41</v>
      </c>
      <c r="M18" s="23" t="n">
        <v>850</v>
      </c>
      <c r="N18" s="24" t="n">
        <f aca="false">M18-B18</f>
        <v>809.92</v>
      </c>
      <c r="O18" s="25" t="n">
        <v>0</v>
      </c>
    </row>
    <row r="19" customFormat="false" ht="15.75" hidden="false" customHeight="false" outlineLevel="0" collapsed="false">
      <c r="A19" s="11" t="e">
        <v>#NAME?</v>
      </c>
      <c r="B19" s="19" t="n">
        <v>37.13</v>
      </c>
      <c r="C19" s="19" t="n">
        <v>12.7</v>
      </c>
      <c r="D19" s="19" t="n">
        <v>10.8</v>
      </c>
      <c r="E19" s="19" t="n">
        <v>3.3</v>
      </c>
      <c r="F19" s="19" t="n">
        <v>3.7</v>
      </c>
      <c r="G19" s="19" t="n">
        <v>1.6</v>
      </c>
      <c r="H19" s="20" t="n">
        <v>0</v>
      </c>
      <c r="I19" s="21" t="n">
        <v>45350</v>
      </c>
      <c r="J19" s="22" t="n">
        <v>44.3</v>
      </c>
      <c r="K19" s="23" t="n">
        <v>0</v>
      </c>
      <c r="L19" s="23" t="n">
        <v>41</v>
      </c>
      <c r="M19" s="23" t="n">
        <v>850</v>
      </c>
      <c r="N19" s="24" t="n">
        <f aca="false">M19-B19</f>
        <v>812.87</v>
      </c>
      <c r="O19" s="25" t="n">
        <v>0</v>
      </c>
    </row>
    <row r="20" customFormat="false" ht="15.75" hidden="false" customHeight="false" outlineLevel="0" collapsed="false">
      <c r="A20" s="11" t="e">
        <v>#NAME?</v>
      </c>
      <c r="B20" s="19" t="n">
        <v>31.52</v>
      </c>
      <c r="C20" s="19" t="n">
        <v>11.6</v>
      </c>
      <c r="D20" s="19" t="n">
        <v>10.1</v>
      </c>
      <c r="E20" s="19" t="n">
        <v>3</v>
      </c>
      <c r="F20" s="19" t="n">
        <v>3.5</v>
      </c>
      <c r="G20" s="19" t="n">
        <v>1.6</v>
      </c>
      <c r="H20" s="20" t="n">
        <v>0</v>
      </c>
      <c r="I20" s="21" t="n">
        <v>45350</v>
      </c>
      <c r="J20" s="22" t="n">
        <v>44.3</v>
      </c>
      <c r="K20" s="23" t="n">
        <v>0</v>
      </c>
      <c r="L20" s="23" t="n">
        <v>41</v>
      </c>
      <c r="M20" s="23" t="n">
        <v>850</v>
      </c>
      <c r="N20" s="24" t="n">
        <f aca="false">M20-B20</f>
        <v>818.48</v>
      </c>
      <c r="O20" s="25" t="n">
        <v>0</v>
      </c>
    </row>
    <row r="21" customFormat="false" ht="15.75" hidden="false" customHeight="false" outlineLevel="0" collapsed="false">
      <c r="A21" s="11" t="e">
        <v>#NAME?</v>
      </c>
      <c r="B21" s="19" t="n">
        <v>42.75</v>
      </c>
      <c r="C21" s="19" t="n">
        <v>13.2</v>
      </c>
      <c r="D21" s="19" t="n">
        <v>11.2</v>
      </c>
      <c r="E21" s="19" t="n">
        <v>3.8</v>
      </c>
      <c r="F21" s="19" t="n">
        <v>3.9</v>
      </c>
      <c r="G21" s="19" t="n">
        <v>1.8</v>
      </c>
      <c r="H21" s="20" t="n">
        <v>0</v>
      </c>
      <c r="I21" s="21" t="n">
        <v>45350</v>
      </c>
      <c r="J21" s="22" t="n">
        <v>44.3</v>
      </c>
      <c r="K21" s="23" t="n">
        <v>0</v>
      </c>
      <c r="L21" s="23" t="n">
        <v>41</v>
      </c>
      <c r="M21" s="23" t="n">
        <v>850</v>
      </c>
      <c r="N21" s="24" t="n">
        <f aca="false">M21-B21</f>
        <v>807.25</v>
      </c>
      <c r="O21" s="25" t="n">
        <v>0</v>
      </c>
    </row>
    <row r="22" customFormat="false" ht="15.75" hidden="false" customHeight="false" outlineLevel="0" collapsed="false">
      <c r="A22" s="11" t="e">
        <v>#NAME?</v>
      </c>
      <c r="B22" s="19" t="n">
        <v>47.4</v>
      </c>
      <c r="C22" s="19" t="n">
        <v>13.2</v>
      </c>
      <c r="D22" s="19" t="n">
        <v>11.3</v>
      </c>
      <c r="E22" s="19" t="n">
        <v>3.6</v>
      </c>
      <c r="F22" s="19" t="n">
        <v>4.2</v>
      </c>
      <c r="G22" s="19" t="n">
        <v>2.7</v>
      </c>
      <c r="H22" s="20" t="n">
        <v>0</v>
      </c>
      <c r="I22" s="21" t="n">
        <v>45350</v>
      </c>
      <c r="J22" s="22" t="n">
        <v>44.3</v>
      </c>
      <c r="K22" s="23" t="n">
        <v>0</v>
      </c>
      <c r="L22" s="23" t="n">
        <v>41</v>
      </c>
      <c r="M22" s="23" t="n">
        <v>850</v>
      </c>
      <c r="N22" s="24" t="n">
        <f aca="false">M22-B22</f>
        <v>802.6</v>
      </c>
      <c r="O22" s="25" t="n">
        <v>0</v>
      </c>
    </row>
    <row r="23" customFormat="false" ht="15.75" hidden="false" customHeight="false" outlineLevel="0" collapsed="false">
      <c r="A23" s="11" t="e">
        <v>#NAME?</v>
      </c>
      <c r="B23" s="19" t="n">
        <v>36.88</v>
      </c>
      <c r="C23" s="19" t="n">
        <v>12.4</v>
      </c>
      <c r="D23" s="19" t="n">
        <v>10.4</v>
      </c>
      <c r="E23" s="19" t="n">
        <v>3.1</v>
      </c>
      <c r="F23" s="19" t="n">
        <v>3.7</v>
      </c>
      <c r="G23" s="19" t="n">
        <v>1.6</v>
      </c>
      <c r="H23" s="20" t="n">
        <v>0</v>
      </c>
      <c r="I23" s="21" t="n">
        <v>45350</v>
      </c>
      <c r="J23" s="22" t="n">
        <v>44.3</v>
      </c>
      <c r="K23" s="23" t="n">
        <v>0</v>
      </c>
      <c r="L23" s="23" t="n">
        <v>41</v>
      </c>
      <c r="M23" s="23" t="n">
        <v>850</v>
      </c>
      <c r="N23" s="24" t="n">
        <f aca="false">M23-B23</f>
        <v>813.12</v>
      </c>
      <c r="O23" s="25" t="n">
        <v>0</v>
      </c>
    </row>
    <row r="24" customFormat="false" ht="15.75" hidden="false" customHeight="false" outlineLevel="0" collapsed="false">
      <c r="A24" s="11" t="e">
        <v>#NAME?</v>
      </c>
      <c r="B24" s="19" t="n">
        <v>39.65</v>
      </c>
      <c r="C24" s="19" t="n">
        <v>12.4</v>
      </c>
      <c r="D24" s="19" t="n">
        <v>10.5</v>
      </c>
      <c r="E24" s="19" t="n">
        <v>3.6</v>
      </c>
      <c r="F24" s="19" t="n">
        <v>3.8</v>
      </c>
      <c r="G24" s="19" t="n">
        <v>1.8</v>
      </c>
      <c r="H24" s="20" t="n">
        <v>0</v>
      </c>
      <c r="I24" s="21" t="n">
        <v>45350</v>
      </c>
      <c r="J24" s="22" t="n">
        <v>44.3</v>
      </c>
      <c r="K24" s="23" t="n">
        <v>0</v>
      </c>
      <c r="L24" s="23" t="n">
        <v>41</v>
      </c>
      <c r="M24" s="23" t="n">
        <v>850</v>
      </c>
      <c r="N24" s="24" t="n">
        <f aca="false">M24-B24</f>
        <v>810.35</v>
      </c>
      <c r="O24" s="25" t="n">
        <v>0</v>
      </c>
    </row>
    <row r="25" customFormat="false" ht="15.75" hidden="false" customHeight="false" outlineLevel="0" collapsed="false">
      <c r="A25" s="11" t="e">
        <v>#NAME?</v>
      </c>
      <c r="B25" s="19" t="n">
        <v>36.88</v>
      </c>
      <c r="C25" s="19" t="n">
        <v>12.5</v>
      </c>
      <c r="D25" s="19" t="n">
        <v>10.8</v>
      </c>
      <c r="E25" s="19" t="n">
        <v>3.4</v>
      </c>
      <c r="F25" s="19" t="n">
        <v>3.7</v>
      </c>
      <c r="G25" s="19" t="n">
        <v>1.6</v>
      </c>
      <c r="H25" s="20" t="n">
        <v>0</v>
      </c>
      <c r="I25" s="21" t="n">
        <v>45350</v>
      </c>
      <c r="J25" s="22" t="n">
        <v>44.3</v>
      </c>
      <c r="K25" s="23" t="n">
        <v>0</v>
      </c>
      <c r="L25" s="23" t="n">
        <v>41</v>
      </c>
      <c r="M25" s="23" t="n">
        <v>850</v>
      </c>
      <c r="N25" s="24" t="n">
        <f aca="false">M25-B25</f>
        <v>813.12</v>
      </c>
      <c r="O25" s="25" t="n">
        <v>0</v>
      </c>
    </row>
    <row r="26" customFormat="false" ht="15.75" hidden="false" customHeight="false" outlineLevel="0" collapsed="false">
      <c r="A26" s="11" t="e">
        <v>#NAME?</v>
      </c>
      <c r="B26" s="19" t="n">
        <v>36.02</v>
      </c>
      <c r="C26" s="19" t="n">
        <v>11.9</v>
      </c>
      <c r="D26" s="19" t="n">
        <v>10.3</v>
      </c>
      <c r="E26" s="19" t="n">
        <v>3.2</v>
      </c>
      <c r="F26" s="19" t="n">
        <v>3.7</v>
      </c>
      <c r="G26" s="19" t="n">
        <v>1.6</v>
      </c>
      <c r="H26" s="20" t="n">
        <v>0</v>
      </c>
      <c r="I26" s="21" t="n">
        <v>45350</v>
      </c>
      <c r="J26" s="22" t="n">
        <v>44.3</v>
      </c>
      <c r="K26" s="23" t="n">
        <v>0</v>
      </c>
      <c r="L26" s="23" t="n">
        <v>41</v>
      </c>
      <c r="M26" s="23" t="n">
        <v>850</v>
      </c>
      <c r="N26" s="24" t="n">
        <f aca="false">M26-B26</f>
        <v>813.98</v>
      </c>
      <c r="O26" s="25" t="n">
        <v>0</v>
      </c>
    </row>
    <row r="27" customFormat="false" ht="15.75" hidden="false" customHeight="false" outlineLevel="0" collapsed="false">
      <c r="A27" s="11" t="e">
        <v>#NAME?</v>
      </c>
      <c r="B27" s="19" t="n">
        <v>42.74</v>
      </c>
      <c r="C27" s="19" t="n">
        <v>13.3</v>
      </c>
      <c r="D27" s="19" t="n">
        <v>11.4</v>
      </c>
      <c r="E27" s="19" t="n">
        <v>3.5</v>
      </c>
      <c r="F27" s="19" t="n">
        <v>3.8</v>
      </c>
      <c r="G27" s="19" t="n">
        <v>1.7</v>
      </c>
      <c r="H27" s="20" t="n">
        <v>0</v>
      </c>
      <c r="I27" s="21" t="n">
        <v>45350</v>
      </c>
      <c r="J27" s="22" t="n">
        <v>44.3</v>
      </c>
      <c r="K27" s="23" t="n">
        <v>0</v>
      </c>
      <c r="L27" s="23" t="n">
        <v>41</v>
      </c>
      <c r="M27" s="23" t="n">
        <v>850</v>
      </c>
      <c r="N27" s="24" t="n">
        <f aca="false">M27-B27</f>
        <v>807.26</v>
      </c>
      <c r="O27" s="25" t="n">
        <v>0</v>
      </c>
    </row>
    <row r="28" customFormat="false" ht="15.75" hidden="false" customHeight="false" outlineLevel="0" collapsed="false">
      <c r="A28" s="11" t="e">
        <v>#NAME?</v>
      </c>
      <c r="B28" s="19" t="n">
        <v>39.54</v>
      </c>
      <c r="C28" s="19" t="n">
        <v>12.4</v>
      </c>
      <c r="D28" s="19" t="n">
        <v>10.7</v>
      </c>
      <c r="E28" s="19" t="n">
        <v>3.4</v>
      </c>
      <c r="F28" s="19" t="n">
        <v>4</v>
      </c>
      <c r="G28" s="19" t="n">
        <v>1.7</v>
      </c>
      <c r="H28" s="20" t="n">
        <v>0</v>
      </c>
      <c r="I28" s="21" t="n">
        <v>45350</v>
      </c>
      <c r="J28" s="22" t="n">
        <v>44.3</v>
      </c>
      <c r="K28" s="23" t="n">
        <v>0</v>
      </c>
      <c r="L28" s="23" t="n">
        <v>41</v>
      </c>
      <c r="M28" s="23" t="n">
        <v>850</v>
      </c>
      <c r="N28" s="24" t="n">
        <f aca="false">M28-B28</f>
        <v>810.46</v>
      </c>
      <c r="O28" s="25" t="n">
        <v>0</v>
      </c>
    </row>
    <row r="29" customFormat="false" ht="15.75" hidden="false" customHeight="false" outlineLevel="0" collapsed="false">
      <c r="A29" s="11" t="e">
        <v>#NAME?</v>
      </c>
      <c r="B29" s="19" t="n">
        <v>31.14</v>
      </c>
      <c r="C29" s="19" t="n">
        <v>11.8</v>
      </c>
      <c r="D29" s="19" t="n">
        <v>10.1</v>
      </c>
      <c r="E29" s="19" t="n">
        <v>3</v>
      </c>
      <c r="F29" s="19" t="n">
        <v>3.5</v>
      </c>
      <c r="G29" s="19" t="n">
        <v>1.6</v>
      </c>
      <c r="H29" s="20" t="n">
        <v>0</v>
      </c>
      <c r="I29" s="21" t="n">
        <v>45350</v>
      </c>
      <c r="J29" s="22" t="n">
        <v>44.3</v>
      </c>
      <c r="K29" s="23" t="n">
        <v>0</v>
      </c>
      <c r="L29" s="23" t="n">
        <v>41</v>
      </c>
      <c r="M29" s="23" t="n">
        <v>850</v>
      </c>
      <c r="N29" s="24" t="n">
        <f aca="false">M29-B29</f>
        <v>818.86</v>
      </c>
      <c r="O29" s="25" t="n">
        <v>0</v>
      </c>
    </row>
    <row r="30" customFormat="false" ht="15.75" hidden="false" customHeight="false" outlineLevel="0" collapsed="false">
      <c r="A30" s="11" t="e">
        <v>#NAME?</v>
      </c>
      <c r="B30" s="19" t="n">
        <v>38.2</v>
      </c>
      <c r="C30" s="19" t="n">
        <v>13</v>
      </c>
      <c r="D30" s="19" t="n">
        <v>11.1</v>
      </c>
      <c r="E30" s="19" t="n">
        <v>3.4</v>
      </c>
      <c r="F30" s="19" t="n">
        <v>3.6</v>
      </c>
      <c r="G30" s="19" t="n">
        <v>1.6</v>
      </c>
      <c r="H30" s="20" t="n">
        <v>0</v>
      </c>
      <c r="I30" s="21" t="n">
        <v>45350</v>
      </c>
      <c r="J30" s="22" t="n">
        <v>44.3</v>
      </c>
      <c r="K30" s="23" t="n">
        <v>0</v>
      </c>
      <c r="L30" s="23" t="n">
        <v>41</v>
      </c>
      <c r="M30" s="23" t="n">
        <v>850</v>
      </c>
      <c r="N30" s="24" t="n">
        <f aca="false">M30-B30</f>
        <v>811.8</v>
      </c>
      <c r="O30" s="25" t="n">
        <v>0</v>
      </c>
    </row>
    <row r="31" customFormat="false" ht="15.75" hidden="false" customHeight="false" outlineLevel="0" collapsed="false">
      <c r="A31" s="11" t="e">
        <v>#NAME?</v>
      </c>
      <c r="B31" s="19" t="n">
        <v>43.45</v>
      </c>
      <c r="C31" s="19" t="n">
        <v>12.9</v>
      </c>
      <c r="D31" s="19" t="n">
        <v>10.9</v>
      </c>
      <c r="E31" s="19" t="n">
        <v>3.2</v>
      </c>
      <c r="F31" s="19" t="n">
        <v>3.5</v>
      </c>
      <c r="G31" s="19" t="n">
        <v>1.7</v>
      </c>
      <c r="H31" s="20" t="n">
        <v>0</v>
      </c>
      <c r="I31" s="21" t="n">
        <v>45350</v>
      </c>
      <c r="J31" s="22" t="n">
        <v>44.3</v>
      </c>
      <c r="K31" s="23" t="n">
        <v>0</v>
      </c>
      <c r="L31" s="23" t="n">
        <v>41</v>
      </c>
      <c r="M31" s="23" t="n">
        <v>850</v>
      </c>
      <c r="N31" s="24" t="n">
        <f aca="false">M31-B31</f>
        <v>806.55</v>
      </c>
      <c r="O31" s="25" t="n">
        <v>0</v>
      </c>
    </row>
    <row r="32" customFormat="false" ht="15.75" hidden="false" customHeight="false" outlineLevel="0" collapsed="false">
      <c r="A32" s="11" t="e">
        <v>#NAME?</v>
      </c>
      <c r="B32" s="19" t="n">
        <v>41.04</v>
      </c>
      <c r="C32" s="19" t="n">
        <v>12.5</v>
      </c>
      <c r="D32" s="19" t="n">
        <v>10.7</v>
      </c>
      <c r="E32" s="19" t="n">
        <v>3.2</v>
      </c>
      <c r="F32" s="19" t="n">
        <v>3.7</v>
      </c>
      <c r="G32" s="19" t="n">
        <v>1.6</v>
      </c>
      <c r="H32" s="20" t="n">
        <v>0</v>
      </c>
      <c r="I32" s="21" t="n">
        <v>45350</v>
      </c>
      <c r="J32" s="22" t="n">
        <v>44.3</v>
      </c>
      <c r="K32" s="23" t="n">
        <v>0</v>
      </c>
      <c r="L32" s="23" t="n">
        <v>41</v>
      </c>
      <c r="M32" s="23" t="n">
        <v>850</v>
      </c>
      <c r="N32" s="24" t="n">
        <f aca="false">M32-B32</f>
        <v>808.96</v>
      </c>
      <c r="O32" s="25" t="n">
        <v>0</v>
      </c>
    </row>
    <row r="33" customFormat="false" ht="15.75" hidden="false" customHeight="false" outlineLevel="0" collapsed="false">
      <c r="A33" s="11" t="e">
        <v>#NAME?</v>
      </c>
      <c r="B33" s="19" t="n">
        <v>37.94</v>
      </c>
      <c r="C33" s="19" t="n">
        <v>12.7</v>
      </c>
      <c r="D33" s="19" t="n">
        <v>10.7</v>
      </c>
      <c r="E33" s="19" t="n">
        <v>3.2</v>
      </c>
      <c r="F33" s="19" t="n">
        <v>3.7</v>
      </c>
      <c r="G33" s="19" t="n">
        <v>1.6</v>
      </c>
      <c r="H33" s="20" t="n">
        <v>0</v>
      </c>
      <c r="I33" s="21" t="n">
        <v>45350</v>
      </c>
      <c r="J33" s="22" t="n">
        <v>44.3</v>
      </c>
      <c r="K33" s="23" t="n">
        <v>0</v>
      </c>
      <c r="L33" s="23" t="n">
        <v>41</v>
      </c>
      <c r="M33" s="23" t="n">
        <v>850</v>
      </c>
      <c r="N33" s="24" t="n">
        <f aca="false">M33-B33</f>
        <v>812.06</v>
      </c>
      <c r="O33" s="25" t="n">
        <v>0</v>
      </c>
    </row>
    <row r="34" customFormat="false" ht="15.75" hidden="false" customHeight="false" outlineLevel="0" collapsed="false">
      <c r="A34" s="11" t="e">
        <v>#NAME?</v>
      </c>
      <c r="B34" s="19" t="n">
        <v>46.6</v>
      </c>
      <c r="C34" s="19" t="n">
        <v>13</v>
      </c>
      <c r="D34" s="19" t="n">
        <v>11</v>
      </c>
      <c r="E34" s="19" t="n">
        <v>3.3</v>
      </c>
      <c r="F34" s="19" t="n">
        <v>4.2</v>
      </c>
      <c r="G34" s="19" t="n">
        <v>1.8</v>
      </c>
      <c r="H34" s="20" t="n">
        <v>0</v>
      </c>
      <c r="I34" s="21" t="n">
        <v>45350</v>
      </c>
      <c r="J34" s="22" t="n">
        <v>44.3</v>
      </c>
      <c r="K34" s="23" t="n">
        <v>0</v>
      </c>
      <c r="L34" s="23" t="n">
        <v>41</v>
      </c>
      <c r="M34" s="23" t="n">
        <v>850</v>
      </c>
      <c r="N34" s="24" t="n">
        <f aca="false">M34-B34</f>
        <v>803.4</v>
      </c>
      <c r="O34" s="25" t="n">
        <v>0</v>
      </c>
    </row>
    <row r="35" customFormat="false" ht="15.75" hidden="false" customHeight="false" outlineLevel="0" collapsed="false">
      <c r="A35" s="11" t="e">
        <v>#NAME?</v>
      </c>
      <c r="B35" s="19" t="n">
        <v>34.12</v>
      </c>
      <c r="C35" s="19" t="n">
        <v>12.6</v>
      </c>
      <c r="D35" s="19" t="n">
        <v>10.4</v>
      </c>
      <c r="E35" s="19" t="n">
        <v>3.2</v>
      </c>
      <c r="F35" s="19" t="n">
        <v>3.7</v>
      </c>
      <c r="G35" s="19" t="n">
        <v>1.6</v>
      </c>
      <c r="H35" s="20" t="n">
        <v>0</v>
      </c>
      <c r="I35" s="21" t="n">
        <v>45350</v>
      </c>
      <c r="J35" s="22" t="n">
        <v>44.3</v>
      </c>
      <c r="K35" s="23" t="n">
        <v>0</v>
      </c>
      <c r="L35" s="23" t="n">
        <v>41</v>
      </c>
      <c r="M35" s="23" t="n">
        <v>850</v>
      </c>
      <c r="N35" s="24" t="n">
        <f aca="false">M35-B35</f>
        <v>815.88</v>
      </c>
      <c r="O35" s="25" t="n">
        <v>0</v>
      </c>
    </row>
    <row r="36" customFormat="false" ht="15.75" hidden="false" customHeight="false" outlineLevel="0" collapsed="false">
      <c r="A36" s="11" t="e">
        <v>#NAME?</v>
      </c>
      <c r="B36" s="19" t="n">
        <v>39.95</v>
      </c>
      <c r="C36" s="19" t="n">
        <v>13.1</v>
      </c>
      <c r="D36" s="19" t="n">
        <v>11</v>
      </c>
      <c r="E36" s="19" t="n">
        <v>3.6</v>
      </c>
      <c r="F36" s="19" t="n">
        <v>3.9</v>
      </c>
      <c r="G36" s="19" t="n">
        <v>1.6</v>
      </c>
      <c r="H36" s="20" t="n">
        <v>0</v>
      </c>
      <c r="I36" s="21" t="n">
        <v>45350</v>
      </c>
      <c r="J36" s="22" t="n">
        <v>44.3</v>
      </c>
      <c r="K36" s="23" t="n">
        <v>0</v>
      </c>
      <c r="L36" s="23" t="n">
        <v>41</v>
      </c>
      <c r="M36" s="23" t="n">
        <v>850</v>
      </c>
      <c r="N36" s="24" t="n">
        <f aca="false">M36-B36</f>
        <v>810.05</v>
      </c>
      <c r="O36" s="25" t="n">
        <v>0</v>
      </c>
    </row>
    <row r="37" customFormat="false" ht="15.75" hidden="false" customHeight="false" outlineLevel="0" collapsed="false">
      <c r="A37" s="11" t="e">
        <v>#NAME?</v>
      </c>
      <c r="B37" s="19" t="n">
        <v>31.5</v>
      </c>
      <c r="C37" s="19" t="n">
        <v>11.9</v>
      </c>
      <c r="D37" s="19" t="n">
        <v>10</v>
      </c>
      <c r="E37" s="19" t="n">
        <v>3.2</v>
      </c>
      <c r="F37" s="19" t="n">
        <v>3.6</v>
      </c>
      <c r="G37" s="19" t="n">
        <v>1.5</v>
      </c>
      <c r="H37" s="20" t="n">
        <v>0</v>
      </c>
      <c r="I37" s="21" t="n">
        <v>45350</v>
      </c>
      <c r="J37" s="22" t="n">
        <v>44.3</v>
      </c>
      <c r="K37" s="23" t="n">
        <v>0</v>
      </c>
      <c r="L37" s="23" t="n">
        <v>41</v>
      </c>
      <c r="M37" s="23" t="n">
        <v>850</v>
      </c>
      <c r="N37" s="24" t="n">
        <f aca="false">M37-B37</f>
        <v>818.5</v>
      </c>
      <c r="O37" s="25" t="n">
        <v>0</v>
      </c>
    </row>
    <row r="38" customFormat="false" ht="15.75" hidden="false" customHeight="false" outlineLevel="0" collapsed="false">
      <c r="A38" s="11" t="e">
        <v>#NAME?</v>
      </c>
      <c r="B38" s="19" t="n">
        <v>47.05</v>
      </c>
      <c r="C38" s="19" t="n">
        <v>13.4</v>
      </c>
      <c r="D38" s="19" t="n">
        <v>11.5</v>
      </c>
      <c r="E38" s="19" t="n">
        <v>3.3</v>
      </c>
      <c r="F38" s="19" t="n">
        <v>4</v>
      </c>
      <c r="G38" s="19" t="n">
        <v>1.7</v>
      </c>
      <c r="H38" s="20" t="n">
        <v>0</v>
      </c>
      <c r="I38" s="21" t="n">
        <v>45350</v>
      </c>
      <c r="J38" s="22" t="n">
        <v>44.3</v>
      </c>
      <c r="K38" s="23" t="n">
        <v>0</v>
      </c>
      <c r="L38" s="23" t="n">
        <v>41</v>
      </c>
      <c r="M38" s="23" t="n">
        <v>850</v>
      </c>
      <c r="N38" s="24" t="n">
        <f aca="false">M38-B38</f>
        <v>802.95</v>
      </c>
      <c r="O38" s="25" t="n">
        <v>0</v>
      </c>
    </row>
    <row r="39" customFormat="false" ht="15.75" hidden="false" customHeight="false" outlineLevel="0" collapsed="false">
      <c r="A39" s="11" t="e">
        <v>#NAME?</v>
      </c>
      <c r="B39" s="19" t="n">
        <v>44.15</v>
      </c>
      <c r="C39" s="19" t="n">
        <v>12.9</v>
      </c>
      <c r="D39" s="19" t="n">
        <v>10.9</v>
      </c>
      <c r="E39" s="19" t="n">
        <v>3.4</v>
      </c>
      <c r="F39" s="19" t="n">
        <v>4.2</v>
      </c>
      <c r="G39" s="19" t="n">
        <v>1.8</v>
      </c>
      <c r="H39" s="20" t="n">
        <v>0</v>
      </c>
      <c r="I39" s="21" t="n">
        <v>45350</v>
      </c>
      <c r="J39" s="22" t="n">
        <v>44.3</v>
      </c>
      <c r="K39" s="23" t="n">
        <v>0</v>
      </c>
      <c r="L39" s="23" t="n">
        <v>41</v>
      </c>
      <c r="M39" s="23" t="n">
        <v>850</v>
      </c>
      <c r="N39" s="24" t="n">
        <f aca="false">M39-B39</f>
        <v>805.85</v>
      </c>
      <c r="O39" s="25" t="n">
        <v>0</v>
      </c>
    </row>
    <row r="40" customFormat="false" ht="15.75" hidden="false" customHeight="false" outlineLevel="0" collapsed="false">
      <c r="A40" s="11" t="e">
        <v>#NAME?</v>
      </c>
      <c r="B40" s="19" t="n">
        <v>35.63</v>
      </c>
      <c r="C40" s="19" t="n">
        <v>12.7</v>
      </c>
      <c r="D40" s="19" t="n">
        <v>10.4</v>
      </c>
      <c r="E40" s="19" t="n">
        <v>3.2</v>
      </c>
      <c r="F40" s="19" t="n">
        <v>3.9</v>
      </c>
      <c r="G40" s="19" t="n">
        <v>1.6</v>
      </c>
      <c r="H40" s="20" t="n">
        <v>0</v>
      </c>
      <c r="I40" s="21" t="n">
        <v>45350</v>
      </c>
      <c r="J40" s="22" t="n">
        <v>44.3</v>
      </c>
      <c r="K40" s="23" t="n">
        <v>0</v>
      </c>
      <c r="L40" s="23" t="n">
        <v>41</v>
      </c>
      <c r="M40" s="23" t="n">
        <v>850</v>
      </c>
      <c r="N40" s="24" t="n">
        <f aca="false">M40-B40</f>
        <v>814.37</v>
      </c>
      <c r="O40" s="25" t="n">
        <v>0</v>
      </c>
    </row>
    <row r="41" customFormat="false" ht="15.75" hidden="false" customHeight="false" outlineLevel="0" collapsed="false">
      <c r="A41" s="11" t="e">
        <v>#NAME?</v>
      </c>
      <c r="B41" s="19" t="n">
        <v>30.74</v>
      </c>
      <c r="C41" s="19" t="n">
        <v>11.8</v>
      </c>
      <c r="D41" s="19" t="n">
        <v>9.9</v>
      </c>
      <c r="E41" s="19" t="n">
        <v>3.2</v>
      </c>
      <c r="F41" s="19" t="n">
        <v>3.5</v>
      </c>
      <c r="G41" s="19" t="n">
        <v>1.5</v>
      </c>
      <c r="H41" s="20" t="n">
        <v>0</v>
      </c>
      <c r="I41" s="21" t="n">
        <v>45350</v>
      </c>
      <c r="J41" s="22" t="n">
        <v>44.3</v>
      </c>
      <c r="K41" s="23" t="n">
        <v>0</v>
      </c>
      <c r="L41" s="23" t="n">
        <v>41</v>
      </c>
      <c r="M41" s="23" t="n">
        <v>850</v>
      </c>
      <c r="N41" s="24" t="n">
        <f aca="false">M41-B41</f>
        <v>819.26</v>
      </c>
      <c r="O41" s="25" t="n">
        <v>0</v>
      </c>
    </row>
    <row r="42" customFormat="false" ht="15.75" hidden="false" customHeight="false" outlineLevel="0" collapsed="false">
      <c r="A42" s="11" t="e">
        <v>#NAME?</v>
      </c>
      <c r="B42" s="19" t="n">
        <v>30.27</v>
      </c>
      <c r="C42" s="19" t="n">
        <v>11.5</v>
      </c>
      <c r="D42" s="19" t="n">
        <v>9.8</v>
      </c>
      <c r="E42" s="19" t="n">
        <v>3.2</v>
      </c>
      <c r="F42" s="19" t="n">
        <v>3.5</v>
      </c>
      <c r="G42" s="19" t="n">
        <v>1.6</v>
      </c>
      <c r="H42" s="20" t="n">
        <v>0</v>
      </c>
      <c r="I42" s="21" t="n">
        <v>45350</v>
      </c>
      <c r="J42" s="22" t="n">
        <v>44.3</v>
      </c>
      <c r="K42" s="23" t="n">
        <v>0</v>
      </c>
      <c r="L42" s="23" t="n">
        <v>41</v>
      </c>
      <c r="M42" s="23" t="n">
        <v>850</v>
      </c>
      <c r="N42" s="24" t="n">
        <f aca="false">M42-B42</f>
        <v>819.73</v>
      </c>
      <c r="O42" s="25" t="n">
        <v>0</v>
      </c>
    </row>
    <row r="43" customFormat="false" ht="15.75" hidden="false" customHeight="false" outlineLevel="0" collapsed="false">
      <c r="A43" s="11" t="e">
        <v>#NAME?</v>
      </c>
      <c r="B43" s="19" t="n">
        <v>36.84</v>
      </c>
      <c r="C43" s="19" t="n">
        <v>13</v>
      </c>
      <c r="D43" s="19" t="n">
        <v>10.9</v>
      </c>
      <c r="E43" s="19" t="n">
        <v>3</v>
      </c>
      <c r="F43" s="19" t="n">
        <v>3.8</v>
      </c>
      <c r="G43" s="19" t="n">
        <v>1.6</v>
      </c>
      <c r="H43" s="20" t="n">
        <v>0</v>
      </c>
      <c r="I43" s="21" t="n">
        <v>45350</v>
      </c>
      <c r="J43" s="22" t="n">
        <v>44.3</v>
      </c>
      <c r="K43" s="23" t="n">
        <v>0</v>
      </c>
      <c r="L43" s="23" t="n">
        <v>41</v>
      </c>
      <c r="M43" s="23" t="n">
        <v>850</v>
      </c>
      <c r="N43" s="24" t="n">
        <f aca="false">M43-B43</f>
        <v>813.16</v>
      </c>
      <c r="O43" s="25" t="n">
        <v>0</v>
      </c>
    </row>
    <row r="44" customFormat="false" ht="15.75" hidden="false" customHeight="false" outlineLevel="0" collapsed="false">
      <c r="A44" s="11" t="e">
        <v>#NAME?</v>
      </c>
      <c r="B44" s="19" t="n">
        <v>37.46</v>
      </c>
      <c r="C44" s="19" t="n">
        <v>12.5</v>
      </c>
      <c r="D44" s="19" t="n">
        <v>10.5</v>
      </c>
      <c r="E44" s="19" t="n">
        <v>3.4</v>
      </c>
      <c r="F44" s="19" t="n">
        <v>3.6</v>
      </c>
      <c r="G44" s="19" t="n">
        <v>1.7</v>
      </c>
      <c r="H44" s="20" t="n">
        <v>0</v>
      </c>
      <c r="I44" s="21" t="n">
        <v>45350</v>
      </c>
      <c r="J44" s="22" t="n">
        <v>44.3</v>
      </c>
      <c r="K44" s="23" t="n">
        <v>0</v>
      </c>
      <c r="L44" s="23" t="n">
        <v>41</v>
      </c>
      <c r="M44" s="23" t="n">
        <v>850</v>
      </c>
      <c r="N44" s="24" t="n">
        <f aca="false">M44-B44</f>
        <v>812.54</v>
      </c>
      <c r="O44" s="25" t="n">
        <v>0</v>
      </c>
    </row>
    <row r="45" customFormat="false" ht="15.75" hidden="false" customHeight="false" outlineLevel="0" collapsed="false">
      <c r="A45" s="11" t="e">
        <v>#NAME?</v>
      </c>
      <c r="B45" s="19" t="n">
        <v>37.55</v>
      </c>
      <c r="C45" s="19" t="n">
        <v>12.4</v>
      </c>
      <c r="D45" s="19" t="n">
        <v>10.2</v>
      </c>
      <c r="E45" s="19" t="n">
        <v>3.1</v>
      </c>
      <c r="F45" s="19" t="n">
        <v>3.7</v>
      </c>
      <c r="G45" s="19" t="n">
        <v>1.7</v>
      </c>
      <c r="H45" s="20" t="n">
        <v>0</v>
      </c>
      <c r="I45" s="21" t="n">
        <v>45350</v>
      </c>
      <c r="J45" s="22" t="n">
        <v>44.3</v>
      </c>
      <c r="K45" s="23" t="n">
        <v>0</v>
      </c>
      <c r="L45" s="23" t="n">
        <v>41</v>
      </c>
      <c r="M45" s="23" t="n">
        <v>850</v>
      </c>
      <c r="N45" s="24" t="n">
        <f aca="false">M45-B45</f>
        <v>812.45</v>
      </c>
      <c r="O45" s="25" t="n">
        <v>0</v>
      </c>
    </row>
    <row r="46" customFormat="false" ht="15.75" hidden="false" customHeight="false" outlineLevel="0" collapsed="false">
      <c r="A46" s="11" t="e">
        <v>#NAME?</v>
      </c>
      <c r="B46" s="19" t="n">
        <v>49.38</v>
      </c>
      <c r="C46" s="19" t="n">
        <v>13.8</v>
      </c>
      <c r="D46" s="19" t="n">
        <v>11.6</v>
      </c>
      <c r="E46" s="19" t="n">
        <v>3.5</v>
      </c>
      <c r="F46" s="19" t="n">
        <v>4.1</v>
      </c>
      <c r="G46" s="19" t="n">
        <v>1.7</v>
      </c>
      <c r="H46" s="20" t="n">
        <v>0</v>
      </c>
      <c r="I46" s="21" t="n">
        <v>45350</v>
      </c>
      <c r="J46" s="22" t="n">
        <v>44.3</v>
      </c>
      <c r="K46" s="23" t="n">
        <v>0</v>
      </c>
      <c r="L46" s="23" t="n">
        <v>41</v>
      </c>
      <c r="M46" s="23" t="n">
        <v>850</v>
      </c>
      <c r="N46" s="24" t="n">
        <f aca="false">M46-B46</f>
        <v>800.62</v>
      </c>
      <c r="O46" s="25" t="n">
        <v>0</v>
      </c>
    </row>
    <row r="47" customFormat="false" ht="15.75" hidden="false" customHeight="false" outlineLevel="0" collapsed="false">
      <c r="A47" s="11" t="e">
        <v>#NAME?</v>
      </c>
      <c r="B47" s="19" t="n">
        <v>40.94</v>
      </c>
      <c r="C47" s="19" t="n">
        <v>13.2</v>
      </c>
      <c r="D47" s="19" t="n">
        <v>11</v>
      </c>
      <c r="E47" s="19" t="n">
        <v>3.3</v>
      </c>
      <c r="F47" s="19" t="n">
        <v>3.9</v>
      </c>
      <c r="G47" s="19" t="n">
        <v>1.7</v>
      </c>
      <c r="H47" s="20" t="n">
        <v>0</v>
      </c>
      <c r="I47" s="21" t="n">
        <v>45350</v>
      </c>
      <c r="J47" s="22" t="n">
        <v>44.3</v>
      </c>
      <c r="K47" s="23" t="n">
        <v>0</v>
      </c>
      <c r="L47" s="23" t="n">
        <v>41</v>
      </c>
      <c r="M47" s="23" t="n">
        <v>850</v>
      </c>
      <c r="N47" s="24" t="n">
        <f aca="false">M47-B47</f>
        <v>809.06</v>
      </c>
      <c r="O47" s="25" t="n">
        <v>0</v>
      </c>
    </row>
    <row r="48" customFormat="false" ht="15.75" hidden="false" customHeight="false" outlineLevel="0" collapsed="false">
      <c r="A48" s="11" t="e">
        <v>#NAME?</v>
      </c>
      <c r="B48" s="19" t="n">
        <v>41.83</v>
      </c>
      <c r="C48" s="19" t="n">
        <v>12.7</v>
      </c>
      <c r="D48" s="19" t="n">
        <v>10.9</v>
      </c>
      <c r="E48" s="19" t="n">
        <v>3.2</v>
      </c>
      <c r="F48" s="19" t="n">
        <v>4</v>
      </c>
      <c r="G48" s="19" t="n">
        <v>1.7</v>
      </c>
      <c r="H48" s="20" t="n">
        <v>0</v>
      </c>
      <c r="I48" s="21" t="n">
        <v>45350</v>
      </c>
      <c r="J48" s="22" t="n">
        <v>44.3</v>
      </c>
      <c r="K48" s="23" t="n">
        <v>0</v>
      </c>
      <c r="L48" s="23" t="n">
        <v>41</v>
      </c>
      <c r="M48" s="23" t="n">
        <v>850</v>
      </c>
      <c r="N48" s="24" t="n">
        <f aca="false">M48-B48</f>
        <v>808.17</v>
      </c>
      <c r="O48" s="25" t="n">
        <v>0</v>
      </c>
    </row>
    <row r="49" customFormat="false" ht="15.75" hidden="false" customHeight="false" outlineLevel="0" collapsed="false">
      <c r="A49" s="11" t="e">
        <v>#NAME?</v>
      </c>
      <c r="B49" s="19" t="n">
        <v>33.96</v>
      </c>
      <c r="C49" s="19" t="n">
        <v>12.2</v>
      </c>
      <c r="D49" s="19" t="n">
        <v>10.3</v>
      </c>
      <c r="E49" s="19" t="n">
        <v>3.1</v>
      </c>
      <c r="F49" s="19" t="n">
        <v>3.6</v>
      </c>
      <c r="G49" s="19" t="n">
        <v>1.6</v>
      </c>
      <c r="H49" s="20" t="n">
        <v>0</v>
      </c>
      <c r="I49" s="21" t="n">
        <v>45350</v>
      </c>
      <c r="J49" s="22" t="n">
        <v>44.3</v>
      </c>
      <c r="K49" s="23" t="n">
        <v>0</v>
      </c>
      <c r="L49" s="23" t="n">
        <v>41</v>
      </c>
      <c r="M49" s="23" t="n">
        <v>850</v>
      </c>
      <c r="N49" s="24" t="n">
        <f aca="false">M49-B49</f>
        <v>816.04</v>
      </c>
      <c r="O49" s="25" t="n">
        <v>0</v>
      </c>
    </row>
    <row r="50" customFormat="false" ht="15.75" hidden="false" customHeight="false" outlineLevel="0" collapsed="false">
      <c r="A50" s="11" t="e">
        <v>#NAME?</v>
      </c>
      <c r="B50" s="19" t="n">
        <v>41.45</v>
      </c>
      <c r="C50" s="19" t="n">
        <v>13.1</v>
      </c>
      <c r="D50" s="19" t="n">
        <v>10.9</v>
      </c>
      <c r="E50" s="19" t="n">
        <v>3.4</v>
      </c>
      <c r="F50" s="19" t="n">
        <v>3.9</v>
      </c>
      <c r="G50" s="19" t="n">
        <v>1.6</v>
      </c>
      <c r="H50" s="20" t="n">
        <v>0</v>
      </c>
      <c r="I50" s="21" t="n">
        <v>45350</v>
      </c>
      <c r="J50" s="22" t="n">
        <v>44.3</v>
      </c>
      <c r="K50" s="23" t="n">
        <v>0</v>
      </c>
      <c r="L50" s="23" t="n">
        <v>41</v>
      </c>
      <c r="M50" s="23" t="n">
        <v>850</v>
      </c>
      <c r="N50" s="24" t="n">
        <f aca="false">M50-B50</f>
        <v>808.55</v>
      </c>
      <c r="O50" s="25" t="n">
        <v>0</v>
      </c>
    </row>
    <row r="51" customFormat="false" ht="15.75" hidden="false" customHeight="false" outlineLevel="0" collapsed="false">
      <c r="A51" s="11" t="e">
        <v>#NAME?</v>
      </c>
      <c r="B51" s="19" t="n">
        <v>33.14</v>
      </c>
      <c r="C51" s="19" t="n">
        <v>12.1</v>
      </c>
      <c r="D51" s="19" t="n">
        <v>10.1</v>
      </c>
      <c r="E51" s="19" t="n">
        <v>3.2</v>
      </c>
      <c r="F51" s="19" t="n">
        <v>3.7</v>
      </c>
      <c r="G51" s="19" t="n">
        <v>1.5</v>
      </c>
      <c r="H51" s="20" t="n">
        <v>0</v>
      </c>
      <c r="I51" s="21" t="n">
        <v>45350</v>
      </c>
      <c r="J51" s="22" t="n">
        <v>44.3</v>
      </c>
      <c r="K51" s="23" t="n">
        <v>0</v>
      </c>
      <c r="L51" s="23" t="n">
        <v>41</v>
      </c>
      <c r="M51" s="23" t="n">
        <v>850</v>
      </c>
      <c r="N51" s="24" t="n">
        <f aca="false">M51-B51</f>
        <v>816.86</v>
      </c>
      <c r="O51" s="25" t="n">
        <v>0</v>
      </c>
    </row>
    <row r="52" customFormat="false" ht="15.75" hidden="false" customHeight="false" outlineLevel="0" collapsed="false">
      <c r="A52" s="11" t="e">
        <v>#NAME?</v>
      </c>
      <c r="B52" s="19" t="n">
        <v>43.91</v>
      </c>
      <c r="C52" s="19" t="n">
        <v>13.3</v>
      </c>
      <c r="D52" s="19" t="n">
        <v>11.2</v>
      </c>
      <c r="E52" s="19" t="n">
        <v>3.3</v>
      </c>
      <c r="F52" s="19" t="n">
        <v>4</v>
      </c>
      <c r="G52" s="19" t="n">
        <v>1.6</v>
      </c>
      <c r="H52" s="20" t="n">
        <v>0</v>
      </c>
      <c r="I52" s="21" t="n">
        <v>45350</v>
      </c>
      <c r="J52" s="22" t="n">
        <v>44.3</v>
      </c>
      <c r="K52" s="23" t="n">
        <v>0</v>
      </c>
      <c r="L52" s="23" t="n">
        <v>41</v>
      </c>
      <c r="M52" s="23" t="n">
        <v>850</v>
      </c>
      <c r="N52" s="24" t="n">
        <f aca="false">M52-B52</f>
        <v>806.09</v>
      </c>
      <c r="O52" s="25" t="n">
        <v>0</v>
      </c>
    </row>
    <row r="53" customFormat="false" ht="15.75" hidden="false" customHeight="false" outlineLevel="0" collapsed="false">
      <c r="A53" s="11" t="e">
        <v>#NAME?</v>
      </c>
      <c r="B53" s="19" t="n">
        <v>35.46</v>
      </c>
      <c r="C53" s="19" t="n">
        <v>12.2</v>
      </c>
      <c r="D53" s="19" t="n">
        <v>10.4</v>
      </c>
      <c r="E53" s="19" t="n">
        <v>3.1</v>
      </c>
      <c r="F53" s="19" t="n">
        <v>3.8</v>
      </c>
      <c r="G53" s="19" t="n">
        <v>1.5</v>
      </c>
      <c r="H53" s="20" t="n">
        <v>0</v>
      </c>
      <c r="I53" s="21" t="n">
        <v>45350</v>
      </c>
      <c r="J53" s="22" t="n">
        <v>44.3</v>
      </c>
      <c r="K53" s="23" t="n">
        <v>0</v>
      </c>
      <c r="L53" s="23" t="n">
        <v>41</v>
      </c>
      <c r="M53" s="23" t="n">
        <v>850</v>
      </c>
      <c r="N53" s="24" t="n">
        <f aca="false">M53-B53</f>
        <v>814.54</v>
      </c>
      <c r="O53" s="25" t="n">
        <v>0</v>
      </c>
    </row>
    <row r="54" customFormat="false" ht="15.75" hidden="false" customHeight="false" outlineLevel="0" collapsed="false">
      <c r="A54" s="11" t="e">
        <v>#NAME?</v>
      </c>
      <c r="B54" s="19" t="n">
        <v>38.36</v>
      </c>
      <c r="C54" s="19" t="n">
        <v>12.5</v>
      </c>
      <c r="D54" s="19" t="n">
        <v>10.8</v>
      </c>
      <c r="E54" s="19" t="n">
        <v>3</v>
      </c>
      <c r="F54" s="19" t="n">
        <v>3.9</v>
      </c>
      <c r="G54" s="19" t="n">
        <v>1.6</v>
      </c>
      <c r="H54" s="20" t="n">
        <v>0</v>
      </c>
      <c r="I54" s="21" t="n">
        <v>45350</v>
      </c>
      <c r="J54" s="22" t="n">
        <v>44.3</v>
      </c>
      <c r="K54" s="23" t="n">
        <v>0</v>
      </c>
      <c r="L54" s="23" t="n">
        <v>41</v>
      </c>
      <c r="M54" s="23" t="n">
        <v>850</v>
      </c>
      <c r="N54" s="24" t="n">
        <f aca="false">M54-B54</f>
        <v>811.64</v>
      </c>
      <c r="O54" s="25" t="n">
        <v>0</v>
      </c>
    </row>
    <row r="55" customFormat="false" ht="15.75" hidden="false" customHeight="false" outlineLevel="0" collapsed="false">
      <c r="A55" s="11" t="e">
        <v>#NAME?</v>
      </c>
      <c r="B55" s="19" t="n">
        <v>35.8</v>
      </c>
      <c r="C55" s="19" t="n">
        <v>12.3</v>
      </c>
      <c r="D55" s="19" t="n">
        <v>10.3</v>
      </c>
      <c r="E55" s="19" t="n">
        <v>3</v>
      </c>
      <c r="F55" s="19" t="n">
        <v>3.8</v>
      </c>
      <c r="G55" s="26" t="n">
        <v>1.6</v>
      </c>
      <c r="H55" s="20" t="n">
        <v>0</v>
      </c>
      <c r="I55" s="21" t="n">
        <v>45350</v>
      </c>
      <c r="J55" s="22" t="n">
        <v>44.3</v>
      </c>
      <c r="K55" s="23" t="n">
        <v>0</v>
      </c>
      <c r="L55" s="23" t="n">
        <v>41</v>
      </c>
      <c r="M55" s="23" t="n">
        <v>850</v>
      </c>
      <c r="N55" s="24" t="n">
        <f aca="false">M55-B55</f>
        <v>814.2</v>
      </c>
      <c r="O55" s="25" t="n">
        <v>0</v>
      </c>
    </row>
    <row r="56" customFormat="false" ht="15.75" hidden="false" customHeight="false" outlineLevel="0" collapsed="false">
      <c r="A56" s="11" t="e">
        <v>#NAME?</v>
      </c>
      <c r="B56" s="19" t="n">
        <v>44.78</v>
      </c>
      <c r="C56" s="19" t="n">
        <v>13.2</v>
      </c>
      <c r="D56" s="19" t="n">
        <v>11</v>
      </c>
      <c r="E56" s="19" t="n">
        <v>3.2</v>
      </c>
      <c r="F56" s="19" t="n">
        <v>4.2</v>
      </c>
      <c r="G56" s="19" t="n">
        <v>1.8</v>
      </c>
      <c r="H56" s="20" t="n">
        <v>0</v>
      </c>
      <c r="I56" s="21" t="n">
        <v>45350</v>
      </c>
      <c r="J56" s="22" t="n">
        <v>44.3</v>
      </c>
      <c r="K56" s="23" t="n">
        <v>0</v>
      </c>
      <c r="L56" s="23" t="n">
        <v>41</v>
      </c>
      <c r="M56" s="23" t="n">
        <v>850</v>
      </c>
      <c r="N56" s="24" t="n">
        <f aca="false">M56-B56</f>
        <v>805.22</v>
      </c>
      <c r="O56" s="25" t="n">
        <v>0</v>
      </c>
    </row>
    <row r="57" customFormat="false" ht="15.75" hidden="false" customHeight="false" outlineLevel="0" collapsed="false">
      <c r="A57" s="11" t="e">
        <v>#NAME?</v>
      </c>
      <c r="B57" s="19" t="n">
        <v>44.96</v>
      </c>
      <c r="C57" s="19" t="n">
        <v>13.3</v>
      </c>
      <c r="D57" s="19" t="n">
        <v>11.2</v>
      </c>
      <c r="E57" s="19" t="n">
        <v>3.4</v>
      </c>
      <c r="F57" s="19" t="n">
        <v>3.9</v>
      </c>
      <c r="G57" s="19" t="n">
        <v>1.6</v>
      </c>
      <c r="H57" s="20" t="n">
        <v>0</v>
      </c>
      <c r="I57" s="21" t="n">
        <v>45350</v>
      </c>
      <c r="J57" s="22" t="n">
        <v>44.3</v>
      </c>
      <c r="K57" s="23" t="n">
        <v>0</v>
      </c>
      <c r="L57" s="23" t="n">
        <v>41</v>
      </c>
      <c r="M57" s="23" t="n">
        <v>850</v>
      </c>
      <c r="N57" s="24" t="n">
        <f aca="false">M57-B57</f>
        <v>805.04</v>
      </c>
      <c r="O57" s="25" t="n">
        <v>0</v>
      </c>
    </row>
    <row r="58" customFormat="false" ht="15.75" hidden="false" customHeight="false" outlineLevel="0" collapsed="false">
      <c r="A58" s="11" t="e">
        <v>#NAME?</v>
      </c>
      <c r="B58" s="19" t="n">
        <v>32.24</v>
      </c>
      <c r="C58" s="19" t="n">
        <v>12.4</v>
      </c>
      <c r="D58" s="19" t="n">
        <v>10.5</v>
      </c>
      <c r="E58" s="19" t="n">
        <v>3.1</v>
      </c>
      <c r="F58" s="19" t="n">
        <v>3.6</v>
      </c>
      <c r="G58" s="19" t="n">
        <v>1.5</v>
      </c>
      <c r="H58" s="20" t="n">
        <v>0</v>
      </c>
      <c r="I58" s="21" t="n">
        <v>45350</v>
      </c>
      <c r="J58" s="22" t="n">
        <v>44.3</v>
      </c>
      <c r="K58" s="23" t="n">
        <v>0</v>
      </c>
      <c r="L58" s="23" t="n">
        <v>41</v>
      </c>
      <c r="M58" s="23" t="n">
        <v>850</v>
      </c>
      <c r="N58" s="24" t="n">
        <f aca="false">M58-B58</f>
        <v>817.76</v>
      </c>
      <c r="O58" s="25" t="n">
        <v>0</v>
      </c>
    </row>
    <row r="59" customFormat="false" ht="15.75" hidden="false" customHeight="false" outlineLevel="0" collapsed="false">
      <c r="A59" s="11" t="e">
        <v>#NAME?</v>
      </c>
      <c r="B59" s="19" t="n">
        <v>43.39</v>
      </c>
      <c r="C59" s="19" t="n">
        <v>13.4</v>
      </c>
      <c r="D59" s="19" t="n">
        <v>11.2</v>
      </c>
      <c r="E59" s="19" t="n">
        <v>3.3</v>
      </c>
      <c r="F59" s="19" t="n">
        <v>4</v>
      </c>
      <c r="G59" s="19" t="n">
        <v>1.8</v>
      </c>
      <c r="H59" s="20" t="n">
        <v>0</v>
      </c>
      <c r="I59" s="21" t="n">
        <v>45350</v>
      </c>
      <c r="J59" s="22" t="n">
        <v>44.3</v>
      </c>
      <c r="K59" s="23" t="n">
        <v>0</v>
      </c>
      <c r="L59" s="23" t="n">
        <v>41</v>
      </c>
      <c r="M59" s="23" t="n">
        <v>850</v>
      </c>
      <c r="N59" s="24" t="n">
        <f aca="false">M59-B59</f>
        <v>806.61</v>
      </c>
      <c r="O59" s="25" t="n">
        <v>0</v>
      </c>
    </row>
    <row r="60" customFormat="false" ht="15.75" hidden="false" customHeight="false" outlineLevel="0" collapsed="false">
      <c r="A60" s="11" t="e">
        <v>#NAME?</v>
      </c>
      <c r="B60" s="19" t="n">
        <v>30.74</v>
      </c>
      <c r="C60" s="19" t="n">
        <v>11.7</v>
      </c>
      <c r="D60" s="19" t="n">
        <v>9.9</v>
      </c>
      <c r="E60" s="19" t="n">
        <v>3</v>
      </c>
      <c r="F60" s="19" t="n">
        <v>3.5</v>
      </c>
      <c r="G60" s="19" t="n">
        <v>1.5</v>
      </c>
      <c r="H60" s="20" t="n">
        <v>0</v>
      </c>
      <c r="I60" s="21" t="n">
        <v>45350</v>
      </c>
      <c r="J60" s="22" t="n">
        <v>44.3</v>
      </c>
      <c r="K60" s="23" t="n">
        <v>0</v>
      </c>
      <c r="L60" s="23" t="n">
        <v>41</v>
      </c>
      <c r="M60" s="23" t="n">
        <v>850</v>
      </c>
      <c r="N60" s="24" t="n">
        <f aca="false">M60-B60</f>
        <v>819.26</v>
      </c>
      <c r="O60" s="25" t="n">
        <v>0</v>
      </c>
    </row>
    <row r="61" customFormat="false" ht="15.75" hidden="false" customHeight="false" outlineLevel="0" collapsed="false">
      <c r="A61" s="11" t="e">
        <v>#NAME?</v>
      </c>
      <c r="B61" s="19" t="n">
        <v>43.13</v>
      </c>
      <c r="C61" s="19" t="n">
        <v>13.2</v>
      </c>
      <c r="D61" s="19" t="n">
        <v>11</v>
      </c>
      <c r="E61" s="19" t="n">
        <v>3.3</v>
      </c>
      <c r="F61" s="19" t="n">
        <v>4.1</v>
      </c>
      <c r="G61" s="19" t="n">
        <v>1.7</v>
      </c>
      <c r="H61" s="20" t="n">
        <v>0</v>
      </c>
      <c r="I61" s="21" t="n">
        <v>45350</v>
      </c>
      <c r="J61" s="22" t="n">
        <v>44.3</v>
      </c>
      <c r="K61" s="23" t="n">
        <v>0</v>
      </c>
      <c r="L61" s="23" t="n">
        <v>41</v>
      </c>
      <c r="M61" s="23" t="n">
        <v>850</v>
      </c>
      <c r="N61" s="24" t="n">
        <f aca="false">M61-B61</f>
        <v>806.87</v>
      </c>
      <c r="O61" s="25" t="n">
        <v>0</v>
      </c>
    </row>
    <row r="62" customFormat="false" ht="15.75" hidden="false" customHeight="false" outlineLevel="0" collapsed="false">
      <c r="A62" s="11" t="e">
        <v>#NAME?</v>
      </c>
      <c r="B62" s="19" t="n">
        <v>47.87</v>
      </c>
      <c r="C62" s="19" t="n">
        <v>13.8</v>
      </c>
      <c r="D62" s="19" t="n">
        <v>11.5</v>
      </c>
      <c r="E62" s="19" t="n">
        <v>3.6</v>
      </c>
      <c r="F62" s="19" t="n">
        <v>4.3</v>
      </c>
      <c r="G62" s="19" t="n">
        <v>1.9</v>
      </c>
      <c r="H62" s="20" t="n">
        <v>0</v>
      </c>
      <c r="I62" s="21" t="n">
        <v>45350</v>
      </c>
      <c r="J62" s="22" t="n">
        <v>44.3</v>
      </c>
      <c r="K62" s="23" t="n">
        <v>0</v>
      </c>
      <c r="L62" s="23" t="n">
        <v>41</v>
      </c>
      <c r="M62" s="23" t="n">
        <v>850</v>
      </c>
      <c r="N62" s="24" t="n">
        <f aca="false">M62-B62</f>
        <v>802.13</v>
      </c>
      <c r="O62" s="25" t="n">
        <v>0</v>
      </c>
    </row>
    <row r="63" customFormat="false" ht="15.75" hidden="false" customHeight="false" outlineLevel="0" collapsed="false">
      <c r="A63" s="11" t="e">
        <v>#NAME?</v>
      </c>
      <c r="B63" s="19" t="n">
        <v>42.9</v>
      </c>
      <c r="C63" s="19" t="n">
        <v>13.3</v>
      </c>
      <c r="D63" s="19" t="n">
        <v>11.2</v>
      </c>
      <c r="E63" s="19" t="n">
        <v>3.5</v>
      </c>
      <c r="F63" s="19" t="n">
        <v>4</v>
      </c>
      <c r="G63" s="19" t="n">
        <v>1.8</v>
      </c>
      <c r="H63" s="20" t="n">
        <v>0</v>
      </c>
      <c r="I63" s="21" t="n">
        <v>45350</v>
      </c>
      <c r="J63" s="22" t="n">
        <v>44.3</v>
      </c>
      <c r="K63" s="23" t="n">
        <v>0</v>
      </c>
      <c r="L63" s="23" t="n">
        <v>41</v>
      </c>
      <c r="M63" s="23" t="n">
        <v>850</v>
      </c>
      <c r="N63" s="24" t="n">
        <f aca="false">M63-B63</f>
        <v>807.1</v>
      </c>
      <c r="O63" s="25" t="n">
        <v>0</v>
      </c>
    </row>
    <row r="64" customFormat="false" ht="15.75" hidden="false" customHeight="false" outlineLevel="0" collapsed="false">
      <c r="A64" s="11" t="e">
        <v>#NAME?</v>
      </c>
      <c r="B64" s="19" t="n">
        <v>34.84</v>
      </c>
      <c r="C64" s="19" t="n">
        <v>12.4</v>
      </c>
      <c r="D64" s="19" t="n">
        <v>10.5</v>
      </c>
      <c r="E64" s="19" t="n">
        <v>3.1</v>
      </c>
      <c r="F64" s="19" t="n">
        <v>3.9</v>
      </c>
      <c r="G64" s="19" t="n">
        <v>1.5</v>
      </c>
      <c r="H64" s="20" t="n">
        <v>0</v>
      </c>
      <c r="I64" s="21" t="n">
        <v>45350</v>
      </c>
      <c r="J64" s="22" t="n">
        <v>44.3</v>
      </c>
      <c r="K64" s="23" t="n">
        <v>0</v>
      </c>
      <c r="L64" s="23" t="n">
        <v>41</v>
      </c>
      <c r="M64" s="23" t="n">
        <v>850</v>
      </c>
      <c r="N64" s="24" t="n">
        <f aca="false">M64-B64</f>
        <v>815.16</v>
      </c>
      <c r="O64" s="25" t="n">
        <v>0</v>
      </c>
    </row>
    <row r="65" customFormat="false" ht="15.75" hidden="false" customHeight="false" outlineLevel="0" collapsed="false">
      <c r="A65" s="11" t="e">
        <v>#NAME?</v>
      </c>
      <c r="B65" s="19" t="n">
        <v>34.64</v>
      </c>
      <c r="C65" s="19" t="n">
        <v>12.8</v>
      </c>
      <c r="D65" s="19" t="n">
        <v>10.9</v>
      </c>
      <c r="E65" s="19" t="n">
        <v>3.3</v>
      </c>
      <c r="F65" s="19" t="n">
        <v>3.8</v>
      </c>
      <c r="G65" s="19" t="n">
        <v>1.5</v>
      </c>
      <c r="H65" s="20" t="n">
        <v>0</v>
      </c>
      <c r="I65" s="21" t="n">
        <v>45350</v>
      </c>
      <c r="J65" s="22" t="n">
        <v>44.3</v>
      </c>
      <c r="K65" s="23" t="n">
        <v>0</v>
      </c>
      <c r="L65" s="23" t="n">
        <v>41</v>
      </c>
      <c r="M65" s="23" t="n">
        <v>850</v>
      </c>
      <c r="N65" s="24" t="n">
        <f aca="false">M65-B65</f>
        <v>815.36</v>
      </c>
      <c r="O65" s="25" t="n">
        <v>0</v>
      </c>
    </row>
    <row r="66" customFormat="false" ht="15.75" hidden="false" customHeight="false" outlineLevel="0" collapsed="false">
      <c r="A66" s="11" t="e">
        <v>#NAME?</v>
      </c>
      <c r="B66" s="19" t="n">
        <v>39.4</v>
      </c>
      <c r="C66" s="19" t="n">
        <v>12.5</v>
      </c>
      <c r="D66" s="19" t="n">
        <v>10.7</v>
      </c>
      <c r="E66" s="19" t="n">
        <v>3.1</v>
      </c>
      <c r="F66" s="19" t="n">
        <v>4</v>
      </c>
      <c r="G66" s="19" t="n">
        <v>1.7</v>
      </c>
      <c r="H66" s="20" t="n">
        <v>0</v>
      </c>
      <c r="I66" s="21" t="n">
        <v>45350</v>
      </c>
      <c r="J66" s="22" t="n">
        <v>44.3</v>
      </c>
      <c r="K66" s="23" t="n">
        <v>0</v>
      </c>
      <c r="L66" s="23" t="n">
        <v>41</v>
      </c>
      <c r="M66" s="23" t="n">
        <v>850</v>
      </c>
      <c r="N66" s="24" t="n">
        <f aca="false">M66-B66</f>
        <v>810.6</v>
      </c>
      <c r="O66" s="25" t="n">
        <v>0</v>
      </c>
    </row>
    <row r="67" customFormat="false" ht="15.75" hidden="false" customHeight="false" outlineLevel="0" collapsed="false">
      <c r="A67" s="11" t="e">
        <v>#NAME?</v>
      </c>
      <c r="B67" s="19" t="n">
        <v>40.84</v>
      </c>
      <c r="C67" s="19" t="n">
        <v>13.2</v>
      </c>
      <c r="D67" s="19" t="n">
        <v>11.1</v>
      </c>
      <c r="E67" s="19" t="n">
        <v>3.3</v>
      </c>
      <c r="F67" s="19" t="n">
        <v>4</v>
      </c>
      <c r="G67" s="19" t="n">
        <v>1.6</v>
      </c>
      <c r="H67" s="20" t="n">
        <v>0</v>
      </c>
      <c r="I67" s="21" t="n">
        <v>45350</v>
      </c>
      <c r="J67" s="22" t="n">
        <v>44.3</v>
      </c>
      <c r="K67" s="23" t="n">
        <v>0</v>
      </c>
      <c r="L67" s="23" t="n">
        <v>41</v>
      </c>
      <c r="M67" s="23" t="n">
        <v>850</v>
      </c>
      <c r="N67" s="24" t="n">
        <f aca="false">M67-B67</f>
        <v>809.16</v>
      </c>
      <c r="O67" s="25" t="n">
        <v>0</v>
      </c>
    </row>
    <row r="68" customFormat="false" ht="15.75" hidden="false" customHeight="false" outlineLevel="0" collapsed="false">
      <c r="A68" s="11" t="e">
        <v>#NAME?</v>
      </c>
      <c r="B68" s="19" t="n">
        <v>33.01</v>
      </c>
      <c r="C68" s="19" t="n">
        <v>12.2</v>
      </c>
      <c r="D68" s="19" t="n">
        <v>10.1</v>
      </c>
      <c r="E68" s="19" t="n">
        <v>3.1</v>
      </c>
      <c r="F68" s="19" t="n">
        <v>3.9</v>
      </c>
      <c r="G68" s="19" t="n">
        <v>1.5</v>
      </c>
      <c r="H68" s="20" t="n">
        <v>0</v>
      </c>
      <c r="I68" s="21" t="n">
        <v>45350</v>
      </c>
      <c r="J68" s="22" t="n">
        <v>44.3</v>
      </c>
      <c r="K68" s="23" t="n">
        <v>0</v>
      </c>
      <c r="L68" s="23" t="n">
        <v>41</v>
      </c>
      <c r="M68" s="23" t="n">
        <v>850</v>
      </c>
      <c r="N68" s="24" t="n">
        <f aca="false">M68-B68</f>
        <v>816.99</v>
      </c>
      <c r="O68" s="25" t="n">
        <v>0</v>
      </c>
    </row>
    <row r="69" customFormat="false" ht="15.75" hidden="false" customHeight="false" outlineLevel="0" collapsed="false">
      <c r="A69" s="11" t="e">
        <v>#NAME?</v>
      </c>
      <c r="B69" s="19" t="n">
        <v>38.93</v>
      </c>
      <c r="C69" s="19" t="n">
        <v>12.8</v>
      </c>
      <c r="D69" s="19" t="n">
        <v>10.9</v>
      </c>
      <c r="E69" s="19" t="n">
        <v>3.3</v>
      </c>
      <c r="F69" s="19" t="n">
        <v>3.7</v>
      </c>
      <c r="G69" s="19" t="n">
        <v>1.7</v>
      </c>
      <c r="H69" s="20" t="n">
        <v>0</v>
      </c>
      <c r="I69" s="21" t="n">
        <v>45350</v>
      </c>
      <c r="J69" s="22" t="n">
        <v>44.3</v>
      </c>
      <c r="K69" s="23" t="n">
        <v>0</v>
      </c>
      <c r="L69" s="23" t="n">
        <v>41</v>
      </c>
      <c r="M69" s="23" t="n">
        <v>850</v>
      </c>
      <c r="N69" s="24" t="n">
        <f aca="false">M69-B69</f>
        <v>811.07</v>
      </c>
      <c r="O69" s="25" t="n">
        <v>0</v>
      </c>
    </row>
    <row r="70" customFormat="false" ht="15.75" hidden="false" customHeight="false" outlineLevel="0" collapsed="false">
      <c r="A70" s="11" t="e">
        <v>#NAME?</v>
      </c>
      <c r="B70" s="19" t="n">
        <v>48.7</v>
      </c>
      <c r="C70" s="19" t="n">
        <v>13.4</v>
      </c>
      <c r="D70" s="19" t="n">
        <v>11.6</v>
      </c>
      <c r="E70" s="19" t="n">
        <v>3.3</v>
      </c>
      <c r="F70" s="19" t="n">
        <v>4.2</v>
      </c>
      <c r="G70" s="19" t="n">
        <v>1.7</v>
      </c>
      <c r="H70" s="20" t="n">
        <v>0</v>
      </c>
      <c r="I70" s="21" t="n">
        <v>45350</v>
      </c>
      <c r="J70" s="22" t="n">
        <v>44.3</v>
      </c>
      <c r="K70" s="23" t="n">
        <v>0</v>
      </c>
      <c r="L70" s="23" t="n">
        <v>41</v>
      </c>
      <c r="M70" s="23" t="n">
        <v>850</v>
      </c>
      <c r="N70" s="24" t="n">
        <f aca="false">M70-B70</f>
        <v>801.3</v>
      </c>
      <c r="O70" s="25" t="n">
        <v>0</v>
      </c>
    </row>
    <row r="71" customFormat="false" ht="15.75" hidden="false" customHeight="false" outlineLevel="0" collapsed="false">
      <c r="A71" s="11" t="e">
        <v>#NAME?</v>
      </c>
      <c r="B71" s="19" t="n">
        <v>49.42</v>
      </c>
      <c r="C71" s="19" t="n">
        <v>13.4</v>
      </c>
      <c r="D71" s="19" t="n">
        <v>11.5</v>
      </c>
      <c r="E71" s="19" t="n">
        <v>3.3</v>
      </c>
      <c r="F71" s="19" t="n">
        <v>4.1</v>
      </c>
      <c r="G71" s="19" t="n">
        <v>1.8</v>
      </c>
      <c r="H71" s="20" t="n">
        <v>0</v>
      </c>
      <c r="I71" s="21" t="n">
        <v>45350</v>
      </c>
      <c r="J71" s="22" t="n">
        <v>44.3</v>
      </c>
      <c r="K71" s="23" t="n">
        <v>0</v>
      </c>
      <c r="L71" s="23" t="n">
        <v>41</v>
      </c>
      <c r="M71" s="23" t="n">
        <v>850</v>
      </c>
      <c r="N71" s="24" t="n">
        <f aca="false">M71-B71</f>
        <v>800.58</v>
      </c>
      <c r="O71" s="25" t="n">
        <v>0</v>
      </c>
    </row>
    <row r="72" customFormat="false" ht="15.75" hidden="false" customHeight="false" outlineLevel="0" collapsed="false">
      <c r="A72" s="11" t="e">
        <v>#NAME?</v>
      </c>
      <c r="B72" s="19" t="n">
        <v>35.24</v>
      </c>
      <c r="C72" s="19" t="n">
        <v>12.4</v>
      </c>
      <c r="D72" s="19" t="n">
        <v>10.6</v>
      </c>
      <c r="E72" s="19" t="n">
        <v>3.1</v>
      </c>
      <c r="F72" s="19" t="n">
        <v>3.8</v>
      </c>
      <c r="G72" s="19" t="n">
        <v>1.6</v>
      </c>
      <c r="H72" s="20" t="n">
        <v>0</v>
      </c>
      <c r="I72" s="21" t="n">
        <v>45350</v>
      </c>
      <c r="J72" s="22" t="n">
        <v>44.3</v>
      </c>
      <c r="K72" s="23" t="n">
        <v>0</v>
      </c>
      <c r="L72" s="23" t="n">
        <v>41</v>
      </c>
      <c r="M72" s="23" t="n">
        <v>850</v>
      </c>
      <c r="N72" s="24" t="n">
        <f aca="false">M72-B72</f>
        <v>814.76</v>
      </c>
      <c r="O72" s="25" t="n">
        <v>0</v>
      </c>
    </row>
    <row r="73" customFormat="false" ht="15.75" hidden="false" customHeight="false" outlineLevel="0" collapsed="false">
      <c r="A73" s="11" t="e">
        <v>#NAME?</v>
      </c>
      <c r="B73" s="19" t="n">
        <v>36.76</v>
      </c>
      <c r="C73" s="19" t="n">
        <v>12.8</v>
      </c>
      <c r="D73" s="19" t="n">
        <v>10.8</v>
      </c>
      <c r="E73" s="19" t="n">
        <v>3.2</v>
      </c>
      <c r="F73" s="19" t="n">
        <v>3.8</v>
      </c>
      <c r="G73" s="19" t="n">
        <v>1.6</v>
      </c>
      <c r="H73" s="20" t="n">
        <v>0</v>
      </c>
      <c r="I73" s="21" t="n">
        <v>45350</v>
      </c>
      <c r="J73" s="22" t="n">
        <v>44.3</v>
      </c>
      <c r="K73" s="23" t="n">
        <v>0</v>
      </c>
      <c r="L73" s="23" t="n">
        <v>41</v>
      </c>
      <c r="M73" s="23" t="n">
        <v>850</v>
      </c>
      <c r="N73" s="24" t="n">
        <f aca="false">M73-B73</f>
        <v>813.24</v>
      </c>
      <c r="O73" s="25" t="n">
        <v>0</v>
      </c>
    </row>
    <row r="74" customFormat="false" ht="15.75" hidden="false" customHeight="false" outlineLevel="0" collapsed="false">
      <c r="A74" s="11" t="e">
        <v>#NAME?</v>
      </c>
      <c r="B74" s="19" t="n">
        <v>34.82</v>
      </c>
      <c r="C74" s="19" t="n">
        <v>12</v>
      </c>
      <c r="D74" s="19" t="n">
        <v>10.2</v>
      </c>
      <c r="E74" s="19" t="n">
        <v>3.2</v>
      </c>
      <c r="F74" s="19" t="n">
        <v>3.8</v>
      </c>
      <c r="G74" s="19" t="n">
        <v>1.5</v>
      </c>
      <c r="H74" s="20" t="n">
        <v>0</v>
      </c>
      <c r="I74" s="21" t="n">
        <v>45350</v>
      </c>
      <c r="J74" s="22" t="n">
        <v>44.3</v>
      </c>
      <c r="K74" s="23" t="n">
        <v>0</v>
      </c>
      <c r="L74" s="23" t="n">
        <v>41</v>
      </c>
      <c r="M74" s="23" t="n">
        <v>850</v>
      </c>
      <c r="N74" s="24" t="n">
        <f aca="false">M74-B74</f>
        <v>815.18</v>
      </c>
      <c r="O74" s="25" t="n">
        <v>0</v>
      </c>
    </row>
    <row r="75" customFormat="false" ht="15.75" hidden="false" customHeight="false" outlineLevel="0" collapsed="false">
      <c r="A75" s="11" t="e">
        <v>#NAME?</v>
      </c>
      <c r="B75" s="19" t="n">
        <v>36.99</v>
      </c>
      <c r="C75" s="19" t="n">
        <v>12.7</v>
      </c>
      <c r="D75" s="19" t="n">
        <v>10.9</v>
      </c>
      <c r="E75" s="19" t="n">
        <v>3.2</v>
      </c>
      <c r="F75" s="19" t="n">
        <v>3.6</v>
      </c>
      <c r="G75" s="19" t="n">
        <v>1.6</v>
      </c>
      <c r="H75" s="20" t="n">
        <v>0</v>
      </c>
      <c r="I75" s="21" t="n">
        <v>45350</v>
      </c>
      <c r="J75" s="22" t="n">
        <v>44.3</v>
      </c>
      <c r="K75" s="23" t="n">
        <v>0</v>
      </c>
      <c r="L75" s="23" t="n">
        <v>41</v>
      </c>
      <c r="M75" s="23" t="n">
        <v>850</v>
      </c>
      <c r="N75" s="24" t="n">
        <f aca="false">M75-B75</f>
        <v>813.01</v>
      </c>
      <c r="O75" s="25" t="n">
        <v>0</v>
      </c>
    </row>
    <row r="76" customFormat="false" ht="15.75" hidden="false" customHeight="false" outlineLevel="0" collapsed="false">
      <c r="A76" s="11" t="e">
        <v>#NAME?</v>
      </c>
      <c r="B76" s="19" t="n">
        <v>41.31</v>
      </c>
      <c r="C76" s="19" t="n">
        <v>12.8</v>
      </c>
      <c r="D76" s="19" t="n">
        <v>10.9</v>
      </c>
      <c r="E76" s="19" t="n">
        <v>3.2</v>
      </c>
      <c r="F76" s="19" t="n">
        <v>3.9</v>
      </c>
      <c r="G76" s="19" t="n">
        <v>1.6</v>
      </c>
      <c r="H76" s="20" t="n">
        <v>0</v>
      </c>
      <c r="I76" s="21" t="n">
        <v>45350</v>
      </c>
      <c r="J76" s="22" t="n">
        <v>44.3</v>
      </c>
      <c r="K76" s="23" t="n">
        <v>0</v>
      </c>
      <c r="L76" s="23" t="n">
        <v>41</v>
      </c>
      <c r="M76" s="23" t="n">
        <v>850</v>
      </c>
      <c r="N76" s="24" t="n">
        <f aca="false">M76-B76</f>
        <v>808.69</v>
      </c>
      <c r="O76" s="25" t="n">
        <v>0</v>
      </c>
    </row>
    <row r="77" customFormat="false" ht="15.75" hidden="false" customHeight="false" outlineLevel="0" collapsed="false">
      <c r="A77" s="11" t="e">
        <v>#NAME?</v>
      </c>
      <c r="B77" s="19" t="n">
        <v>40.74</v>
      </c>
      <c r="C77" s="19" t="n">
        <v>12.9</v>
      </c>
      <c r="D77" s="19" t="n">
        <v>10.9</v>
      </c>
      <c r="E77" s="19" t="n">
        <v>3.2</v>
      </c>
      <c r="F77" s="19" t="n">
        <v>3.7</v>
      </c>
      <c r="G77" s="19" t="n">
        <v>1.6</v>
      </c>
      <c r="H77" s="20" t="n">
        <v>0</v>
      </c>
      <c r="I77" s="21" t="n">
        <v>45350</v>
      </c>
      <c r="J77" s="22" t="n">
        <v>44.3</v>
      </c>
      <c r="K77" s="23" t="n">
        <v>0</v>
      </c>
      <c r="L77" s="23" t="n">
        <v>41</v>
      </c>
      <c r="M77" s="23" t="n">
        <v>850</v>
      </c>
      <c r="N77" s="24" t="n">
        <f aca="false">M77-B77</f>
        <v>809.26</v>
      </c>
      <c r="O77" s="25" t="n">
        <v>0</v>
      </c>
    </row>
    <row r="78" customFormat="false" ht="15.75" hidden="false" customHeight="false" outlineLevel="0" collapsed="false">
      <c r="A78" s="11" t="e">
        <v>#NAME?</v>
      </c>
      <c r="B78" s="19" t="n">
        <v>43.28</v>
      </c>
      <c r="C78" s="19" t="n">
        <v>13.1</v>
      </c>
      <c r="D78" s="19" t="n">
        <v>11.2</v>
      </c>
      <c r="E78" s="19" t="n">
        <v>3.3</v>
      </c>
      <c r="F78" s="19" t="n">
        <v>4</v>
      </c>
      <c r="G78" s="19" t="n">
        <v>1.6</v>
      </c>
      <c r="H78" s="20" t="n">
        <v>0</v>
      </c>
      <c r="I78" s="21" t="n">
        <v>45350</v>
      </c>
      <c r="J78" s="22" t="n">
        <v>44.3</v>
      </c>
      <c r="K78" s="23" t="n">
        <v>0</v>
      </c>
      <c r="L78" s="23" t="n">
        <v>41</v>
      </c>
      <c r="M78" s="23" t="n">
        <v>850</v>
      </c>
      <c r="N78" s="24" t="n">
        <f aca="false">M78-B78</f>
        <v>806.72</v>
      </c>
      <c r="O78" s="25" t="n">
        <v>0</v>
      </c>
    </row>
    <row r="79" customFormat="false" ht="15.75" hidden="false" customHeight="false" outlineLevel="0" collapsed="false">
      <c r="A79" s="11" t="e">
        <v>#NAME?</v>
      </c>
      <c r="B79" s="19" t="n">
        <v>39.39</v>
      </c>
      <c r="C79" s="19" t="n">
        <v>12.5</v>
      </c>
      <c r="D79" s="19" t="n">
        <v>11</v>
      </c>
      <c r="E79" s="19" t="n">
        <v>3.1</v>
      </c>
      <c r="F79" s="19" t="n">
        <v>3.7</v>
      </c>
      <c r="G79" s="19" t="n">
        <v>1.6</v>
      </c>
      <c r="H79" s="20" t="n">
        <v>0</v>
      </c>
      <c r="I79" s="21" t="n">
        <v>45350</v>
      </c>
      <c r="J79" s="22" t="n">
        <v>44.3</v>
      </c>
      <c r="K79" s="23" t="n">
        <v>0</v>
      </c>
      <c r="L79" s="23" t="n">
        <v>41</v>
      </c>
      <c r="M79" s="23" t="n">
        <v>850</v>
      </c>
      <c r="N79" s="24" t="n">
        <f aca="false">M79-B79</f>
        <v>810.61</v>
      </c>
      <c r="O79" s="25" t="n">
        <v>0</v>
      </c>
    </row>
    <row r="80" customFormat="false" ht="15.75" hidden="false" customHeight="false" outlineLevel="0" collapsed="false">
      <c r="A80" s="11" t="e">
        <v>#NAME?</v>
      </c>
      <c r="B80" s="19" t="n">
        <v>31.2</v>
      </c>
      <c r="C80" s="19" t="n">
        <v>12</v>
      </c>
      <c r="D80" s="19" t="n">
        <v>10.3</v>
      </c>
      <c r="E80" s="19" t="n">
        <v>2.9</v>
      </c>
      <c r="F80" s="19" t="n">
        <v>3.4</v>
      </c>
      <c r="G80" s="19" t="n">
        <v>1.5</v>
      </c>
      <c r="H80" s="20" t="n">
        <v>0</v>
      </c>
      <c r="I80" s="21" t="n">
        <v>45350</v>
      </c>
      <c r="J80" s="22" t="n">
        <v>44.3</v>
      </c>
      <c r="K80" s="23" t="n">
        <v>0</v>
      </c>
      <c r="L80" s="23" t="n">
        <v>41</v>
      </c>
      <c r="M80" s="23" t="n">
        <v>850</v>
      </c>
      <c r="N80" s="24" t="n">
        <f aca="false">M80-B80</f>
        <v>818.8</v>
      </c>
      <c r="O80" s="25" t="n">
        <v>0</v>
      </c>
    </row>
    <row r="81" customFormat="false" ht="15.75" hidden="false" customHeight="false" outlineLevel="0" collapsed="false">
      <c r="A81" s="11" t="e">
        <v>#NAME?</v>
      </c>
      <c r="B81" s="19" t="n">
        <v>43.79</v>
      </c>
      <c r="C81" s="19" t="n">
        <v>13.3</v>
      </c>
      <c r="D81" s="19" t="n">
        <v>11.4</v>
      </c>
      <c r="E81" s="19" t="n">
        <v>3.5</v>
      </c>
      <c r="F81" s="19" t="n">
        <v>4</v>
      </c>
      <c r="G81" s="19" t="n">
        <v>1.6</v>
      </c>
      <c r="H81" s="20" t="n">
        <v>0</v>
      </c>
      <c r="I81" s="21" t="n">
        <v>45350</v>
      </c>
      <c r="J81" s="22" t="n">
        <v>44.3</v>
      </c>
      <c r="K81" s="23" t="n">
        <v>0</v>
      </c>
      <c r="L81" s="23" t="n">
        <v>41</v>
      </c>
      <c r="M81" s="23" t="n">
        <v>850</v>
      </c>
      <c r="N81" s="24" t="n">
        <f aca="false">M81-B81</f>
        <v>806.21</v>
      </c>
      <c r="O81" s="25" t="n">
        <v>0</v>
      </c>
    </row>
    <row r="82" customFormat="false" ht="15.75" hidden="false" customHeight="false" outlineLevel="0" collapsed="false">
      <c r="A82" s="11" t="e">
        <v>#NAME?</v>
      </c>
      <c r="B82" s="19" t="n">
        <v>40.88</v>
      </c>
      <c r="C82" s="19" t="n">
        <v>13.4</v>
      </c>
      <c r="D82" s="19" t="n">
        <v>11.3</v>
      </c>
      <c r="E82" s="19" t="n">
        <v>3.2</v>
      </c>
      <c r="F82" s="19" t="n">
        <v>3.6</v>
      </c>
      <c r="G82" s="19" t="n">
        <v>1.7</v>
      </c>
      <c r="H82" s="20" t="n">
        <v>0</v>
      </c>
      <c r="I82" s="21" t="n">
        <v>45350</v>
      </c>
      <c r="J82" s="22" t="n">
        <v>44.3</v>
      </c>
      <c r="K82" s="23" t="n">
        <v>0</v>
      </c>
      <c r="L82" s="23" t="n">
        <v>41</v>
      </c>
      <c r="M82" s="23" t="n">
        <v>850</v>
      </c>
      <c r="N82" s="24" t="n">
        <f aca="false">M82-B82</f>
        <v>809.12</v>
      </c>
      <c r="O82" s="25" t="n">
        <v>0</v>
      </c>
    </row>
    <row r="83" customFormat="false" ht="15.75" hidden="false" customHeight="false" outlineLevel="0" collapsed="false">
      <c r="A83" s="11" t="e">
        <v>#NAME?</v>
      </c>
      <c r="B83" s="19" t="n">
        <v>37.78</v>
      </c>
      <c r="C83" s="19" t="n">
        <v>11.9</v>
      </c>
      <c r="D83" s="19" t="n">
        <v>10</v>
      </c>
      <c r="E83" s="19" t="n">
        <v>3.1</v>
      </c>
      <c r="F83" s="19" t="n">
        <v>3.9</v>
      </c>
      <c r="G83" s="19" t="n">
        <v>1.6</v>
      </c>
      <c r="H83" s="20" t="n">
        <v>0</v>
      </c>
      <c r="I83" s="21" t="n">
        <v>45350</v>
      </c>
      <c r="J83" s="22" t="n">
        <v>44.3</v>
      </c>
      <c r="K83" s="23" t="n">
        <v>0</v>
      </c>
      <c r="L83" s="23" t="n">
        <v>41</v>
      </c>
      <c r="M83" s="23" t="n">
        <v>850</v>
      </c>
      <c r="N83" s="24" t="n">
        <f aca="false">M83-B83</f>
        <v>812.22</v>
      </c>
      <c r="O83" s="25" t="n">
        <v>0</v>
      </c>
    </row>
    <row r="84" customFormat="false" ht="15.75" hidden="false" customHeight="false" outlineLevel="0" collapsed="false">
      <c r="A84" s="11" t="e">
        <v>#NAME?</v>
      </c>
      <c r="B84" s="19" t="n">
        <v>45.69</v>
      </c>
      <c r="C84" s="19" t="n">
        <v>13.3</v>
      </c>
      <c r="D84" s="19" t="n">
        <v>11.4</v>
      </c>
      <c r="E84" s="19" t="n">
        <v>3.2</v>
      </c>
      <c r="F84" s="19" t="n">
        <v>4</v>
      </c>
      <c r="G84" s="19" t="n">
        <v>1.7</v>
      </c>
      <c r="H84" s="20" t="n">
        <v>0</v>
      </c>
      <c r="I84" s="21" t="n">
        <v>45350</v>
      </c>
      <c r="J84" s="22" t="n">
        <v>44.3</v>
      </c>
      <c r="K84" s="23" t="n">
        <v>0</v>
      </c>
      <c r="L84" s="23" t="n">
        <v>41</v>
      </c>
      <c r="M84" s="23" t="n">
        <v>850</v>
      </c>
      <c r="N84" s="24" t="n">
        <f aca="false">M84-B84</f>
        <v>804.31</v>
      </c>
      <c r="O84" s="25" t="n">
        <v>0</v>
      </c>
    </row>
    <row r="85" customFormat="false" ht="15.75" hidden="false" customHeight="false" outlineLevel="0" collapsed="false">
      <c r="A85" s="11" t="e">
        <v>#NAME?</v>
      </c>
      <c r="B85" s="19" t="n">
        <v>48.56</v>
      </c>
      <c r="C85" s="19" t="n">
        <v>13.4</v>
      </c>
      <c r="D85" s="19" t="n">
        <v>11.5</v>
      </c>
      <c r="E85" s="19" t="n">
        <v>3.4</v>
      </c>
      <c r="F85" s="19" t="n">
        <v>4</v>
      </c>
      <c r="G85" s="19" t="n">
        <v>1.7</v>
      </c>
      <c r="H85" s="20" t="n">
        <v>0</v>
      </c>
      <c r="I85" s="21" t="n">
        <v>45350</v>
      </c>
      <c r="J85" s="22" t="n">
        <v>44.3</v>
      </c>
      <c r="K85" s="23" t="n">
        <v>0</v>
      </c>
      <c r="L85" s="23" t="n">
        <v>41</v>
      </c>
      <c r="M85" s="23" t="n">
        <v>850</v>
      </c>
      <c r="N85" s="24" t="n">
        <f aca="false">M85-B85</f>
        <v>801.44</v>
      </c>
      <c r="O85" s="25" t="n">
        <v>0</v>
      </c>
    </row>
    <row r="86" customFormat="false" ht="15.75" hidden="false" customHeight="false" outlineLevel="0" collapsed="false">
      <c r="A86" s="11" t="e">
        <v>#NAME?</v>
      </c>
      <c r="B86" s="19" t="n">
        <v>37.62</v>
      </c>
      <c r="C86" s="19" t="n">
        <v>13</v>
      </c>
      <c r="D86" s="19" t="n">
        <v>11.2</v>
      </c>
      <c r="E86" s="19" t="n">
        <v>3.3</v>
      </c>
      <c r="F86" s="19" t="n">
        <v>3.8</v>
      </c>
      <c r="G86" s="19" t="n">
        <v>1.6</v>
      </c>
      <c r="H86" s="20" t="n">
        <v>0</v>
      </c>
      <c r="I86" s="21" t="n">
        <v>45350</v>
      </c>
      <c r="J86" s="22" t="n">
        <v>44.3</v>
      </c>
      <c r="K86" s="23" t="n">
        <v>0</v>
      </c>
      <c r="L86" s="23" t="n">
        <v>41</v>
      </c>
      <c r="M86" s="23" t="n">
        <v>850</v>
      </c>
      <c r="N86" s="24" t="n">
        <f aca="false">M86-B86</f>
        <v>812.38</v>
      </c>
      <c r="O86" s="25" t="n">
        <v>0</v>
      </c>
    </row>
    <row r="87" customFormat="false" ht="15.75" hidden="false" customHeight="false" outlineLevel="0" collapsed="false">
      <c r="A87" s="11" t="e">
        <v>#NAME?</v>
      </c>
      <c r="B87" s="19" t="n">
        <v>39.07</v>
      </c>
      <c r="C87" s="19" t="n">
        <v>12.6</v>
      </c>
      <c r="D87" s="19" t="n">
        <v>10.8</v>
      </c>
      <c r="E87" s="19" t="n">
        <v>3.3</v>
      </c>
      <c r="F87" s="19" t="n">
        <v>3.9</v>
      </c>
      <c r="G87" s="19" t="n">
        <v>1.6</v>
      </c>
      <c r="H87" s="20" t="n">
        <v>0</v>
      </c>
      <c r="I87" s="21" t="n">
        <v>45350</v>
      </c>
      <c r="J87" s="22" t="n">
        <v>44.3</v>
      </c>
      <c r="K87" s="23" t="n">
        <v>0</v>
      </c>
      <c r="L87" s="23" t="n">
        <v>41</v>
      </c>
      <c r="M87" s="23" t="n">
        <v>850</v>
      </c>
      <c r="N87" s="24" t="n">
        <f aca="false">M87-B87</f>
        <v>810.93</v>
      </c>
      <c r="O87" s="25" t="n">
        <v>0</v>
      </c>
    </row>
    <row r="88" customFormat="false" ht="15.75" hidden="false" customHeight="false" outlineLevel="0" collapsed="false">
      <c r="A88" s="11" t="e">
        <v>#NAME?</v>
      </c>
      <c r="B88" s="19" t="n">
        <v>42.71</v>
      </c>
      <c r="C88" s="19" t="n">
        <v>13</v>
      </c>
      <c r="D88" s="19" t="n">
        <v>11.2</v>
      </c>
      <c r="E88" s="19" t="n">
        <v>3.4</v>
      </c>
      <c r="F88" s="19" t="n">
        <v>4</v>
      </c>
      <c r="G88" s="19" t="n">
        <v>1.7</v>
      </c>
      <c r="H88" s="20" t="n">
        <v>0</v>
      </c>
      <c r="I88" s="21" t="n">
        <v>45350</v>
      </c>
      <c r="J88" s="22" t="n">
        <v>44.3</v>
      </c>
      <c r="K88" s="23" t="n">
        <v>0</v>
      </c>
      <c r="L88" s="23" t="n">
        <v>41</v>
      </c>
      <c r="M88" s="23" t="n">
        <v>850</v>
      </c>
      <c r="N88" s="24" t="n">
        <f aca="false">M88-B88</f>
        <v>807.29</v>
      </c>
      <c r="O88" s="25" t="n">
        <v>0</v>
      </c>
    </row>
    <row r="89" customFormat="false" ht="15.75" hidden="false" customHeight="false" outlineLevel="0" collapsed="false">
      <c r="A89" s="11" t="e">
        <v>#NAME?</v>
      </c>
      <c r="B89" s="19" t="n">
        <v>34.88</v>
      </c>
      <c r="C89" s="19" t="n">
        <v>12.2</v>
      </c>
      <c r="D89" s="19" t="n">
        <v>10.2</v>
      </c>
      <c r="E89" s="19" t="n">
        <v>3.1</v>
      </c>
      <c r="F89" s="19" t="n">
        <v>3.8</v>
      </c>
      <c r="G89" s="19" t="n">
        <v>1.5</v>
      </c>
      <c r="H89" s="20" t="n">
        <v>0</v>
      </c>
      <c r="I89" s="21" t="n">
        <v>45350</v>
      </c>
      <c r="J89" s="22" t="n">
        <v>44.3</v>
      </c>
      <c r="K89" s="23" t="n">
        <v>0</v>
      </c>
      <c r="L89" s="23" t="n">
        <v>41</v>
      </c>
      <c r="M89" s="23" t="n">
        <v>850</v>
      </c>
      <c r="N89" s="24" t="n">
        <f aca="false">M89-B89</f>
        <v>815.12</v>
      </c>
      <c r="O89" s="25" t="n">
        <v>0</v>
      </c>
    </row>
    <row r="90" customFormat="false" ht="15.75" hidden="false" customHeight="false" outlineLevel="0" collapsed="false">
      <c r="A90" s="11" t="e">
        <v>#NAME?</v>
      </c>
      <c r="B90" s="19" t="n">
        <v>37.75</v>
      </c>
      <c r="C90" s="19" t="n">
        <v>12.5</v>
      </c>
      <c r="D90" s="19" t="n">
        <v>10.8</v>
      </c>
      <c r="E90" s="19" t="n">
        <v>3.2</v>
      </c>
      <c r="F90" s="19" t="n">
        <v>3.8</v>
      </c>
      <c r="G90" s="19" t="n">
        <v>1.5</v>
      </c>
      <c r="H90" s="20" t="n">
        <v>0</v>
      </c>
      <c r="I90" s="21" t="n">
        <v>45350</v>
      </c>
      <c r="J90" s="22" t="n">
        <v>44.3</v>
      </c>
      <c r="K90" s="23" t="n">
        <v>0</v>
      </c>
      <c r="L90" s="23" t="n">
        <v>41</v>
      </c>
      <c r="M90" s="23" t="n">
        <v>850</v>
      </c>
      <c r="N90" s="24" t="n">
        <f aca="false">M90-B90</f>
        <v>812.25</v>
      </c>
      <c r="O90" s="25" t="n">
        <v>0</v>
      </c>
    </row>
    <row r="91" customFormat="false" ht="15.75" hidden="false" customHeight="false" outlineLevel="0" collapsed="false">
      <c r="A91" s="11" t="e">
        <v>#NAME?</v>
      </c>
      <c r="B91" s="19" t="n">
        <v>34.94</v>
      </c>
      <c r="C91" s="19" t="n">
        <v>12.5</v>
      </c>
      <c r="D91" s="19" t="n">
        <v>10.4</v>
      </c>
      <c r="E91" s="19" t="n">
        <v>3</v>
      </c>
      <c r="F91" s="19" t="n">
        <v>3.6</v>
      </c>
      <c r="G91" s="19" t="n">
        <v>1.6</v>
      </c>
      <c r="H91" s="20" t="n">
        <v>0</v>
      </c>
      <c r="I91" s="21" t="n">
        <v>45350</v>
      </c>
      <c r="J91" s="22" t="n">
        <v>44.3</v>
      </c>
      <c r="K91" s="23" t="n">
        <v>0</v>
      </c>
      <c r="L91" s="23" t="n">
        <v>41</v>
      </c>
      <c r="M91" s="23" t="n">
        <v>850</v>
      </c>
      <c r="N91" s="24" t="n">
        <f aca="false">M91-B91</f>
        <v>815.06</v>
      </c>
      <c r="O91" s="25" t="n">
        <v>0</v>
      </c>
    </row>
    <row r="92" customFormat="false" ht="15.75" hidden="false" customHeight="false" outlineLevel="0" collapsed="false">
      <c r="A92" s="11" t="e">
        <v>#NAME?</v>
      </c>
      <c r="B92" s="19" t="n">
        <v>45.93</v>
      </c>
      <c r="C92" s="19" t="n">
        <v>13.4</v>
      </c>
      <c r="D92" s="19" t="n">
        <v>11.1</v>
      </c>
      <c r="E92" s="19" t="n">
        <v>3.3</v>
      </c>
      <c r="F92" s="19" t="n">
        <v>4.1</v>
      </c>
      <c r="G92" s="19" t="n">
        <v>1.7</v>
      </c>
      <c r="H92" s="20" t="n">
        <v>0</v>
      </c>
      <c r="I92" s="21" t="n">
        <v>45350</v>
      </c>
      <c r="J92" s="22" t="n">
        <v>44.3</v>
      </c>
      <c r="K92" s="23" t="n">
        <v>0</v>
      </c>
      <c r="L92" s="23" t="n">
        <v>41</v>
      </c>
      <c r="M92" s="23" t="n">
        <v>850</v>
      </c>
      <c r="N92" s="24" t="n">
        <f aca="false">M92-B92</f>
        <v>804.07</v>
      </c>
      <c r="O92" s="25" t="n">
        <v>0</v>
      </c>
    </row>
    <row r="93" customFormat="false" ht="15.75" hidden="false" customHeight="false" outlineLevel="0" collapsed="false">
      <c r="A93" s="11" t="e">
        <v>#NAME?</v>
      </c>
      <c r="B93" s="19" t="n">
        <v>46.58</v>
      </c>
      <c r="C93" s="19" t="n">
        <v>13.4</v>
      </c>
      <c r="D93" s="19" t="n">
        <v>11.5</v>
      </c>
      <c r="E93" s="19" t="n">
        <v>3.4</v>
      </c>
      <c r="F93" s="19" t="n">
        <v>3.9</v>
      </c>
      <c r="G93" s="19" t="n">
        <v>1.6</v>
      </c>
      <c r="H93" s="20" t="n">
        <v>0</v>
      </c>
      <c r="I93" s="21" t="n">
        <v>45350</v>
      </c>
      <c r="J93" s="22" t="n">
        <v>44.3</v>
      </c>
      <c r="K93" s="23" t="n">
        <v>0</v>
      </c>
      <c r="L93" s="23" t="n">
        <v>41</v>
      </c>
      <c r="M93" s="23" t="n">
        <v>850</v>
      </c>
      <c r="N93" s="24" t="n">
        <f aca="false">M93-B93</f>
        <v>803.42</v>
      </c>
      <c r="O93" s="25" t="n">
        <v>0</v>
      </c>
    </row>
    <row r="94" customFormat="false" ht="15.75" hidden="false" customHeight="false" outlineLevel="0" collapsed="false">
      <c r="A94" s="11" t="e">
        <v>#NAME?</v>
      </c>
      <c r="B94" s="19" t="n">
        <v>50.31</v>
      </c>
      <c r="C94" s="19" t="n">
        <v>14.2</v>
      </c>
      <c r="D94" s="19" t="n">
        <v>12.4</v>
      </c>
      <c r="E94" s="19" t="n">
        <v>3.5</v>
      </c>
      <c r="F94" s="19" t="n">
        <v>4.1</v>
      </c>
      <c r="G94" s="19" t="n">
        <v>1.8</v>
      </c>
      <c r="H94" s="20" t="n">
        <v>0</v>
      </c>
      <c r="I94" s="21" t="n">
        <v>45350</v>
      </c>
      <c r="J94" s="22" t="n">
        <v>44.3</v>
      </c>
      <c r="K94" s="23" t="n">
        <v>0</v>
      </c>
      <c r="L94" s="23" t="n">
        <v>41</v>
      </c>
      <c r="M94" s="23" t="n">
        <v>850</v>
      </c>
      <c r="N94" s="24" t="n">
        <f aca="false">M94-B94</f>
        <v>799.69</v>
      </c>
      <c r="O94" s="25" t="n">
        <v>0</v>
      </c>
    </row>
    <row r="95" customFormat="false" ht="15.75" hidden="false" customHeight="false" outlineLevel="0" collapsed="false">
      <c r="A95" s="11" t="e">
        <v>#NAME?</v>
      </c>
      <c r="B95" s="19" t="n">
        <v>43.52</v>
      </c>
      <c r="C95" s="19" t="n">
        <v>13.4</v>
      </c>
      <c r="D95" s="19" t="n">
        <v>11.3</v>
      </c>
      <c r="E95" s="19" t="n">
        <v>3.2</v>
      </c>
      <c r="F95" s="19" t="n">
        <v>4</v>
      </c>
      <c r="G95" s="19" t="n">
        <v>1.6</v>
      </c>
      <c r="H95" s="20" t="n">
        <v>0</v>
      </c>
      <c r="I95" s="21" t="n">
        <v>45350</v>
      </c>
      <c r="J95" s="22" t="n">
        <v>44.3</v>
      </c>
      <c r="K95" s="23" t="n">
        <v>0</v>
      </c>
      <c r="L95" s="23" t="n">
        <v>41</v>
      </c>
      <c r="M95" s="23" t="n">
        <v>850</v>
      </c>
      <c r="N95" s="24" t="n">
        <f aca="false">M95-B95</f>
        <v>806.48</v>
      </c>
      <c r="O95" s="25" t="n">
        <v>0</v>
      </c>
    </row>
    <row r="96" customFormat="false" ht="15.75" hidden="false" customHeight="false" outlineLevel="0" collapsed="false">
      <c r="A96" s="11" t="e">
        <v>#NAME?</v>
      </c>
      <c r="B96" s="19" t="n">
        <v>43.45</v>
      </c>
      <c r="C96" s="19" t="n">
        <v>13.4</v>
      </c>
      <c r="D96" s="19" t="n">
        <v>11.2</v>
      </c>
      <c r="E96" s="19" t="n">
        <v>3.2</v>
      </c>
      <c r="F96" s="19" t="n">
        <v>4</v>
      </c>
      <c r="G96" s="19" t="n">
        <v>1.6</v>
      </c>
      <c r="H96" s="20" t="n">
        <v>0</v>
      </c>
      <c r="I96" s="21" t="n">
        <v>45350</v>
      </c>
      <c r="J96" s="22" t="n">
        <v>44.3</v>
      </c>
      <c r="K96" s="23" t="n">
        <v>0</v>
      </c>
      <c r="L96" s="23" t="n">
        <v>41</v>
      </c>
      <c r="M96" s="23" t="n">
        <v>850</v>
      </c>
      <c r="N96" s="24" t="n">
        <f aca="false">M96-B96</f>
        <v>806.55</v>
      </c>
      <c r="O96" s="25" t="n">
        <v>0</v>
      </c>
    </row>
    <row r="97" customFormat="false" ht="15.75" hidden="false" customHeight="false" outlineLevel="0" collapsed="false">
      <c r="A97" s="11" t="e">
        <v>#NAME?</v>
      </c>
      <c r="B97" s="19" t="n">
        <v>34.66</v>
      </c>
      <c r="C97" s="19" t="n">
        <v>12.6</v>
      </c>
      <c r="D97" s="19" t="n">
        <v>10.4</v>
      </c>
      <c r="E97" s="19" t="n">
        <v>3.1</v>
      </c>
      <c r="F97" s="19" t="n">
        <v>3.7</v>
      </c>
      <c r="G97" s="19" t="n">
        <v>1.6</v>
      </c>
      <c r="H97" s="20" t="n">
        <v>0</v>
      </c>
      <c r="I97" s="21" t="n">
        <v>45350</v>
      </c>
      <c r="J97" s="22" t="n">
        <v>44.3</v>
      </c>
      <c r="K97" s="23" t="n">
        <v>0</v>
      </c>
      <c r="L97" s="23" t="n">
        <v>41</v>
      </c>
      <c r="M97" s="23" t="n">
        <v>850</v>
      </c>
      <c r="N97" s="24" t="n">
        <f aca="false">M97-B97</f>
        <v>815.34</v>
      </c>
      <c r="O97" s="25" t="n">
        <v>0</v>
      </c>
    </row>
    <row r="98" customFormat="false" ht="15.75" hidden="false" customHeight="false" outlineLevel="0" collapsed="false">
      <c r="A98" s="11" t="e">
        <v>#NAME?</v>
      </c>
      <c r="B98" s="19" t="n">
        <v>43.2</v>
      </c>
      <c r="C98" s="19" t="n">
        <v>13.3</v>
      </c>
      <c r="D98" s="19" t="n">
        <v>11.2</v>
      </c>
      <c r="E98" s="19" t="n">
        <v>3.4</v>
      </c>
      <c r="F98" s="19" t="n">
        <v>4</v>
      </c>
      <c r="G98" s="19" t="n">
        <v>1.8</v>
      </c>
      <c r="H98" s="20" t="n">
        <v>0</v>
      </c>
      <c r="I98" s="21" t="n">
        <v>45350</v>
      </c>
      <c r="J98" s="22" t="n">
        <v>44.3</v>
      </c>
      <c r="K98" s="23" t="n">
        <v>0</v>
      </c>
      <c r="L98" s="23" t="n">
        <v>41</v>
      </c>
      <c r="M98" s="23" t="n">
        <v>850</v>
      </c>
      <c r="N98" s="24" t="n">
        <f aca="false">M98-B98</f>
        <v>806.8</v>
      </c>
      <c r="O98" s="25" t="n">
        <v>0</v>
      </c>
    </row>
    <row r="99" customFormat="false" ht="15.75" hidden="false" customHeight="false" outlineLevel="0" collapsed="false">
      <c r="A99" s="11" t="e">
        <v>#NAME?</v>
      </c>
      <c r="B99" s="19" t="n">
        <v>51.59</v>
      </c>
      <c r="C99" s="19" t="n">
        <v>13.8</v>
      </c>
      <c r="D99" s="19" t="n">
        <v>11.9</v>
      </c>
      <c r="E99" s="19" t="n">
        <v>3.4</v>
      </c>
      <c r="F99" s="19" t="n">
        <v>4.5</v>
      </c>
      <c r="G99" s="19" t="n">
        <v>1.8</v>
      </c>
      <c r="H99" s="20" t="n">
        <v>0</v>
      </c>
      <c r="I99" s="21" t="n">
        <v>45350</v>
      </c>
      <c r="J99" s="22" t="n">
        <v>44.3</v>
      </c>
      <c r="K99" s="23" t="n">
        <v>0</v>
      </c>
      <c r="L99" s="23" t="n">
        <v>41</v>
      </c>
      <c r="M99" s="23" t="n">
        <v>850</v>
      </c>
      <c r="N99" s="24" t="n">
        <f aca="false">M99-B99</f>
        <v>798.41</v>
      </c>
      <c r="O99" s="25" t="n">
        <v>0</v>
      </c>
    </row>
    <row r="100" customFormat="false" ht="15.75" hidden="false" customHeight="false" outlineLevel="0" collapsed="false">
      <c r="A100" s="11" t="e">
        <v>#NAME?</v>
      </c>
      <c r="B100" s="19" t="n">
        <v>36.88</v>
      </c>
      <c r="C100" s="19" t="n">
        <v>12.9</v>
      </c>
      <c r="D100" s="19" t="n">
        <v>10.8</v>
      </c>
      <c r="E100" s="19" t="n">
        <v>3.1</v>
      </c>
      <c r="F100" s="19" t="n">
        <v>3.8</v>
      </c>
      <c r="G100" s="19" t="n">
        <v>1.6</v>
      </c>
      <c r="H100" s="20" t="n">
        <v>0</v>
      </c>
      <c r="I100" s="21" t="n">
        <v>45350</v>
      </c>
      <c r="J100" s="22" t="n">
        <v>44.3</v>
      </c>
      <c r="K100" s="23" t="n">
        <v>0</v>
      </c>
      <c r="L100" s="23" t="n">
        <v>41</v>
      </c>
      <c r="M100" s="23" t="n">
        <v>850</v>
      </c>
      <c r="N100" s="24" t="n">
        <f aca="false">M100-B100</f>
        <v>813.12</v>
      </c>
      <c r="O100" s="25" t="n">
        <v>0</v>
      </c>
    </row>
    <row r="101" customFormat="false" ht="15.75" hidden="false" customHeight="false" outlineLevel="0" collapsed="false">
      <c r="A101" s="11" t="e">
        <v>#NAME?</v>
      </c>
      <c r="B101" s="19" t="n">
        <v>45.39</v>
      </c>
      <c r="C101" s="19" t="n">
        <v>13</v>
      </c>
      <c r="D101" s="19" t="n">
        <v>10.9</v>
      </c>
      <c r="E101" s="19" t="n">
        <v>3.4</v>
      </c>
      <c r="F101" s="19" t="n">
        <v>4.1</v>
      </c>
      <c r="G101" s="19" t="n">
        <v>1.8</v>
      </c>
      <c r="H101" s="20" t="n">
        <v>0</v>
      </c>
      <c r="I101" s="21" t="n">
        <v>45350</v>
      </c>
      <c r="J101" s="22" t="n">
        <v>44.3</v>
      </c>
      <c r="K101" s="23" t="n">
        <v>0</v>
      </c>
      <c r="L101" s="23" t="n">
        <v>41</v>
      </c>
      <c r="M101" s="23" t="n">
        <v>850</v>
      </c>
      <c r="N101" s="24" t="n">
        <f aca="false">M101-B101</f>
        <v>804.61</v>
      </c>
      <c r="O101" s="25" t="n">
        <v>0</v>
      </c>
    </row>
    <row r="102" customFormat="false" ht="15.75" hidden="false" customHeight="false" outlineLevel="0" collapsed="false">
      <c r="A102" s="11" t="e">
        <v>#NAME?</v>
      </c>
      <c r="B102" s="19" t="n">
        <v>40.06</v>
      </c>
      <c r="C102" s="19" t="n">
        <v>13</v>
      </c>
      <c r="D102" s="19" t="n">
        <v>10.9</v>
      </c>
      <c r="E102" s="19" t="n">
        <v>3.2</v>
      </c>
      <c r="F102" s="19" t="n">
        <v>3.9</v>
      </c>
      <c r="G102" s="19" t="n">
        <v>1.9</v>
      </c>
      <c r="H102" s="20" t="n">
        <v>0</v>
      </c>
      <c r="I102" s="21" t="n">
        <v>45350</v>
      </c>
      <c r="J102" s="22" t="n">
        <v>44.3</v>
      </c>
      <c r="K102" s="23" t="n">
        <v>0</v>
      </c>
      <c r="L102" s="23" t="n">
        <v>41</v>
      </c>
      <c r="M102" s="23" t="n">
        <v>850</v>
      </c>
      <c r="N102" s="24" t="n">
        <f aca="false">M102-B102</f>
        <v>809.94</v>
      </c>
      <c r="O102" s="25" t="n">
        <v>0</v>
      </c>
    </row>
    <row r="103" customFormat="false" ht="15.75" hidden="false" customHeight="false" outlineLevel="0" collapsed="false">
      <c r="A103" s="11" t="e">
        <v>#NAME?</v>
      </c>
      <c r="B103" s="19" t="n">
        <v>37.38</v>
      </c>
      <c r="C103" s="19" t="n">
        <v>12.9</v>
      </c>
      <c r="D103" s="19" t="n">
        <v>11</v>
      </c>
      <c r="E103" s="19" t="n">
        <v>3.2</v>
      </c>
      <c r="F103" s="19" t="n">
        <v>3.9</v>
      </c>
      <c r="G103" s="19" t="n">
        <v>1.5</v>
      </c>
      <c r="H103" s="20" t="n">
        <v>0</v>
      </c>
      <c r="I103" s="21" t="n">
        <v>45350</v>
      </c>
      <c r="J103" s="22" t="n">
        <v>44.3</v>
      </c>
      <c r="K103" s="23" t="n">
        <v>0</v>
      </c>
      <c r="L103" s="23" t="n">
        <v>41</v>
      </c>
      <c r="M103" s="23" t="n">
        <v>850</v>
      </c>
      <c r="N103" s="24" t="n">
        <f aca="false">M103-B103</f>
        <v>812.62</v>
      </c>
      <c r="O103" s="25" t="n">
        <v>0</v>
      </c>
    </row>
    <row r="104" customFormat="false" ht="15.75" hidden="false" customHeight="false" outlineLevel="0" collapsed="false">
      <c r="A104" s="11" t="e">
        <v>#NAME?</v>
      </c>
      <c r="B104" s="19" t="n">
        <v>38.55</v>
      </c>
      <c r="C104" s="19" t="n">
        <v>12.5</v>
      </c>
      <c r="D104" s="19" t="n">
        <v>10.8</v>
      </c>
      <c r="E104" s="19" t="n">
        <v>3.3</v>
      </c>
      <c r="F104" s="19" t="n">
        <v>3.5</v>
      </c>
      <c r="G104" s="19" t="n">
        <v>1.7</v>
      </c>
      <c r="H104" s="20" t="n">
        <v>0</v>
      </c>
      <c r="I104" s="21" t="n">
        <v>45350</v>
      </c>
      <c r="J104" s="22" t="n">
        <v>44.3</v>
      </c>
      <c r="K104" s="23" t="n">
        <v>0</v>
      </c>
      <c r="L104" s="23" t="n">
        <v>41</v>
      </c>
      <c r="M104" s="23" t="n">
        <v>850</v>
      </c>
      <c r="N104" s="24" t="n">
        <f aca="false">M104-B104</f>
        <v>811.45</v>
      </c>
      <c r="O104" s="25" t="n">
        <v>0</v>
      </c>
    </row>
    <row r="105" customFormat="false" ht="15.75" hidden="false" customHeight="false" outlineLevel="0" collapsed="false">
      <c r="A105" s="11" t="e">
        <v>#NAME?</v>
      </c>
      <c r="B105" s="19" t="n">
        <v>38.98</v>
      </c>
      <c r="C105" s="19" t="n">
        <v>12.7</v>
      </c>
      <c r="D105" s="19" t="n">
        <v>10.9</v>
      </c>
      <c r="E105" s="19" t="n">
        <v>3.4</v>
      </c>
      <c r="F105" s="19" t="n">
        <v>3.9</v>
      </c>
      <c r="G105" s="19" t="n">
        <v>1.6</v>
      </c>
      <c r="H105" s="20" t="n">
        <v>0</v>
      </c>
      <c r="I105" s="21" t="n">
        <v>45350</v>
      </c>
      <c r="J105" s="22" t="n">
        <v>44.3</v>
      </c>
      <c r="K105" s="23" t="n">
        <v>0</v>
      </c>
      <c r="L105" s="23" t="n">
        <v>41</v>
      </c>
      <c r="M105" s="23" t="n">
        <v>850</v>
      </c>
      <c r="N105" s="24" t="n">
        <f aca="false">M105-B105</f>
        <v>811.02</v>
      </c>
      <c r="O105" s="25" t="n">
        <v>0</v>
      </c>
    </row>
    <row r="106" customFormat="false" ht="15.75" hidden="false" customHeight="false" outlineLevel="0" collapsed="false">
      <c r="A106" s="11" t="e">
        <v>#NAME?</v>
      </c>
      <c r="B106" s="19" t="n">
        <v>37.97</v>
      </c>
      <c r="C106" s="19" t="n">
        <v>12.8</v>
      </c>
      <c r="D106" s="19" t="n">
        <v>11</v>
      </c>
      <c r="E106" s="19" t="n">
        <v>3.1</v>
      </c>
      <c r="F106" s="19" t="n">
        <v>3.8</v>
      </c>
      <c r="G106" s="19" t="n">
        <v>1.6</v>
      </c>
      <c r="H106" s="20" t="n">
        <v>0</v>
      </c>
      <c r="I106" s="21" t="n">
        <v>45350</v>
      </c>
      <c r="J106" s="22" t="n">
        <v>44.3</v>
      </c>
      <c r="K106" s="23" t="n">
        <v>0</v>
      </c>
      <c r="L106" s="23" t="n">
        <v>41</v>
      </c>
      <c r="M106" s="23" t="n">
        <v>850</v>
      </c>
      <c r="N106" s="24" t="n">
        <f aca="false">M106-B106</f>
        <v>812.03</v>
      </c>
      <c r="O106" s="25" t="n">
        <v>0</v>
      </c>
    </row>
    <row r="107" customFormat="false" ht="15.75" hidden="false" customHeight="false" outlineLevel="0" collapsed="false">
      <c r="A107" s="11" t="e">
        <v>#NAME?</v>
      </c>
      <c r="B107" s="19" t="n">
        <v>37.45</v>
      </c>
      <c r="C107" s="19" t="n">
        <v>13.2</v>
      </c>
      <c r="D107" s="19" t="n">
        <v>11.2</v>
      </c>
      <c r="E107" s="19" t="n">
        <v>3.4</v>
      </c>
      <c r="F107" s="19" t="n">
        <v>3.6</v>
      </c>
      <c r="G107" s="19" t="n">
        <v>1.5</v>
      </c>
      <c r="H107" s="20" t="n">
        <v>0</v>
      </c>
      <c r="I107" s="21" t="n">
        <v>45350</v>
      </c>
      <c r="J107" s="22" t="n">
        <v>44.3</v>
      </c>
      <c r="K107" s="23" t="n">
        <v>0</v>
      </c>
      <c r="L107" s="23" t="n">
        <v>41</v>
      </c>
      <c r="M107" s="23" t="n">
        <v>850</v>
      </c>
      <c r="N107" s="24" t="n">
        <f aca="false">M107-B107</f>
        <v>812.55</v>
      </c>
      <c r="O107" s="25" t="n">
        <v>0</v>
      </c>
    </row>
    <row r="108" customFormat="false" ht="15.75" hidden="false" customHeight="false" outlineLevel="0" collapsed="false">
      <c r="A108" s="11" t="e">
        <v>#NAME?</v>
      </c>
      <c r="B108" s="19" t="n">
        <v>39.69</v>
      </c>
      <c r="C108" s="19" t="n">
        <v>12.7</v>
      </c>
      <c r="D108" s="19" t="n">
        <v>10.6</v>
      </c>
      <c r="E108" s="19" t="n">
        <v>3.1</v>
      </c>
      <c r="F108" s="19" t="n">
        <v>3.8</v>
      </c>
      <c r="G108" s="19" t="n">
        <v>1.6</v>
      </c>
      <c r="H108" s="20" t="n">
        <v>0</v>
      </c>
      <c r="I108" s="21" t="n">
        <v>45350</v>
      </c>
      <c r="J108" s="22" t="n">
        <v>44.3</v>
      </c>
      <c r="K108" s="23" t="n">
        <v>0</v>
      </c>
      <c r="L108" s="23" t="n">
        <v>41</v>
      </c>
      <c r="M108" s="23" t="n">
        <v>850</v>
      </c>
      <c r="N108" s="24" t="n">
        <f aca="false">M108-B108</f>
        <v>810.31</v>
      </c>
      <c r="O108" s="25" t="n">
        <v>0</v>
      </c>
    </row>
    <row r="109" customFormat="false" ht="15.75" hidden="false" customHeight="false" outlineLevel="0" collapsed="false">
      <c r="A109" s="11" t="e">
        <v>#NAME?</v>
      </c>
      <c r="B109" s="19" t="n">
        <v>39.94</v>
      </c>
      <c r="C109" s="19" t="n">
        <v>12.5</v>
      </c>
      <c r="D109" s="19" t="n">
        <v>10.6</v>
      </c>
      <c r="E109" s="19" t="n">
        <v>3.2</v>
      </c>
      <c r="F109" s="19" t="n">
        <v>3.9</v>
      </c>
      <c r="G109" s="19" t="n">
        <v>1.6</v>
      </c>
      <c r="H109" s="20" t="n">
        <v>0</v>
      </c>
      <c r="I109" s="21" t="n">
        <v>45350</v>
      </c>
      <c r="J109" s="22" t="n">
        <v>44.3</v>
      </c>
      <c r="K109" s="23" t="n">
        <v>0</v>
      </c>
      <c r="L109" s="23" t="n">
        <v>41</v>
      </c>
      <c r="M109" s="23" t="n">
        <v>850</v>
      </c>
      <c r="N109" s="24" t="n">
        <f aca="false">M109-B109</f>
        <v>810.06</v>
      </c>
      <c r="O109" s="25" t="n">
        <v>0</v>
      </c>
    </row>
    <row r="110" customFormat="false" ht="15.75" hidden="false" customHeight="false" outlineLevel="0" collapsed="false">
      <c r="A110" s="11" t="e">
        <v>#NAME?</v>
      </c>
      <c r="B110" s="19" t="n">
        <v>48.44</v>
      </c>
      <c r="C110" s="19" t="n">
        <v>13.6</v>
      </c>
      <c r="D110" s="19" t="n">
        <v>11.8</v>
      </c>
      <c r="E110" s="19" t="n">
        <v>3.6</v>
      </c>
      <c r="F110" s="19" t="n">
        <v>4.1</v>
      </c>
      <c r="G110" s="19" t="n">
        <v>1.7</v>
      </c>
      <c r="H110" s="20" t="n">
        <v>0</v>
      </c>
      <c r="I110" s="21" t="n">
        <v>45350</v>
      </c>
      <c r="J110" s="22" t="n">
        <v>44.3</v>
      </c>
      <c r="K110" s="23" t="n">
        <v>0</v>
      </c>
      <c r="L110" s="23" t="n">
        <v>41</v>
      </c>
      <c r="M110" s="23" t="n">
        <v>850</v>
      </c>
      <c r="N110" s="24" t="n">
        <f aca="false">M110-B110</f>
        <v>801.56</v>
      </c>
      <c r="O110" s="25" t="n">
        <v>0</v>
      </c>
    </row>
    <row r="111" customFormat="false" ht="15.75" hidden="false" customHeight="false" outlineLevel="0" collapsed="false">
      <c r="A111" s="11" t="e">
        <v>#NAME?</v>
      </c>
      <c r="B111" s="19" t="n">
        <v>43.14</v>
      </c>
      <c r="C111" s="19" t="n">
        <v>12.7</v>
      </c>
      <c r="D111" s="19" t="n">
        <v>10.6</v>
      </c>
      <c r="E111" s="19" t="n">
        <v>3.2</v>
      </c>
      <c r="F111" s="19" t="n">
        <v>4.1</v>
      </c>
      <c r="G111" s="19" t="n">
        <v>1.7</v>
      </c>
      <c r="H111" s="20" t="n">
        <v>0</v>
      </c>
      <c r="I111" s="21" t="n">
        <v>45350</v>
      </c>
      <c r="J111" s="22" t="n">
        <v>44.3</v>
      </c>
      <c r="K111" s="23" t="n">
        <v>0</v>
      </c>
      <c r="L111" s="23" t="n">
        <v>41</v>
      </c>
      <c r="M111" s="23" t="n">
        <v>850</v>
      </c>
      <c r="N111" s="24" t="n">
        <f aca="false">M111-B111</f>
        <v>806.86</v>
      </c>
      <c r="O111" s="25" t="n">
        <v>0</v>
      </c>
    </row>
    <row r="112" customFormat="false" ht="15.75" hidden="false" customHeight="false" outlineLevel="0" collapsed="false">
      <c r="A112" s="11" t="e">
        <v>#NAME?</v>
      </c>
      <c r="B112" s="19" t="n">
        <v>37.35</v>
      </c>
      <c r="C112" s="19" t="n">
        <v>12.4</v>
      </c>
      <c r="D112" s="19" t="n">
        <v>10.8</v>
      </c>
      <c r="E112" s="19" t="n">
        <v>3.5</v>
      </c>
      <c r="F112" s="19" t="n">
        <v>4</v>
      </c>
      <c r="G112" s="19" t="n">
        <v>1.5</v>
      </c>
      <c r="H112" s="20" t="n">
        <v>0</v>
      </c>
      <c r="I112" s="21" t="n">
        <v>45350</v>
      </c>
      <c r="J112" s="22" t="n">
        <v>44.3</v>
      </c>
      <c r="K112" s="23" t="n">
        <v>0</v>
      </c>
      <c r="L112" s="23" t="n">
        <v>41</v>
      </c>
      <c r="M112" s="23" t="n">
        <v>850</v>
      </c>
      <c r="N112" s="24" t="n">
        <f aca="false">M112-B112</f>
        <v>812.65</v>
      </c>
      <c r="O112" s="25" t="n">
        <v>0</v>
      </c>
    </row>
    <row r="113" customFormat="false" ht="15.75" hidden="false" customHeight="false" outlineLevel="0" collapsed="false">
      <c r="A113" s="11" t="e">
        <v>#NAME?</v>
      </c>
      <c r="B113" s="19" t="n">
        <v>47.32</v>
      </c>
      <c r="C113" s="19" t="n">
        <v>13.4</v>
      </c>
      <c r="D113" s="19" t="n">
        <v>11.2</v>
      </c>
      <c r="E113" s="19" t="n">
        <v>3.4</v>
      </c>
      <c r="F113" s="19" t="n">
        <v>4</v>
      </c>
      <c r="G113" s="19" t="n">
        <v>1.9</v>
      </c>
      <c r="H113" s="20" t="n">
        <v>0</v>
      </c>
      <c r="I113" s="21" t="n">
        <v>45350</v>
      </c>
      <c r="J113" s="22" t="n">
        <v>44.3</v>
      </c>
      <c r="K113" s="23" t="n">
        <v>0</v>
      </c>
      <c r="L113" s="23" t="n">
        <v>41</v>
      </c>
      <c r="M113" s="23" t="n">
        <v>850</v>
      </c>
      <c r="N113" s="24" t="n">
        <f aca="false">M113-B113</f>
        <v>802.68</v>
      </c>
      <c r="O113" s="25" t="n">
        <v>0</v>
      </c>
    </row>
    <row r="114" customFormat="false" ht="15.75" hidden="false" customHeight="false" outlineLevel="0" collapsed="false">
      <c r="A114" s="11" t="e">
        <v>#NAME?</v>
      </c>
      <c r="B114" s="19" t="n">
        <v>39.99</v>
      </c>
      <c r="C114" s="19" t="n">
        <v>13.2</v>
      </c>
      <c r="D114" s="19" t="n">
        <v>11</v>
      </c>
      <c r="E114" s="19" t="n">
        <v>3.2</v>
      </c>
      <c r="F114" s="19" t="n">
        <v>3.9</v>
      </c>
      <c r="G114" s="19" t="n">
        <v>1.7</v>
      </c>
      <c r="H114" s="20" t="n">
        <v>0</v>
      </c>
      <c r="I114" s="21" t="n">
        <v>45350</v>
      </c>
      <c r="J114" s="22" t="n">
        <v>44.3</v>
      </c>
      <c r="K114" s="23" t="n">
        <v>0</v>
      </c>
      <c r="L114" s="23" t="n">
        <v>41</v>
      </c>
      <c r="M114" s="23" t="n">
        <v>850</v>
      </c>
      <c r="N114" s="24" t="n">
        <f aca="false">M114-B114</f>
        <v>810.01</v>
      </c>
      <c r="O114" s="25" t="n">
        <v>0</v>
      </c>
    </row>
    <row r="115" customFormat="false" ht="15.75" hidden="false" customHeight="false" outlineLevel="0" collapsed="false">
      <c r="A115" s="11" t="e">
        <v>#NAME?</v>
      </c>
      <c r="B115" s="19" t="n">
        <v>34.22</v>
      </c>
      <c r="C115" s="19" t="n">
        <v>12.4</v>
      </c>
      <c r="D115" s="19" t="n">
        <v>10.4</v>
      </c>
      <c r="E115" s="19" t="n">
        <v>3.3</v>
      </c>
      <c r="F115" s="19" t="n">
        <v>3.6</v>
      </c>
      <c r="G115" s="19" t="n">
        <v>1.5</v>
      </c>
      <c r="H115" s="20" t="n">
        <v>0</v>
      </c>
      <c r="I115" s="21" t="n">
        <v>45350</v>
      </c>
      <c r="J115" s="22" t="n">
        <v>44.3</v>
      </c>
      <c r="K115" s="23" t="n">
        <v>0</v>
      </c>
      <c r="L115" s="23" t="n">
        <v>41</v>
      </c>
      <c r="M115" s="23" t="n">
        <v>850</v>
      </c>
      <c r="N115" s="24" t="n">
        <f aca="false">M115-B115</f>
        <v>815.78</v>
      </c>
      <c r="O115" s="25" t="n">
        <v>0</v>
      </c>
    </row>
    <row r="116" customFormat="false" ht="15.75" hidden="false" customHeight="false" outlineLevel="0" collapsed="false">
      <c r="A116" s="11" t="e">
        <v>#NAME?</v>
      </c>
      <c r="B116" s="19" t="n">
        <v>33.04</v>
      </c>
      <c r="C116" s="19" t="n">
        <v>11.8</v>
      </c>
      <c r="D116" s="19" t="n">
        <v>9.9</v>
      </c>
      <c r="E116" s="19" t="n">
        <v>3.2</v>
      </c>
      <c r="F116" s="19" t="n">
        <v>3.4</v>
      </c>
      <c r="G116" s="19" t="n">
        <v>1.5</v>
      </c>
      <c r="H116" s="20" t="n">
        <v>0</v>
      </c>
      <c r="I116" s="21" t="n">
        <v>45350</v>
      </c>
      <c r="J116" s="22" t="n">
        <v>44.3</v>
      </c>
      <c r="K116" s="23" t="n">
        <v>0</v>
      </c>
      <c r="L116" s="23" t="n">
        <v>41</v>
      </c>
      <c r="M116" s="23" t="n">
        <v>850</v>
      </c>
      <c r="N116" s="24" t="n">
        <f aca="false">M116-B116</f>
        <v>816.96</v>
      </c>
      <c r="O116" s="25" t="n">
        <v>0</v>
      </c>
    </row>
    <row r="117" customFormat="false" ht="15.75" hidden="false" customHeight="false" outlineLevel="0" collapsed="false">
      <c r="A117" s="11" t="e">
        <v>#NAME?</v>
      </c>
      <c r="B117" s="19" t="n">
        <v>36.89</v>
      </c>
      <c r="C117" s="19" t="n">
        <v>13</v>
      </c>
      <c r="D117" s="19" t="n">
        <v>11.1</v>
      </c>
      <c r="E117" s="19" t="n">
        <v>3.4</v>
      </c>
      <c r="F117" s="19" t="n">
        <v>3.9</v>
      </c>
      <c r="G117" s="19" t="n">
        <v>1.7</v>
      </c>
      <c r="H117" s="20" t="n">
        <v>0</v>
      </c>
      <c r="I117" s="21" t="n">
        <v>45350</v>
      </c>
      <c r="J117" s="22" t="n">
        <v>44.3</v>
      </c>
      <c r="K117" s="23" t="n">
        <v>0</v>
      </c>
      <c r="L117" s="23" t="n">
        <v>41</v>
      </c>
      <c r="M117" s="23" t="n">
        <v>850</v>
      </c>
      <c r="N117" s="24" t="n">
        <f aca="false">M117-B117</f>
        <v>813.11</v>
      </c>
      <c r="O117" s="25" t="n">
        <v>0</v>
      </c>
    </row>
    <row r="118" customFormat="false" ht="15.75" hidden="false" customHeight="false" outlineLevel="0" collapsed="false">
      <c r="A118" s="11" t="e">
        <v>#NAME?</v>
      </c>
      <c r="B118" s="19" t="n">
        <v>34.78</v>
      </c>
      <c r="C118" s="19" t="n">
        <v>12.4</v>
      </c>
      <c r="D118" s="19" t="n">
        <v>10.6</v>
      </c>
      <c r="E118" s="19" t="n">
        <v>3.3</v>
      </c>
      <c r="F118" s="19" t="n">
        <v>3.8</v>
      </c>
      <c r="G118" s="19" t="n">
        <v>1.7</v>
      </c>
      <c r="H118" s="20" t="n">
        <v>0</v>
      </c>
      <c r="I118" s="21" t="n">
        <v>45350</v>
      </c>
      <c r="J118" s="22" t="n">
        <v>44.3</v>
      </c>
      <c r="K118" s="23" t="n">
        <v>0</v>
      </c>
      <c r="L118" s="23" t="n">
        <v>41</v>
      </c>
      <c r="M118" s="23" t="n">
        <v>850</v>
      </c>
      <c r="N118" s="24" t="n">
        <f aca="false">M118-B118</f>
        <v>815.22</v>
      </c>
      <c r="O118" s="25" t="n">
        <v>0</v>
      </c>
    </row>
    <row r="119" customFormat="false" ht="15.75" hidden="false" customHeight="false" outlineLevel="0" collapsed="false">
      <c r="A119" s="11" t="e">
        <v>#NAME?</v>
      </c>
      <c r="B119" s="19" t="n">
        <v>30.8</v>
      </c>
      <c r="C119" s="19" t="n">
        <v>12.1</v>
      </c>
      <c r="D119" s="19" t="n">
        <v>10.3</v>
      </c>
      <c r="E119" s="19" t="n">
        <v>3</v>
      </c>
      <c r="F119" s="19" t="n">
        <v>3.4</v>
      </c>
      <c r="G119" s="19" t="n">
        <v>1.5</v>
      </c>
      <c r="H119" s="20" t="n">
        <v>0</v>
      </c>
      <c r="I119" s="21" t="n">
        <v>45350</v>
      </c>
      <c r="J119" s="22" t="n">
        <v>44.3</v>
      </c>
      <c r="K119" s="23" t="n">
        <v>0</v>
      </c>
      <c r="L119" s="23" t="n">
        <v>41</v>
      </c>
      <c r="M119" s="23" t="n">
        <v>850</v>
      </c>
      <c r="N119" s="24" t="n">
        <f aca="false">M119-B119</f>
        <v>819.2</v>
      </c>
      <c r="O119" s="25" t="n">
        <v>0</v>
      </c>
    </row>
    <row r="120" customFormat="false" ht="15.75" hidden="false" customHeight="false" outlineLevel="0" collapsed="false">
      <c r="A120" s="11" t="e">
        <v>#NAME?</v>
      </c>
      <c r="B120" s="19" t="n">
        <v>37.07</v>
      </c>
      <c r="C120" s="19" t="n">
        <v>12.4</v>
      </c>
      <c r="D120" s="19" t="n">
        <v>10.4</v>
      </c>
      <c r="E120" s="19" t="n">
        <v>3.4</v>
      </c>
      <c r="F120" s="19" t="n">
        <v>3.6</v>
      </c>
      <c r="G120" s="19" t="n">
        <v>1.6</v>
      </c>
      <c r="H120" s="20" t="n">
        <v>0</v>
      </c>
      <c r="I120" s="21" t="n">
        <v>45350</v>
      </c>
      <c r="J120" s="22" t="n">
        <v>44.3</v>
      </c>
      <c r="K120" s="23" t="n">
        <v>0</v>
      </c>
      <c r="L120" s="23" t="n">
        <v>41</v>
      </c>
      <c r="M120" s="23" t="n">
        <v>850</v>
      </c>
      <c r="N120" s="24" t="n">
        <f aca="false">M120-B120</f>
        <v>812.93</v>
      </c>
      <c r="O120" s="25" t="n">
        <v>0</v>
      </c>
    </row>
    <row r="121" customFormat="false" ht="15.75" hidden="false" customHeight="false" outlineLevel="0" collapsed="false">
      <c r="A121" s="11" t="e">
        <v>#NAME?</v>
      </c>
      <c r="B121" s="19" t="n">
        <v>36.23</v>
      </c>
      <c r="C121" s="19" t="n">
        <v>12.5</v>
      </c>
      <c r="D121" s="19" t="n">
        <v>10.6</v>
      </c>
      <c r="E121" s="19" t="n">
        <v>3.2</v>
      </c>
      <c r="F121" s="19" t="n">
        <v>3.8</v>
      </c>
      <c r="G121" s="19" t="n">
        <v>1.6</v>
      </c>
      <c r="H121" s="20" t="n">
        <v>0</v>
      </c>
      <c r="I121" s="21" t="n">
        <v>45350</v>
      </c>
      <c r="J121" s="22" t="n">
        <v>44.3</v>
      </c>
      <c r="K121" s="23" t="n">
        <v>0</v>
      </c>
      <c r="L121" s="23" t="n">
        <v>41</v>
      </c>
      <c r="M121" s="23" t="n">
        <v>850</v>
      </c>
      <c r="N121" s="24" t="n">
        <f aca="false">M121-B121</f>
        <v>813.77</v>
      </c>
      <c r="O121" s="25" t="n">
        <v>0</v>
      </c>
    </row>
    <row r="122" customFormat="false" ht="15.75" hidden="false" customHeight="false" outlineLevel="0" collapsed="false">
      <c r="A122" s="11" t="e">
        <v>#NAME?</v>
      </c>
      <c r="B122" s="27" t="n">
        <v>100.4</v>
      </c>
      <c r="C122" s="27" t="n">
        <v>16.08</v>
      </c>
      <c r="D122" s="27" t="n">
        <v>13.08</v>
      </c>
      <c r="E122" s="27" t="n">
        <v>4.4</v>
      </c>
      <c r="F122" s="27" t="n">
        <v>5.4</v>
      </c>
      <c r="G122" s="27" t="n">
        <v>2.1</v>
      </c>
      <c r="H122" s="28" t="n">
        <v>0</v>
      </c>
      <c r="I122" s="29" t="n">
        <v>45371</v>
      </c>
      <c r="J122" s="30" t="n">
        <v>65.04</v>
      </c>
      <c r="K122" s="31" t="n">
        <f aca="false">(80-40)/20</f>
        <v>2</v>
      </c>
      <c r="L122" s="31" t="n">
        <v>41</v>
      </c>
      <c r="M122" s="31" t="n">
        <v>850</v>
      </c>
      <c r="N122" s="32" t="n">
        <f aca="false">M122-B122</f>
        <v>749.6</v>
      </c>
      <c r="O122" s="33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27" t="n">
        <v>77.45</v>
      </c>
      <c r="C123" s="27" t="n">
        <v>15.7</v>
      </c>
      <c r="D123" s="27" t="n">
        <v>13.5</v>
      </c>
      <c r="E123" s="27" t="n">
        <v>4.2</v>
      </c>
      <c r="F123" s="27" t="n">
        <v>5.1</v>
      </c>
      <c r="G123" s="27" t="n">
        <v>2.1</v>
      </c>
      <c r="H123" s="28" t="n">
        <v>0</v>
      </c>
      <c r="I123" s="29" t="n">
        <v>45371</v>
      </c>
      <c r="J123" s="30" t="n">
        <v>65.04</v>
      </c>
      <c r="K123" s="31" t="n">
        <f aca="false">(80-40)/20</f>
        <v>2</v>
      </c>
      <c r="L123" s="31" t="n">
        <v>41</v>
      </c>
      <c r="M123" s="31" t="n">
        <v>850</v>
      </c>
      <c r="N123" s="32" t="n">
        <f aca="false">M123-B123</f>
        <v>772.55</v>
      </c>
      <c r="O123" s="33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27" t="n">
        <v>89.55</v>
      </c>
      <c r="C124" s="27" t="n">
        <v>15.7</v>
      </c>
      <c r="D124" s="27" t="n">
        <v>13.4</v>
      </c>
      <c r="E124" s="27" t="n">
        <v>4.2</v>
      </c>
      <c r="F124" s="27" t="n">
        <v>5.1</v>
      </c>
      <c r="G124" s="27" t="n">
        <v>2.2</v>
      </c>
      <c r="H124" s="28" t="n">
        <v>0</v>
      </c>
      <c r="I124" s="29" t="n">
        <v>45371</v>
      </c>
      <c r="J124" s="30" t="n">
        <v>65.04</v>
      </c>
      <c r="K124" s="31" t="n">
        <f aca="false">(80-40)/20</f>
        <v>2</v>
      </c>
      <c r="L124" s="31" t="n">
        <v>41</v>
      </c>
      <c r="M124" s="31" t="n">
        <v>850</v>
      </c>
      <c r="N124" s="32" t="n">
        <f aca="false">M124-B124</f>
        <v>760.45</v>
      </c>
      <c r="O124" s="33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27" t="n">
        <v>88.03</v>
      </c>
      <c r="C125" s="27" t="n">
        <v>16</v>
      </c>
      <c r="D125" s="27" t="n">
        <v>13.8</v>
      </c>
      <c r="E125" s="27" t="n">
        <v>4.1</v>
      </c>
      <c r="F125" s="27" t="n">
        <v>5.3</v>
      </c>
      <c r="G125" s="27" t="n">
        <v>2</v>
      </c>
      <c r="H125" s="28" t="n">
        <v>0</v>
      </c>
      <c r="I125" s="29" t="n">
        <v>45371</v>
      </c>
      <c r="J125" s="30" t="n">
        <v>65.04</v>
      </c>
      <c r="K125" s="31" t="n">
        <f aca="false">(80-40)/20</f>
        <v>2</v>
      </c>
      <c r="L125" s="31" t="n">
        <v>41</v>
      </c>
      <c r="M125" s="31" t="n">
        <v>850</v>
      </c>
      <c r="N125" s="32" t="n">
        <f aca="false">M125-B125</f>
        <v>761.97</v>
      </c>
      <c r="O125" s="33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27" t="n">
        <v>96.96</v>
      </c>
      <c r="C126" s="27" t="n">
        <v>16.4</v>
      </c>
      <c r="D126" s="27" t="n">
        <v>14</v>
      </c>
      <c r="E126" s="27" t="n">
        <v>4.3</v>
      </c>
      <c r="F126" s="27" t="n">
        <v>5.5</v>
      </c>
      <c r="G126" s="27" t="n">
        <v>2.3</v>
      </c>
      <c r="H126" s="28" t="n">
        <v>0</v>
      </c>
      <c r="I126" s="29" t="n">
        <v>45371</v>
      </c>
      <c r="J126" s="30" t="n">
        <v>65.04</v>
      </c>
      <c r="K126" s="31" t="n">
        <f aca="false">(80-40)/20</f>
        <v>2</v>
      </c>
      <c r="L126" s="31" t="n">
        <v>41</v>
      </c>
      <c r="M126" s="31" t="n">
        <v>850</v>
      </c>
      <c r="N126" s="32" t="n">
        <f aca="false">M126-B126</f>
        <v>753.04</v>
      </c>
      <c r="O126" s="33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27" t="n">
        <v>73.13</v>
      </c>
      <c r="C127" s="27" t="n">
        <v>15</v>
      </c>
      <c r="D127" s="27" t="n">
        <v>13.2</v>
      </c>
      <c r="E127" s="27" t="n">
        <v>4.4</v>
      </c>
      <c r="F127" s="27" t="n">
        <v>4.9</v>
      </c>
      <c r="G127" s="27" t="n">
        <v>2</v>
      </c>
      <c r="H127" s="28" t="n">
        <v>0</v>
      </c>
      <c r="I127" s="29" t="n">
        <v>45371</v>
      </c>
      <c r="J127" s="30" t="n">
        <v>65.04</v>
      </c>
      <c r="K127" s="31" t="n">
        <f aca="false">(80-40)/20</f>
        <v>2</v>
      </c>
      <c r="L127" s="31" t="n">
        <v>41</v>
      </c>
      <c r="M127" s="31" t="n">
        <v>850</v>
      </c>
      <c r="N127" s="32" t="n">
        <f aca="false">M127-B127</f>
        <v>776.87</v>
      </c>
      <c r="O127" s="33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27" t="n">
        <v>91</v>
      </c>
      <c r="C128" s="27" t="n">
        <v>16.3</v>
      </c>
      <c r="D128" s="27" t="n">
        <v>14.2</v>
      </c>
      <c r="E128" s="27" t="n">
        <v>4.4</v>
      </c>
      <c r="F128" s="27" t="n">
        <v>4.9</v>
      </c>
      <c r="G128" s="27" t="n">
        <v>2</v>
      </c>
      <c r="H128" s="28" t="n">
        <v>0</v>
      </c>
      <c r="I128" s="29" t="n">
        <v>45371</v>
      </c>
      <c r="J128" s="30" t="n">
        <v>65.04</v>
      </c>
      <c r="K128" s="31" t="n">
        <f aca="false">(80-40)/20</f>
        <v>2</v>
      </c>
      <c r="L128" s="31" t="n">
        <v>41</v>
      </c>
      <c r="M128" s="31" t="n">
        <v>850</v>
      </c>
      <c r="N128" s="32" t="n">
        <f aca="false">M128-B128</f>
        <v>759</v>
      </c>
      <c r="O128" s="33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27" t="n">
        <v>86.62</v>
      </c>
      <c r="C129" s="27" t="n">
        <v>15.9</v>
      </c>
      <c r="D129" s="27" t="n">
        <v>13.8</v>
      </c>
      <c r="E129" s="27" t="n">
        <v>4.1</v>
      </c>
      <c r="F129" s="27" t="n">
        <v>5.1</v>
      </c>
      <c r="G129" s="27" t="n">
        <v>2.1</v>
      </c>
      <c r="H129" s="28" t="n">
        <v>0</v>
      </c>
      <c r="I129" s="29" t="n">
        <v>45371</v>
      </c>
      <c r="J129" s="30" t="n">
        <v>65.04</v>
      </c>
      <c r="K129" s="31" t="n">
        <f aca="false">(80-40)/20</f>
        <v>2</v>
      </c>
      <c r="L129" s="31" t="n">
        <v>41</v>
      </c>
      <c r="M129" s="31" t="n">
        <v>850</v>
      </c>
      <c r="N129" s="32" t="n">
        <f aca="false">M129-B129</f>
        <v>763.38</v>
      </c>
      <c r="O129" s="33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27" t="n">
        <v>77.9</v>
      </c>
      <c r="C130" s="27" t="n">
        <v>15.4</v>
      </c>
      <c r="D130" s="27" t="n">
        <v>13.2</v>
      </c>
      <c r="E130" s="27" t="n">
        <v>4.3</v>
      </c>
      <c r="F130" s="27" t="n">
        <v>4.6</v>
      </c>
      <c r="G130" s="27" t="n">
        <v>2.1</v>
      </c>
      <c r="H130" s="28" t="n">
        <v>0</v>
      </c>
      <c r="I130" s="29" t="n">
        <v>45371</v>
      </c>
      <c r="J130" s="30" t="n">
        <v>65.04</v>
      </c>
      <c r="K130" s="31" t="n">
        <f aca="false">(80-40)/20</f>
        <v>2</v>
      </c>
      <c r="L130" s="31" t="n">
        <v>41</v>
      </c>
      <c r="M130" s="31" t="n">
        <v>850</v>
      </c>
      <c r="N130" s="32" t="n">
        <f aca="false">M130-B130</f>
        <v>772.1</v>
      </c>
      <c r="O130" s="33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27" t="n">
        <v>58.33</v>
      </c>
      <c r="C131" s="27" t="n">
        <v>14.2</v>
      </c>
      <c r="D131" s="27" t="n">
        <v>12.2</v>
      </c>
      <c r="E131" s="27" t="n">
        <v>3.8</v>
      </c>
      <c r="F131" s="27" t="n">
        <v>4.5</v>
      </c>
      <c r="G131" s="27" t="n">
        <v>1.8</v>
      </c>
      <c r="H131" s="28" t="n">
        <v>0</v>
      </c>
      <c r="I131" s="29" t="n">
        <v>45371</v>
      </c>
      <c r="J131" s="30" t="n">
        <v>65.04</v>
      </c>
      <c r="K131" s="31" t="n">
        <f aca="false">(80-40)/20</f>
        <v>2</v>
      </c>
      <c r="L131" s="31" t="n">
        <v>41</v>
      </c>
      <c r="M131" s="31" t="n">
        <v>850</v>
      </c>
      <c r="N131" s="32" t="n">
        <f aca="false">M131-B131</f>
        <v>791.67</v>
      </c>
      <c r="O131" s="33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27" t="n">
        <v>71.71</v>
      </c>
      <c r="C132" s="27" t="n">
        <v>14.9</v>
      </c>
      <c r="D132" s="27" t="n">
        <v>13.3</v>
      </c>
      <c r="E132" s="27" t="n">
        <v>4.3</v>
      </c>
      <c r="F132" s="27" t="n">
        <v>4.7</v>
      </c>
      <c r="G132" s="27" t="n">
        <v>2</v>
      </c>
      <c r="H132" s="28" t="n">
        <v>0</v>
      </c>
      <c r="I132" s="29" t="n">
        <v>45371</v>
      </c>
      <c r="J132" s="30" t="n">
        <v>65.04</v>
      </c>
      <c r="K132" s="31" t="n">
        <f aca="false">(80-40)/20</f>
        <v>2</v>
      </c>
      <c r="L132" s="31" t="n">
        <v>41</v>
      </c>
      <c r="M132" s="31" t="n">
        <v>850</v>
      </c>
      <c r="N132" s="32" t="n">
        <f aca="false">M132-B132</f>
        <v>778.29</v>
      </c>
      <c r="O132" s="33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27" t="n">
        <v>78.56</v>
      </c>
      <c r="C133" s="27" t="n">
        <v>15.7</v>
      </c>
      <c r="D133" s="27" t="n">
        <v>13.5</v>
      </c>
      <c r="E133" s="27" t="n">
        <v>4.3</v>
      </c>
      <c r="F133" s="27" t="n">
        <v>4.9</v>
      </c>
      <c r="G133" s="27" t="n">
        <v>2</v>
      </c>
      <c r="H133" s="28" t="n">
        <v>0</v>
      </c>
      <c r="I133" s="29" t="n">
        <v>45371</v>
      </c>
      <c r="J133" s="30" t="n">
        <v>65.04</v>
      </c>
      <c r="K133" s="31" t="n">
        <f aca="false">(80-40)/20</f>
        <v>2</v>
      </c>
      <c r="L133" s="31" t="n">
        <v>41</v>
      </c>
      <c r="M133" s="31" t="n">
        <v>850</v>
      </c>
      <c r="N133" s="32" t="n">
        <f aca="false">M133-B133</f>
        <v>771.44</v>
      </c>
      <c r="O133" s="33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27" t="n">
        <v>75.25</v>
      </c>
      <c r="C134" s="27" t="n">
        <v>15.4</v>
      </c>
      <c r="D134" s="27" t="n">
        <v>13.2</v>
      </c>
      <c r="E134" s="27" t="n">
        <v>3.9</v>
      </c>
      <c r="F134" s="27" t="n">
        <v>4.6</v>
      </c>
      <c r="G134" s="27" t="n">
        <v>1.9</v>
      </c>
      <c r="H134" s="28" t="n">
        <v>0</v>
      </c>
      <c r="I134" s="29" t="n">
        <v>45371</v>
      </c>
      <c r="J134" s="30" t="n">
        <v>65.04</v>
      </c>
      <c r="K134" s="31" t="n">
        <f aca="false">(80-40)/20</f>
        <v>2</v>
      </c>
      <c r="L134" s="31" t="n">
        <v>41</v>
      </c>
      <c r="M134" s="31" t="n">
        <v>850</v>
      </c>
      <c r="N134" s="32" t="n">
        <f aca="false">M134-B134</f>
        <v>774.75</v>
      </c>
      <c r="O134" s="33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27" t="n">
        <v>89.86</v>
      </c>
      <c r="C135" s="27" t="n">
        <v>15.8</v>
      </c>
      <c r="D135" s="27" t="n">
        <v>13.4</v>
      </c>
      <c r="E135" s="27" t="n">
        <v>4.2</v>
      </c>
      <c r="F135" s="27" t="n">
        <v>4.7</v>
      </c>
      <c r="G135" s="27" t="n">
        <v>2.4</v>
      </c>
      <c r="H135" s="28" t="n">
        <v>0</v>
      </c>
      <c r="I135" s="29" t="n">
        <v>45371</v>
      </c>
      <c r="J135" s="30" t="n">
        <v>65.04</v>
      </c>
      <c r="K135" s="31" t="n">
        <f aca="false">(80-40)/20</f>
        <v>2</v>
      </c>
      <c r="L135" s="31" t="n">
        <v>41</v>
      </c>
      <c r="M135" s="31" t="n">
        <v>850</v>
      </c>
      <c r="N135" s="32" t="n">
        <f aca="false">M135-B135</f>
        <v>760.14</v>
      </c>
      <c r="O135" s="33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27" t="n">
        <v>91.72</v>
      </c>
      <c r="C136" s="27" t="n">
        <v>16.3</v>
      </c>
      <c r="D136" s="27" t="n">
        <v>13.6</v>
      </c>
      <c r="E136" s="27" t="n">
        <v>4.3</v>
      </c>
      <c r="F136" s="27" t="n">
        <v>4.7</v>
      </c>
      <c r="G136" s="27" t="n">
        <v>2.3</v>
      </c>
      <c r="H136" s="28" t="n">
        <v>0</v>
      </c>
      <c r="I136" s="29" t="n">
        <v>45371</v>
      </c>
      <c r="J136" s="30" t="n">
        <v>65.04</v>
      </c>
      <c r="K136" s="31" t="n">
        <f aca="false">(80-40)/20</f>
        <v>2</v>
      </c>
      <c r="L136" s="31" t="n">
        <v>41</v>
      </c>
      <c r="M136" s="31" t="n">
        <v>850</v>
      </c>
      <c r="N136" s="32" t="n">
        <f aca="false">M136-B136</f>
        <v>758.28</v>
      </c>
      <c r="O136" s="33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27" t="n">
        <v>79.59</v>
      </c>
      <c r="C137" s="27" t="n">
        <v>15.2</v>
      </c>
      <c r="D137" s="27" t="n">
        <v>13</v>
      </c>
      <c r="E137" s="27" t="n">
        <v>4.2</v>
      </c>
      <c r="F137" s="27" t="n">
        <v>5</v>
      </c>
      <c r="G137" s="27" t="n">
        <v>2</v>
      </c>
      <c r="H137" s="28" t="n">
        <v>0</v>
      </c>
      <c r="I137" s="29" t="n">
        <v>45371</v>
      </c>
      <c r="J137" s="30" t="n">
        <v>65.04</v>
      </c>
      <c r="K137" s="31" t="n">
        <f aca="false">(80-40)/20</f>
        <v>2</v>
      </c>
      <c r="L137" s="31" t="n">
        <v>41</v>
      </c>
      <c r="M137" s="31" t="n">
        <v>850</v>
      </c>
      <c r="N137" s="32" t="n">
        <f aca="false">M137-B137</f>
        <v>770.41</v>
      </c>
      <c r="O137" s="33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27" t="n">
        <v>111.36</v>
      </c>
      <c r="C138" s="27" t="n">
        <v>17.4</v>
      </c>
      <c r="D138" s="27" t="n">
        <v>14.8</v>
      </c>
      <c r="E138" s="27" t="n">
        <v>4.8</v>
      </c>
      <c r="F138" s="27" t="n">
        <v>5</v>
      </c>
      <c r="G138" s="27" t="n">
        <v>2.5</v>
      </c>
      <c r="H138" s="28" t="n">
        <v>0</v>
      </c>
      <c r="I138" s="29" t="n">
        <v>45371</v>
      </c>
      <c r="J138" s="30" t="n">
        <v>65.04</v>
      </c>
      <c r="K138" s="31" t="n">
        <f aca="false">(80-40)/20</f>
        <v>2</v>
      </c>
      <c r="L138" s="31" t="n">
        <v>41</v>
      </c>
      <c r="M138" s="31" t="n">
        <v>850</v>
      </c>
      <c r="N138" s="32" t="n">
        <f aca="false">M138-B138</f>
        <v>738.64</v>
      </c>
      <c r="O138" s="33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27" t="n">
        <v>104.03</v>
      </c>
      <c r="C139" s="27" t="n">
        <v>16.8</v>
      </c>
      <c r="D139" s="27" t="n">
        <v>14.5</v>
      </c>
      <c r="E139" s="27" t="n">
        <v>4.8</v>
      </c>
      <c r="F139" s="27" t="n">
        <v>5</v>
      </c>
      <c r="G139" s="27" t="n">
        <v>2.3</v>
      </c>
      <c r="H139" s="28" t="n">
        <v>0</v>
      </c>
      <c r="I139" s="29" t="n">
        <v>45371</v>
      </c>
      <c r="J139" s="30" t="n">
        <v>65.04</v>
      </c>
      <c r="K139" s="31" t="n">
        <f aca="false">(80-40)/20</f>
        <v>2</v>
      </c>
      <c r="L139" s="31" t="n">
        <v>41</v>
      </c>
      <c r="M139" s="31" t="n">
        <v>850</v>
      </c>
      <c r="N139" s="32" t="n">
        <f aca="false">M139-B139</f>
        <v>745.97</v>
      </c>
      <c r="O139" s="33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27" t="n">
        <v>66.16</v>
      </c>
      <c r="C140" s="27" t="n">
        <v>14.9</v>
      </c>
      <c r="D140" s="27" t="n">
        <v>13.2</v>
      </c>
      <c r="E140" s="27" t="n">
        <v>3.9</v>
      </c>
      <c r="F140" s="27" t="n">
        <v>4.5</v>
      </c>
      <c r="G140" s="27" t="n">
        <v>1.8</v>
      </c>
      <c r="H140" s="28" t="n">
        <v>0</v>
      </c>
      <c r="I140" s="29" t="n">
        <v>45371</v>
      </c>
      <c r="J140" s="30" t="n">
        <v>65.04</v>
      </c>
      <c r="K140" s="31" t="n">
        <f aca="false">(80-40)/20</f>
        <v>2</v>
      </c>
      <c r="L140" s="31" t="n">
        <v>41</v>
      </c>
      <c r="M140" s="31" t="n">
        <v>850</v>
      </c>
      <c r="N140" s="32" t="n">
        <f aca="false">M140-B140</f>
        <v>783.84</v>
      </c>
      <c r="O140" s="33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27" t="n">
        <v>85.5</v>
      </c>
      <c r="C141" s="27" t="n">
        <v>15.8</v>
      </c>
      <c r="D141" s="27" t="n">
        <v>13.5</v>
      </c>
      <c r="E141" s="27" t="n">
        <v>4.2</v>
      </c>
      <c r="F141" s="27" t="n">
        <v>4.9</v>
      </c>
      <c r="G141" s="27" t="n">
        <v>2.1</v>
      </c>
      <c r="H141" s="28" t="n">
        <v>0</v>
      </c>
      <c r="I141" s="29" t="n">
        <v>45371</v>
      </c>
      <c r="J141" s="30" t="n">
        <v>65.04</v>
      </c>
      <c r="K141" s="31" t="n">
        <f aca="false">(80-40)/20</f>
        <v>2</v>
      </c>
      <c r="L141" s="31" t="n">
        <v>41</v>
      </c>
      <c r="M141" s="31" t="n">
        <v>850</v>
      </c>
      <c r="N141" s="32" t="n">
        <f aca="false">M141-B141</f>
        <v>764.5</v>
      </c>
      <c r="O141" s="33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27" t="n">
        <v>77.55</v>
      </c>
      <c r="C142" s="27" t="n">
        <v>15.5</v>
      </c>
      <c r="D142" s="27" t="n">
        <v>13.3</v>
      </c>
      <c r="E142" s="27" t="n">
        <v>4.1</v>
      </c>
      <c r="F142" s="27" t="n">
        <v>4.7</v>
      </c>
      <c r="G142" s="27" t="n">
        <v>1.9</v>
      </c>
      <c r="H142" s="28" t="n">
        <v>0</v>
      </c>
      <c r="I142" s="29" t="n">
        <v>45371</v>
      </c>
      <c r="J142" s="30" t="n">
        <v>65.04</v>
      </c>
      <c r="K142" s="31" t="n">
        <f aca="false">(80-40)/20</f>
        <v>2</v>
      </c>
      <c r="L142" s="31" t="n">
        <v>41</v>
      </c>
      <c r="M142" s="31" t="n">
        <v>850</v>
      </c>
      <c r="N142" s="32" t="n">
        <f aca="false">M142-B142</f>
        <v>772.45</v>
      </c>
      <c r="O142" s="33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27" t="n">
        <v>81.7</v>
      </c>
      <c r="C143" s="27" t="n">
        <v>15.4</v>
      </c>
      <c r="D143" s="27" t="n">
        <v>13.6</v>
      </c>
      <c r="E143" s="27" t="n">
        <v>4.1</v>
      </c>
      <c r="F143" s="27" t="n">
        <v>4.6</v>
      </c>
      <c r="G143" s="27" t="n">
        <v>2.1</v>
      </c>
      <c r="H143" s="28" t="n">
        <v>0</v>
      </c>
      <c r="I143" s="29" t="n">
        <v>45371</v>
      </c>
      <c r="J143" s="30" t="n">
        <v>65.04</v>
      </c>
      <c r="K143" s="31" t="n">
        <f aca="false">(80-40)/20</f>
        <v>2</v>
      </c>
      <c r="L143" s="31" t="n">
        <v>41</v>
      </c>
      <c r="M143" s="31" t="n">
        <v>850</v>
      </c>
      <c r="N143" s="32" t="n">
        <f aca="false">M143-B143</f>
        <v>768.3</v>
      </c>
      <c r="O143" s="33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27" t="n">
        <v>79.25</v>
      </c>
      <c r="C144" s="27" t="n">
        <v>15.3</v>
      </c>
      <c r="D144" s="27" t="n">
        <v>13</v>
      </c>
      <c r="E144" s="27" t="n">
        <v>4.3</v>
      </c>
      <c r="F144" s="27" t="n">
        <v>4.8</v>
      </c>
      <c r="G144" s="27" t="n">
        <v>2.1</v>
      </c>
      <c r="H144" s="28" t="n">
        <v>0</v>
      </c>
      <c r="I144" s="29" t="n">
        <v>45371</v>
      </c>
      <c r="J144" s="30" t="n">
        <v>65.04</v>
      </c>
      <c r="K144" s="31" t="n">
        <f aca="false">(80-40)/20</f>
        <v>2</v>
      </c>
      <c r="L144" s="31" t="n">
        <v>41</v>
      </c>
      <c r="M144" s="31" t="n">
        <v>850</v>
      </c>
      <c r="N144" s="32" t="n">
        <f aca="false">M144-B144</f>
        <v>770.75</v>
      </c>
      <c r="O144" s="33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27" t="n">
        <v>92.97</v>
      </c>
      <c r="C145" s="27" t="n">
        <v>16.8</v>
      </c>
      <c r="D145" s="27" t="n">
        <v>14.3</v>
      </c>
      <c r="E145" s="27" t="n">
        <v>4.5</v>
      </c>
      <c r="F145" s="27" t="n">
        <v>4.7</v>
      </c>
      <c r="G145" s="27" t="n">
        <v>2.2</v>
      </c>
      <c r="H145" s="28" t="n">
        <v>0</v>
      </c>
      <c r="I145" s="29" t="n">
        <v>45371</v>
      </c>
      <c r="J145" s="30" t="n">
        <v>65.04</v>
      </c>
      <c r="K145" s="31" t="n">
        <f aca="false">(80-40)/20</f>
        <v>2</v>
      </c>
      <c r="L145" s="31" t="n">
        <v>41</v>
      </c>
      <c r="M145" s="31" t="n">
        <v>850</v>
      </c>
      <c r="N145" s="32" t="n">
        <f aca="false">M145-B145</f>
        <v>757.03</v>
      </c>
      <c r="O145" s="33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27" t="n">
        <v>87.3</v>
      </c>
      <c r="C146" s="27" t="n">
        <v>15.7</v>
      </c>
      <c r="D146" s="27" t="n">
        <v>13.8</v>
      </c>
      <c r="E146" s="27" t="n">
        <v>4.1</v>
      </c>
      <c r="F146" s="27" t="n">
        <v>4.8</v>
      </c>
      <c r="G146" s="27" t="n">
        <v>2.1</v>
      </c>
      <c r="H146" s="28" t="n">
        <v>0</v>
      </c>
      <c r="I146" s="29" t="n">
        <v>45371</v>
      </c>
      <c r="J146" s="30" t="n">
        <v>65.04</v>
      </c>
      <c r="K146" s="31" t="n">
        <f aca="false">(80-40)/20</f>
        <v>2</v>
      </c>
      <c r="L146" s="31" t="n">
        <v>41</v>
      </c>
      <c r="M146" s="31" t="n">
        <v>850</v>
      </c>
      <c r="N146" s="32" t="n">
        <f aca="false">M146-B146</f>
        <v>762.7</v>
      </c>
      <c r="O146" s="33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27" t="n">
        <v>68.67</v>
      </c>
      <c r="C147" s="27" t="n">
        <v>15.5</v>
      </c>
      <c r="D147" s="27" t="n">
        <v>13.2</v>
      </c>
      <c r="E147" s="27" t="n">
        <v>4</v>
      </c>
      <c r="F147" s="27" t="n">
        <v>4.6</v>
      </c>
      <c r="G147" s="27" t="n">
        <v>1.9</v>
      </c>
      <c r="H147" s="28" t="n">
        <v>0</v>
      </c>
      <c r="I147" s="29" t="n">
        <v>45371</v>
      </c>
      <c r="J147" s="30" t="n">
        <v>65.04</v>
      </c>
      <c r="K147" s="31" t="n">
        <f aca="false">(80-40)/20</f>
        <v>2</v>
      </c>
      <c r="L147" s="31" t="n">
        <v>41</v>
      </c>
      <c r="M147" s="31" t="n">
        <v>850</v>
      </c>
      <c r="N147" s="32" t="n">
        <f aca="false">M147-B147</f>
        <v>781.33</v>
      </c>
      <c r="O147" s="33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27" t="n">
        <v>112.96</v>
      </c>
      <c r="C148" s="27" t="n">
        <v>17.3</v>
      </c>
      <c r="D148" s="27" t="n">
        <v>14.8</v>
      </c>
      <c r="E148" s="27" t="n">
        <v>4.3</v>
      </c>
      <c r="F148" s="27" t="n">
        <v>5.2</v>
      </c>
      <c r="G148" s="27" t="n">
        <v>2.3</v>
      </c>
      <c r="H148" s="28" t="n">
        <v>0</v>
      </c>
      <c r="I148" s="29" t="n">
        <v>45371</v>
      </c>
      <c r="J148" s="30" t="n">
        <v>65.04</v>
      </c>
      <c r="K148" s="31" t="n">
        <f aca="false">(80-40)/20</f>
        <v>2</v>
      </c>
      <c r="L148" s="31" t="n">
        <v>41</v>
      </c>
      <c r="M148" s="31" t="n">
        <v>850</v>
      </c>
      <c r="N148" s="32" t="n">
        <f aca="false">M148-B148</f>
        <v>737.04</v>
      </c>
      <c r="O148" s="33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27" t="n">
        <v>84.94</v>
      </c>
      <c r="C149" s="27" t="n">
        <v>15.5</v>
      </c>
      <c r="D149" s="27" t="n">
        <v>13.8</v>
      </c>
      <c r="E149" s="27" t="n">
        <v>4.1</v>
      </c>
      <c r="F149" s="27" t="n">
        <v>4.5</v>
      </c>
      <c r="G149" s="27" t="n">
        <v>2.2</v>
      </c>
      <c r="H149" s="28" t="n">
        <v>0</v>
      </c>
      <c r="I149" s="29" t="n">
        <v>45371</v>
      </c>
      <c r="J149" s="30" t="n">
        <v>65.04</v>
      </c>
      <c r="K149" s="31" t="n">
        <f aca="false">(80-40)/20</f>
        <v>2</v>
      </c>
      <c r="L149" s="31" t="n">
        <v>41</v>
      </c>
      <c r="M149" s="31" t="n">
        <v>850</v>
      </c>
      <c r="N149" s="32" t="n">
        <f aca="false">M149-B149</f>
        <v>765.06</v>
      </c>
      <c r="O149" s="33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27" t="n">
        <v>93</v>
      </c>
      <c r="C150" s="27" t="n">
        <v>16.1</v>
      </c>
      <c r="D150" s="27" t="n">
        <v>13.7</v>
      </c>
      <c r="E150" s="27" t="n">
        <v>4.2</v>
      </c>
      <c r="F150" s="27" t="n">
        <v>4.8</v>
      </c>
      <c r="G150" s="27" t="n">
        <v>2.2</v>
      </c>
      <c r="H150" s="28" t="n">
        <v>0</v>
      </c>
      <c r="I150" s="29" t="n">
        <v>45371</v>
      </c>
      <c r="J150" s="30" t="n">
        <v>65.04</v>
      </c>
      <c r="K150" s="31" t="n">
        <f aca="false">(80-40)/20</f>
        <v>2</v>
      </c>
      <c r="L150" s="31" t="n">
        <v>41</v>
      </c>
      <c r="M150" s="31" t="n">
        <v>850</v>
      </c>
      <c r="N150" s="32" t="n">
        <f aca="false">M150-B150</f>
        <v>757</v>
      </c>
      <c r="O150" s="33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27" t="n">
        <v>65.55</v>
      </c>
      <c r="C151" s="27" t="n">
        <v>14.4</v>
      </c>
      <c r="D151" s="27" t="n">
        <v>12.7</v>
      </c>
      <c r="E151" s="27" t="n">
        <v>4</v>
      </c>
      <c r="F151" s="27" t="n">
        <v>4.6</v>
      </c>
      <c r="G151" s="27" t="n">
        <v>2</v>
      </c>
      <c r="H151" s="28" t="n">
        <v>0</v>
      </c>
      <c r="I151" s="29" t="n">
        <v>45371</v>
      </c>
      <c r="J151" s="30" t="n">
        <v>65.04</v>
      </c>
      <c r="K151" s="31" t="n">
        <f aca="false">(80-40)/20</f>
        <v>2</v>
      </c>
      <c r="L151" s="31" t="n">
        <v>41</v>
      </c>
      <c r="M151" s="31" t="n">
        <v>850</v>
      </c>
      <c r="N151" s="32" t="n">
        <f aca="false">M151-B151</f>
        <v>784.45</v>
      </c>
      <c r="O151" s="33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27" t="n">
        <v>90.75</v>
      </c>
      <c r="C152" s="27" t="n">
        <v>16.5</v>
      </c>
      <c r="D152" s="27" t="n">
        <v>14</v>
      </c>
      <c r="E152" s="27" t="n">
        <v>4.3</v>
      </c>
      <c r="F152" s="27" t="n">
        <v>4.7</v>
      </c>
      <c r="G152" s="27" t="n">
        <v>2.2</v>
      </c>
      <c r="H152" s="28" t="n">
        <v>0</v>
      </c>
      <c r="I152" s="29" t="n">
        <v>45371</v>
      </c>
      <c r="J152" s="30" t="n">
        <v>65.04</v>
      </c>
      <c r="K152" s="31" t="n">
        <f aca="false">(80-40)/20</f>
        <v>2</v>
      </c>
      <c r="L152" s="31" t="n">
        <v>41</v>
      </c>
      <c r="M152" s="31" t="n">
        <v>850</v>
      </c>
      <c r="N152" s="32" t="n">
        <f aca="false">M152-B152</f>
        <v>759.25</v>
      </c>
      <c r="O152" s="33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27" t="n">
        <v>82.33</v>
      </c>
      <c r="C153" s="27" t="n">
        <v>15.5</v>
      </c>
      <c r="D153" s="27" t="n">
        <v>13.2</v>
      </c>
      <c r="E153" s="27" t="n">
        <v>4</v>
      </c>
      <c r="F153" s="27" t="n">
        <v>4.9</v>
      </c>
      <c r="G153" s="27" t="n">
        <v>2.3</v>
      </c>
      <c r="H153" s="28" t="n">
        <v>0</v>
      </c>
      <c r="I153" s="29" t="n">
        <v>45371</v>
      </c>
      <c r="J153" s="30" t="n">
        <v>65.04</v>
      </c>
      <c r="K153" s="31" t="n">
        <f aca="false">(80-40)/20</f>
        <v>2</v>
      </c>
      <c r="L153" s="31" t="n">
        <v>41</v>
      </c>
      <c r="M153" s="31" t="n">
        <v>850</v>
      </c>
      <c r="N153" s="32" t="n">
        <f aca="false">M153-B153</f>
        <v>767.67</v>
      </c>
      <c r="O153" s="33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27" t="n">
        <v>101.45</v>
      </c>
      <c r="C154" s="27" t="n">
        <v>16.7</v>
      </c>
      <c r="D154" s="27" t="n">
        <v>14.5</v>
      </c>
      <c r="E154" s="27" t="n">
        <v>4.2</v>
      </c>
      <c r="F154" s="27" t="n">
        <v>5.1</v>
      </c>
      <c r="G154" s="27" t="n">
        <v>2.2</v>
      </c>
      <c r="H154" s="28" t="n">
        <v>0</v>
      </c>
      <c r="I154" s="29" t="n">
        <v>45371</v>
      </c>
      <c r="J154" s="30" t="n">
        <v>65.04</v>
      </c>
      <c r="K154" s="31" t="n">
        <f aca="false">(80-40)/20</f>
        <v>2</v>
      </c>
      <c r="L154" s="31" t="n">
        <v>41</v>
      </c>
      <c r="M154" s="31" t="n">
        <v>850</v>
      </c>
      <c r="N154" s="32" t="n">
        <f aca="false">M154-B154</f>
        <v>748.55</v>
      </c>
      <c r="O154" s="33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27" t="n">
        <v>71.75</v>
      </c>
      <c r="C155" s="27" t="n">
        <v>14.9</v>
      </c>
      <c r="D155" s="27" t="n">
        <v>12.8</v>
      </c>
      <c r="E155" s="27" t="n">
        <v>4.2</v>
      </c>
      <c r="F155" s="27" t="n">
        <v>4.8</v>
      </c>
      <c r="G155" s="27" t="n">
        <v>1.9</v>
      </c>
      <c r="H155" s="28" t="n">
        <v>0</v>
      </c>
      <c r="I155" s="29" t="n">
        <v>45371</v>
      </c>
      <c r="J155" s="30" t="n">
        <v>65.04</v>
      </c>
      <c r="K155" s="31" t="n">
        <f aca="false">(80-40)/20</f>
        <v>2</v>
      </c>
      <c r="L155" s="31" t="n">
        <v>41</v>
      </c>
      <c r="M155" s="31" t="n">
        <v>850</v>
      </c>
      <c r="N155" s="32" t="n">
        <f aca="false">M155-B155</f>
        <v>778.25</v>
      </c>
      <c r="O155" s="33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27" t="n">
        <v>82.94</v>
      </c>
      <c r="C156" s="27" t="n">
        <v>15.9</v>
      </c>
      <c r="D156" s="27" t="n">
        <v>13.4</v>
      </c>
      <c r="E156" s="27" t="n">
        <v>4.1</v>
      </c>
      <c r="F156" s="27" t="n">
        <v>5</v>
      </c>
      <c r="G156" s="27" t="n">
        <v>2</v>
      </c>
      <c r="H156" s="28" t="n">
        <v>0</v>
      </c>
      <c r="I156" s="29" t="n">
        <v>45371</v>
      </c>
      <c r="J156" s="30" t="n">
        <v>65.04</v>
      </c>
      <c r="K156" s="31" t="n">
        <f aca="false">(80-40)/20</f>
        <v>2</v>
      </c>
      <c r="L156" s="31" t="n">
        <v>41</v>
      </c>
      <c r="M156" s="31" t="n">
        <v>850</v>
      </c>
      <c r="N156" s="32" t="n">
        <f aca="false">M156-B156</f>
        <v>767.06</v>
      </c>
      <c r="O156" s="33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27" t="n">
        <v>74.3</v>
      </c>
      <c r="C157" s="27" t="n">
        <v>16</v>
      </c>
      <c r="D157" s="27" t="n">
        <v>13.5</v>
      </c>
      <c r="E157" s="27" t="n">
        <v>4.2</v>
      </c>
      <c r="F157" s="27" t="n">
        <v>4.7</v>
      </c>
      <c r="G157" s="27" t="n">
        <v>2</v>
      </c>
      <c r="H157" s="28" t="n">
        <v>0</v>
      </c>
      <c r="I157" s="29" t="n">
        <v>45371</v>
      </c>
      <c r="J157" s="30" t="n">
        <v>65.04</v>
      </c>
      <c r="K157" s="31" t="n">
        <f aca="false">(80-40)/20</f>
        <v>2</v>
      </c>
      <c r="L157" s="31" t="n">
        <v>41</v>
      </c>
      <c r="M157" s="31" t="n">
        <v>850</v>
      </c>
      <c r="N157" s="32" t="n">
        <f aca="false">M157-B157</f>
        <v>775.7</v>
      </c>
      <c r="O157" s="33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27" t="n">
        <v>74.06</v>
      </c>
      <c r="C158" s="27" t="n">
        <v>15.2</v>
      </c>
      <c r="D158" s="27" t="n">
        <v>13.2</v>
      </c>
      <c r="E158" s="27" t="n">
        <v>4.1</v>
      </c>
      <c r="F158" s="27" t="n">
        <v>4.2</v>
      </c>
      <c r="G158" s="27" t="n">
        <v>1.9</v>
      </c>
      <c r="H158" s="28" t="n">
        <v>0</v>
      </c>
      <c r="I158" s="29" t="n">
        <v>45371</v>
      </c>
      <c r="J158" s="30" t="n">
        <v>65.04</v>
      </c>
      <c r="K158" s="31" t="n">
        <f aca="false">(80-40)/20</f>
        <v>2</v>
      </c>
      <c r="L158" s="31" t="n">
        <v>41</v>
      </c>
      <c r="M158" s="31" t="n">
        <v>850</v>
      </c>
      <c r="N158" s="32" t="n">
        <f aca="false">M158-B158</f>
        <v>775.94</v>
      </c>
      <c r="O158" s="33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27" t="n">
        <v>85.56</v>
      </c>
      <c r="C159" s="27" t="n">
        <v>16.3</v>
      </c>
      <c r="D159" s="27" t="n">
        <v>14.2</v>
      </c>
      <c r="E159" s="27" t="n">
        <v>4.2</v>
      </c>
      <c r="F159" s="27" t="n">
        <v>4.7</v>
      </c>
      <c r="G159" s="27" t="n">
        <v>2</v>
      </c>
      <c r="H159" s="28" t="n">
        <v>0</v>
      </c>
      <c r="I159" s="29" t="n">
        <v>45371</v>
      </c>
      <c r="J159" s="30" t="n">
        <v>65.04</v>
      </c>
      <c r="K159" s="31" t="n">
        <f aca="false">(80-40)/20</f>
        <v>2</v>
      </c>
      <c r="L159" s="31" t="n">
        <v>41</v>
      </c>
      <c r="M159" s="31" t="n">
        <v>850</v>
      </c>
      <c r="N159" s="32" t="n">
        <f aca="false">M159-B159</f>
        <v>764.44</v>
      </c>
      <c r="O159" s="33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27" t="n">
        <v>79.74</v>
      </c>
      <c r="C160" s="27" t="n">
        <v>15.5</v>
      </c>
      <c r="D160" s="27" t="n">
        <v>13.4</v>
      </c>
      <c r="E160" s="27" t="n">
        <v>4.3</v>
      </c>
      <c r="F160" s="27" t="n">
        <v>4.5</v>
      </c>
      <c r="G160" s="27" t="n">
        <v>2</v>
      </c>
      <c r="H160" s="28" t="n">
        <v>0</v>
      </c>
      <c r="I160" s="29" t="n">
        <v>45371</v>
      </c>
      <c r="J160" s="30" t="n">
        <v>65.04</v>
      </c>
      <c r="K160" s="31" t="n">
        <f aca="false">(80-40)/20</f>
        <v>2</v>
      </c>
      <c r="L160" s="31" t="n">
        <v>41</v>
      </c>
      <c r="M160" s="31" t="n">
        <v>850</v>
      </c>
      <c r="N160" s="32" t="n">
        <f aca="false">M160-B160</f>
        <v>770.26</v>
      </c>
      <c r="O160" s="33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27" t="n">
        <v>88.55</v>
      </c>
      <c r="C161" s="27" t="n">
        <v>15.9</v>
      </c>
      <c r="D161" s="27" t="n">
        <v>13.6</v>
      </c>
      <c r="E161" s="27" t="n">
        <v>4</v>
      </c>
      <c r="F161" s="27" t="n">
        <v>4.9</v>
      </c>
      <c r="G161" s="27" t="n">
        <v>2.2</v>
      </c>
      <c r="H161" s="28" t="n">
        <v>0</v>
      </c>
      <c r="I161" s="29" t="n">
        <v>45371</v>
      </c>
      <c r="J161" s="30" t="n">
        <v>65.04</v>
      </c>
      <c r="K161" s="31" t="n">
        <f aca="false">(80-40)/20</f>
        <v>2</v>
      </c>
      <c r="L161" s="31" t="n">
        <v>41</v>
      </c>
      <c r="M161" s="31" t="n">
        <v>850</v>
      </c>
      <c r="N161" s="32" t="n">
        <f aca="false">M161-B161</f>
        <v>761.45</v>
      </c>
      <c r="O161" s="33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27" t="n">
        <v>68.87</v>
      </c>
      <c r="C162" s="27" t="n">
        <v>15.1</v>
      </c>
      <c r="D162" s="27" t="n">
        <v>12.8</v>
      </c>
      <c r="E162" s="27" t="n">
        <v>4.1</v>
      </c>
      <c r="F162" s="27" t="n">
        <v>4.6</v>
      </c>
      <c r="G162" s="27" t="n">
        <v>1.9</v>
      </c>
      <c r="H162" s="28" t="n">
        <v>0</v>
      </c>
      <c r="I162" s="29" t="n">
        <v>45371</v>
      </c>
      <c r="J162" s="30" t="n">
        <v>65.04</v>
      </c>
      <c r="K162" s="31" t="n">
        <f aca="false">(80-40)/20</f>
        <v>2</v>
      </c>
      <c r="L162" s="31" t="n">
        <v>41</v>
      </c>
      <c r="M162" s="31" t="n">
        <v>850</v>
      </c>
      <c r="N162" s="32" t="n">
        <f aca="false">M162-B162</f>
        <v>781.13</v>
      </c>
      <c r="O162" s="33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27" t="n">
        <v>78.8</v>
      </c>
      <c r="C163" s="27" t="n">
        <v>15.7</v>
      </c>
      <c r="D163" s="27" t="n">
        <v>13.5</v>
      </c>
      <c r="E163" s="27" t="n">
        <v>4</v>
      </c>
      <c r="F163" s="27" t="n">
        <v>4.5</v>
      </c>
      <c r="G163" s="27" t="n">
        <v>2</v>
      </c>
      <c r="H163" s="28" t="n">
        <v>0</v>
      </c>
      <c r="I163" s="29" t="n">
        <v>45371</v>
      </c>
      <c r="J163" s="30" t="n">
        <v>65.04</v>
      </c>
      <c r="K163" s="31" t="n">
        <f aca="false">(80-40)/20</f>
        <v>2</v>
      </c>
      <c r="L163" s="31" t="n">
        <v>41</v>
      </c>
      <c r="M163" s="31" t="n">
        <v>850</v>
      </c>
      <c r="N163" s="32" t="n">
        <f aca="false">M163-B163</f>
        <v>771.2</v>
      </c>
      <c r="O163" s="33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27" t="n">
        <v>95.97</v>
      </c>
      <c r="C164" s="27" t="n">
        <v>16.5</v>
      </c>
      <c r="D164" s="27" t="n">
        <v>14.45</v>
      </c>
      <c r="E164" s="27" t="n">
        <v>4.4</v>
      </c>
      <c r="F164" s="27" t="n">
        <v>5</v>
      </c>
      <c r="G164" s="27" t="n">
        <v>2.3</v>
      </c>
      <c r="H164" s="28" t="n">
        <v>0</v>
      </c>
      <c r="I164" s="29" t="n">
        <v>45371</v>
      </c>
      <c r="J164" s="30" t="n">
        <v>65.04</v>
      </c>
      <c r="K164" s="31" t="n">
        <f aca="false">(80-40)/20</f>
        <v>2</v>
      </c>
      <c r="L164" s="31" t="n">
        <v>41</v>
      </c>
      <c r="M164" s="31" t="n">
        <v>850</v>
      </c>
      <c r="N164" s="32" t="n">
        <f aca="false">M164-B164</f>
        <v>754.03</v>
      </c>
      <c r="O164" s="33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27" t="n">
        <v>76.4</v>
      </c>
      <c r="C165" s="27" t="n">
        <v>15.5</v>
      </c>
      <c r="D165" s="27" t="n">
        <v>13.4</v>
      </c>
      <c r="E165" s="27" t="n">
        <v>4.5</v>
      </c>
      <c r="F165" s="27" t="n">
        <v>4.5</v>
      </c>
      <c r="G165" s="27" t="n">
        <v>2.1</v>
      </c>
      <c r="H165" s="28" t="n">
        <v>0</v>
      </c>
      <c r="I165" s="29" t="n">
        <v>45371</v>
      </c>
      <c r="J165" s="30" t="n">
        <v>65.04</v>
      </c>
      <c r="K165" s="31" t="n">
        <f aca="false">(80-40)/20</f>
        <v>2</v>
      </c>
      <c r="L165" s="31" t="n">
        <v>41</v>
      </c>
      <c r="M165" s="31" t="n">
        <v>850</v>
      </c>
      <c r="N165" s="32" t="n">
        <f aca="false">M165-B165</f>
        <v>773.6</v>
      </c>
      <c r="O165" s="33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27" t="n">
        <v>86.35</v>
      </c>
      <c r="C166" s="27" t="n">
        <v>15.5</v>
      </c>
      <c r="D166" s="27" t="n">
        <v>13.6</v>
      </c>
      <c r="E166" s="27" t="n">
        <v>42</v>
      </c>
      <c r="F166" s="27" t="n">
        <v>4.7</v>
      </c>
      <c r="G166" s="27" t="n">
        <v>2</v>
      </c>
      <c r="H166" s="28" t="n">
        <v>0</v>
      </c>
      <c r="I166" s="29" t="n">
        <v>45371</v>
      </c>
      <c r="J166" s="30" t="n">
        <v>65.04</v>
      </c>
      <c r="K166" s="31" t="n">
        <f aca="false">(80-40)/20</f>
        <v>2</v>
      </c>
      <c r="L166" s="31" t="n">
        <v>41</v>
      </c>
      <c r="M166" s="31" t="n">
        <v>850</v>
      </c>
      <c r="N166" s="32" t="n">
        <f aca="false">M166-B166</f>
        <v>763.65</v>
      </c>
      <c r="O166" s="33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27" t="n">
        <v>80.64</v>
      </c>
      <c r="C167" s="27" t="n">
        <v>15.5</v>
      </c>
      <c r="D167" s="27" t="n">
        <v>13.3</v>
      </c>
      <c r="E167" s="27" t="n">
        <v>4.5</v>
      </c>
      <c r="F167" s="27" t="n">
        <v>4.8</v>
      </c>
      <c r="G167" s="27" t="n">
        <v>1.9</v>
      </c>
      <c r="H167" s="28" t="n">
        <v>0</v>
      </c>
      <c r="I167" s="29" t="n">
        <v>45371</v>
      </c>
      <c r="J167" s="30" t="n">
        <v>65.04</v>
      </c>
      <c r="K167" s="31" t="n">
        <f aca="false">(80-40)/20</f>
        <v>2</v>
      </c>
      <c r="L167" s="31" t="n">
        <v>41</v>
      </c>
      <c r="M167" s="31" t="n">
        <v>850</v>
      </c>
      <c r="N167" s="32" t="n">
        <f aca="false">M167-B167</f>
        <v>769.36</v>
      </c>
      <c r="O167" s="33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27" t="n">
        <v>97.31</v>
      </c>
      <c r="C168" s="27" t="n">
        <v>16.8</v>
      </c>
      <c r="D168" s="27" t="n">
        <v>14.4</v>
      </c>
      <c r="E168" s="27" t="n">
        <v>4.5</v>
      </c>
      <c r="F168" s="27" t="n">
        <v>5.1</v>
      </c>
      <c r="G168" s="27" t="n">
        <v>2.2</v>
      </c>
      <c r="H168" s="28" t="n">
        <v>0</v>
      </c>
      <c r="I168" s="29" t="n">
        <v>45371</v>
      </c>
      <c r="J168" s="30" t="n">
        <v>65.04</v>
      </c>
      <c r="K168" s="31" t="n">
        <f aca="false">(80-40)/20</f>
        <v>2</v>
      </c>
      <c r="L168" s="31" t="n">
        <v>41</v>
      </c>
      <c r="M168" s="31" t="n">
        <v>850</v>
      </c>
      <c r="N168" s="32" t="n">
        <f aca="false">M168-B168</f>
        <v>752.69</v>
      </c>
      <c r="O168" s="33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27" t="n">
        <v>82.46</v>
      </c>
      <c r="C169" s="27" t="n">
        <v>15.4</v>
      </c>
      <c r="D169" s="27" t="n">
        <v>13</v>
      </c>
      <c r="E169" s="27" t="n">
        <v>4.1</v>
      </c>
      <c r="F169" s="27" t="n">
        <v>4.7</v>
      </c>
      <c r="G169" s="27" t="n">
        <v>2</v>
      </c>
      <c r="H169" s="28" t="n">
        <v>0</v>
      </c>
      <c r="I169" s="29" t="n">
        <v>45371</v>
      </c>
      <c r="J169" s="30" t="n">
        <v>65.04</v>
      </c>
      <c r="K169" s="31" t="n">
        <f aca="false">(80-40)/20</f>
        <v>2</v>
      </c>
      <c r="L169" s="31" t="n">
        <v>41</v>
      </c>
      <c r="M169" s="31" t="n">
        <v>850</v>
      </c>
      <c r="N169" s="32" t="n">
        <f aca="false">M169-B169</f>
        <v>767.54</v>
      </c>
      <c r="O169" s="33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27" t="n">
        <v>61.86</v>
      </c>
      <c r="C170" s="27" t="n">
        <v>14.5</v>
      </c>
      <c r="D170" s="27" t="n">
        <v>12.3</v>
      </c>
      <c r="E170" s="27" t="n">
        <v>3.9</v>
      </c>
      <c r="F170" s="27" t="n">
        <v>4.4</v>
      </c>
      <c r="G170" s="27" t="n">
        <v>1.8</v>
      </c>
      <c r="H170" s="28" t="n">
        <v>0</v>
      </c>
      <c r="I170" s="29" t="n">
        <v>45371</v>
      </c>
      <c r="J170" s="30" t="n">
        <v>65.04</v>
      </c>
      <c r="K170" s="31" t="n">
        <f aca="false">(80-40)/20</f>
        <v>2</v>
      </c>
      <c r="L170" s="31" t="n">
        <v>41</v>
      </c>
      <c r="M170" s="31" t="n">
        <v>850</v>
      </c>
      <c r="N170" s="32" t="n">
        <f aca="false">M170-B170</f>
        <v>788.14</v>
      </c>
      <c r="O170" s="33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27" t="n">
        <v>68.36</v>
      </c>
      <c r="C171" s="27" t="n">
        <v>15</v>
      </c>
      <c r="D171" s="27" t="n">
        <v>12.7</v>
      </c>
      <c r="E171" s="27" t="n">
        <v>3.8</v>
      </c>
      <c r="F171" s="27" t="n">
        <v>4.5</v>
      </c>
      <c r="G171" s="27" t="n">
        <v>1.9</v>
      </c>
      <c r="H171" s="28" t="n">
        <v>0</v>
      </c>
      <c r="I171" s="29" t="n">
        <v>45371</v>
      </c>
      <c r="J171" s="30" t="n">
        <v>65.04</v>
      </c>
      <c r="K171" s="31" t="n">
        <f aca="false">(80-40)/20</f>
        <v>2</v>
      </c>
      <c r="L171" s="31" t="n">
        <v>41</v>
      </c>
      <c r="M171" s="31" t="n">
        <v>850</v>
      </c>
      <c r="N171" s="32" t="n">
        <f aca="false">M171-B171</f>
        <v>781.64</v>
      </c>
      <c r="O171" s="33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27" t="n">
        <v>87.37</v>
      </c>
      <c r="C172" s="27" t="n">
        <v>16.2</v>
      </c>
      <c r="D172" s="27" t="n">
        <v>13.8</v>
      </c>
      <c r="E172" s="27" t="n">
        <v>4.4</v>
      </c>
      <c r="F172" s="27" t="n">
        <v>5</v>
      </c>
      <c r="G172" s="27" t="n">
        <v>2.1</v>
      </c>
      <c r="H172" s="28" t="n">
        <v>0</v>
      </c>
      <c r="I172" s="29" t="n">
        <v>45371</v>
      </c>
      <c r="J172" s="30" t="n">
        <v>65.04</v>
      </c>
      <c r="K172" s="31" t="n">
        <f aca="false">(80-40)/20</f>
        <v>2</v>
      </c>
      <c r="L172" s="31" t="n">
        <v>41</v>
      </c>
      <c r="M172" s="31" t="n">
        <v>850</v>
      </c>
      <c r="N172" s="32" t="n">
        <f aca="false">M172-B172</f>
        <v>762.63</v>
      </c>
      <c r="O172" s="33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27" t="n">
        <v>89.1</v>
      </c>
      <c r="C173" s="27" t="n">
        <v>16.2</v>
      </c>
      <c r="D173" s="27" t="n">
        <v>13.8</v>
      </c>
      <c r="E173" s="27" t="n">
        <v>4.5</v>
      </c>
      <c r="F173" s="27" t="n">
        <v>4.9</v>
      </c>
      <c r="G173" s="27" t="n">
        <v>2.2</v>
      </c>
      <c r="H173" s="28" t="n">
        <v>0</v>
      </c>
      <c r="I173" s="29" t="n">
        <v>45371</v>
      </c>
      <c r="J173" s="30" t="n">
        <v>65.04</v>
      </c>
      <c r="K173" s="31" t="n">
        <f aca="false">(80-40)/20</f>
        <v>2</v>
      </c>
      <c r="L173" s="31" t="n">
        <v>41</v>
      </c>
      <c r="M173" s="31" t="n">
        <v>850</v>
      </c>
      <c r="N173" s="32" t="n">
        <f aca="false">M173-B173</f>
        <v>760.9</v>
      </c>
      <c r="O173" s="33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27" t="n">
        <v>71.08</v>
      </c>
      <c r="C174" s="27" t="n">
        <v>14.9</v>
      </c>
      <c r="D174" s="27" t="n">
        <v>12.8</v>
      </c>
      <c r="E174" s="27" t="n">
        <v>3.9</v>
      </c>
      <c r="F174" s="27" t="n">
        <v>4.5</v>
      </c>
      <c r="G174" s="27" t="n">
        <v>1.9</v>
      </c>
      <c r="H174" s="28" t="n">
        <v>0</v>
      </c>
      <c r="I174" s="29" t="n">
        <v>45371</v>
      </c>
      <c r="J174" s="30" t="n">
        <v>65.04</v>
      </c>
      <c r="K174" s="31" t="n">
        <f aca="false">(80-40)/20</f>
        <v>2</v>
      </c>
      <c r="L174" s="31" t="n">
        <v>41</v>
      </c>
      <c r="M174" s="31" t="n">
        <v>850</v>
      </c>
      <c r="N174" s="32" t="n">
        <f aca="false">M174-B174</f>
        <v>778.92</v>
      </c>
      <c r="O174" s="33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27" t="n">
        <v>78.79</v>
      </c>
      <c r="C175" s="27" t="n">
        <v>15.5</v>
      </c>
      <c r="D175" s="27" t="n">
        <v>13.4</v>
      </c>
      <c r="E175" s="27" t="n">
        <v>4.1</v>
      </c>
      <c r="F175" s="27" t="n">
        <v>4.5</v>
      </c>
      <c r="G175" s="27" t="n">
        <v>2.1</v>
      </c>
      <c r="H175" s="28" t="n">
        <v>0</v>
      </c>
      <c r="I175" s="29" t="n">
        <v>45371</v>
      </c>
      <c r="J175" s="30" t="n">
        <v>65.04</v>
      </c>
      <c r="K175" s="31" t="n">
        <f aca="false">(80-40)/20</f>
        <v>2</v>
      </c>
      <c r="L175" s="31" t="n">
        <v>41</v>
      </c>
      <c r="M175" s="31" t="n">
        <v>850</v>
      </c>
      <c r="N175" s="32" t="n">
        <f aca="false">M175-B175</f>
        <v>771.21</v>
      </c>
      <c r="O175" s="33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27" t="n">
        <v>81.57</v>
      </c>
      <c r="C176" s="27" t="n">
        <v>15.2</v>
      </c>
      <c r="D176" s="27" t="n">
        <v>12.8</v>
      </c>
      <c r="E176" s="27" t="n">
        <v>4</v>
      </c>
      <c r="F176" s="27" t="n">
        <v>4.5</v>
      </c>
      <c r="G176" s="27" t="n">
        <v>2.2</v>
      </c>
      <c r="H176" s="28" t="n">
        <v>0</v>
      </c>
      <c r="I176" s="29" t="n">
        <v>45371</v>
      </c>
      <c r="J176" s="30" t="n">
        <v>65.04</v>
      </c>
      <c r="K176" s="31" t="n">
        <f aca="false">(80-40)/20</f>
        <v>2</v>
      </c>
      <c r="L176" s="31" t="n">
        <v>41</v>
      </c>
      <c r="M176" s="31" t="n">
        <v>850</v>
      </c>
      <c r="N176" s="32" t="n">
        <f aca="false">M176-B176</f>
        <v>768.43</v>
      </c>
      <c r="O176" s="33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27" t="n">
        <v>79.25</v>
      </c>
      <c r="C177" s="27" t="n">
        <v>15.4</v>
      </c>
      <c r="D177" s="27" t="n">
        <v>13</v>
      </c>
      <c r="E177" s="34" t="n">
        <v>45538</v>
      </c>
      <c r="F177" s="27" t="n">
        <v>4.7</v>
      </c>
      <c r="G177" s="27" t="n">
        <v>2.1</v>
      </c>
      <c r="H177" s="28" t="n">
        <v>0</v>
      </c>
      <c r="I177" s="29" t="n">
        <v>45371</v>
      </c>
      <c r="J177" s="30" t="n">
        <v>65.04</v>
      </c>
      <c r="K177" s="31" t="n">
        <f aca="false">(80-40)/20</f>
        <v>2</v>
      </c>
      <c r="L177" s="31" t="n">
        <v>41</v>
      </c>
      <c r="M177" s="31" t="n">
        <v>850</v>
      </c>
      <c r="N177" s="32" t="n">
        <f aca="false">M177-B177</f>
        <v>770.75</v>
      </c>
      <c r="O177" s="33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27" t="n">
        <v>92.3</v>
      </c>
      <c r="C178" s="27" t="n">
        <v>15.7</v>
      </c>
      <c r="D178" s="27" t="n">
        <v>13.5</v>
      </c>
      <c r="E178" s="27" t="n">
        <v>3.8</v>
      </c>
      <c r="F178" s="27" t="n">
        <v>5</v>
      </c>
      <c r="G178" s="27" t="n">
        <v>2.1</v>
      </c>
      <c r="H178" s="28" t="n">
        <v>0</v>
      </c>
      <c r="I178" s="29" t="n">
        <v>45371</v>
      </c>
      <c r="J178" s="30" t="n">
        <v>65.04</v>
      </c>
      <c r="K178" s="31" t="n">
        <f aca="false">(80-40)/20</f>
        <v>2</v>
      </c>
      <c r="L178" s="31" t="n">
        <v>41</v>
      </c>
      <c r="M178" s="31" t="n">
        <v>850</v>
      </c>
      <c r="N178" s="32" t="n">
        <f aca="false">M178-B178</f>
        <v>757.7</v>
      </c>
      <c r="O178" s="33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27" t="n">
        <v>82.81</v>
      </c>
      <c r="C179" s="27" t="n">
        <v>15.4</v>
      </c>
      <c r="D179" s="27" t="n">
        <v>13.1</v>
      </c>
      <c r="E179" s="27" t="n">
        <v>3.9</v>
      </c>
      <c r="F179" s="27" t="n">
        <v>4.7</v>
      </c>
      <c r="G179" s="27" t="n">
        <v>2.1</v>
      </c>
      <c r="H179" s="28" t="n">
        <v>0</v>
      </c>
      <c r="I179" s="29" t="n">
        <v>45371</v>
      </c>
      <c r="J179" s="30" t="n">
        <v>65.04</v>
      </c>
      <c r="K179" s="31" t="n">
        <f aca="false">(80-40)/20</f>
        <v>2</v>
      </c>
      <c r="L179" s="31" t="n">
        <v>41</v>
      </c>
      <c r="M179" s="31" t="n">
        <v>850</v>
      </c>
      <c r="N179" s="32" t="n">
        <f aca="false">M179-B179</f>
        <v>767.19</v>
      </c>
      <c r="O179" s="33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27" t="n">
        <v>72.98</v>
      </c>
      <c r="C180" s="27" t="n">
        <v>15.4</v>
      </c>
      <c r="D180" s="27" t="n">
        <v>13</v>
      </c>
      <c r="E180" s="27" t="n">
        <v>4.1</v>
      </c>
      <c r="F180" s="27" t="n">
        <v>4.6</v>
      </c>
      <c r="G180" s="27" t="n">
        <v>1.9</v>
      </c>
      <c r="H180" s="28" t="n">
        <v>0</v>
      </c>
      <c r="I180" s="29" t="n">
        <v>45371</v>
      </c>
      <c r="J180" s="30" t="n">
        <v>65.04</v>
      </c>
      <c r="K180" s="31" t="n">
        <f aca="false">(80-40)/20</f>
        <v>2</v>
      </c>
      <c r="L180" s="31" t="n">
        <v>41</v>
      </c>
      <c r="M180" s="31" t="n">
        <v>850</v>
      </c>
      <c r="N180" s="32" t="n">
        <f aca="false">M180-B180</f>
        <v>777.02</v>
      </c>
      <c r="O180" s="33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27" t="n">
        <v>77.46</v>
      </c>
      <c r="C181" s="27" t="n">
        <v>15.4</v>
      </c>
      <c r="D181" s="27" t="n">
        <v>13.2</v>
      </c>
      <c r="E181" s="27" t="n">
        <v>3.8</v>
      </c>
      <c r="F181" s="27" t="n">
        <v>4.3</v>
      </c>
      <c r="G181" s="27" t="n">
        <v>2.1</v>
      </c>
      <c r="H181" s="28" t="n">
        <v>0</v>
      </c>
      <c r="I181" s="29" t="n">
        <v>45371</v>
      </c>
      <c r="J181" s="30" t="n">
        <v>65.04</v>
      </c>
      <c r="K181" s="31" t="n">
        <f aca="false">(80-40)/20</f>
        <v>2</v>
      </c>
      <c r="L181" s="31" t="n">
        <v>41</v>
      </c>
      <c r="M181" s="31" t="n">
        <v>850</v>
      </c>
      <c r="N181" s="32" t="n">
        <f aca="false">M181-B181</f>
        <v>772.54</v>
      </c>
      <c r="O181" s="33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27" t="n">
        <v>68.14</v>
      </c>
      <c r="C182" s="27" t="n">
        <v>15.4</v>
      </c>
      <c r="D182" s="27" t="n">
        <v>13</v>
      </c>
      <c r="E182" s="27" t="n">
        <v>3.9</v>
      </c>
      <c r="F182" s="27" t="n">
        <v>4.6</v>
      </c>
      <c r="G182" s="27" t="n">
        <v>1.9</v>
      </c>
      <c r="H182" s="28" t="n">
        <v>0</v>
      </c>
      <c r="I182" s="29" t="n">
        <v>45371</v>
      </c>
      <c r="J182" s="30" t="n">
        <v>65.04</v>
      </c>
      <c r="K182" s="31" t="n">
        <f aca="false">(80-40)/20</f>
        <v>2</v>
      </c>
      <c r="L182" s="31" t="n">
        <v>41</v>
      </c>
      <c r="M182" s="31" t="n">
        <v>850</v>
      </c>
      <c r="N182" s="32" t="n">
        <f aca="false">M182-B182</f>
        <v>781.86</v>
      </c>
      <c r="O182" s="33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27" t="n">
        <v>83.49</v>
      </c>
      <c r="C183" s="27" t="n">
        <v>15.7</v>
      </c>
      <c r="D183" s="27" t="n">
        <v>13.8</v>
      </c>
      <c r="E183" s="27" t="n">
        <v>4.2</v>
      </c>
      <c r="F183" s="27" t="n">
        <v>4.8</v>
      </c>
      <c r="G183" s="27" t="n">
        <v>2.1</v>
      </c>
      <c r="H183" s="28" t="n">
        <v>0</v>
      </c>
      <c r="I183" s="29" t="n">
        <v>45371</v>
      </c>
      <c r="J183" s="30" t="n">
        <v>65.04</v>
      </c>
      <c r="K183" s="31" t="n">
        <f aca="false">(80-40)/20</f>
        <v>2</v>
      </c>
      <c r="L183" s="31" t="n">
        <v>41</v>
      </c>
      <c r="M183" s="31" t="n">
        <v>850</v>
      </c>
      <c r="N183" s="32" t="n">
        <f aca="false">M183-B183</f>
        <v>766.51</v>
      </c>
      <c r="O183" s="33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27" t="n">
        <v>81.32</v>
      </c>
      <c r="C184" s="27" t="n">
        <v>15.7</v>
      </c>
      <c r="D184" s="27" t="n">
        <v>13.6</v>
      </c>
      <c r="E184" s="27" t="n">
        <v>4</v>
      </c>
      <c r="F184" s="27" t="n">
        <v>4.9</v>
      </c>
      <c r="G184" s="27" t="n">
        <v>1.9</v>
      </c>
      <c r="H184" s="28" t="n">
        <v>0</v>
      </c>
      <c r="I184" s="29" t="n">
        <v>45371</v>
      </c>
      <c r="J184" s="30" t="n">
        <v>65.04</v>
      </c>
      <c r="K184" s="31" t="n">
        <f aca="false">(80-40)/20</f>
        <v>2</v>
      </c>
      <c r="L184" s="31" t="n">
        <v>41</v>
      </c>
      <c r="M184" s="31" t="n">
        <v>850</v>
      </c>
      <c r="N184" s="32" t="n">
        <f aca="false">M184-B184</f>
        <v>768.68</v>
      </c>
      <c r="O184" s="33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27" t="n">
        <v>76.63</v>
      </c>
      <c r="C185" s="27" t="n">
        <v>15.7</v>
      </c>
      <c r="D185" s="27" t="n">
        <v>13.5</v>
      </c>
      <c r="E185" s="27" t="n">
        <v>4</v>
      </c>
      <c r="F185" s="27" t="n">
        <v>4.6</v>
      </c>
      <c r="G185" s="27" t="n">
        <v>2.1</v>
      </c>
      <c r="H185" s="28" t="n">
        <v>0</v>
      </c>
      <c r="I185" s="29" t="n">
        <v>45371</v>
      </c>
      <c r="J185" s="30" t="n">
        <v>65.04</v>
      </c>
      <c r="K185" s="31" t="n">
        <f aca="false">(80-40)/20</f>
        <v>2</v>
      </c>
      <c r="L185" s="31" t="n">
        <v>41</v>
      </c>
      <c r="M185" s="31" t="n">
        <v>850</v>
      </c>
      <c r="N185" s="32" t="n">
        <f aca="false">M185-B185</f>
        <v>773.37</v>
      </c>
      <c r="O185" s="33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27" t="n">
        <v>85.84</v>
      </c>
      <c r="C186" s="27" t="n">
        <v>15.9</v>
      </c>
      <c r="D186" s="27" t="n">
        <v>13.5</v>
      </c>
      <c r="E186" s="27" t="n">
        <v>4.3</v>
      </c>
      <c r="F186" s="27" t="n">
        <v>4.7</v>
      </c>
      <c r="G186" s="27" t="n">
        <v>2.1</v>
      </c>
      <c r="H186" s="28" t="n">
        <v>0</v>
      </c>
      <c r="I186" s="29" t="n">
        <v>45371</v>
      </c>
      <c r="J186" s="30" t="n">
        <v>65.04</v>
      </c>
      <c r="K186" s="31" t="n">
        <f aca="false">(80-40)/20</f>
        <v>2</v>
      </c>
      <c r="L186" s="31" t="n">
        <v>41</v>
      </c>
      <c r="M186" s="31" t="n">
        <v>850</v>
      </c>
      <c r="N186" s="32" t="n">
        <f aca="false">M186-B186</f>
        <v>764.16</v>
      </c>
      <c r="O186" s="33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27" t="n">
        <v>86.69</v>
      </c>
      <c r="C187" s="27" t="n">
        <v>16.4</v>
      </c>
      <c r="D187" s="27" t="n">
        <v>13.6</v>
      </c>
      <c r="E187" s="27" t="n">
        <v>4.2</v>
      </c>
      <c r="F187" s="27" t="n">
        <v>5</v>
      </c>
      <c r="G187" s="27" t="n">
        <v>2.2</v>
      </c>
      <c r="H187" s="28" t="n">
        <v>0</v>
      </c>
      <c r="I187" s="29" t="n">
        <v>45371</v>
      </c>
      <c r="J187" s="30" t="n">
        <v>65.04</v>
      </c>
      <c r="K187" s="31" t="n">
        <f aca="false">(80-40)/20</f>
        <v>2</v>
      </c>
      <c r="L187" s="31" t="n">
        <v>41</v>
      </c>
      <c r="M187" s="31" t="n">
        <v>850</v>
      </c>
      <c r="N187" s="32" t="n">
        <f aca="false">M187-B187</f>
        <v>763.31</v>
      </c>
      <c r="O187" s="33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27" t="n">
        <v>93.9</v>
      </c>
      <c r="C188" s="27" t="n">
        <v>16.5</v>
      </c>
      <c r="D188" s="27" t="n">
        <v>13.8</v>
      </c>
      <c r="E188" s="27" t="n">
        <v>4.4</v>
      </c>
      <c r="F188" s="27" t="n">
        <v>5</v>
      </c>
      <c r="G188" s="27" t="n">
        <v>2.2</v>
      </c>
      <c r="H188" s="28" t="n">
        <v>0</v>
      </c>
      <c r="I188" s="29" t="n">
        <v>45371</v>
      </c>
      <c r="J188" s="30" t="n">
        <v>65.04</v>
      </c>
      <c r="K188" s="31" t="n">
        <f aca="false">(80-40)/20</f>
        <v>2</v>
      </c>
      <c r="L188" s="31" t="n">
        <v>41</v>
      </c>
      <c r="M188" s="31" t="n">
        <v>850</v>
      </c>
      <c r="N188" s="32" t="n">
        <f aca="false">M188-B188</f>
        <v>756.1</v>
      </c>
      <c r="O188" s="33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27" t="n">
        <v>72.86</v>
      </c>
      <c r="C189" s="27" t="n">
        <v>14.8</v>
      </c>
      <c r="D189" s="27" t="n">
        <v>13.1</v>
      </c>
      <c r="E189" s="27" t="n">
        <v>4.1</v>
      </c>
      <c r="F189" s="27" t="n">
        <v>4.5</v>
      </c>
      <c r="G189" s="27" t="n">
        <v>2</v>
      </c>
      <c r="H189" s="28" t="n">
        <v>0</v>
      </c>
      <c r="I189" s="29" t="n">
        <v>45371</v>
      </c>
      <c r="J189" s="30" t="n">
        <v>65.04</v>
      </c>
      <c r="K189" s="31" t="n">
        <f aca="false">(80-40)/20</f>
        <v>2</v>
      </c>
      <c r="L189" s="31" t="n">
        <v>41</v>
      </c>
      <c r="M189" s="31" t="n">
        <v>850</v>
      </c>
      <c r="N189" s="32" t="n">
        <f aca="false">M189-B189</f>
        <v>777.14</v>
      </c>
      <c r="O189" s="33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27" t="n">
        <v>61.18</v>
      </c>
      <c r="C190" s="27" t="n">
        <v>14.8</v>
      </c>
      <c r="D190" s="27" t="n">
        <v>12.7</v>
      </c>
      <c r="E190" s="27" t="n">
        <v>4</v>
      </c>
      <c r="F190" s="27" t="n">
        <v>4.4</v>
      </c>
      <c r="G190" s="27" t="n">
        <v>2</v>
      </c>
      <c r="H190" s="28" t="n">
        <v>0</v>
      </c>
      <c r="I190" s="29" t="n">
        <v>45371</v>
      </c>
      <c r="J190" s="30" t="n">
        <v>65.04</v>
      </c>
      <c r="K190" s="31" t="n">
        <f aca="false">(80-40)/20</f>
        <v>2</v>
      </c>
      <c r="L190" s="31" t="n">
        <v>41</v>
      </c>
      <c r="M190" s="31" t="n">
        <v>850</v>
      </c>
      <c r="N190" s="32" t="n">
        <f aca="false">M190-B190</f>
        <v>788.82</v>
      </c>
      <c r="O190" s="33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27" t="n">
        <v>73.34</v>
      </c>
      <c r="C191" s="27" t="n">
        <v>15.5</v>
      </c>
      <c r="D191" s="27" t="n">
        <v>13.5</v>
      </c>
      <c r="E191" s="27" t="n">
        <v>4.2</v>
      </c>
      <c r="F191" s="27" t="n">
        <v>4.5</v>
      </c>
      <c r="G191" s="27" t="n">
        <v>2</v>
      </c>
      <c r="H191" s="28" t="n">
        <v>0</v>
      </c>
      <c r="I191" s="29" t="n">
        <v>45371</v>
      </c>
      <c r="J191" s="30" t="n">
        <v>65.04</v>
      </c>
      <c r="K191" s="31" t="n">
        <f aca="false">(80-40)/20</f>
        <v>2</v>
      </c>
      <c r="L191" s="31" t="n">
        <v>41</v>
      </c>
      <c r="M191" s="31" t="n">
        <v>850</v>
      </c>
      <c r="N191" s="32" t="n">
        <f aca="false">M191-B191</f>
        <v>776.66</v>
      </c>
      <c r="O191" s="33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27" t="n">
        <v>70.45</v>
      </c>
      <c r="C192" s="27" t="n">
        <v>14.9</v>
      </c>
      <c r="D192" s="27" t="n">
        <v>12.8</v>
      </c>
      <c r="E192" s="27" t="n">
        <v>3.9</v>
      </c>
      <c r="F192" s="27" t="n">
        <v>4.5</v>
      </c>
      <c r="G192" s="27" t="n">
        <v>2</v>
      </c>
      <c r="H192" s="28" t="n">
        <v>0</v>
      </c>
      <c r="I192" s="29" t="n">
        <v>45371</v>
      </c>
      <c r="J192" s="30" t="n">
        <v>65.04</v>
      </c>
      <c r="K192" s="31" t="n">
        <f aca="false">(80-40)/20</f>
        <v>2</v>
      </c>
      <c r="L192" s="31" t="n">
        <v>41</v>
      </c>
      <c r="M192" s="31" t="n">
        <v>850</v>
      </c>
      <c r="N192" s="32" t="n">
        <f aca="false">M192-B192</f>
        <v>779.55</v>
      </c>
      <c r="O192" s="33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27" t="n">
        <v>88.76</v>
      </c>
      <c r="C193" s="27" t="n">
        <v>16.7</v>
      </c>
      <c r="D193" s="27" t="n">
        <v>14.4</v>
      </c>
      <c r="E193" s="27" t="n">
        <v>4.3</v>
      </c>
      <c r="F193" s="27" t="n">
        <v>5</v>
      </c>
      <c r="G193" s="27" t="n">
        <v>2.2</v>
      </c>
      <c r="H193" s="28" t="n">
        <v>0</v>
      </c>
      <c r="I193" s="29" t="n">
        <v>45371</v>
      </c>
      <c r="J193" s="30" t="n">
        <v>65.04</v>
      </c>
      <c r="K193" s="31" t="n">
        <f aca="false">(80-40)/20</f>
        <v>2</v>
      </c>
      <c r="L193" s="31" t="n">
        <v>41</v>
      </c>
      <c r="M193" s="31" t="n">
        <v>850</v>
      </c>
      <c r="N193" s="32" t="n">
        <f aca="false">M193-B193</f>
        <v>761.24</v>
      </c>
      <c r="O193" s="33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27" t="n">
        <v>79.43</v>
      </c>
      <c r="C194" s="27" t="n">
        <v>15.3</v>
      </c>
      <c r="D194" s="27" t="n">
        <v>13</v>
      </c>
      <c r="E194" s="27" t="n">
        <v>4.1</v>
      </c>
      <c r="F194" s="27" t="n">
        <v>4.5</v>
      </c>
      <c r="G194" s="27" t="n">
        <v>2.1</v>
      </c>
      <c r="H194" s="28" t="n">
        <v>0</v>
      </c>
      <c r="I194" s="29" t="n">
        <v>45371</v>
      </c>
      <c r="J194" s="30" t="n">
        <v>65.04</v>
      </c>
      <c r="K194" s="31" t="n">
        <f aca="false">(80-40)/20</f>
        <v>2</v>
      </c>
      <c r="L194" s="31" t="n">
        <v>41</v>
      </c>
      <c r="M194" s="31" t="n">
        <v>850</v>
      </c>
      <c r="N194" s="32" t="n">
        <f aca="false">M194-B194</f>
        <v>770.57</v>
      </c>
      <c r="O194" s="33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27" t="n">
        <v>73.54</v>
      </c>
      <c r="C195" s="27" t="n">
        <v>15.5</v>
      </c>
      <c r="D195" s="27" t="n">
        <v>13.3</v>
      </c>
      <c r="E195" s="27" t="n">
        <v>4.1</v>
      </c>
      <c r="F195" s="27" t="n">
        <v>4.6</v>
      </c>
      <c r="G195" s="27" t="n">
        <v>2</v>
      </c>
      <c r="H195" s="28" t="n">
        <v>0</v>
      </c>
      <c r="I195" s="29" t="n">
        <v>45371</v>
      </c>
      <c r="J195" s="30" t="n">
        <v>65.04</v>
      </c>
      <c r="K195" s="31" t="n">
        <f aca="false">(80-40)/20</f>
        <v>2</v>
      </c>
      <c r="L195" s="31" t="n">
        <v>41</v>
      </c>
      <c r="M195" s="31" t="n">
        <v>850</v>
      </c>
      <c r="N195" s="32" t="n">
        <f aca="false">M195-B195</f>
        <v>776.46</v>
      </c>
      <c r="O195" s="33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27" t="n">
        <v>63.84</v>
      </c>
      <c r="C196" s="27" t="n">
        <v>14.5</v>
      </c>
      <c r="D196" s="27" t="n">
        <v>12.8</v>
      </c>
      <c r="E196" s="27" t="n">
        <v>4.1</v>
      </c>
      <c r="F196" s="27" t="n">
        <v>4.5</v>
      </c>
      <c r="G196" s="27" t="n">
        <v>2</v>
      </c>
      <c r="H196" s="28" t="n">
        <v>0</v>
      </c>
      <c r="I196" s="29" t="n">
        <v>45371</v>
      </c>
      <c r="J196" s="30" t="n">
        <v>65.04</v>
      </c>
      <c r="K196" s="31" t="n">
        <f aca="false">(80-40)/20</f>
        <v>2</v>
      </c>
      <c r="L196" s="31" t="n">
        <v>41</v>
      </c>
      <c r="M196" s="31" t="n">
        <v>850</v>
      </c>
      <c r="N196" s="32" t="n">
        <f aca="false">M196-B196</f>
        <v>786.16</v>
      </c>
      <c r="O196" s="33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27" t="n">
        <v>95.55</v>
      </c>
      <c r="C197" s="27" t="n">
        <v>16.8</v>
      </c>
      <c r="D197" s="27" t="n">
        <v>14.7</v>
      </c>
      <c r="E197" s="27" t="n">
        <v>4.1</v>
      </c>
      <c r="F197" s="27" t="n">
        <v>5</v>
      </c>
      <c r="G197" s="27" t="n">
        <v>2.1</v>
      </c>
      <c r="H197" s="28" t="n">
        <v>0</v>
      </c>
      <c r="I197" s="29" t="n">
        <v>45371</v>
      </c>
      <c r="J197" s="30" t="n">
        <v>65.04</v>
      </c>
      <c r="K197" s="31" t="n">
        <f aca="false">(80-40)/20</f>
        <v>2</v>
      </c>
      <c r="L197" s="31" t="n">
        <v>41</v>
      </c>
      <c r="M197" s="31" t="n">
        <v>850</v>
      </c>
      <c r="N197" s="32" t="n">
        <f aca="false">M197-B197</f>
        <v>754.45</v>
      </c>
      <c r="O197" s="33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27" t="n">
        <v>71.82</v>
      </c>
      <c r="C198" s="27" t="n">
        <v>15.1</v>
      </c>
      <c r="D198" s="27" t="n">
        <v>12.8</v>
      </c>
      <c r="E198" s="27" t="n">
        <v>3.8</v>
      </c>
      <c r="F198" s="27" t="n">
        <v>4.9</v>
      </c>
      <c r="G198" s="27" t="n">
        <v>2</v>
      </c>
      <c r="H198" s="28" t="n">
        <v>0</v>
      </c>
      <c r="I198" s="29" t="n">
        <v>45371</v>
      </c>
      <c r="J198" s="30" t="n">
        <v>65.04</v>
      </c>
      <c r="K198" s="31" t="n">
        <f aca="false">(80-40)/20</f>
        <v>2</v>
      </c>
      <c r="L198" s="31" t="n">
        <v>41</v>
      </c>
      <c r="M198" s="31" t="n">
        <v>850</v>
      </c>
      <c r="N198" s="32" t="n">
        <f aca="false">M198-B198</f>
        <v>778.18</v>
      </c>
      <c r="O198" s="33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27" t="n">
        <v>75.29</v>
      </c>
      <c r="C199" s="27" t="n">
        <v>16</v>
      </c>
      <c r="D199" s="27" t="n">
        <v>13.9</v>
      </c>
      <c r="E199" s="27" t="n">
        <v>4.2</v>
      </c>
      <c r="F199" s="27" t="n">
        <v>4.9</v>
      </c>
      <c r="G199" s="27" t="n">
        <v>2</v>
      </c>
      <c r="H199" s="28" t="n">
        <v>0</v>
      </c>
      <c r="I199" s="29" t="n">
        <v>45371</v>
      </c>
      <c r="J199" s="30" t="n">
        <v>65.04</v>
      </c>
      <c r="K199" s="31" t="n">
        <f aca="false">(80-40)/20</f>
        <v>2</v>
      </c>
      <c r="L199" s="31" t="n">
        <v>41</v>
      </c>
      <c r="M199" s="31" t="n">
        <v>850</v>
      </c>
      <c r="N199" s="32" t="n">
        <f aca="false">M199-B199</f>
        <v>774.71</v>
      </c>
      <c r="O199" s="33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27" t="n">
        <v>67.42</v>
      </c>
      <c r="C200" s="27" t="n">
        <v>15.1</v>
      </c>
      <c r="D200" s="27" t="n">
        <v>12.7</v>
      </c>
      <c r="E200" s="27" t="n">
        <v>3.9</v>
      </c>
      <c r="F200" s="27" t="n">
        <v>4.6</v>
      </c>
      <c r="G200" s="27" t="n">
        <v>2</v>
      </c>
      <c r="H200" s="28" t="n">
        <v>0</v>
      </c>
      <c r="I200" s="29" t="n">
        <v>45371</v>
      </c>
      <c r="J200" s="30" t="n">
        <v>65.04</v>
      </c>
      <c r="K200" s="31" t="n">
        <f aca="false">(80-40)/20</f>
        <v>2</v>
      </c>
      <c r="L200" s="31" t="n">
        <v>41</v>
      </c>
      <c r="M200" s="31" t="n">
        <v>850</v>
      </c>
      <c r="N200" s="32" t="n">
        <f aca="false">M200-B200</f>
        <v>782.58</v>
      </c>
      <c r="O200" s="33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27" t="n">
        <v>93.31</v>
      </c>
      <c r="C201" s="27" t="n">
        <v>16</v>
      </c>
      <c r="D201" s="27" t="n">
        <v>13.5</v>
      </c>
      <c r="E201" s="27" t="n">
        <v>4.2</v>
      </c>
      <c r="F201" s="27" t="n">
        <v>5.1</v>
      </c>
      <c r="G201" s="27" t="n">
        <v>2.2</v>
      </c>
      <c r="H201" s="28" t="n">
        <v>0</v>
      </c>
      <c r="I201" s="29" t="n">
        <v>45371</v>
      </c>
      <c r="J201" s="30" t="n">
        <v>65.04</v>
      </c>
      <c r="K201" s="31" t="n">
        <f aca="false">(80-40)/20</f>
        <v>2</v>
      </c>
      <c r="L201" s="31" t="n">
        <v>41</v>
      </c>
      <c r="M201" s="31" t="n">
        <v>850</v>
      </c>
      <c r="N201" s="32" t="n">
        <f aca="false">M201-B201</f>
        <v>756.69</v>
      </c>
      <c r="O201" s="33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27" t="n">
        <v>70.65</v>
      </c>
      <c r="C202" s="27" t="n">
        <v>15.7</v>
      </c>
      <c r="D202" s="27" t="n">
        <v>13.6</v>
      </c>
      <c r="E202" s="27" t="n">
        <v>4.1</v>
      </c>
      <c r="F202" s="27" t="n">
        <v>4.6</v>
      </c>
      <c r="G202" s="27" t="n">
        <v>2</v>
      </c>
      <c r="H202" s="28" t="n">
        <v>0</v>
      </c>
      <c r="I202" s="29" t="n">
        <v>45371</v>
      </c>
      <c r="J202" s="30" t="n">
        <v>65.04</v>
      </c>
      <c r="K202" s="31" t="n">
        <f aca="false">(80-40)/20</f>
        <v>2</v>
      </c>
      <c r="L202" s="31" t="n">
        <v>41</v>
      </c>
      <c r="M202" s="31" t="n">
        <v>850</v>
      </c>
      <c r="N202" s="32" t="n">
        <f aca="false">M202-B202</f>
        <v>779.35</v>
      </c>
      <c r="O202" s="33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27" t="n">
        <v>102.13</v>
      </c>
      <c r="C203" s="27" t="n">
        <v>16.7</v>
      </c>
      <c r="D203" s="27" t="n">
        <v>14.4</v>
      </c>
      <c r="E203" s="27" t="n">
        <v>4.5</v>
      </c>
      <c r="F203" s="27" t="n">
        <v>5.2</v>
      </c>
      <c r="G203" s="27" t="n">
        <v>2.2</v>
      </c>
      <c r="H203" s="28" t="n">
        <v>0</v>
      </c>
      <c r="I203" s="29" t="n">
        <v>45371</v>
      </c>
      <c r="J203" s="30" t="n">
        <v>65.04</v>
      </c>
      <c r="K203" s="31" t="n">
        <f aca="false">(80-40)/20</f>
        <v>2</v>
      </c>
      <c r="L203" s="31" t="n">
        <v>41</v>
      </c>
      <c r="M203" s="31" t="n">
        <v>850</v>
      </c>
      <c r="N203" s="32" t="n">
        <f aca="false">M203-B203</f>
        <v>747.87</v>
      </c>
      <c r="O203" s="33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27" t="n">
        <v>105.54</v>
      </c>
      <c r="C204" s="27" t="n">
        <v>17.5</v>
      </c>
      <c r="D204" s="27" t="n">
        <v>14.8</v>
      </c>
      <c r="E204" s="27" t="n">
        <v>4.3</v>
      </c>
      <c r="F204" s="27" t="n">
        <v>5</v>
      </c>
      <c r="G204" s="27" t="n">
        <v>2.3</v>
      </c>
      <c r="H204" s="28" t="n">
        <v>0</v>
      </c>
      <c r="I204" s="29" t="n">
        <v>45371</v>
      </c>
      <c r="J204" s="30" t="n">
        <v>65.04</v>
      </c>
      <c r="K204" s="31" t="n">
        <f aca="false">(80-40)/20</f>
        <v>2</v>
      </c>
      <c r="L204" s="31" t="n">
        <v>41</v>
      </c>
      <c r="M204" s="31" t="n">
        <v>850</v>
      </c>
      <c r="N204" s="32" t="n">
        <f aca="false">M204-B204</f>
        <v>744.46</v>
      </c>
      <c r="O204" s="33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27" t="n">
        <v>93.52</v>
      </c>
      <c r="C205" s="27" t="n">
        <v>16.5</v>
      </c>
      <c r="D205" s="27" t="n">
        <v>14.6</v>
      </c>
      <c r="E205" s="27" t="n">
        <v>4.4</v>
      </c>
      <c r="F205" s="27" t="n">
        <v>4.6</v>
      </c>
      <c r="G205" s="27" t="n">
        <v>2.2</v>
      </c>
      <c r="H205" s="28" t="n">
        <v>0</v>
      </c>
      <c r="I205" s="29" t="n">
        <v>45371</v>
      </c>
      <c r="J205" s="30" t="n">
        <v>65.04</v>
      </c>
      <c r="K205" s="31" t="n">
        <f aca="false">(80-40)/20</f>
        <v>2</v>
      </c>
      <c r="L205" s="31" t="n">
        <v>41</v>
      </c>
      <c r="M205" s="31" t="n">
        <v>850</v>
      </c>
      <c r="N205" s="32" t="n">
        <f aca="false">M205-B205</f>
        <v>756.48</v>
      </c>
      <c r="O205" s="33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27" t="n">
        <v>64.88</v>
      </c>
      <c r="C206" s="27" t="n">
        <v>14.6</v>
      </c>
      <c r="D206" s="27" t="n">
        <v>12.4</v>
      </c>
      <c r="E206" s="27" t="n">
        <v>4.1</v>
      </c>
      <c r="F206" s="27" t="n">
        <v>4.6</v>
      </c>
      <c r="G206" s="27" t="n">
        <v>2</v>
      </c>
      <c r="H206" s="28" t="n">
        <v>0</v>
      </c>
      <c r="I206" s="29" t="n">
        <v>45371</v>
      </c>
      <c r="J206" s="30" t="n">
        <v>65.04</v>
      </c>
      <c r="K206" s="31" t="n">
        <f aca="false">(80-40)/20</f>
        <v>2</v>
      </c>
      <c r="L206" s="31" t="n">
        <v>41</v>
      </c>
      <c r="M206" s="31" t="n">
        <v>850</v>
      </c>
      <c r="N206" s="32" t="n">
        <f aca="false">M206-B206</f>
        <v>785.12</v>
      </c>
      <c r="O206" s="33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27" t="n">
        <v>77.28</v>
      </c>
      <c r="C207" s="27" t="n">
        <v>15.5</v>
      </c>
      <c r="D207" s="27" t="n">
        <v>13.5</v>
      </c>
      <c r="E207" s="27" t="n">
        <v>4</v>
      </c>
      <c r="F207" s="27" t="n">
        <v>4.8</v>
      </c>
      <c r="G207" s="27" t="n">
        <v>2.1</v>
      </c>
      <c r="H207" s="28" t="n">
        <v>0</v>
      </c>
      <c r="I207" s="29" t="n">
        <v>45371</v>
      </c>
      <c r="J207" s="30" t="n">
        <v>65.04</v>
      </c>
      <c r="K207" s="31" t="n">
        <f aca="false">(80-40)/20</f>
        <v>2</v>
      </c>
      <c r="L207" s="31" t="n">
        <v>41</v>
      </c>
      <c r="M207" s="31" t="n">
        <v>850</v>
      </c>
      <c r="N207" s="32" t="n">
        <f aca="false">M207-B207</f>
        <v>772.72</v>
      </c>
      <c r="O207" s="33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27" t="n">
        <v>72.7</v>
      </c>
      <c r="C208" s="27" t="n">
        <v>15.3</v>
      </c>
      <c r="D208" s="27" t="n">
        <v>12.8</v>
      </c>
      <c r="E208" s="27" t="n">
        <v>4.1</v>
      </c>
      <c r="F208" s="27" t="n">
        <v>4.6</v>
      </c>
      <c r="G208" s="27" t="n">
        <v>2</v>
      </c>
      <c r="H208" s="28" t="n">
        <v>0</v>
      </c>
      <c r="I208" s="29" t="n">
        <v>45371</v>
      </c>
      <c r="J208" s="30" t="n">
        <v>65.04</v>
      </c>
      <c r="K208" s="31" t="n">
        <f aca="false">(80-40)/20</f>
        <v>2</v>
      </c>
      <c r="L208" s="31" t="n">
        <v>41</v>
      </c>
      <c r="M208" s="31" t="n">
        <v>850</v>
      </c>
      <c r="N208" s="32" t="n">
        <f aca="false">M208-B208</f>
        <v>777.3</v>
      </c>
      <c r="O208" s="33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27" t="n">
        <v>91.55</v>
      </c>
      <c r="C209" s="27" t="n">
        <v>16.5</v>
      </c>
      <c r="D209" s="27" t="n">
        <v>14.2</v>
      </c>
      <c r="E209" s="27" t="n">
        <v>4.3</v>
      </c>
      <c r="F209" s="27" t="n">
        <v>4.9</v>
      </c>
      <c r="G209" s="27" t="n">
        <v>2.3</v>
      </c>
      <c r="H209" s="28" t="n">
        <v>0</v>
      </c>
      <c r="I209" s="29" t="n">
        <v>45371</v>
      </c>
      <c r="J209" s="30" t="n">
        <v>65.04</v>
      </c>
      <c r="K209" s="31" t="n">
        <f aca="false">(80-40)/20</f>
        <v>2</v>
      </c>
      <c r="L209" s="31" t="n">
        <v>41</v>
      </c>
      <c r="M209" s="31" t="n">
        <v>850</v>
      </c>
      <c r="N209" s="32" t="n">
        <f aca="false">M209-B209</f>
        <v>758.45</v>
      </c>
      <c r="O209" s="33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27" t="n">
        <v>91.02</v>
      </c>
      <c r="C210" s="27" t="n">
        <v>16.3</v>
      </c>
      <c r="D210" s="27" t="n">
        <v>13.7</v>
      </c>
      <c r="E210" s="27" t="n">
        <v>4.3</v>
      </c>
      <c r="F210" s="27" t="n">
        <v>5</v>
      </c>
      <c r="G210" s="27" t="n">
        <v>2.1</v>
      </c>
      <c r="H210" s="28" t="n">
        <v>0</v>
      </c>
      <c r="I210" s="29" t="n">
        <v>45371</v>
      </c>
      <c r="J210" s="30" t="n">
        <v>65.04</v>
      </c>
      <c r="K210" s="31" t="n">
        <f aca="false">(80-40)/20</f>
        <v>2</v>
      </c>
      <c r="L210" s="31" t="n">
        <v>41</v>
      </c>
      <c r="M210" s="31" t="n">
        <v>850</v>
      </c>
      <c r="N210" s="32" t="n">
        <f aca="false">M210-B210</f>
        <v>758.98</v>
      </c>
      <c r="O210" s="33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27" t="n">
        <v>61.82</v>
      </c>
      <c r="C211" s="27" t="n">
        <v>14.2</v>
      </c>
      <c r="D211" s="27" t="n">
        <v>12</v>
      </c>
      <c r="E211" s="27" t="n">
        <v>3.9</v>
      </c>
      <c r="F211" s="27" t="n">
        <v>4.2</v>
      </c>
      <c r="G211" s="27" t="n">
        <v>1.9</v>
      </c>
      <c r="H211" s="28" t="n">
        <v>0</v>
      </c>
      <c r="I211" s="29" t="n">
        <v>45371</v>
      </c>
      <c r="J211" s="30" t="n">
        <v>65.04</v>
      </c>
      <c r="K211" s="31" t="n">
        <f aca="false">(80-40)/20</f>
        <v>2</v>
      </c>
      <c r="L211" s="31" t="n">
        <v>41</v>
      </c>
      <c r="M211" s="31" t="n">
        <v>850</v>
      </c>
      <c r="N211" s="32" t="n">
        <f aca="false">M211-B211</f>
        <v>788.18</v>
      </c>
      <c r="O211" s="33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27" t="n">
        <v>69.97</v>
      </c>
      <c r="C212" s="27" t="n">
        <v>14.8</v>
      </c>
      <c r="D212" s="27" t="n">
        <v>12.8</v>
      </c>
      <c r="E212" s="27" t="n">
        <v>3.4</v>
      </c>
      <c r="F212" s="27" t="n">
        <v>4.5</v>
      </c>
      <c r="G212" s="27" t="n">
        <v>1.9</v>
      </c>
      <c r="H212" s="28" t="n">
        <v>0</v>
      </c>
      <c r="I212" s="29" t="n">
        <v>45371</v>
      </c>
      <c r="J212" s="30" t="n">
        <v>65.04</v>
      </c>
      <c r="K212" s="31" t="n">
        <f aca="false">(80-40)/20</f>
        <v>2</v>
      </c>
      <c r="L212" s="31" t="n">
        <v>41</v>
      </c>
      <c r="M212" s="31" t="n">
        <v>850</v>
      </c>
      <c r="N212" s="32" t="n">
        <f aca="false">M212-B212</f>
        <v>780.03</v>
      </c>
      <c r="O212" s="33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27" t="n">
        <v>74.44</v>
      </c>
      <c r="C213" s="27" t="n">
        <v>15</v>
      </c>
      <c r="D213" s="27" t="n">
        <v>12.9</v>
      </c>
      <c r="E213" s="27" t="n">
        <v>4.2</v>
      </c>
      <c r="F213" s="27" t="n">
        <v>4.7</v>
      </c>
      <c r="G213" s="27" t="n">
        <v>2.1</v>
      </c>
      <c r="H213" s="28" t="n">
        <v>0</v>
      </c>
      <c r="I213" s="29" t="n">
        <v>45371</v>
      </c>
      <c r="J213" s="30" t="n">
        <v>65.04</v>
      </c>
      <c r="K213" s="31" t="n">
        <f aca="false">(80-40)/20</f>
        <v>2</v>
      </c>
      <c r="L213" s="31" t="n">
        <v>41</v>
      </c>
      <c r="M213" s="31" t="n">
        <v>850</v>
      </c>
      <c r="N213" s="32" t="n">
        <f aca="false">M213-B213</f>
        <v>775.56</v>
      </c>
      <c r="O213" s="33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27" t="n">
        <v>57.04</v>
      </c>
      <c r="C214" s="27" t="n">
        <v>14.5</v>
      </c>
      <c r="D214" s="27" t="n">
        <v>12</v>
      </c>
      <c r="E214" s="27" t="n">
        <v>4</v>
      </c>
      <c r="F214" s="27" t="n">
        <v>4.2</v>
      </c>
      <c r="G214" s="27" t="n">
        <v>1.9</v>
      </c>
      <c r="H214" s="28" t="n">
        <v>0</v>
      </c>
      <c r="I214" s="29" t="n">
        <v>45371</v>
      </c>
      <c r="J214" s="30" t="n">
        <v>65.04</v>
      </c>
      <c r="K214" s="31" t="n">
        <f aca="false">(80-40)/20</f>
        <v>2</v>
      </c>
      <c r="L214" s="31" t="n">
        <v>41</v>
      </c>
      <c r="M214" s="31" t="n">
        <v>850</v>
      </c>
      <c r="N214" s="32" t="n">
        <f aca="false">M214-B214</f>
        <v>792.96</v>
      </c>
      <c r="O214" s="33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27" t="n">
        <v>93.43</v>
      </c>
      <c r="C215" s="27" t="n">
        <v>17</v>
      </c>
      <c r="D215" s="27" t="n">
        <v>14.5</v>
      </c>
      <c r="E215" s="27" t="n">
        <v>4.5</v>
      </c>
      <c r="F215" s="27" t="n">
        <v>4.9</v>
      </c>
      <c r="G215" s="27" t="n">
        <v>2.2</v>
      </c>
      <c r="H215" s="28" t="n">
        <v>0</v>
      </c>
      <c r="I215" s="29" t="n">
        <v>45371</v>
      </c>
      <c r="J215" s="30" t="n">
        <v>65.04</v>
      </c>
      <c r="K215" s="31" t="n">
        <f aca="false">(80-40)/20</f>
        <v>2</v>
      </c>
      <c r="L215" s="31" t="n">
        <v>41</v>
      </c>
      <c r="M215" s="31" t="n">
        <v>850</v>
      </c>
      <c r="N215" s="32" t="n">
        <f aca="false">M215-B215</f>
        <v>756.57</v>
      </c>
      <c r="O215" s="33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27" t="n">
        <v>85.55</v>
      </c>
      <c r="C216" s="27" t="n">
        <v>16</v>
      </c>
      <c r="D216" s="27" t="n">
        <v>13.8</v>
      </c>
      <c r="E216" s="27" t="n">
        <v>4.5</v>
      </c>
      <c r="F216" s="27" t="n">
        <v>5.1</v>
      </c>
      <c r="G216" s="27" t="n">
        <v>2.1</v>
      </c>
      <c r="H216" s="28" t="n">
        <v>0</v>
      </c>
      <c r="I216" s="29" t="n">
        <v>45371</v>
      </c>
      <c r="J216" s="30" t="n">
        <v>65.04</v>
      </c>
      <c r="K216" s="31" t="n">
        <f aca="false">(80-40)/20</f>
        <v>2</v>
      </c>
      <c r="L216" s="31" t="n">
        <v>41</v>
      </c>
      <c r="M216" s="31" t="n">
        <v>850</v>
      </c>
      <c r="N216" s="32" t="n">
        <f aca="false">M216-B216</f>
        <v>764.45</v>
      </c>
      <c r="O216" s="33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27" t="n">
        <v>74.88</v>
      </c>
      <c r="C217" s="27" t="n">
        <v>15.2</v>
      </c>
      <c r="D217" s="27" t="n">
        <v>12.7</v>
      </c>
      <c r="E217" s="27" t="n">
        <v>4</v>
      </c>
      <c r="F217" s="27" t="n">
        <v>4.8</v>
      </c>
      <c r="G217" s="27" t="n">
        <v>1.9</v>
      </c>
      <c r="H217" s="28" t="n">
        <v>0</v>
      </c>
      <c r="I217" s="29" t="n">
        <v>45371</v>
      </c>
      <c r="J217" s="30" t="n">
        <v>65.04</v>
      </c>
      <c r="K217" s="31" t="n">
        <f aca="false">(80-40)/20</f>
        <v>2</v>
      </c>
      <c r="L217" s="31" t="n">
        <v>41</v>
      </c>
      <c r="M217" s="31" t="n">
        <v>850</v>
      </c>
      <c r="N217" s="32" t="n">
        <f aca="false">M217-B217</f>
        <v>775.12</v>
      </c>
      <c r="O217" s="33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27" t="n">
        <v>74.82</v>
      </c>
      <c r="C218" s="27" t="n">
        <v>15.5</v>
      </c>
      <c r="D218" s="27" t="n">
        <v>13</v>
      </c>
      <c r="E218" s="27" t="n">
        <v>4.2</v>
      </c>
      <c r="F218" s="27" t="n">
        <v>4.7</v>
      </c>
      <c r="G218" s="27" t="n">
        <v>2.1</v>
      </c>
      <c r="H218" s="28" t="n">
        <v>0</v>
      </c>
      <c r="I218" s="29" t="n">
        <v>45371</v>
      </c>
      <c r="J218" s="30" t="n">
        <v>65.04</v>
      </c>
      <c r="K218" s="31" t="n">
        <f aca="false">(80-40)/20</f>
        <v>2</v>
      </c>
      <c r="L218" s="31" t="n">
        <v>41</v>
      </c>
      <c r="M218" s="31" t="n">
        <v>850</v>
      </c>
      <c r="N218" s="32" t="n">
        <f aca="false">M218-B218</f>
        <v>775.18</v>
      </c>
      <c r="O218" s="33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27" t="n">
        <v>71.72</v>
      </c>
      <c r="C219" s="27" t="n">
        <v>15.2</v>
      </c>
      <c r="D219" s="27" t="n">
        <v>13</v>
      </c>
      <c r="E219" s="27" t="n">
        <v>4.3</v>
      </c>
      <c r="F219" s="27" t="n">
        <v>4.7</v>
      </c>
      <c r="G219" s="27" t="n">
        <v>2</v>
      </c>
      <c r="H219" s="28" t="n">
        <v>0</v>
      </c>
      <c r="I219" s="29" t="n">
        <v>45371</v>
      </c>
      <c r="J219" s="30" t="n">
        <v>65.04</v>
      </c>
      <c r="K219" s="31" t="n">
        <f aca="false">(80-40)/20</f>
        <v>2</v>
      </c>
      <c r="L219" s="31" t="n">
        <v>41</v>
      </c>
      <c r="M219" s="31" t="n">
        <v>850</v>
      </c>
      <c r="N219" s="32" t="n">
        <f aca="false">M219-B219</f>
        <v>778.28</v>
      </c>
      <c r="O219" s="33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27" t="n">
        <v>70.77</v>
      </c>
      <c r="C220" s="27" t="n">
        <v>15</v>
      </c>
      <c r="D220" s="27" t="n">
        <v>12.9</v>
      </c>
      <c r="E220" s="27" t="n">
        <v>4.2</v>
      </c>
      <c r="F220" s="27" t="n">
        <v>4.5</v>
      </c>
      <c r="G220" s="27" t="n">
        <v>2</v>
      </c>
      <c r="H220" s="28" t="n">
        <v>0</v>
      </c>
      <c r="I220" s="29" t="n">
        <v>45371</v>
      </c>
      <c r="J220" s="30" t="n">
        <v>65.04</v>
      </c>
      <c r="K220" s="31" t="n">
        <f aca="false">(80-40)/20</f>
        <v>2</v>
      </c>
      <c r="L220" s="31" t="n">
        <v>41</v>
      </c>
      <c r="M220" s="31" t="n">
        <v>850</v>
      </c>
      <c r="N220" s="32" t="n">
        <f aca="false">M220-B220</f>
        <v>779.23</v>
      </c>
      <c r="O220" s="33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27" t="n">
        <v>84.74</v>
      </c>
      <c r="C221" s="27" t="n">
        <v>16</v>
      </c>
      <c r="D221" s="27" t="n">
        <v>13.6</v>
      </c>
      <c r="E221" s="27" t="n">
        <v>4.3</v>
      </c>
      <c r="F221" s="27" t="n">
        <v>4.9</v>
      </c>
      <c r="G221" s="27" t="n">
        <v>2.2</v>
      </c>
      <c r="H221" s="28" t="n">
        <v>0</v>
      </c>
      <c r="I221" s="29" t="n">
        <v>45371</v>
      </c>
      <c r="J221" s="30" t="n">
        <v>65.04</v>
      </c>
      <c r="K221" s="31" t="n">
        <f aca="false">(80-40)/20</f>
        <v>2</v>
      </c>
      <c r="L221" s="31" t="n">
        <v>41</v>
      </c>
      <c r="M221" s="31" t="n">
        <v>850</v>
      </c>
      <c r="N221" s="32" t="n">
        <f aca="false">M221-B221</f>
        <v>765.26</v>
      </c>
      <c r="O221" s="33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27" t="n">
        <v>73.82</v>
      </c>
      <c r="C222" s="27" t="n">
        <v>15.3</v>
      </c>
      <c r="D222" s="27" t="n">
        <v>13</v>
      </c>
      <c r="E222" s="27" t="n">
        <v>4.2</v>
      </c>
      <c r="F222" s="27" t="n">
        <v>4.6</v>
      </c>
      <c r="G222" s="27" t="n">
        <v>2</v>
      </c>
      <c r="H222" s="28" t="n">
        <v>0</v>
      </c>
      <c r="I222" s="29" t="n">
        <v>45371</v>
      </c>
      <c r="J222" s="30" t="n">
        <v>65.04</v>
      </c>
      <c r="K222" s="31" t="n">
        <f aca="false">(80-40)/20</f>
        <v>2</v>
      </c>
      <c r="L222" s="31" t="n">
        <v>41</v>
      </c>
      <c r="M222" s="31" t="n">
        <v>850</v>
      </c>
      <c r="N222" s="32" t="n">
        <f aca="false">M222-B222</f>
        <v>776.18</v>
      </c>
      <c r="O222" s="33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27" t="n">
        <v>76.2</v>
      </c>
      <c r="C223" s="27" t="n">
        <v>15.5</v>
      </c>
      <c r="D223" s="27" t="n">
        <v>13</v>
      </c>
      <c r="E223" s="27" t="n">
        <v>3.9</v>
      </c>
      <c r="F223" s="27" t="n">
        <v>4.5</v>
      </c>
      <c r="G223" s="27" t="n">
        <v>2</v>
      </c>
      <c r="H223" s="28" t="n">
        <v>0</v>
      </c>
      <c r="I223" s="29" t="n">
        <v>45371</v>
      </c>
      <c r="J223" s="30" t="n">
        <v>65.04</v>
      </c>
      <c r="K223" s="31" t="n">
        <f aca="false">(80-40)/20</f>
        <v>2</v>
      </c>
      <c r="L223" s="31" t="n">
        <v>41</v>
      </c>
      <c r="M223" s="31" t="n">
        <v>850</v>
      </c>
      <c r="N223" s="32" t="n">
        <f aca="false">M223-B223</f>
        <v>773.8</v>
      </c>
      <c r="O223" s="33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27" t="n">
        <v>104.29</v>
      </c>
      <c r="C224" s="27" t="n">
        <v>16.5</v>
      </c>
      <c r="D224" s="27" t="n">
        <v>14</v>
      </c>
      <c r="E224" s="27" t="n">
        <v>4.5</v>
      </c>
      <c r="F224" s="27" t="n">
        <v>5.2</v>
      </c>
      <c r="G224" s="27" t="n">
        <v>2.3</v>
      </c>
      <c r="H224" s="28" t="n">
        <v>0</v>
      </c>
      <c r="I224" s="29" t="n">
        <v>45371</v>
      </c>
      <c r="J224" s="30" t="n">
        <v>65.04</v>
      </c>
      <c r="K224" s="31" t="n">
        <f aca="false">(80-40)/20</f>
        <v>2</v>
      </c>
      <c r="L224" s="31" t="n">
        <v>41</v>
      </c>
      <c r="M224" s="31" t="n">
        <v>850</v>
      </c>
      <c r="N224" s="32" t="n">
        <f aca="false">M224-B224</f>
        <v>745.71</v>
      </c>
      <c r="O224" s="33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27" t="n">
        <v>72.49</v>
      </c>
      <c r="C225" s="27" t="n">
        <v>15.3</v>
      </c>
      <c r="D225" s="27" t="n">
        <v>13.3</v>
      </c>
      <c r="E225" s="27" t="n">
        <v>4</v>
      </c>
      <c r="F225" s="27" t="n">
        <v>4.5</v>
      </c>
      <c r="G225" s="27" t="n">
        <v>2</v>
      </c>
      <c r="H225" s="28" t="n">
        <v>0</v>
      </c>
      <c r="I225" s="29" t="n">
        <v>45371</v>
      </c>
      <c r="J225" s="30" t="n">
        <v>65.04</v>
      </c>
      <c r="K225" s="31" t="n">
        <f aca="false">(80-40)/20</f>
        <v>2</v>
      </c>
      <c r="L225" s="31" t="n">
        <v>41</v>
      </c>
      <c r="M225" s="31" t="n">
        <v>850</v>
      </c>
      <c r="N225" s="32" t="n">
        <f aca="false">M225-B225</f>
        <v>777.51</v>
      </c>
      <c r="O225" s="33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27" t="n">
        <v>78.77</v>
      </c>
      <c r="C226" s="27" t="n">
        <v>15.5</v>
      </c>
      <c r="D226" s="27" t="n">
        <v>13.3</v>
      </c>
      <c r="E226" s="27" t="n">
        <v>4.5</v>
      </c>
      <c r="F226" s="27" t="n">
        <v>4.8</v>
      </c>
      <c r="G226" s="27" t="n">
        <v>2.1</v>
      </c>
      <c r="H226" s="28" t="n">
        <v>0</v>
      </c>
      <c r="I226" s="29" t="n">
        <v>45371</v>
      </c>
      <c r="J226" s="30" t="n">
        <v>65.04</v>
      </c>
      <c r="K226" s="31" t="n">
        <f aca="false">(80-40)/20</f>
        <v>2</v>
      </c>
      <c r="L226" s="31" t="n">
        <v>41</v>
      </c>
      <c r="M226" s="31" t="n">
        <v>850</v>
      </c>
      <c r="N226" s="32" t="n">
        <f aca="false">M226-B226</f>
        <v>771.23</v>
      </c>
      <c r="O226" s="33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27" t="n">
        <v>71.06</v>
      </c>
      <c r="C227" s="27" t="n">
        <v>15.4</v>
      </c>
      <c r="D227" s="27" t="n">
        <v>13.6</v>
      </c>
      <c r="E227" s="27" t="n">
        <v>4.3</v>
      </c>
      <c r="F227" s="27" t="n">
        <v>4.7</v>
      </c>
      <c r="G227" s="27" t="n">
        <v>2</v>
      </c>
      <c r="H227" s="28" t="n">
        <v>0</v>
      </c>
      <c r="I227" s="29" t="n">
        <v>45371</v>
      </c>
      <c r="J227" s="30" t="n">
        <v>65.04</v>
      </c>
      <c r="K227" s="31" t="n">
        <f aca="false">(80-40)/20</f>
        <v>2</v>
      </c>
      <c r="L227" s="31" t="n">
        <v>41</v>
      </c>
      <c r="M227" s="31" t="n">
        <v>850</v>
      </c>
      <c r="N227" s="32" t="n">
        <f aca="false">M227-B227</f>
        <v>778.94</v>
      </c>
      <c r="O227" s="33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27" t="n">
        <v>75.96</v>
      </c>
      <c r="C228" s="27" t="n">
        <v>15.5</v>
      </c>
      <c r="D228" s="27" t="n">
        <v>13.2</v>
      </c>
      <c r="E228" s="27" t="n">
        <v>4.1</v>
      </c>
      <c r="F228" s="27" t="n">
        <v>4.7</v>
      </c>
      <c r="G228" s="27" t="n">
        <v>2</v>
      </c>
      <c r="H228" s="28" t="n">
        <v>0</v>
      </c>
      <c r="I228" s="29" t="n">
        <v>45371</v>
      </c>
      <c r="J228" s="30" t="n">
        <v>65.04</v>
      </c>
      <c r="K228" s="31" t="n">
        <f aca="false">(80-40)/20</f>
        <v>2</v>
      </c>
      <c r="L228" s="31" t="n">
        <v>41</v>
      </c>
      <c r="M228" s="31" t="n">
        <v>850</v>
      </c>
      <c r="N228" s="32" t="n">
        <f aca="false">M228-B228</f>
        <v>774.04</v>
      </c>
      <c r="O228" s="33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27" t="n">
        <v>78.9</v>
      </c>
      <c r="C229" s="27" t="n">
        <v>16</v>
      </c>
      <c r="D229" s="27" t="n">
        <v>13.9</v>
      </c>
      <c r="E229" s="27" t="n">
        <v>4.2</v>
      </c>
      <c r="F229" s="27" t="n">
        <v>4.5</v>
      </c>
      <c r="G229" s="27" t="n">
        <v>2</v>
      </c>
      <c r="H229" s="28" t="n">
        <v>0</v>
      </c>
      <c r="I229" s="29" t="n">
        <v>45371</v>
      </c>
      <c r="J229" s="30" t="n">
        <v>65.04</v>
      </c>
      <c r="K229" s="31" t="n">
        <f aca="false">(80-40)/20</f>
        <v>2</v>
      </c>
      <c r="L229" s="31" t="n">
        <v>41</v>
      </c>
      <c r="M229" s="31" t="n">
        <v>850</v>
      </c>
      <c r="N229" s="32" t="n">
        <f aca="false">M229-B229</f>
        <v>771.1</v>
      </c>
      <c r="O229" s="33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27" t="n">
        <v>73.68</v>
      </c>
      <c r="C230" s="27" t="n">
        <v>15.5</v>
      </c>
      <c r="D230" s="27" t="n">
        <v>13.3</v>
      </c>
      <c r="E230" s="27" t="n">
        <v>4.2</v>
      </c>
      <c r="F230" s="27" t="n">
        <v>4.5</v>
      </c>
      <c r="G230" s="27" t="n">
        <v>2</v>
      </c>
      <c r="H230" s="28" t="n">
        <v>0</v>
      </c>
      <c r="I230" s="29" t="n">
        <v>45371</v>
      </c>
      <c r="J230" s="30" t="n">
        <v>65.04</v>
      </c>
      <c r="K230" s="31" t="n">
        <f aca="false">(80-40)/20</f>
        <v>2</v>
      </c>
      <c r="L230" s="31" t="n">
        <v>41</v>
      </c>
      <c r="M230" s="31" t="n">
        <v>850</v>
      </c>
      <c r="N230" s="32" t="n">
        <f aca="false">M230-B230</f>
        <v>776.32</v>
      </c>
      <c r="O230" s="33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27" t="n">
        <v>57.46</v>
      </c>
      <c r="C231" s="27" t="n">
        <v>14.9</v>
      </c>
      <c r="D231" s="27" t="n">
        <v>12.9</v>
      </c>
      <c r="E231" s="27" t="n">
        <v>3.4</v>
      </c>
      <c r="F231" s="27" t="n">
        <v>4</v>
      </c>
      <c r="G231" s="27" t="n">
        <v>2</v>
      </c>
      <c r="H231" s="28" t="n">
        <v>0</v>
      </c>
      <c r="I231" s="29" t="n">
        <v>45371</v>
      </c>
      <c r="J231" s="30" t="n">
        <v>65.04</v>
      </c>
      <c r="K231" s="31" t="n">
        <f aca="false">(80-40)/20</f>
        <v>2</v>
      </c>
      <c r="L231" s="31" t="n">
        <v>41</v>
      </c>
      <c r="M231" s="31" t="n">
        <v>850</v>
      </c>
      <c r="N231" s="32" t="n">
        <f aca="false">M231-B231</f>
        <v>792.54</v>
      </c>
      <c r="O231" s="33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27" t="n">
        <v>76.06</v>
      </c>
      <c r="C232" s="27" t="n">
        <v>15.6</v>
      </c>
      <c r="D232" s="27" t="n">
        <v>13.6</v>
      </c>
      <c r="E232" s="27" t="n">
        <v>4.2</v>
      </c>
      <c r="F232" s="27" t="n">
        <v>4.6</v>
      </c>
      <c r="G232" s="27" t="n">
        <v>2.1</v>
      </c>
      <c r="H232" s="28" t="n">
        <v>0</v>
      </c>
      <c r="I232" s="29" t="n">
        <v>45371</v>
      </c>
      <c r="J232" s="30" t="n">
        <v>65.04</v>
      </c>
      <c r="K232" s="31" t="n">
        <f aca="false">(80-40)/20</f>
        <v>2</v>
      </c>
      <c r="L232" s="31" t="n">
        <v>41</v>
      </c>
      <c r="M232" s="31" t="n">
        <v>850</v>
      </c>
      <c r="N232" s="32" t="n">
        <f aca="false">M232-B232</f>
        <v>773.94</v>
      </c>
      <c r="O232" s="33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27" t="n">
        <v>71.68</v>
      </c>
      <c r="C233" s="27" t="n">
        <v>15.3</v>
      </c>
      <c r="D233" s="27" t="n">
        <v>13.2</v>
      </c>
      <c r="E233" s="27" t="n">
        <v>3.6</v>
      </c>
      <c r="F233" s="27" t="n">
        <v>4.8</v>
      </c>
      <c r="G233" s="27" t="n">
        <v>2</v>
      </c>
      <c r="H233" s="28" t="n">
        <v>0</v>
      </c>
      <c r="I233" s="29" t="n">
        <v>45371</v>
      </c>
      <c r="J233" s="30" t="n">
        <v>65.04</v>
      </c>
      <c r="K233" s="31" t="n">
        <f aca="false">(80-40)/20</f>
        <v>2</v>
      </c>
      <c r="L233" s="31" t="n">
        <v>41</v>
      </c>
      <c r="M233" s="31" t="n">
        <v>850</v>
      </c>
      <c r="N233" s="32" t="n">
        <f aca="false">M233-B233</f>
        <v>778.32</v>
      </c>
      <c r="O233" s="33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27" t="n">
        <v>71.02</v>
      </c>
      <c r="C234" s="27" t="n">
        <v>15.2</v>
      </c>
      <c r="D234" s="27" t="n">
        <v>13.4</v>
      </c>
      <c r="E234" s="27" t="n">
        <v>4.2</v>
      </c>
      <c r="F234" s="27" t="n">
        <v>4.6</v>
      </c>
      <c r="G234" s="27" t="n">
        <v>2.1</v>
      </c>
      <c r="H234" s="28" t="n">
        <v>0</v>
      </c>
      <c r="I234" s="29" t="n">
        <v>45371</v>
      </c>
      <c r="J234" s="30" t="n">
        <v>65.04</v>
      </c>
      <c r="K234" s="31" t="n">
        <f aca="false">(80-40)/20</f>
        <v>2</v>
      </c>
      <c r="L234" s="31" t="n">
        <v>41</v>
      </c>
      <c r="M234" s="31" t="n">
        <v>850</v>
      </c>
      <c r="N234" s="32" t="n">
        <f aca="false">M234-B234</f>
        <v>778.98</v>
      </c>
      <c r="O234" s="33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27" t="n">
        <v>79.04</v>
      </c>
      <c r="C235" s="27" t="n">
        <v>15.2</v>
      </c>
      <c r="D235" s="27" t="n">
        <v>13</v>
      </c>
      <c r="E235" s="27" t="n">
        <v>4.2</v>
      </c>
      <c r="F235" s="27" t="n">
        <v>4.9</v>
      </c>
      <c r="G235" s="27" t="n">
        <v>1.9</v>
      </c>
      <c r="H235" s="28" t="n">
        <v>0</v>
      </c>
      <c r="I235" s="29" t="n">
        <v>45371</v>
      </c>
      <c r="J235" s="30" t="n">
        <v>65.04</v>
      </c>
      <c r="K235" s="31" t="n">
        <f aca="false">(80-40)/20</f>
        <v>2</v>
      </c>
      <c r="L235" s="31" t="n">
        <v>41</v>
      </c>
      <c r="M235" s="31" t="n">
        <v>850</v>
      </c>
      <c r="N235" s="32" t="n">
        <f aca="false">M235-B235</f>
        <v>770.96</v>
      </c>
      <c r="O235" s="33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27" t="n">
        <v>89.57</v>
      </c>
      <c r="C236" s="27" t="n">
        <v>15.7</v>
      </c>
      <c r="D236" s="27" t="n">
        <v>13.2</v>
      </c>
      <c r="E236" s="27" t="n">
        <v>4.3</v>
      </c>
      <c r="F236" s="27" t="n">
        <v>4.9</v>
      </c>
      <c r="G236" s="27" t="n">
        <v>2.1</v>
      </c>
      <c r="H236" s="28" t="n">
        <v>0</v>
      </c>
      <c r="I236" s="29" t="n">
        <v>45371</v>
      </c>
      <c r="J236" s="30" t="n">
        <v>65.04</v>
      </c>
      <c r="K236" s="31" t="n">
        <f aca="false">(80-40)/20</f>
        <v>2</v>
      </c>
      <c r="L236" s="31" t="n">
        <v>41</v>
      </c>
      <c r="M236" s="31" t="n">
        <v>850</v>
      </c>
      <c r="N236" s="32" t="n">
        <f aca="false">M236-B236</f>
        <v>760.43</v>
      </c>
      <c r="O236" s="33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27" t="n">
        <v>72.45</v>
      </c>
      <c r="C237" s="27" t="n">
        <v>15</v>
      </c>
      <c r="D237" s="27" t="n">
        <v>12.8</v>
      </c>
      <c r="E237" s="27" t="n">
        <v>3.9</v>
      </c>
      <c r="F237" s="27" t="n">
        <v>4.5</v>
      </c>
      <c r="G237" s="27" t="n">
        <v>1.9</v>
      </c>
      <c r="H237" s="28" t="n">
        <v>0</v>
      </c>
      <c r="I237" s="29" t="n">
        <v>45371</v>
      </c>
      <c r="J237" s="30" t="n">
        <v>65.04</v>
      </c>
      <c r="K237" s="31" t="n">
        <f aca="false">(80-40)/20</f>
        <v>2</v>
      </c>
      <c r="L237" s="31" t="n">
        <v>41</v>
      </c>
      <c r="M237" s="31" t="n">
        <v>850</v>
      </c>
      <c r="N237" s="32" t="n">
        <f aca="false">M237-B237</f>
        <v>777.55</v>
      </c>
      <c r="O237" s="33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27" t="n">
        <v>68.71</v>
      </c>
      <c r="C238" s="27" t="n">
        <v>15</v>
      </c>
      <c r="D238" s="27" t="n">
        <v>12.7</v>
      </c>
      <c r="E238" s="27" t="n">
        <v>4</v>
      </c>
      <c r="F238" s="27" t="n">
        <v>4.6</v>
      </c>
      <c r="G238" s="27" t="n">
        <v>1.9</v>
      </c>
      <c r="H238" s="28" t="n">
        <v>0</v>
      </c>
      <c r="I238" s="29" t="n">
        <v>45371</v>
      </c>
      <c r="J238" s="30" t="n">
        <v>65.04</v>
      </c>
      <c r="K238" s="31" t="n">
        <f aca="false">(80-40)/20</f>
        <v>2</v>
      </c>
      <c r="L238" s="31" t="n">
        <v>41</v>
      </c>
      <c r="M238" s="31" t="n">
        <v>850</v>
      </c>
      <c r="N238" s="32" t="n">
        <f aca="false">M238-B238</f>
        <v>781.29</v>
      </c>
      <c r="O238" s="33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27" t="n">
        <v>83.8</v>
      </c>
      <c r="C239" s="27" t="n">
        <v>16.3</v>
      </c>
      <c r="D239" s="27" t="n">
        <v>14</v>
      </c>
      <c r="E239" s="27" t="n">
        <v>4.8</v>
      </c>
      <c r="F239" s="27" t="n">
        <v>4.8</v>
      </c>
      <c r="G239" s="27" t="n">
        <v>2</v>
      </c>
      <c r="H239" s="28" t="n">
        <v>0</v>
      </c>
      <c r="I239" s="29" t="n">
        <v>45371</v>
      </c>
      <c r="J239" s="30" t="n">
        <v>65.04</v>
      </c>
      <c r="K239" s="31" t="n">
        <f aca="false">(80-40)/20</f>
        <v>2</v>
      </c>
      <c r="L239" s="31" t="n">
        <v>41</v>
      </c>
      <c r="M239" s="31" t="n">
        <v>850</v>
      </c>
      <c r="N239" s="32" t="n">
        <f aca="false">M239-B239</f>
        <v>766.2</v>
      </c>
      <c r="O239" s="33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27" t="n">
        <v>61.64</v>
      </c>
      <c r="C240" s="27" t="n">
        <v>14.5</v>
      </c>
      <c r="D240" s="27" t="n">
        <v>12.2</v>
      </c>
      <c r="E240" s="27" t="n">
        <v>4.2</v>
      </c>
      <c r="F240" s="27" t="n">
        <v>4.5</v>
      </c>
      <c r="G240" s="27" t="n">
        <v>1.8</v>
      </c>
      <c r="H240" s="28" t="n">
        <v>0</v>
      </c>
      <c r="I240" s="29" t="n">
        <v>45371</v>
      </c>
      <c r="J240" s="30" t="n">
        <v>65.04</v>
      </c>
      <c r="K240" s="31" t="n">
        <f aca="false">(80-40)/20</f>
        <v>2</v>
      </c>
      <c r="L240" s="31" t="n">
        <v>41</v>
      </c>
      <c r="M240" s="31" t="n">
        <v>850</v>
      </c>
      <c r="N240" s="32" t="n">
        <f aca="false">M240-B240</f>
        <v>788.36</v>
      </c>
      <c r="O240" s="33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27" t="n">
        <v>75.12</v>
      </c>
      <c r="C241" s="27" t="n">
        <v>15.5</v>
      </c>
      <c r="D241" s="27" t="n">
        <v>13.4</v>
      </c>
      <c r="E241" s="27" t="n">
        <v>4.3</v>
      </c>
      <c r="F241" s="27" t="n">
        <v>4.7</v>
      </c>
      <c r="G241" s="27" t="n">
        <v>2</v>
      </c>
      <c r="H241" s="28" t="n">
        <v>0</v>
      </c>
      <c r="I241" s="29" t="n">
        <v>45371</v>
      </c>
      <c r="J241" s="30" t="n">
        <v>65.04</v>
      </c>
      <c r="K241" s="31" t="n">
        <f aca="false">(80-40)/20</f>
        <v>2</v>
      </c>
      <c r="L241" s="31" t="n">
        <v>41</v>
      </c>
      <c r="M241" s="31" t="n">
        <v>850</v>
      </c>
      <c r="N241" s="32" t="n">
        <f aca="false">M241-B241</f>
        <v>774.88</v>
      </c>
      <c r="O241" s="33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35" t="str">
        <f aca="false">IF(B242 &gt;= 120, "2", "1")</f>
        <v>1</v>
      </c>
      <c r="I242" s="13" t="n">
        <v>45392</v>
      </c>
      <c r="J242" s="36" t="n">
        <f aca="false">racao_dados!G5/120</f>
        <v>42.74166667</v>
      </c>
      <c r="K242" s="37" t="n">
        <f aca="false">(130-80)/20</f>
        <v>2.5</v>
      </c>
      <c r="L242" s="38" t="n">
        <v>41</v>
      </c>
      <c r="M242" s="38" t="n">
        <v>850</v>
      </c>
      <c r="N242" s="39" t="n">
        <f aca="false">M242-B242</f>
        <v>741.75</v>
      </c>
      <c r="O242" s="40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1" t="str">
        <f aca="false">IF(B243 &gt;= 120, "2", "1")</f>
        <v>2</v>
      </c>
      <c r="I243" s="13" t="n">
        <v>45392</v>
      </c>
      <c r="J243" s="36" t="n">
        <f aca="false">racao_dados!G5/120</f>
        <v>42.74166667</v>
      </c>
      <c r="K243" s="37" t="n">
        <f aca="false">(130-80)/20</f>
        <v>2.5</v>
      </c>
      <c r="L243" s="38" t="n">
        <v>41</v>
      </c>
      <c r="M243" s="38" t="n">
        <v>850</v>
      </c>
      <c r="N243" s="39" t="n">
        <f aca="false">M243-B243</f>
        <v>708.75</v>
      </c>
      <c r="O243" s="40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1" t="str">
        <f aca="false">IF(B244 &gt;= 120, "2", "1")</f>
        <v>1</v>
      </c>
      <c r="I244" s="13" t="n">
        <v>45392</v>
      </c>
      <c r="J244" s="36" t="n">
        <v>42.7416666666667</v>
      </c>
      <c r="K244" s="37" t="n">
        <f aca="false">(130-80)/20</f>
        <v>2.5</v>
      </c>
      <c r="L244" s="38" t="n">
        <v>41</v>
      </c>
      <c r="M244" s="38" t="n">
        <v>850</v>
      </c>
      <c r="N244" s="39" t="n">
        <f aca="false">M244-B244</f>
        <v>732.48</v>
      </c>
      <c r="O244" s="40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1" t="str">
        <f aca="false">IF(B245 &gt;= 120, "2", "1")</f>
        <v>1</v>
      </c>
      <c r="I245" s="13" t="n">
        <v>45392</v>
      </c>
      <c r="J245" s="36" t="n">
        <v>42.7416666666667</v>
      </c>
      <c r="K245" s="37" t="n">
        <f aca="false">(130-80)/20</f>
        <v>2.5</v>
      </c>
      <c r="L245" s="38" t="n">
        <v>41</v>
      </c>
      <c r="M245" s="38" t="n">
        <v>850</v>
      </c>
      <c r="N245" s="39" t="n">
        <f aca="false">M245-B245</f>
        <v>756.53</v>
      </c>
      <c r="O245" s="40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1" t="str">
        <f aca="false">IF(B246 &gt;= 120, "2", "1")</f>
        <v>2</v>
      </c>
      <c r="I246" s="13" t="n">
        <v>45392</v>
      </c>
      <c r="J246" s="36" t="n">
        <v>42.7416666666667</v>
      </c>
      <c r="K246" s="37" t="n">
        <f aca="false">(130-80)/20</f>
        <v>2.5</v>
      </c>
      <c r="L246" s="38" t="n">
        <v>41</v>
      </c>
      <c r="M246" s="38" t="n">
        <v>850</v>
      </c>
      <c r="N246" s="39" t="n">
        <f aca="false">M246-B246</f>
        <v>699.79</v>
      </c>
      <c r="O246" s="40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1" t="str">
        <f aca="false">IF(B247 &gt;= 120, "2", "1")</f>
        <v>1</v>
      </c>
      <c r="I247" s="13" t="n">
        <v>45392</v>
      </c>
      <c r="J247" s="36" t="n">
        <v>42.7416666666667</v>
      </c>
      <c r="K247" s="37" t="n">
        <f aca="false">(130-80)/20</f>
        <v>2.5</v>
      </c>
      <c r="L247" s="38" t="n">
        <v>41</v>
      </c>
      <c r="M247" s="38" t="n">
        <v>850</v>
      </c>
      <c r="N247" s="39" t="n">
        <f aca="false">M247-B247</f>
        <v>734.43</v>
      </c>
      <c r="O247" s="40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1" t="str">
        <f aca="false">IF(B248 &gt;= 120, "2", "1")</f>
        <v>2</v>
      </c>
      <c r="I248" s="13" t="n">
        <v>45392</v>
      </c>
      <c r="J248" s="36" t="n">
        <v>42.7416666666667</v>
      </c>
      <c r="K248" s="37" t="n">
        <f aca="false">(130-80)/20</f>
        <v>2.5</v>
      </c>
      <c r="L248" s="38" t="n">
        <v>41</v>
      </c>
      <c r="M248" s="38" t="n">
        <v>850</v>
      </c>
      <c r="N248" s="39" t="n">
        <f aca="false">M248-B248</f>
        <v>713.1</v>
      </c>
      <c r="O248" s="40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1" t="str">
        <f aca="false">IF(B249 &gt;= 120, "2", "1")</f>
        <v>1</v>
      </c>
      <c r="I249" s="13" t="n">
        <v>45392</v>
      </c>
      <c r="J249" s="36" t="n">
        <v>42.7416666666667</v>
      </c>
      <c r="K249" s="37" t="n">
        <f aca="false">(130-80)/20</f>
        <v>2.5</v>
      </c>
      <c r="L249" s="38" t="n">
        <v>41</v>
      </c>
      <c r="M249" s="38" t="n">
        <v>850</v>
      </c>
      <c r="N249" s="39" t="n">
        <f aca="false">M249-B249</f>
        <v>738.08</v>
      </c>
      <c r="O249" s="40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1" t="str">
        <f aca="false">IF(B250 &gt;= 120, "2", "1")</f>
        <v>2</v>
      </c>
      <c r="I250" s="13" t="n">
        <v>45392</v>
      </c>
      <c r="J250" s="36" t="n">
        <v>42.7416666666667</v>
      </c>
      <c r="K250" s="37" t="n">
        <f aca="false">(130-80)/20</f>
        <v>2.5</v>
      </c>
      <c r="L250" s="38" t="n">
        <v>41</v>
      </c>
      <c r="M250" s="38" t="n">
        <v>850</v>
      </c>
      <c r="N250" s="39" t="n">
        <f aca="false">M250-B250</f>
        <v>693.3</v>
      </c>
      <c r="O250" s="40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1" t="str">
        <f aca="false">IF(B251 &gt;= 120, "2", "1")</f>
        <v>2</v>
      </c>
      <c r="I251" s="13" t="n">
        <v>45392</v>
      </c>
      <c r="J251" s="36" t="n">
        <v>42.7416666666667</v>
      </c>
      <c r="K251" s="37" t="n">
        <f aca="false">(130-80)/20</f>
        <v>2.5</v>
      </c>
      <c r="L251" s="38" t="n">
        <v>41</v>
      </c>
      <c r="M251" s="38" t="n">
        <v>850</v>
      </c>
      <c r="N251" s="39" t="n">
        <f aca="false">M251-B251</f>
        <v>709.54</v>
      </c>
      <c r="O251" s="40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1" t="str">
        <f aca="false">IF(B252 &gt;= 120, "2", "1")</f>
        <v>1</v>
      </c>
      <c r="I252" s="13" t="n">
        <v>45392</v>
      </c>
      <c r="J252" s="36" t="n">
        <v>42.7416666666667</v>
      </c>
      <c r="K252" s="37" t="n">
        <f aca="false">(130-80)/20</f>
        <v>2.5</v>
      </c>
      <c r="L252" s="38" t="n">
        <v>41</v>
      </c>
      <c r="M252" s="38" t="n">
        <v>850</v>
      </c>
      <c r="N252" s="39" t="n">
        <f aca="false">M252-B252</f>
        <v>735.42</v>
      </c>
      <c r="O252" s="40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1" t="str">
        <f aca="false">IF(B253 &gt;= 120, "2", "1")</f>
        <v>2</v>
      </c>
      <c r="I253" s="13" t="n">
        <v>45392</v>
      </c>
      <c r="J253" s="36" t="n">
        <v>42.7416666666667</v>
      </c>
      <c r="K253" s="37" t="n">
        <f aca="false">(130-80)/20</f>
        <v>2.5</v>
      </c>
      <c r="L253" s="38" t="n">
        <v>41</v>
      </c>
      <c r="M253" s="38" t="n">
        <v>850</v>
      </c>
      <c r="N253" s="39" t="n">
        <f aca="false">M253-B253</f>
        <v>710.97</v>
      </c>
      <c r="O253" s="40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1" t="str">
        <f aca="false">IF(B254 &gt;= 120, "2", "1")</f>
        <v>1</v>
      </c>
      <c r="I254" s="13" t="n">
        <v>45392</v>
      </c>
      <c r="J254" s="36" t="n">
        <v>42.7416666666667</v>
      </c>
      <c r="K254" s="37" t="n">
        <f aca="false">(130-80)/20</f>
        <v>2.5</v>
      </c>
      <c r="L254" s="38" t="n">
        <v>41</v>
      </c>
      <c r="M254" s="38" t="n">
        <v>850</v>
      </c>
      <c r="N254" s="39" t="n">
        <f aca="false">M254-B254</f>
        <v>730.2</v>
      </c>
      <c r="O254" s="40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1" t="str">
        <f aca="false">IF(B255 &gt;= 120, "2", "1")</f>
        <v>2</v>
      </c>
      <c r="I255" s="13" t="n">
        <v>45392</v>
      </c>
      <c r="J255" s="36" t="n">
        <v>42.7416666666667</v>
      </c>
      <c r="K255" s="37" t="n">
        <f aca="false">(130-80)/20</f>
        <v>2.5</v>
      </c>
      <c r="L255" s="38" t="n">
        <v>41</v>
      </c>
      <c r="M255" s="38" t="n">
        <v>850</v>
      </c>
      <c r="N255" s="39" t="n">
        <f aca="false">M255-B255</f>
        <v>704.96</v>
      </c>
      <c r="O255" s="40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1" t="str">
        <f aca="false">IF(B256 &gt;= 120, "2", "1")</f>
        <v>2</v>
      </c>
      <c r="I256" s="13" t="n">
        <v>45392</v>
      </c>
      <c r="J256" s="36" t="n">
        <v>42.7416666666667</v>
      </c>
      <c r="K256" s="37" t="n">
        <f aca="false">(130-80)/20</f>
        <v>2.5</v>
      </c>
      <c r="L256" s="38" t="n">
        <v>41</v>
      </c>
      <c r="M256" s="38" t="n">
        <v>850</v>
      </c>
      <c r="N256" s="39" t="n">
        <f aca="false">M256-B256</f>
        <v>706.85</v>
      </c>
      <c r="O256" s="40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1" t="str">
        <f aca="false">IF(B257 &gt;= 120, "2", "1")</f>
        <v>1</v>
      </c>
      <c r="I257" s="13" t="n">
        <v>45392</v>
      </c>
      <c r="J257" s="36" t="n">
        <v>42.7416666666667</v>
      </c>
      <c r="K257" s="37" t="n">
        <f aca="false">(130-80)/20</f>
        <v>2.5</v>
      </c>
      <c r="L257" s="38" t="n">
        <v>41</v>
      </c>
      <c r="M257" s="38" t="n">
        <v>850</v>
      </c>
      <c r="N257" s="39" t="n">
        <f aca="false">M257-B257</f>
        <v>730.08</v>
      </c>
      <c r="O257" s="40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1" t="str">
        <f aca="false">IF(B258 &gt;= 120, "2", "1")</f>
        <v>2</v>
      </c>
      <c r="I258" s="13" t="n">
        <v>45392</v>
      </c>
      <c r="J258" s="36" t="n">
        <v>42.7416666666667</v>
      </c>
      <c r="K258" s="37" t="n">
        <f aca="false">(130-80)/20</f>
        <v>2.5</v>
      </c>
      <c r="L258" s="38" t="n">
        <v>41</v>
      </c>
      <c r="M258" s="38" t="n">
        <v>850</v>
      </c>
      <c r="N258" s="39" t="n">
        <f aca="false">M258-B258</f>
        <v>727.09</v>
      </c>
      <c r="O258" s="40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1" t="str">
        <f aca="false">IF(B259 &gt;= 120, "2", "1")</f>
        <v>1</v>
      </c>
      <c r="I259" s="13" t="n">
        <v>45392</v>
      </c>
      <c r="J259" s="36" t="n">
        <v>42.7416666666667</v>
      </c>
      <c r="K259" s="37" t="n">
        <f aca="false">(130-80)/20</f>
        <v>2.5</v>
      </c>
      <c r="L259" s="38" t="n">
        <v>41</v>
      </c>
      <c r="M259" s="38" t="n">
        <v>850</v>
      </c>
      <c r="N259" s="39" t="n">
        <f aca="false">M259-B259</f>
        <v>756.8</v>
      </c>
      <c r="O259" s="40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1" t="str">
        <f aca="false">IF(B260 &gt;= 120, "2", "1")</f>
        <v>2</v>
      </c>
      <c r="I260" s="13" t="n">
        <v>45392</v>
      </c>
      <c r="J260" s="36" t="n">
        <v>42.7416666666667</v>
      </c>
      <c r="K260" s="37" t="n">
        <f aca="false">(130-80)/20</f>
        <v>2.5</v>
      </c>
      <c r="L260" s="38" t="n">
        <v>41</v>
      </c>
      <c r="M260" s="38" t="n">
        <v>850</v>
      </c>
      <c r="N260" s="39" t="n">
        <f aca="false">M260-B260</f>
        <v>682.9</v>
      </c>
      <c r="O260" s="40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1" t="str">
        <f aca="false">IF(B261 &gt;= 120, "2", "1")</f>
        <v>2</v>
      </c>
      <c r="I261" s="13" t="n">
        <v>45392</v>
      </c>
      <c r="J261" s="36" t="n">
        <v>42.7416666666667</v>
      </c>
      <c r="K261" s="37" t="n">
        <f aca="false">(130-80)/20</f>
        <v>2.5</v>
      </c>
      <c r="L261" s="38" t="n">
        <v>41</v>
      </c>
      <c r="M261" s="38" t="n">
        <v>850</v>
      </c>
      <c r="N261" s="39" t="n">
        <f aca="false">M261-B261</f>
        <v>719.83</v>
      </c>
      <c r="O261" s="40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1" t="str">
        <f aca="false">IF(B262 &gt;= 120, "2", "1")</f>
        <v>2</v>
      </c>
      <c r="I262" s="13" t="n">
        <v>45392</v>
      </c>
      <c r="J262" s="36" t="n">
        <v>42.7416666666667</v>
      </c>
      <c r="K262" s="37" t="n">
        <f aca="false">(130-80)/20</f>
        <v>2.5</v>
      </c>
      <c r="L262" s="38" t="n">
        <v>41</v>
      </c>
      <c r="M262" s="38" t="n">
        <v>850</v>
      </c>
      <c r="N262" s="39" t="n">
        <f aca="false">M262-B262</f>
        <v>701.8</v>
      </c>
      <c r="O262" s="40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1" t="str">
        <f aca="false">IF(B263 &gt;= 120, "2", "1")</f>
        <v>2</v>
      </c>
      <c r="I263" s="13" t="n">
        <v>45392</v>
      </c>
      <c r="J263" s="36" t="n">
        <v>42.7416666666667</v>
      </c>
      <c r="K263" s="37" t="n">
        <f aca="false">(130-80)/20</f>
        <v>2.5</v>
      </c>
      <c r="L263" s="38" t="n">
        <v>41</v>
      </c>
      <c r="M263" s="38" t="n">
        <v>850</v>
      </c>
      <c r="N263" s="39" t="n">
        <f aca="false">M263-B263</f>
        <v>695.13</v>
      </c>
      <c r="O263" s="40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1" t="str">
        <f aca="false">IF(B264 &gt;= 120, "2", "1")</f>
        <v>2</v>
      </c>
      <c r="I264" s="13" t="n">
        <v>45392</v>
      </c>
      <c r="J264" s="36" t="n">
        <v>42.7416666666667</v>
      </c>
      <c r="K264" s="37" t="n">
        <f aca="false">(130-80)/20</f>
        <v>2.5</v>
      </c>
      <c r="L264" s="38" t="n">
        <v>41</v>
      </c>
      <c r="M264" s="38" t="n">
        <v>850</v>
      </c>
      <c r="N264" s="39" t="n">
        <f aca="false">M264-B264</f>
        <v>704.76</v>
      </c>
      <c r="O264" s="40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1" t="str">
        <f aca="false">IF(B265 &gt;= 120, "2", "1")</f>
        <v>2</v>
      </c>
      <c r="I265" s="13" t="n">
        <v>45392</v>
      </c>
      <c r="J265" s="36" t="n">
        <v>42.7416666666667</v>
      </c>
      <c r="K265" s="37" t="n">
        <f aca="false">(130-80)/20</f>
        <v>2.5</v>
      </c>
      <c r="L265" s="38" t="n">
        <v>41</v>
      </c>
      <c r="M265" s="38" t="n">
        <v>850</v>
      </c>
      <c r="N265" s="39" t="n">
        <f aca="false">M265-B265</f>
        <v>725</v>
      </c>
      <c r="O265" s="40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1" t="str">
        <f aca="false">IF(B266 &gt;= 120, "2", "1")</f>
        <v>1</v>
      </c>
      <c r="I266" s="13" t="n">
        <v>45392</v>
      </c>
      <c r="J266" s="36" t="n">
        <v>42.7416666666667</v>
      </c>
      <c r="K266" s="37" t="n">
        <f aca="false">(130-80)/20</f>
        <v>2.5</v>
      </c>
      <c r="L266" s="38" t="n">
        <v>41</v>
      </c>
      <c r="M266" s="38" t="n">
        <v>850</v>
      </c>
      <c r="N266" s="39" t="n">
        <f aca="false">M266-B266</f>
        <v>745.48</v>
      </c>
      <c r="O266" s="40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1" t="str">
        <f aca="false">IF(B267 &gt;= 120, "2", "1")</f>
        <v>1</v>
      </c>
      <c r="I267" s="13" t="n">
        <v>45392</v>
      </c>
      <c r="J267" s="36" t="n">
        <v>42.7416666666667</v>
      </c>
      <c r="K267" s="37" t="n">
        <f aca="false">(130-80)/20</f>
        <v>2.5</v>
      </c>
      <c r="L267" s="38" t="n">
        <v>41</v>
      </c>
      <c r="M267" s="38" t="n">
        <v>850</v>
      </c>
      <c r="N267" s="39" t="n">
        <f aca="false">M267-B267</f>
        <v>731.9</v>
      </c>
      <c r="O267" s="40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1" t="str">
        <f aca="false">IF(B268 &gt;= 120, "2", "1")</f>
        <v>2</v>
      </c>
      <c r="I268" s="13" t="n">
        <v>45392</v>
      </c>
      <c r="J268" s="36" t="n">
        <v>42.7416666666667</v>
      </c>
      <c r="K268" s="37" t="n">
        <f aca="false">(130-80)/20</f>
        <v>2.5</v>
      </c>
      <c r="L268" s="38" t="n">
        <v>41</v>
      </c>
      <c r="M268" s="38" t="n">
        <v>850</v>
      </c>
      <c r="N268" s="39" t="n">
        <f aca="false">M268-B268</f>
        <v>723.82</v>
      </c>
      <c r="O268" s="40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1" t="str">
        <f aca="false">IF(B269 &gt;= 120, "2", "1")</f>
        <v>2</v>
      </c>
      <c r="I269" s="13" t="n">
        <v>45392</v>
      </c>
      <c r="J269" s="36" t="n">
        <v>42.7416666666667</v>
      </c>
      <c r="K269" s="37" t="n">
        <f aca="false">(130-80)/20</f>
        <v>2.5</v>
      </c>
      <c r="L269" s="38" t="n">
        <v>41</v>
      </c>
      <c r="M269" s="38" t="n">
        <v>850</v>
      </c>
      <c r="N269" s="39" t="n">
        <f aca="false">M269-B269</f>
        <v>698.43</v>
      </c>
      <c r="O269" s="40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1" t="str">
        <f aca="false">IF(B270 &gt;= 120, "2", "1")</f>
        <v>2</v>
      </c>
      <c r="I270" s="13" t="n">
        <v>45392</v>
      </c>
      <c r="J270" s="36" t="n">
        <v>42.7416666666667</v>
      </c>
      <c r="K270" s="37" t="n">
        <f aca="false">(130-80)/20</f>
        <v>2.5</v>
      </c>
      <c r="L270" s="38" t="n">
        <v>41</v>
      </c>
      <c r="M270" s="38" t="n">
        <v>850</v>
      </c>
      <c r="N270" s="39" t="n">
        <f aca="false">M270-B270</f>
        <v>713</v>
      </c>
      <c r="O270" s="40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1" t="str">
        <f aca="false">IF(B271 &gt;= 120, "2", "1")</f>
        <v>2</v>
      </c>
      <c r="I271" s="13" t="n">
        <v>45392</v>
      </c>
      <c r="J271" s="36" t="n">
        <v>42.7416666666667</v>
      </c>
      <c r="K271" s="37" t="n">
        <f aca="false">(130-80)/20</f>
        <v>2.5</v>
      </c>
      <c r="L271" s="38" t="n">
        <v>41</v>
      </c>
      <c r="M271" s="38" t="n">
        <v>850</v>
      </c>
      <c r="N271" s="39" t="n">
        <f aca="false">M271-B271</f>
        <v>689.75</v>
      </c>
      <c r="O271" s="40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1" t="str">
        <f aca="false">IF(B272 &gt;= 120, "2", "1")</f>
        <v>2</v>
      </c>
      <c r="I272" s="13" t="n">
        <v>45392</v>
      </c>
      <c r="J272" s="36" t="n">
        <v>42.7416666666667</v>
      </c>
      <c r="K272" s="37" t="n">
        <f aca="false">(130-80)/20</f>
        <v>2.5</v>
      </c>
      <c r="L272" s="38" t="n">
        <v>41</v>
      </c>
      <c r="M272" s="38" t="n">
        <v>850</v>
      </c>
      <c r="N272" s="39" t="n">
        <f aca="false">M272-B272</f>
        <v>707.46</v>
      </c>
      <c r="O272" s="40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1" t="str">
        <f aca="false">IF(B273 &gt;= 120, "2", "1")</f>
        <v>2</v>
      </c>
      <c r="I273" s="13" t="n">
        <v>45392</v>
      </c>
      <c r="J273" s="36" t="n">
        <v>42.7416666666667</v>
      </c>
      <c r="K273" s="37" t="n">
        <f aca="false">(130-80)/20</f>
        <v>2.5</v>
      </c>
      <c r="L273" s="38" t="n">
        <v>41</v>
      </c>
      <c r="M273" s="38" t="n">
        <v>850</v>
      </c>
      <c r="N273" s="39" t="n">
        <f aca="false">M273-B273</f>
        <v>712.6</v>
      </c>
      <c r="O273" s="40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1" t="str">
        <f aca="false">IF(B274 &gt;= 120, "2", "1")</f>
        <v>2</v>
      </c>
      <c r="I274" s="13" t="n">
        <v>45392</v>
      </c>
      <c r="J274" s="36" t="n">
        <v>42.7416666666667</v>
      </c>
      <c r="K274" s="37" t="n">
        <f aca="false">(130-80)/20</f>
        <v>2.5</v>
      </c>
      <c r="L274" s="38" t="n">
        <v>41</v>
      </c>
      <c r="M274" s="38" t="n">
        <v>850</v>
      </c>
      <c r="N274" s="39" t="n">
        <f aca="false">M274-B274</f>
        <v>727.61</v>
      </c>
      <c r="O274" s="40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1" t="str">
        <f aca="false">IF(B275 &gt;= 120, "2", "1")</f>
        <v>2</v>
      </c>
      <c r="I275" s="13" t="n">
        <v>45392</v>
      </c>
      <c r="J275" s="36" t="n">
        <v>42.7416666666667</v>
      </c>
      <c r="K275" s="37" t="n">
        <f aca="false">(130-80)/20</f>
        <v>2.5</v>
      </c>
      <c r="L275" s="38" t="n">
        <v>41</v>
      </c>
      <c r="M275" s="38" t="n">
        <v>850</v>
      </c>
      <c r="N275" s="39" t="n">
        <f aca="false">M275-B275</f>
        <v>704.72</v>
      </c>
      <c r="O275" s="40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1" t="str">
        <f aca="false">IF(B276 &gt;= 120, "2", "1")</f>
        <v>1</v>
      </c>
      <c r="I276" s="13" t="n">
        <v>45392</v>
      </c>
      <c r="J276" s="36" t="n">
        <v>42.7416666666667</v>
      </c>
      <c r="K276" s="37" t="n">
        <f aca="false">(130-80)/20</f>
        <v>2.5</v>
      </c>
      <c r="L276" s="38" t="n">
        <v>41</v>
      </c>
      <c r="M276" s="38" t="n">
        <v>850</v>
      </c>
      <c r="N276" s="39" t="n">
        <f aca="false">M276-B276</f>
        <v>732.65</v>
      </c>
      <c r="O276" s="40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1" t="str">
        <f aca="false">IF(B277 &gt;= 120, "2", "1")</f>
        <v>1</v>
      </c>
      <c r="I277" s="13" t="n">
        <v>45392</v>
      </c>
      <c r="J277" s="36" t="n">
        <v>42.7416666666667</v>
      </c>
      <c r="K277" s="37" t="n">
        <f aca="false">(130-80)/20</f>
        <v>2.5</v>
      </c>
      <c r="L277" s="38" t="n">
        <v>41</v>
      </c>
      <c r="M277" s="38" t="n">
        <v>850</v>
      </c>
      <c r="N277" s="39" t="n">
        <f aca="false">M277-B277</f>
        <v>739.2</v>
      </c>
      <c r="O277" s="40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1" t="str">
        <f aca="false">IF(B278 &gt;= 120, "2", "1")</f>
        <v>2</v>
      </c>
      <c r="I278" s="13" t="n">
        <v>45392</v>
      </c>
      <c r="J278" s="36" t="n">
        <v>42.7416666666667</v>
      </c>
      <c r="K278" s="37" t="n">
        <f aca="false">(130-80)/20</f>
        <v>2.5</v>
      </c>
      <c r="L278" s="38" t="n">
        <v>41</v>
      </c>
      <c r="M278" s="38" t="n">
        <v>850</v>
      </c>
      <c r="N278" s="39" t="n">
        <f aca="false">M278-B278</f>
        <v>701.98</v>
      </c>
      <c r="O278" s="40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1" t="str">
        <f aca="false">IF(B279 &gt;= 120, "2", "1")</f>
        <v>1</v>
      </c>
      <c r="I279" s="13" t="n">
        <v>45392</v>
      </c>
      <c r="J279" s="36" t="n">
        <v>42.7416666666667</v>
      </c>
      <c r="K279" s="37" t="n">
        <f aca="false">(130-80)/20</f>
        <v>2.5</v>
      </c>
      <c r="L279" s="38" t="n">
        <v>41</v>
      </c>
      <c r="M279" s="38" t="n">
        <v>850</v>
      </c>
      <c r="N279" s="39" t="n">
        <f aca="false">M279-B279</f>
        <v>735</v>
      </c>
      <c r="O279" s="40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1" t="str">
        <f aca="false">IF(B280 &gt;= 120, "2", "1")</f>
        <v>2</v>
      </c>
      <c r="I280" s="13" t="n">
        <v>45392</v>
      </c>
      <c r="J280" s="36" t="n">
        <v>42.7416666666667</v>
      </c>
      <c r="K280" s="37" t="n">
        <f aca="false">(130-80)/20</f>
        <v>2.5</v>
      </c>
      <c r="L280" s="38" t="n">
        <v>41</v>
      </c>
      <c r="M280" s="38" t="n">
        <v>850</v>
      </c>
      <c r="N280" s="39" t="n">
        <f aca="false">M280-B280</f>
        <v>698.33</v>
      </c>
      <c r="O280" s="40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1" t="str">
        <f aca="false">IF(B281 &gt;= 120, "2", "1")</f>
        <v>1</v>
      </c>
      <c r="I281" s="13" t="n">
        <v>45392</v>
      </c>
      <c r="J281" s="36" t="n">
        <v>42.7416666666667</v>
      </c>
      <c r="K281" s="37" t="n">
        <f aca="false">(130-80)/20</f>
        <v>2.5</v>
      </c>
      <c r="L281" s="38" t="n">
        <v>41</v>
      </c>
      <c r="M281" s="38" t="n">
        <v>850</v>
      </c>
      <c r="N281" s="39" t="n">
        <f aca="false">M281-B281</f>
        <v>740.48</v>
      </c>
      <c r="O281" s="40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1" t="str">
        <f aca="false">IF(B282 &gt;= 120, "2", "1")</f>
        <v>1</v>
      </c>
      <c r="I282" s="13" t="n">
        <v>45392</v>
      </c>
      <c r="J282" s="36" t="n">
        <v>42.7416666666667</v>
      </c>
      <c r="K282" s="37" t="n">
        <f aca="false">(130-80)/20</f>
        <v>2.5</v>
      </c>
      <c r="L282" s="38" t="n">
        <v>41</v>
      </c>
      <c r="M282" s="38" t="n">
        <v>850</v>
      </c>
      <c r="N282" s="39" t="n">
        <f aca="false">M282-B282</f>
        <v>733.71</v>
      </c>
      <c r="O282" s="40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1" t="str">
        <f aca="false">IF(B283 &gt;= 120, "2", "1")</f>
        <v>2</v>
      </c>
      <c r="I283" s="13" t="n">
        <v>45392</v>
      </c>
      <c r="J283" s="36" t="n">
        <v>42.7416666666667</v>
      </c>
      <c r="K283" s="37" t="n">
        <f aca="false">(130-80)/20</f>
        <v>2.5</v>
      </c>
      <c r="L283" s="38" t="n">
        <v>41</v>
      </c>
      <c r="M283" s="38" t="n">
        <v>850</v>
      </c>
      <c r="N283" s="39" t="n">
        <f aca="false">M283-B283</f>
        <v>720.56</v>
      </c>
      <c r="O283" s="40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1" t="str">
        <f aca="false">IF(B284 &gt;= 120, "2", "1")</f>
        <v>2</v>
      </c>
      <c r="I284" s="13" t="n">
        <v>45392</v>
      </c>
      <c r="J284" s="36" t="n">
        <v>42.7416666666667</v>
      </c>
      <c r="K284" s="37" t="n">
        <f aca="false">(130-80)/20</f>
        <v>2.5</v>
      </c>
      <c r="L284" s="38" t="n">
        <v>41</v>
      </c>
      <c r="M284" s="38" t="n">
        <v>850</v>
      </c>
      <c r="N284" s="39" t="n">
        <f aca="false">M284-B284</f>
        <v>713.76</v>
      </c>
      <c r="O284" s="40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1" t="str">
        <f aca="false">IF(B285 &gt;= 120, "2", "1")</f>
        <v>1</v>
      </c>
      <c r="I285" s="13" t="n">
        <v>45392</v>
      </c>
      <c r="J285" s="36" t="n">
        <v>42.7416666666667</v>
      </c>
      <c r="K285" s="37" t="n">
        <f aca="false">(130-80)/20</f>
        <v>2.5</v>
      </c>
      <c r="L285" s="38" t="n">
        <v>41</v>
      </c>
      <c r="M285" s="38" t="n">
        <v>850</v>
      </c>
      <c r="N285" s="39" t="n">
        <f aca="false">M285-B285</f>
        <v>740.46</v>
      </c>
      <c r="O285" s="40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1" t="str">
        <f aca="false">IF(B286 &gt;= 120, "2", "1")</f>
        <v>2</v>
      </c>
      <c r="I286" s="13" t="n">
        <v>45392</v>
      </c>
      <c r="J286" s="36" t="n">
        <v>42.7416666666667</v>
      </c>
      <c r="K286" s="37" t="n">
        <f aca="false">(130-80)/20</f>
        <v>2.5</v>
      </c>
      <c r="L286" s="38" t="n">
        <v>41</v>
      </c>
      <c r="M286" s="38" t="n">
        <v>850</v>
      </c>
      <c r="N286" s="39" t="n">
        <f aca="false">M286-B286</f>
        <v>715.25</v>
      </c>
      <c r="O286" s="40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1" t="str">
        <f aca="false">IF(B287 &gt;= 120, "2", "1")</f>
        <v>2</v>
      </c>
      <c r="I287" s="13" t="n">
        <v>45392</v>
      </c>
      <c r="J287" s="36" t="n">
        <v>42.7416666666667</v>
      </c>
      <c r="K287" s="37" t="n">
        <f aca="false">(130-80)/20</f>
        <v>2.5</v>
      </c>
      <c r="L287" s="38" t="n">
        <v>41</v>
      </c>
      <c r="M287" s="38" t="n">
        <v>850</v>
      </c>
      <c r="N287" s="39" t="n">
        <f aca="false">M287-B287</f>
        <v>705.54</v>
      </c>
      <c r="O287" s="40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1" t="str">
        <f aca="false">IF(B288 &gt;= 120, "2", "1")</f>
        <v>1</v>
      </c>
      <c r="I288" s="13" t="n">
        <v>45392</v>
      </c>
      <c r="J288" s="36" t="n">
        <v>42.7416666666667</v>
      </c>
      <c r="K288" s="37" t="n">
        <f aca="false">(130-80)/20</f>
        <v>2.5</v>
      </c>
      <c r="L288" s="38" t="n">
        <v>41</v>
      </c>
      <c r="M288" s="38" t="n">
        <v>850</v>
      </c>
      <c r="N288" s="39" t="n">
        <f aca="false">M288-B288</f>
        <v>739.3</v>
      </c>
      <c r="O288" s="40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1" t="str">
        <f aca="false">IF(B289 &gt;= 120, "2", "1")</f>
        <v>1</v>
      </c>
      <c r="I289" s="13" t="n">
        <v>45392</v>
      </c>
      <c r="J289" s="36" t="n">
        <v>42.7416666666667</v>
      </c>
      <c r="K289" s="37" t="n">
        <f aca="false">(130-80)/20</f>
        <v>2.5</v>
      </c>
      <c r="L289" s="38" t="n">
        <v>41</v>
      </c>
      <c r="M289" s="38" t="n">
        <v>850</v>
      </c>
      <c r="N289" s="39" t="n">
        <f aca="false">M289-B289</f>
        <v>750.43</v>
      </c>
      <c r="O289" s="40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1" t="str">
        <f aca="false">IF(B290 &gt;= 120, "2", "1")</f>
        <v>2</v>
      </c>
      <c r="I290" s="13" t="n">
        <v>45392</v>
      </c>
      <c r="J290" s="36" t="n">
        <v>42.7416666666667</v>
      </c>
      <c r="K290" s="37" t="n">
        <f aca="false">(130-80)/20</f>
        <v>2.5</v>
      </c>
      <c r="L290" s="38" t="n">
        <v>41</v>
      </c>
      <c r="M290" s="38" t="n">
        <v>850</v>
      </c>
      <c r="N290" s="39" t="n">
        <f aca="false">M290-B290</f>
        <v>673.98</v>
      </c>
      <c r="O290" s="40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1" t="str">
        <f aca="false">IF(B291 &gt;= 120, "2", "1")</f>
        <v>1</v>
      </c>
      <c r="I291" s="13" t="n">
        <v>45392</v>
      </c>
      <c r="J291" s="36" t="n">
        <v>42.7416666666667</v>
      </c>
      <c r="K291" s="37" t="n">
        <f aca="false">(130-80)/20</f>
        <v>2.5</v>
      </c>
      <c r="L291" s="38" t="n">
        <v>41</v>
      </c>
      <c r="M291" s="38" t="n">
        <v>850</v>
      </c>
      <c r="N291" s="39" t="n">
        <f aca="false">M291-B291</f>
        <v>758.2</v>
      </c>
      <c r="O291" s="40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1" t="str">
        <f aca="false">IF(B292 &gt;= 120, "2", "1")</f>
        <v>2</v>
      </c>
      <c r="I292" s="13" t="n">
        <v>45392</v>
      </c>
      <c r="J292" s="36" t="n">
        <v>42.7416666666667</v>
      </c>
      <c r="K292" s="37" t="n">
        <f aca="false">(130-80)/20</f>
        <v>2.5</v>
      </c>
      <c r="L292" s="38" t="n">
        <v>41</v>
      </c>
      <c r="M292" s="38" t="n">
        <v>850</v>
      </c>
      <c r="N292" s="39" t="n">
        <f aca="false">M292-B292</f>
        <v>710.73</v>
      </c>
      <c r="O292" s="40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1" t="str">
        <f aca="false">IF(B293 &gt;= 120, "2", "1")</f>
        <v>2</v>
      </c>
      <c r="I293" s="13" t="n">
        <v>45392</v>
      </c>
      <c r="J293" s="36" t="n">
        <v>42.7416666666667</v>
      </c>
      <c r="K293" s="37" t="n">
        <f aca="false">(130-80)/20</f>
        <v>2.5</v>
      </c>
      <c r="L293" s="38" t="n">
        <v>41</v>
      </c>
      <c r="M293" s="38" t="n">
        <v>850</v>
      </c>
      <c r="N293" s="39" t="n">
        <f aca="false">M293-B293</f>
        <v>694.86</v>
      </c>
      <c r="O293" s="40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1" t="str">
        <f aca="false">IF(B294 &gt;= 120, "2", "1")</f>
        <v>1</v>
      </c>
      <c r="I294" s="13" t="n">
        <v>45392</v>
      </c>
      <c r="J294" s="36" t="n">
        <v>42.7416666666667</v>
      </c>
      <c r="K294" s="37" t="n">
        <f aca="false">(130-80)/20</f>
        <v>2.5</v>
      </c>
      <c r="L294" s="38" t="n">
        <v>41</v>
      </c>
      <c r="M294" s="38" t="n">
        <v>850</v>
      </c>
      <c r="N294" s="39" t="n">
        <f aca="false">M294-B294</f>
        <v>744.78</v>
      </c>
      <c r="O294" s="40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1" t="str">
        <f aca="false">IF(B295 &gt;= 120, "2", "1")</f>
        <v>1</v>
      </c>
      <c r="I295" s="13" t="n">
        <v>45392</v>
      </c>
      <c r="J295" s="36" t="n">
        <v>42.7416666666667</v>
      </c>
      <c r="K295" s="37" t="n">
        <f aca="false">(130-80)/20</f>
        <v>2.5</v>
      </c>
      <c r="L295" s="38" t="n">
        <v>41</v>
      </c>
      <c r="M295" s="38" t="n">
        <v>850</v>
      </c>
      <c r="N295" s="39" t="n">
        <f aca="false">M295-B295</f>
        <v>741.58</v>
      </c>
      <c r="O295" s="40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1" t="str">
        <f aca="false">IF(B296 &gt;= 120, "2", "1")</f>
        <v>1</v>
      </c>
      <c r="I296" s="13" t="n">
        <v>45392</v>
      </c>
      <c r="J296" s="36" t="n">
        <v>42.7416666666667</v>
      </c>
      <c r="K296" s="37" t="n">
        <f aca="false">(130-80)/20</f>
        <v>2.5</v>
      </c>
      <c r="L296" s="38" t="n">
        <v>41</v>
      </c>
      <c r="M296" s="38" t="n">
        <v>850</v>
      </c>
      <c r="N296" s="39" t="n">
        <f aca="false">M296-B296</f>
        <v>732.08</v>
      </c>
      <c r="O296" s="40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1" t="str">
        <f aca="false">IF(B297 &gt;= 120, "2", "1")</f>
        <v>2</v>
      </c>
      <c r="I297" s="13" t="n">
        <v>45392</v>
      </c>
      <c r="J297" s="36" t="n">
        <v>42.7416666666667</v>
      </c>
      <c r="K297" s="37" t="n">
        <f aca="false">(130-80)/20</f>
        <v>2.5</v>
      </c>
      <c r="L297" s="38" t="n">
        <v>41</v>
      </c>
      <c r="M297" s="38" t="n">
        <v>850</v>
      </c>
      <c r="N297" s="39" t="n">
        <f aca="false">M297-B297</f>
        <v>667.56</v>
      </c>
      <c r="O297" s="40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1" t="str">
        <f aca="false">IF(B298 &gt;= 120, "2", "1")</f>
        <v>1</v>
      </c>
      <c r="I298" s="13" t="n">
        <v>45392</v>
      </c>
      <c r="J298" s="36" t="n">
        <v>42.7416666666667</v>
      </c>
      <c r="K298" s="37" t="n">
        <f aca="false">(130-80)/20</f>
        <v>2.5</v>
      </c>
      <c r="L298" s="38" t="n">
        <v>41</v>
      </c>
      <c r="M298" s="38" t="n">
        <v>850</v>
      </c>
      <c r="N298" s="39" t="n">
        <f aca="false">M298-B298</f>
        <v>736.96</v>
      </c>
      <c r="O298" s="40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1" t="str">
        <f aca="false">IF(B299 &gt;= 120, "2", "1")</f>
        <v>2</v>
      </c>
      <c r="I299" s="13" t="n">
        <v>45392</v>
      </c>
      <c r="J299" s="36" t="n">
        <v>42.7416666666667</v>
      </c>
      <c r="K299" s="37" t="n">
        <f aca="false">(130-80)/20</f>
        <v>2.5</v>
      </c>
      <c r="L299" s="38" t="n">
        <v>41</v>
      </c>
      <c r="M299" s="38" t="n">
        <v>850</v>
      </c>
      <c r="N299" s="39" t="n">
        <f aca="false">M299-B299</f>
        <v>723.26</v>
      </c>
      <c r="O299" s="40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1" t="str">
        <f aca="false">IF(B300 &gt;= 120, "2", "1")</f>
        <v>1</v>
      </c>
      <c r="I300" s="13" t="n">
        <v>45392</v>
      </c>
      <c r="J300" s="36" t="n">
        <v>42.7416666666667</v>
      </c>
      <c r="K300" s="37" t="n">
        <f aca="false">(130-80)/20</f>
        <v>2.5</v>
      </c>
      <c r="L300" s="38" t="n">
        <v>41</v>
      </c>
      <c r="M300" s="38" t="n">
        <v>850</v>
      </c>
      <c r="N300" s="39" t="n">
        <f aca="false">M300-B300</f>
        <v>759.83</v>
      </c>
      <c r="O300" s="40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1" t="str">
        <f aca="false">IF(B301 &gt;= 120, "2", "1")</f>
        <v>2</v>
      </c>
      <c r="I301" s="13" t="n">
        <v>45392</v>
      </c>
      <c r="J301" s="36" t="n">
        <v>42.7416666666667</v>
      </c>
      <c r="K301" s="37" t="n">
        <f aca="false">(130-80)/20</f>
        <v>2.5</v>
      </c>
      <c r="L301" s="38" t="n">
        <v>41</v>
      </c>
      <c r="M301" s="38" t="n">
        <v>850</v>
      </c>
      <c r="N301" s="39" t="n">
        <f aca="false">M301-B301</f>
        <v>729.64</v>
      </c>
      <c r="O301" s="40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1" t="str">
        <f aca="false">IF(B302 &gt;= 120, "2", "1")</f>
        <v>2</v>
      </c>
      <c r="I302" s="13" t="n">
        <v>45392</v>
      </c>
      <c r="J302" s="36" t="n">
        <v>42.7416666666667</v>
      </c>
      <c r="K302" s="37" t="n">
        <f aca="false">(130-80)/20</f>
        <v>2.5</v>
      </c>
      <c r="L302" s="38" t="n">
        <v>41</v>
      </c>
      <c r="M302" s="38" t="n">
        <v>850</v>
      </c>
      <c r="N302" s="39" t="n">
        <f aca="false">M302-B302</f>
        <v>693.53</v>
      </c>
      <c r="O302" s="40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1" t="str">
        <f aca="false">IF(B303 &gt;= 120, "2", "1")</f>
        <v>2</v>
      </c>
      <c r="I303" s="13" t="n">
        <v>45392</v>
      </c>
      <c r="J303" s="36" t="n">
        <v>42.7416666666667</v>
      </c>
      <c r="K303" s="37" t="n">
        <f aca="false">(130-80)/20</f>
        <v>2.5</v>
      </c>
      <c r="L303" s="38" t="n">
        <v>41</v>
      </c>
      <c r="M303" s="38" t="n">
        <v>850</v>
      </c>
      <c r="N303" s="39" t="n">
        <f aca="false">M303-B303</f>
        <v>682.55</v>
      </c>
      <c r="O303" s="40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1" t="str">
        <f aca="false">IF(B304 &gt;= 120, "2", "1")</f>
        <v>2</v>
      </c>
      <c r="I304" s="13" t="n">
        <v>45392</v>
      </c>
      <c r="J304" s="36" t="n">
        <v>42.7416666666667</v>
      </c>
      <c r="K304" s="37" t="n">
        <f aca="false">(130-80)/20</f>
        <v>2.5</v>
      </c>
      <c r="L304" s="38" t="n">
        <v>41</v>
      </c>
      <c r="M304" s="38" t="n">
        <v>850</v>
      </c>
      <c r="N304" s="39" t="n">
        <f aca="false">M304-B304</f>
        <v>713.93</v>
      </c>
      <c r="O304" s="40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1" t="str">
        <f aca="false">IF(B305 &gt;= 120, "2", "1")</f>
        <v>2</v>
      </c>
      <c r="I305" s="13" t="n">
        <v>45392</v>
      </c>
      <c r="J305" s="36" t="n">
        <v>42.7416666666667</v>
      </c>
      <c r="K305" s="37" t="n">
        <f aca="false">(130-80)/20</f>
        <v>2.5</v>
      </c>
      <c r="L305" s="38" t="n">
        <v>41</v>
      </c>
      <c r="M305" s="38" t="n">
        <v>850</v>
      </c>
      <c r="N305" s="39" t="n">
        <f aca="false">M305-B305</f>
        <v>714.77</v>
      </c>
      <c r="O305" s="40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1" t="str">
        <f aca="false">IF(B306 &gt;= 120, "2", "1")</f>
        <v>2</v>
      </c>
      <c r="I306" s="13" t="n">
        <v>45392</v>
      </c>
      <c r="J306" s="36" t="n">
        <v>42.7416666666667</v>
      </c>
      <c r="K306" s="37" t="n">
        <f aca="false">(130-80)/20</f>
        <v>2.5</v>
      </c>
      <c r="L306" s="38" t="n">
        <v>41</v>
      </c>
      <c r="M306" s="38" t="n">
        <v>850</v>
      </c>
      <c r="N306" s="39" t="n">
        <f aca="false">M306-B306</f>
        <v>712.36</v>
      </c>
      <c r="O306" s="40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1" t="str">
        <f aca="false">IF(B307 &gt;= 120, "2", "1")</f>
        <v>1</v>
      </c>
      <c r="I307" s="13" t="n">
        <v>45392</v>
      </c>
      <c r="J307" s="36" t="n">
        <v>42.7416666666667</v>
      </c>
      <c r="K307" s="37" t="n">
        <f aca="false">(130-80)/20</f>
        <v>2.5</v>
      </c>
      <c r="L307" s="38" t="n">
        <v>41</v>
      </c>
      <c r="M307" s="38" t="n">
        <v>850</v>
      </c>
      <c r="N307" s="39" t="n">
        <f aca="false">M307-B307</f>
        <v>748.2</v>
      </c>
      <c r="O307" s="40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1" t="str">
        <f aca="false">IF(B308 &gt;= 120, "2", "1")</f>
        <v>2</v>
      </c>
      <c r="I308" s="13" t="n">
        <v>45392</v>
      </c>
      <c r="J308" s="36" t="n">
        <v>42.7416666666667</v>
      </c>
      <c r="K308" s="37" t="n">
        <f aca="false">(130-80)/20</f>
        <v>2.5</v>
      </c>
      <c r="L308" s="38" t="n">
        <v>41</v>
      </c>
      <c r="M308" s="38" t="n">
        <v>850</v>
      </c>
      <c r="N308" s="39" t="n">
        <f aca="false">M308-B308</f>
        <v>701.96</v>
      </c>
      <c r="O308" s="40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1" t="str">
        <f aca="false">IF(B309 &gt;= 120, "2", "1")</f>
        <v>1</v>
      </c>
      <c r="I309" s="13" t="n">
        <v>45392</v>
      </c>
      <c r="J309" s="36" t="n">
        <v>42.7416666666667</v>
      </c>
      <c r="K309" s="37" t="n">
        <f aca="false">(130-80)/20</f>
        <v>2.5</v>
      </c>
      <c r="L309" s="38" t="n">
        <v>41</v>
      </c>
      <c r="M309" s="38" t="n">
        <v>850</v>
      </c>
      <c r="N309" s="39" t="n">
        <f aca="false">M309-B309</f>
        <v>730.41</v>
      </c>
      <c r="O309" s="40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1" t="str">
        <f aca="false">IF(B310 &gt;= 120, "2", "1")</f>
        <v>2</v>
      </c>
      <c r="I310" s="13" t="n">
        <v>45392</v>
      </c>
      <c r="J310" s="36" t="n">
        <v>42.7416666666667</v>
      </c>
      <c r="K310" s="37" t="n">
        <f aca="false">(130-80)/20</f>
        <v>2.5</v>
      </c>
      <c r="L310" s="38" t="n">
        <v>41</v>
      </c>
      <c r="M310" s="38" t="n">
        <v>850</v>
      </c>
      <c r="N310" s="39" t="n">
        <f aca="false">M310-B310</f>
        <v>715.44</v>
      </c>
      <c r="O310" s="40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1" t="str">
        <f aca="false">IF(B311 &gt;= 120, "2", "1")</f>
        <v>1</v>
      </c>
      <c r="I311" s="13" t="n">
        <v>45392</v>
      </c>
      <c r="J311" s="36" t="n">
        <v>42.7416666666667</v>
      </c>
      <c r="K311" s="37" t="n">
        <f aca="false">(130-80)/20</f>
        <v>2.5</v>
      </c>
      <c r="L311" s="38" t="n">
        <v>41</v>
      </c>
      <c r="M311" s="38" t="n">
        <v>850</v>
      </c>
      <c r="N311" s="39" t="n">
        <f aca="false">M311-B311</f>
        <v>745.39</v>
      </c>
      <c r="O311" s="40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1" t="str">
        <f aca="false">IF(B312 &gt;= 120, "2", "1")</f>
        <v>2</v>
      </c>
      <c r="I312" s="13" t="n">
        <v>45392</v>
      </c>
      <c r="J312" s="36" t="n">
        <v>42.7416666666667</v>
      </c>
      <c r="K312" s="37" t="n">
        <f aca="false">(130-80)/20</f>
        <v>2.5</v>
      </c>
      <c r="L312" s="38" t="n">
        <v>41</v>
      </c>
      <c r="M312" s="38" t="n">
        <v>850</v>
      </c>
      <c r="N312" s="39" t="n">
        <f aca="false">M312-B312</f>
        <v>708.76</v>
      </c>
      <c r="O312" s="40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1" t="str">
        <f aca="false">IF(B313 &gt;= 120, "2", "1")</f>
        <v>2</v>
      </c>
      <c r="I313" s="13" t="n">
        <v>45392</v>
      </c>
      <c r="J313" s="36" t="n">
        <v>42.7416666666667</v>
      </c>
      <c r="K313" s="37" t="n">
        <f aca="false">(130-80)/20</f>
        <v>2.5</v>
      </c>
      <c r="L313" s="38" t="n">
        <v>41</v>
      </c>
      <c r="M313" s="38" t="n">
        <v>850</v>
      </c>
      <c r="N313" s="39" t="n">
        <f aca="false">M313-B313</f>
        <v>725.4</v>
      </c>
      <c r="O313" s="40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1" t="str">
        <f aca="false">IF(B314 &gt;= 120, "2", "1")</f>
        <v>2</v>
      </c>
      <c r="I314" s="13" t="n">
        <v>45392</v>
      </c>
      <c r="J314" s="36" t="n">
        <v>42.7416666666667</v>
      </c>
      <c r="K314" s="37" t="n">
        <f aca="false">(130-80)/20</f>
        <v>2.5</v>
      </c>
      <c r="L314" s="38" t="n">
        <v>41</v>
      </c>
      <c r="M314" s="38" t="n">
        <v>850</v>
      </c>
      <c r="N314" s="39" t="n">
        <f aca="false">M314-B314</f>
        <v>697.34</v>
      </c>
      <c r="O314" s="40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1" t="str">
        <f aca="false">IF(B315 &gt;= 120, "2", "1")</f>
        <v>1</v>
      </c>
      <c r="I315" s="13" t="n">
        <v>45392</v>
      </c>
      <c r="J315" s="36" t="n">
        <v>42.7416666666667</v>
      </c>
      <c r="K315" s="37" t="n">
        <f aca="false">(130-80)/20</f>
        <v>2.5</v>
      </c>
      <c r="L315" s="38" t="n">
        <v>41</v>
      </c>
      <c r="M315" s="38" t="n">
        <v>850</v>
      </c>
      <c r="N315" s="39" t="n">
        <f aca="false">M315-B315</f>
        <v>733.65</v>
      </c>
      <c r="O315" s="40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1" t="str">
        <f aca="false">IF(B316 &gt;= 120, "2", "1")</f>
        <v>1</v>
      </c>
      <c r="I316" s="13" t="n">
        <v>45392</v>
      </c>
      <c r="J316" s="36" t="n">
        <v>42.7416666666667</v>
      </c>
      <c r="K316" s="37" t="n">
        <f aca="false">(130-80)/20</f>
        <v>2.5</v>
      </c>
      <c r="L316" s="38" t="n">
        <v>41</v>
      </c>
      <c r="M316" s="38" t="n">
        <v>850</v>
      </c>
      <c r="N316" s="39" t="n">
        <f aca="false">M316-B316</f>
        <v>730.79</v>
      </c>
      <c r="O316" s="40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1" t="str">
        <f aca="false">IF(B317 &gt;= 120, "2", "1")</f>
        <v>2</v>
      </c>
      <c r="I317" s="13" t="n">
        <v>45392</v>
      </c>
      <c r="J317" s="36" t="n">
        <v>42.7416666666667</v>
      </c>
      <c r="K317" s="37" t="n">
        <f aca="false">(130-80)/20</f>
        <v>2.5</v>
      </c>
      <c r="L317" s="38" t="n">
        <v>41</v>
      </c>
      <c r="M317" s="38" t="n">
        <v>850</v>
      </c>
      <c r="N317" s="39" t="n">
        <f aca="false">M317-B317</f>
        <v>715.25</v>
      </c>
      <c r="O317" s="40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1" t="str">
        <f aca="false">IF(B318 &gt;= 120, "2", "1")</f>
        <v>1</v>
      </c>
      <c r="I318" s="13" t="n">
        <v>45392</v>
      </c>
      <c r="J318" s="36" t="n">
        <v>42.7416666666667</v>
      </c>
      <c r="K318" s="37" t="n">
        <f aca="false">(130-80)/20</f>
        <v>2.5</v>
      </c>
      <c r="L318" s="38" t="n">
        <v>41</v>
      </c>
      <c r="M318" s="38" t="n">
        <v>850</v>
      </c>
      <c r="N318" s="39" t="n">
        <f aca="false">M318-B318</f>
        <v>731.3</v>
      </c>
      <c r="O318" s="40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1" t="str">
        <f aca="false">IF(B319 &gt;= 120, "2", "1")</f>
        <v>2</v>
      </c>
      <c r="I319" s="13" t="n">
        <v>45392</v>
      </c>
      <c r="J319" s="36" t="n">
        <v>42.7416666666667</v>
      </c>
      <c r="K319" s="37" t="n">
        <f aca="false">(130-80)/20</f>
        <v>2.5</v>
      </c>
      <c r="L319" s="38" t="n">
        <v>41</v>
      </c>
      <c r="M319" s="38" t="n">
        <v>850</v>
      </c>
      <c r="N319" s="39" t="n">
        <f aca="false">M319-B319</f>
        <v>702.75</v>
      </c>
      <c r="O319" s="40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1" t="str">
        <f aca="false">IF(B320 &gt;= 120, "2", "1")</f>
        <v>2</v>
      </c>
      <c r="I320" s="13" t="n">
        <v>45392</v>
      </c>
      <c r="J320" s="36" t="n">
        <v>42.7416666666667</v>
      </c>
      <c r="K320" s="37" t="n">
        <f aca="false">(130-80)/20</f>
        <v>2.5</v>
      </c>
      <c r="L320" s="38" t="n">
        <v>41</v>
      </c>
      <c r="M320" s="38" t="n">
        <v>850</v>
      </c>
      <c r="N320" s="39" t="n">
        <f aca="false">M320-B320</f>
        <v>729.68</v>
      </c>
      <c r="O320" s="40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1" t="str">
        <f aca="false">IF(B321 &gt;= 120, "2", "1")</f>
        <v>1</v>
      </c>
      <c r="I321" s="13" t="n">
        <v>45392</v>
      </c>
      <c r="J321" s="36" t="n">
        <v>42.7416666666667</v>
      </c>
      <c r="K321" s="37" t="n">
        <f aca="false">(130-80)/20</f>
        <v>2.5</v>
      </c>
      <c r="L321" s="38" t="n">
        <v>41</v>
      </c>
      <c r="M321" s="38" t="n">
        <v>850</v>
      </c>
      <c r="N321" s="39" t="n">
        <f aca="false">M321-B321</f>
        <v>748.48</v>
      </c>
      <c r="O321" s="40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1" t="str">
        <f aca="false">IF(B322 &gt;= 120, "2", "1")</f>
        <v>1</v>
      </c>
      <c r="I322" s="13" t="n">
        <v>45392</v>
      </c>
      <c r="J322" s="36" t="n">
        <v>42.7416666666667</v>
      </c>
      <c r="K322" s="37" t="n">
        <f aca="false">(130-80)/20</f>
        <v>2.5</v>
      </c>
      <c r="L322" s="38" t="n">
        <v>41</v>
      </c>
      <c r="M322" s="38" t="n">
        <v>850</v>
      </c>
      <c r="N322" s="39" t="n">
        <f aca="false">M322-B322</f>
        <v>739.49</v>
      </c>
      <c r="O322" s="40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1" t="str">
        <f aca="false">IF(B323 &gt;= 120, "2", "1")</f>
        <v>1</v>
      </c>
      <c r="I323" s="13" t="n">
        <v>45392</v>
      </c>
      <c r="J323" s="36" t="n">
        <v>42.7416666666667</v>
      </c>
      <c r="K323" s="37" t="n">
        <f aca="false">(130-80)/20</f>
        <v>2.5</v>
      </c>
      <c r="L323" s="38" t="n">
        <v>41</v>
      </c>
      <c r="M323" s="38" t="n">
        <v>850</v>
      </c>
      <c r="N323" s="39" t="n">
        <f aca="false">M323-B323</f>
        <v>740.9</v>
      </c>
      <c r="O323" s="40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1" t="str">
        <f aca="false">IF(B324 &gt;= 120, "2", "1")</f>
        <v>1</v>
      </c>
      <c r="I324" s="13" t="n">
        <v>45392</v>
      </c>
      <c r="J324" s="36" t="n">
        <v>42.7416666666667</v>
      </c>
      <c r="K324" s="37" t="n">
        <f aca="false">(130-80)/20</f>
        <v>2.5</v>
      </c>
      <c r="L324" s="38" t="n">
        <v>41</v>
      </c>
      <c r="M324" s="38" t="n">
        <v>850</v>
      </c>
      <c r="N324" s="39" t="n">
        <f aca="false">M324-B324</f>
        <v>752.28</v>
      </c>
      <c r="O324" s="40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1" t="str">
        <f aca="false">IF(B325 &gt;= 120, "2", "1")</f>
        <v>2</v>
      </c>
      <c r="I325" s="13" t="n">
        <v>45392</v>
      </c>
      <c r="J325" s="36" t="n">
        <v>42.7416666666667</v>
      </c>
      <c r="K325" s="37" t="n">
        <f aca="false">(130-80)/20</f>
        <v>2.5</v>
      </c>
      <c r="L325" s="38" t="n">
        <v>41</v>
      </c>
      <c r="M325" s="38" t="n">
        <v>850</v>
      </c>
      <c r="N325" s="39" t="n">
        <f aca="false">M325-B325</f>
        <v>706.68</v>
      </c>
      <c r="O325" s="40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1" t="str">
        <f aca="false">IF(B326 &gt;= 120, "2", "1")</f>
        <v>2</v>
      </c>
      <c r="I326" s="13" t="n">
        <v>45392</v>
      </c>
      <c r="J326" s="36" t="n">
        <v>42.7416666666667</v>
      </c>
      <c r="K326" s="37" t="n">
        <f aca="false">(130-80)/20</f>
        <v>2.5</v>
      </c>
      <c r="L326" s="38" t="n">
        <v>41</v>
      </c>
      <c r="M326" s="38" t="n">
        <v>850</v>
      </c>
      <c r="N326" s="39" t="n">
        <f aca="false">M326-B326</f>
        <v>722.8</v>
      </c>
      <c r="O326" s="40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1" t="str">
        <f aca="false">IF(B327 &gt;= 120, "2", "1")</f>
        <v>2</v>
      </c>
      <c r="I327" s="13" t="n">
        <v>45392</v>
      </c>
      <c r="J327" s="36" t="n">
        <v>42.7416666666667</v>
      </c>
      <c r="K327" s="37" t="n">
        <f aca="false">(130-80)/20</f>
        <v>2.5</v>
      </c>
      <c r="L327" s="38" t="n">
        <v>41</v>
      </c>
      <c r="M327" s="38" t="n">
        <v>850</v>
      </c>
      <c r="N327" s="39" t="n">
        <f aca="false">M327-B327</f>
        <v>721.6</v>
      </c>
      <c r="O327" s="40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1" t="str">
        <f aca="false">IF(B328 &gt;= 120, "2", "1")</f>
        <v>1</v>
      </c>
      <c r="I328" s="13" t="n">
        <v>45392</v>
      </c>
      <c r="J328" s="36" t="n">
        <v>42.7416666666667</v>
      </c>
      <c r="K328" s="37" t="n">
        <f aca="false">(130-80)/20</f>
        <v>2.5</v>
      </c>
      <c r="L328" s="38" t="n">
        <v>41</v>
      </c>
      <c r="M328" s="38" t="n">
        <v>850</v>
      </c>
      <c r="N328" s="39" t="n">
        <f aca="false">M328-B328</f>
        <v>741.83</v>
      </c>
      <c r="O328" s="40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1" t="str">
        <f aca="false">IF(B329 &gt;= 120, "2", "1")</f>
        <v>2</v>
      </c>
      <c r="I329" s="13" t="n">
        <v>45392</v>
      </c>
      <c r="J329" s="36" t="n">
        <v>42.7416666666667</v>
      </c>
      <c r="K329" s="37" t="n">
        <f aca="false">(130-80)/20</f>
        <v>2.5</v>
      </c>
      <c r="L329" s="38" t="n">
        <v>41</v>
      </c>
      <c r="M329" s="38" t="n">
        <v>850</v>
      </c>
      <c r="N329" s="39" t="n">
        <f aca="false">M329-B329</f>
        <v>686.76</v>
      </c>
      <c r="O329" s="40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1" t="str">
        <f aca="false">IF(B330 &gt;= 120, "2", "1")</f>
        <v>2</v>
      </c>
      <c r="I330" s="13" t="n">
        <v>45392</v>
      </c>
      <c r="J330" s="36" t="n">
        <v>42.7416666666667</v>
      </c>
      <c r="K330" s="37" t="n">
        <f aca="false">(130-80)/20</f>
        <v>2.5</v>
      </c>
      <c r="L330" s="38" t="n">
        <v>41</v>
      </c>
      <c r="M330" s="38" t="n">
        <v>850</v>
      </c>
      <c r="N330" s="39" t="n">
        <f aca="false">M330-B330</f>
        <v>703.73</v>
      </c>
      <c r="O330" s="40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1" t="str">
        <f aca="false">IF(B331 &gt;= 120, "2", "1")</f>
        <v>2</v>
      </c>
      <c r="I331" s="13" t="n">
        <v>45392</v>
      </c>
      <c r="J331" s="36" t="n">
        <v>42.7416666666667</v>
      </c>
      <c r="K331" s="37" t="n">
        <f aca="false">(130-80)/20</f>
        <v>2.5</v>
      </c>
      <c r="L331" s="38" t="n">
        <v>41</v>
      </c>
      <c r="M331" s="38" t="n">
        <v>850</v>
      </c>
      <c r="N331" s="39" t="n">
        <f aca="false">M331-B331</f>
        <v>708.5</v>
      </c>
      <c r="O331" s="40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1" t="str">
        <f aca="false">IF(B332 &gt;= 120, "2", "1")</f>
        <v>1</v>
      </c>
      <c r="I332" s="13" t="n">
        <v>45392</v>
      </c>
      <c r="J332" s="36" t="n">
        <v>42.7416666666667</v>
      </c>
      <c r="K332" s="37" t="n">
        <f aca="false">(130-80)/20</f>
        <v>2.5</v>
      </c>
      <c r="L332" s="38" t="n">
        <v>41</v>
      </c>
      <c r="M332" s="38" t="n">
        <v>850</v>
      </c>
      <c r="N332" s="39" t="n">
        <f aca="false">M332-B332</f>
        <v>730.16</v>
      </c>
      <c r="O332" s="40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1" t="str">
        <f aca="false">IF(B333 &gt;= 120, "2", "1")</f>
        <v>1</v>
      </c>
      <c r="I333" s="13" t="n">
        <v>45392</v>
      </c>
      <c r="J333" s="36" t="n">
        <v>42.7416666666667</v>
      </c>
      <c r="K333" s="37" t="n">
        <f aca="false">(130-80)/20</f>
        <v>2.5</v>
      </c>
      <c r="L333" s="38" t="n">
        <v>41</v>
      </c>
      <c r="M333" s="38" t="n">
        <v>850</v>
      </c>
      <c r="N333" s="39" t="n">
        <f aca="false">M333-B333</f>
        <v>762.85</v>
      </c>
      <c r="O333" s="40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1" t="str">
        <f aca="false">IF(B334 &gt;= 120, "2", "1")</f>
        <v>1</v>
      </c>
      <c r="I334" s="13" t="n">
        <v>45392</v>
      </c>
      <c r="J334" s="36" t="n">
        <v>42.7416666666667</v>
      </c>
      <c r="K334" s="37" t="n">
        <f aca="false">(130-80)/20</f>
        <v>2.5</v>
      </c>
      <c r="L334" s="38" t="n">
        <v>41</v>
      </c>
      <c r="M334" s="38" t="n">
        <v>850</v>
      </c>
      <c r="N334" s="39" t="n">
        <f aca="false">M334-B334</f>
        <v>753.62</v>
      </c>
      <c r="O334" s="40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1" t="str">
        <f aca="false">IF(B335 &gt;= 120, "2", "1")</f>
        <v>2</v>
      </c>
      <c r="I335" s="13" t="n">
        <v>45392</v>
      </c>
      <c r="J335" s="36" t="n">
        <v>42.7416666666667</v>
      </c>
      <c r="K335" s="37" t="n">
        <f aca="false">(130-80)/20</f>
        <v>2.5</v>
      </c>
      <c r="L335" s="38" t="n">
        <v>41</v>
      </c>
      <c r="M335" s="38" t="n">
        <v>850</v>
      </c>
      <c r="N335" s="39" t="n">
        <f aca="false">M335-B335</f>
        <v>729.61</v>
      </c>
      <c r="O335" s="40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1" t="str">
        <f aca="false">IF(B336 &gt;= 120, "2", "1")</f>
        <v>2</v>
      </c>
      <c r="I336" s="13" t="n">
        <v>45392</v>
      </c>
      <c r="J336" s="36" t="n">
        <v>42.7416666666667</v>
      </c>
      <c r="K336" s="37" t="n">
        <f aca="false">(130-80)/20</f>
        <v>2.5</v>
      </c>
      <c r="L336" s="38" t="n">
        <v>41</v>
      </c>
      <c r="M336" s="38" t="n">
        <v>850</v>
      </c>
      <c r="N336" s="39" t="n">
        <f aca="false">M336-B336</f>
        <v>726.86</v>
      </c>
      <c r="O336" s="40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1" t="str">
        <f aca="false">IF(B337 &gt;= 120, "2", "1")</f>
        <v>2</v>
      </c>
      <c r="I337" s="13" t="n">
        <v>45392</v>
      </c>
      <c r="J337" s="36" t="n">
        <v>42.7416666666667</v>
      </c>
      <c r="K337" s="37" t="n">
        <f aca="false">(130-80)/20</f>
        <v>2.5</v>
      </c>
      <c r="L337" s="38" t="n">
        <v>41</v>
      </c>
      <c r="M337" s="38" t="n">
        <v>850</v>
      </c>
      <c r="N337" s="39" t="n">
        <f aca="false">M337-B337</f>
        <v>694.9</v>
      </c>
      <c r="O337" s="40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1" t="str">
        <f aca="false">IF(B338 &gt;= 120, "2", "1")</f>
        <v>2</v>
      </c>
      <c r="I338" s="13" t="n">
        <v>45392</v>
      </c>
      <c r="J338" s="36" t="n">
        <v>42.7416666666667</v>
      </c>
      <c r="K338" s="37" t="n">
        <f aca="false">(130-80)/20</f>
        <v>2.5</v>
      </c>
      <c r="L338" s="38" t="n">
        <v>41</v>
      </c>
      <c r="M338" s="38" t="n">
        <v>850</v>
      </c>
      <c r="N338" s="39" t="n">
        <f aca="false">M338-B338</f>
        <v>724.5</v>
      </c>
      <c r="O338" s="40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1" t="str">
        <f aca="false">IF(B339 &gt;= 120, "2", "1")</f>
        <v>2</v>
      </c>
      <c r="I339" s="13" t="n">
        <v>45392</v>
      </c>
      <c r="J339" s="36" t="n">
        <v>42.7416666666667</v>
      </c>
      <c r="K339" s="37" t="n">
        <f aca="false">(130-80)/20</f>
        <v>2.5</v>
      </c>
      <c r="L339" s="38" t="n">
        <v>41</v>
      </c>
      <c r="M339" s="38" t="n">
        <v>850</v>
      </c>
      <c r="N339" s="39" t="n">
        <f aca="false">M339-B339</f>
        <v>716.29</v>
      </c>
      <c r="O339" s="40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1" t="str">
        <f aca="false">IF(B340 &gt;= 120, "2", "1")</f>
        <v>2</v>
      </c>
      <c r="I340" s="13" t="n">
        <v>45392</v>
      </c>
      <c r="J340" s="36" t="n">
        <v>42.7416666666667</v>
      </c>
      <c r="K340" s="37" t="n">
        <f aca="false">(130-80)/20</f>
        <v>2.5</v>
      </c>
      <c r="L340" s="38" t="n">
        <v>41</v>
      </c>
      <c r="M340" s="38" t="n">
        <v>850</v>
      </c>
      <c r="N340" s="39" t="n">
        <f aca="false">M340-B340</f>
        <v>718.29</v>
      </c>
      <c r="O340" s="40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1" t="str">
        <f aca="false">IF(B341 &gt;= 120, "2", "1")</f>
        <v>2</v>
      </c>
      <c r="I341" s="13" t="n">
        <v>45392</v>
      </c>
      <c r="J341" s="36" t="n">
        <v>42.7416666666667</v>
      </c>
      <c r="K341" s="37" t="n">
        <f aca="false">(130-80)/20</f>
        <v>2.5</v>
      </c>
      <c r="L341" s="38" t="n">
        <v>41</v>
      </c>
      <c r="M341" s="38" t="n">
        <v>850</v>
      </c>
      <c r="N341" s="39" t="n">
        <f aca="false">M341-B341</f>
        <v>709.93</v>
      </c>
      <c r="O341" s="40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1" t="str">
        <f aca="false">IF(B342 &gt;= 120, "2", "1")</f>
        <v>2</v>
      </c>
      <c r="I342" s="13" t="n">
        <v>45392</v>
      </c>
      <c r="J342" s="36" t="n">
        <v>42.7416666666667</v>
      </c>
      <c r="K342" s="37" t="n">
        <f aca="false">(130-80)/20</f>
        <v>2.5</v>
      </c>
      <c r="L342" s="38" t="n">
        <v>41</v>
      </c>
      <c r="M342" s="38" t="n">
        <v>850</v>
      </c>
      <c r="N342" s="39" t="n">
        <f aca="false">M342-B342</f>
        <v>697.13</v>
      </c>
      <c r="O342" s="40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1" t="str">
        <f aca="false">IF(B343 &gt;= 120, "2", "1")</f>
        <v>2</v>
      </c>
      <c r="I343" s="13" t="n">
        <v>45392</v>
      </c>
      <c r="J343" s="36" t="n">
        <v>42.7416666666667</v>
      </c>
      <c r="K343" s="37" t="n">
        <f aca="false">(130-80)/20</f>
        <v>2.5</v>
      </c>
      <c r="L343" s="38" t="n">
        <v>41</v>
      </c>
      <c r="M343" s="38" t="n">
        <v>850</v>
      </c>
      <c r="N343" s="39" t="n">
        <f aca="false">M343-B343</f>
        <v>719.87</v>
      </c>
      <c r="O343" s="40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1" t="str">
        <f aca="false">IF(B344 &gt;= 120, "2", "1")</f>
        <v>2</v>
      </c>
      <c r="I344" s="13" t="n">
        <v>45392</v>
      </c>
      <c r="J344" s="36" t="n">
        <v>42.7416666666667</v>
      </c>
      <c r="K344" s="37" t="n">
        <f aca="false">(130-80)/20</f>
        <v>2.5</v>
      </c>
      <c r="L344" s="38" t="n">
        <v>41</v>
      </c>
      <c r="M344" s="38" t="n">
        <v>850</v>
      </c>
      <c r="N344" s="39" t="n">
        <f aca="false">M344-B344</f>
        <v>728.53</v>
      </c>
      <c r="O344" s="40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1" t="str">
        <f aca="false">IF(B345 &gt;= 120, "2", "1")</f>
        <v>2</v>
      </c>
      <c r="I345" s="13" t="n">
        <v>45392</v>
      </c>
      <c r="J345" s="36" t="n">
        <v>42.7416666666667</v>
      </c>
      <c r="K345" s="37" t="n">
        <f aca="false">(130-80)/20</f>
        <v>2.5</v>
      </c>
      <c r="L345" s="38" t="n">
        <v>41</v>
      </c>
      <c r="M345" s="38" t="n">
        <v>850</v>
      </c>
      <c r="N345" s="39" t="n">
        <f aca="false">M345-B345</f>
        <v>674.94</v>
      </c>
      <c r="O345" s="40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1" t="str">
        <f aca="false">IF(B346 &gt;= 120, "2", "1")</f>
        <v>1</v>
      </c>
      <c r="I346" s="13" t="n">
        <v>45392</v>
      </c>
      <c r="J346" s="36" t="n">
        <v>42.7416666666667</v>
      </c>
      <c r="K346" s="37" t="n">
        <f aca="false">(130-80)/20</f>
        <v>2.5</v>
      </c>
      <c r="L346" s="38" t="n">
        <v>41</v>
      </c>
      <c r="M346" s="38" t="n">
        <v>850</v>
      </c>
      <c r="N346" s="39" t="n">
        <f aca="false">M346-B346</f>
        <v>737.95</v>
      </c>
      <c r="O346" s="40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1" t="str">
        <f aca="false">IF(B347 &gt;= 120, "2", "1")</f>
        <v>2</v>
      </c>
      <c r="I347" s="13" t="n">
        <v>45392</v>
      </c>
      <c r="J347" s="36" t="n">
        <v>42.7416666666667</v>
      </c>
      <c r="K347" s="37" t="n">
        <f aca="false">(130-80)/20</f>
        <v>2.5</v>
      </c>
      <c r="L347" s="38" t="n">
        <v>41</v>
      </c>
      <c r="M347" s="38" t="n">
        <v>850</v>
      </c>
      <c r="N347" s="39" t="n">
        <f aca="false">M347-B347</f>
        <v>726.79</v>
      </c>
      <c r="O347" s="40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1" t="str">
        <f aca="false">IF(B348 &gt;= 120, "2", "1")</f>
        <v>2</v>
      </c>
      <c r="I348" s="13" t="n">
        <v>45392</v>
      </c>
      <c r="J348" s="36" t="n">
        <v>42.7416666666667</v>
      </c>
      <c r="K348" s="37" t="n">
        <f aca="false">(130-80)/20</f>
        <v>2.5</v>
      </c>
      <c r="L348" s="38" t="n">
        <v>41</v>
      </c>
      <c r="M348" s="38" t="n">
        <v>850</v>
      </c>
      <c r="N348" s="39" t="n">
        <f aca="false">M348-B348</f>
        <v>698.91</v>
      </c>
      <c r="O348" s="40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1" t="str">
        <f aca="false">IF(B349 &gt;= 120, "2", "1")</f>
        <v>2</v>
      </c>
      <c r="I349" s="13" t="n">
        <v>45392</v>
      </c>
      <c r="J349" s="36" t="n">
        <v>42.7416666666667</v>
      </c>
      <c r="K349" s="37" t="n">
        <f aca="false">(130-80)/20</f>
        <v>2.5</v>
      </c>
      <c r="L349" s="38" t="n">
        <v>41</v>
      </c>
      <c r="M349" s="38" t="n">
        <v>850</v>
      </c>
      <c r="N349" s="39" t="n">
        <f aca="false">M349-B349</f>
        <v>708.93</v>
      </c>
      <c r="O349" s="40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1" t="str">
        <f aca="false">IF(B350 &gt;= 120, "2", "1")</f>
        <v>2</v>
      </c>
      <c r="I350" s="13" t="n">
        <v>45392</v>
      </c>
      <c r="J350" s="36" t="n">
        <v>42.7416666666667</v>
      </c>
      <c r="K350" s="37" t="n">
        <f aca="false">(130-80)/20</f>
        <v>2.5</v>
      </c>
      <c r="L350" s="38" t="n">
        <v>41</v>
      </c>
      <c r="M350" s="38" t="n">
        <v>850</v>
      </c>
      <c r="N350" s="39" t="n">
        <f aca="false">M350-B350</f>
        <v>721.18</v>
      </c>
      <c r="O350" s="40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1" t="str">
        <f aca="false">IF(B351 &gt;= 120, "2", "1")</f>
        <v>1</v>
      </c>
      <c r="I351" s="13" t="n">
        <v>45392</v>
      </c>
      <c r="J351" s="36" t="n">
        <v>42.7416666666667</v>
      </c>
      <c r="K351" s="37" t="n">
        <f aca="false">(130-80)/20</f>
        <v>2.5</v>
      </c>
      <c r="L351" s="38" t="n">
        <v>41</v>
      </c>
      <c r="M351" s="38" t="n">
        <v>850</v>
      </c>
      <c r="N351" s="39" t="n">
        <f aca="false">M351-B351</f>
        <v>730.16</v>
      </c>
      <c r="O351" s="40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1" t="str">
        <f aca="false">IF(B352 &gt;= 120, "2", "1")</f>
        <v>1</v>
      </c>
      <c r="I352" s="13" t="n">
        <v>45392</v>
      </c>
      <c r="J352" s="36" t="n">
        <v>42.7416666666667</v>
      </c>
      <c r="K352" s="37" t="n">
        <f aca="false">(130-80)/20</f>
        <v>2.5</v>
      </c>
      <c r="L352" s="38" t="n">
        <v>41</v>
      </c>
      <c r="M352" s="38" t="n">
        <v>850</v>
      </c>
      <c r="N352" s="39" t="n">
        <f aca="false">M352-B352</f>
        <v>740.16</v>
      </c>
      <c r="O352" s="40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1" t="str">
        <f aca="false">IF(B353 &gt;= 120, "2", "1")</f>
        <v>2</v>
      </c>
      <c r="I353" s="13" t="n">
        <v>45392</v>
      </c>
      <c r="J353" s="36" t="n">
        <v>42.7416666666667</v>
      </c>
      <c r="K353" s="37" t="n">
        <f aca="false">(130-80)/20</f>
        <v>2.5</v>
      </c>
      <c r="L353" s="38" t="n">
        <v>41</v>
      </c>
      <c r="M353" s="38" t="n">
        <v>850</v>
      </c>
      <c r="N353" s="39" t="n">
        <f aca="false">M353-B353</f>
        <v>705.21</v>
      </c>
      <c r="O353" s="40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1" t="str">
        <f aca="false">IF(B354 &gt;= 120, "2", "1")</f>
        <v>2</v>
      </c>
      <c r="I354" s="13" t="n">
        <v>45392</v>
      </c>
      <c r="J354" s="36" t="n">
        <v>42.7416666666667</v>
      </c>
      <c r="K354" s="37" t="n">
        <f aca="false">(130-80)/20</f>
        <v>2.5</v>
      </c>
      <c r="L354" s="38" t="n">
        <v>41</v>
      </c>
      <c r="M354" s="38" t="n">
        <v>850</v>
      </c>
      <c r="N354" s="39" t="n">
        <f aca="false">M354-B354</f>
        <v>676.65</v>
      </c>
      <c r="O354" s="40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1" t="str">
        <f aca="false">IF(B355 &gt;= 120, "2", "1")</f>
        <v>2</v>
      </c>
      <c r="I355" s="13" t="n">
        <v>45392</v>
      </c>
      <c r="J355" s="36" t="n">
        <v>42.7416666666667</v>
      </c>
      <c r="K355" s="37" t="n">
        <f aca="false">(130-80)/20</f>
        <v>2.5</v>
      </c>
      <c r="L355" s="38" t="n">
        <v>41</v>
      </c>
      <c r="M355" s="38" t="n">
        <v>850</v>
      </c>
      <c r="N355" s="39" t="n">
        <f aca="false">M355-B355</f>
        <v>718.81</v>
      </c>
      <c r="O355" s="40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1" t="str">
        <f aca="false">IF(B356 &gt;= 120, "2", "1")</f>
        <v>2</v>
      </c>
      <c r="I356" s="13" t="n">
        <v>45392</v>
      </c>
      <c r="J356" s="36" t="n">
        <v>42.7416666666667</v>
      </c>
      <c r="K356" s="37" t="n">
        <f aca="false">(130-80)/20</f>
        <v>2.5</v>
      </c>
      <c r="L356" s="38" t="n">
        <v>41</v>
      </c>
      <c r="M356" s="38" t="n">
        <v>850</v>
      </c>
      <c r="N356" s="39" t="n">
        <f aca="false">M356-B356</f>
        <v>723.91</v>
      </c>
      <c r="O356" s="40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1" t="str">
        <f aca="false">IF(B357 &gt;= 120, "2", "1")</f>
        <v>2</v>
      </c>
      <c r="I357" s="13" t="n">
        <v>45392</v>
      </c>
      <c r="J357" s="36" t="n">
        <v>42.7416666666667</v>
      </c>
      <c r="K357" s="37" t="n">
        <f aca="false">(130-80)/20</f>
        <v>2.5</v>
      </c>
      <c r="L357" s="38" t="n">
        <v>41</v>
      </c>
      <c r="M357" s="38" t="n">
        <v>850</v>
      </c>
      <c r="N357" s="39" t="n">
        <f aca="false">M357-B357</f>
        <v>724.98</v>
      </c>
      <c r="O357" s="40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1" t="str">
        <f aca="false">IF(B358 &gt;= 120, "2", "1")</f>
        <v>1</v>
      </c>
      <c r="I358" s="13" t="n">
        <v>45392</v>
      </c>
      <c r="J358" s="36" t="n">
        <v>42.7416666666667</v>
      </c>
      <c r="K358" s="37" t="n">
        <f aca="false">(130-80)/20</f>
        <v>2.5</v>
      </c>
      <c r="L358" s="38" t="n">
        <v>41</v>
      </c>
      <c r="M358" s="38" t="n">
        <v>850</v>
      </c>
      <c r="N358" s="39" t="n">
        <f aca="false">M358-B358</f>
        <v>756.18</v>
      </c>
      <c r="O358" s="40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1" t="str">
        <f aca="false">IF(B359 &gt;= 120, "2", "1")</f>
        <v>2</v>
      </c>
      <c r="I359" s="13" t="n">
        <v>45392</v>
      </c>
      <c r="J359" s="36" t="n">
        <v>42.7416666666667</v>
      </c>
      <c r="K359" s="37" t="n">
        <f aca="false">(130-80)/20</f>
        <v>2.5</v>
      </c>
      <c r="L359" s="38" t="n">
        <v>41</v>
      </c>
      <c r="M359" s="38" t="n">
        <v>850</v>
      </c>
      <c r="N359" s="39" t="n">
        <f aca="false">M359-B359</f>
        <v>681.38</v>
      </c>
      <c r="O359" s="40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1" t="str">
        <f aca="false">IF(B360 &gt;= 120, "2", "1")</f>
        <v>2</v>
      </c>
      <c r="I360" s="13" t="n">
        <v>45392</v>
      </c>
      <c r="J360" s="36" t="n">
        <v>42.7416666666667</v>
      </c>
      <c r="K360" s="37" t="n">
        <f aca="false">(130-80)/20</f>
        <v>2.5</v>
      </c>
      <c r="L360" s="38" t="n">
        <v>41</v>
      </c>
      <c r="M360" s="38" t="n">
        <v>850</v>
      </c>
      <c r="N360" s="39" t="n">
        <f aca="false">M360-B360</f>
        <v>714.67</v>
      </c>
      <c r="O360" s="40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35" t="str">
        <f aca="false">IF(B361 &gt;= 120, "2", "1")</f>
        <v>2</v>
      </c>
      <c r="I361" s="13" t="n">
        <v>45392</v>
      </c>
      <c r="J361" s="36" t="n">
        <v>42.7416666666667</v>
      </c>
      <c r="K361" s="37" t="n">
        <f aca="false">(130-80)/20</f>
        <v>2.5</v>
      </c>
      <c r="L361" s="38" t="n">
        <v>41</v>
      </c>
      <c r="M361" s="38" t="n">
        <v>850</v>
      </c>
      <c r="N361" s="39" t="n">
        <f aca="false">M361-B361</f>
        <v>720.8</v>
      </c>
      <c r="O361" s="40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2" t="s">
        <v>17</v>
      </c>
      <c r="B1" s="43" t="s">
        <v>18</v>
      </c>
      <c r="F1" s="44" t="s">
        <v>19</v>
      </c>
      <c r="G1" s="44"/>
    </row>
    <row r="2" customFormat="false" ht="15.75" hidden="false" customHeight="false" outlineLevel="0" collapsed="false">
      <c r="A2" s="45" t="n">
        <v>45350</v>
      </c>
      <c r="B2" s="43" t="n">
        <v>80</v>
      </c>
      <c r="F2" s="44" t="s">
        <v>19</v>
      </c>
      <c r="G2" s="44" t="s">
        <v>20</v>
      </c>
    </row>
    <row r="3" customFormat="false" ht="15.75" hidden="false" customHeight="false" outlineLevel="0" collapsed="false">
      <c r="A3" s="45" t="n">
        <v>45351</v>
      </c>
      <c r="B3" s="43" t="n">
        <v>168</v>
      </c>
      <c r="F3" s="44" t="s">
        <v>21</v>
      </c>
      <c r="G3" s="46" t="n">
        <f aca="false">SUM(B2:B22)</f>
        <v>5316</v>
      </c>
    </row>
    <row r="4" customFormat="false" ht="15.75" hidden="false" customHeight="false" outlineLevel="0" collapsed="false">
      <c r="A4" s="45" t="n">
        <v>45352</v>
      </c>
      <c r="B4" s="43" t="n">
        <v>168</v>
      </c>
      <c r="F4" s="44" t="s">
        <v>22</v>
      </c>
      <c r="G4" s="46" t="n">
        <f aca="false">SUM(B23:B43)</f>
        <v>7804.9</v>
      </c>
    </row>
    <row r="5" customFormat="false" ht="15.75" hidden="false" customHeight="false" outlineLevel="0" collapsed="false">
      <c r="A5" s="45" t="n">
        <v>45353</v>
      </c>
      <c r="B5" s="43" t="n">
        <v>168</v>
      </c>
      <c r="F5" s="44" t="s">
        <v>23</v>
      </c>
      <c r="G5" s="42" t="n">
        <v>5129</v>
      </c>
    </row>
    <row r="6" customFormat="false" ht="15.75" hidden="false" customHeight="false" outlineLevel="0" collapsed="false">
      <c r="A6" s="45" t="n">
        <v>45354</v>
      </c>
      <c r="B6" s="43" t="n">
        <v>168</v>
      </c>
    </row>
    <row r="7" customFormat="false" ht="15.75" hidden="false" customHeight="false" outlineLevel="0" collapsed="false">
      <c r="A7" s="45" t="n">
        <v>45355</v>
      </c>
      <c r="B7" s="43" t="n">
        <v>168</v>
      </c>
    </row>
    <row r="8" customFormat="false" ht="15.75" hidden="false" customHeight="false" outlineLevel="0" collapsed="false">
      <c r="A8" s="45" t="n">
        <v>45356</v>
      </c>
      <c r="B8" s="43" t="n">
        <v>168</v>
      </c>
    </row>
    <row r="9" customFormat="false" ht="15.75" hidden="false" customHeight="false" outlineLevel="0" collapsed="false">
      <c r="A9" s="45" t="n">
        <v>45357</v>
      </c>
      <c r="B9" s="43" t="n">
        <v>302</v>
      </c>
    </row>
    <row r="10" customFormat="false" ht="15.75" hidden="false" customHeight="false" outlineLevel="0" collapsed="false">
      <c r="A10" s="45" t="n">
        <v>45358</v>
      </c>
      <c r="B10" s="43" t="n">
        <v>302</v>
      </c>
    </row>
    <row r="11" customFormat="false" ht="15.75" hidden="false" customHeight="false" outlineLevel="0" collapsed="false">
      <c r="A11" s="45" t="n">
        <v>45359</v>
      </c>
      <c r="B11" s="43" t="n">
        <v>302</v>
      </c>
    </row>
    <row r="12" customFormat="false" ht="15.75" hidden="false" customHeight="false" outlineLevel="0" collapsed="false">
      <c r="A12" s="45" t="n">
        <v>45360</v>
      </c>
      <c r="B12" s="43" t="n">
        <v>302</v>
      </c>
    </row>
    <row r="13" customFormat="false" ht="15.75" hidden="false" customHeight="false" outlineLevel="0" collapsed="false">
      <c r="A13" s="45" t="n">
        <v>45361</v>
      </c>
      <c r="B13" s="43" t="n">
        <v>302</v>
      </c>
    </row>
    <row r="14" customFormat="false" ht="15.75" hidden="false" customHeight="false" outlineLevel="0" collapsed="false">
      <c r="A14" s="45" t="n">
        <v>45362</v>
      </c>
      <c r="B14" s="43" t="n">
        <v>302</v>
      </c>
    </row>
    <row r="15" customFormat="false" ht="15.75" hidden="false" customHeight="false" outlineLevel="0" collapsed="false">
      <c r="A15" s="45" t="n">
        <v>45363</v>
      </c>
      <c r="B15" s="43" t="n">
        <v>302</v>
      </c>
    </row>
    <row r="16" customFormat="false" ht="15.75" hidden="false" customHeight="false" outlineLevel="0" collapsed="false">
      <c r="A16" s="45" t="n">
        <v>45364</v>
      </c>
      <c r="B16" s="43" t="n">
        <v>302</v>
      </c>
    </row>
    <row r="17" customFormat="false" ht="15.75" hidden="false" customHeight="false" outlineLevel="0" collapsed="false">
      <c r="A17" s="45" t="n">
        <v>45365</v>
      </c>
      <c r="B17" s="43" t="n">
        <v>302</v>
      </c>
    </row>
    <row r="18" customFormat="false" ht="15.75" hidden="false" customHeight="false" outlineLevel="0" collapsed="false">
      <c r="A18" s="45" t="n">
        <v>45366</v>
      </c>
      <c r="B18" s="43" t="n">
        <v>302</v>
      </c>
    </row>
    <row r="19" customFormat="false" ht="15.75" hidden="false" customHeight="false" outlineLevel="0" collapsed="false">
      <c r="A19" s="45" t="n">
        <v>45367</v>
      </c>
      <c r="B19" s="43" t="n">
        <v>302</v>
      </c>
    </row>
    <row r="20" customFormat="false" ht="15.75" hidden="false" customHeight="false" outlineLevel="0" collapsed="false">
      <c r="A20" s="45" t="n">
        <v>45368</v>
      </c>
      <c r="B20" s="43" t="n">
        <v>302</v>
      </c>
    </row>
    <row r="21" customFormat="false" ht="15.75" hidden="false" customHeight="false" outlineLevel="0" collapsed="false">
      <c r="A21" s="45" t="n">
        <v>45369</v>
      </c>
      <c r="B21" s="43" t="n">
        <v>302</v>
      </c>
    </row>
    <row r="22" customFormat="false" ht="15.75" hidden="false" customHeight="false" outlineLevel="0" collapsed="false">
      <c r="A22" s="45" t="n">
        <v>45370</v>
      </c>
      <c r="B22" s="43" t="n">
        <v>302</v>
      </c>
    </row>
    <row r="23" customFormat="false" ht="15.75" hidden="false" customHeight="false" outlineLevel="0" collapsed="false">
      <c r="A23" s="45" t="n">
        <v>45371</v>
      </c>
      <c r="B23" s="43" t="n">
        <v>302</v>
      </c>
      <c r="C23" s="42" t="s">
        <v>24</v>
      </c>
    </row>
    <row r="24" customFormat="false" ht="15.75" hidden="false" customHeight="false" outlineLevel="0" collapsed="false">
      <c r="A24" s="45" t="n">
        <v>45372</v>
      </c>
      <c r="B24" s="43" t="n">
        <v>302</v>
      </c>
    </row>
    <row r="25" customFormat="false" ht="15.75" hidden="false" customHeight="false" outlineLevel="0" collapsed="false">
      <c r="A25" s="45" t="n">
        <v>45373</v>
      </c>
      <c r="B25" s="43" t="n">
        <v>302</v>
      </c>
    </row>
    <row r="26" customFormat="false" ht="15.75" hidden="false" customHeight="false" outlineLevel="0" collapsed="false">
      <c r="A26" s="45" t="n">
        <v>45374</v>
      </c>
      <c r="B26" s="43" t="n">
        <v>302</v>
      </c>
    </row>
    <row r="27" customFormat="false" ht="15.75" hidden="false" customHeight="false" outlineLevel="0" collapsed="false">
      <c r="A27" s="45" t="n">
        <v>45375</v>
      </c>
      <c r="B27" s="43" t="n">
        <v>302</v>
      </c>
    </row>
    <row r="28" customFormat="false" ht="15.75" hidden="false" customHeight="false" outlineLevel="0" collapsed="false">
      <c r="A28" s="45" t="n">
        <v>45376</v>
      </c>
      <c r="B28" s="43" t="n">
        <v>302</v>
      </c>
    </row>
    <row r="29" customFormat="false" ht="15.75" hidden="false" customHeight="false" outlineLevel="0" collapsed="false">
      <c r="A29" s="45" t="n">
        <v>45377</v>
      </c>
      <c r="B29" s="43" t="n">
        <v>302</v>
      </c>
    </row>
    <row r="30" customFormat="false" ht="15.75" hidden="false" customHeight="false" outlineLevel="0" collapsed="false">
      <c r="A30" s="45" t="n">
        <v>45378</v>
      </c>
      <c r="B30" s="43" t="n">
        <v>420</v>
      </c>
    </row>
    <row r="31" customFormat="false" ht="15.75" hidden="false" customHeight="false" outlineLevel="0" collapsed="false">
      <c r="A31" s="45" t="n">
        <v>45379</v>
      </c>
      <c r="B31" s="43" t="n">
        <v>420</v>
      </c>
    </row>
    <row r="32" customFormat="false" ht="15.75" hidden="false" customHeight="false" outlineLevel="0" collapsed="false">
      <c r="A32" s="45" t="n">
        <v>45380</v>
      </c>
      <c r="B32" s="43" t="n">
        <v>400</v>
      </c>
    </row>
    <row r="33" customFormat="false" ht="15.75" hidden="false" customHeight="false" outlineLevel="0" collapsed="false">
      <c r="A33" s="45" t="n">
        <v>45381</v>
      </c>
      <c r="B33" s="43" t="n">
        <v>381.1</v>
      </c>
    </row>
    <row r="34" customFormat="false" ht="15.75" hidden="false" customHeight="false" outlineLevel="0" collapsed="false">
      <c r="A34" s="45" t="n">
        <v>45382</v>
      </c>
      <c r="B34" s="43" t="n">
        <v>323.8</v>
      </c>
    </row>
    <row r="35" customFormat="false" ht="15.75" hidden="false" customHeight="false" outlineLevel="0" collapsed="false">
      <c r="A35" s="45" t="n">
        <v>45383</v>
      </c>
      <c r="B35" s="43" t="n">
        <v>420</v>
      </c>
    </row>
    <row r="36" customFormat="false" ht="15.75" hidden="false" customHeight="false" outlineLevel="0" collapsed="false">
      <c r="A36" s="45" t="n">
        <v>45384</v>
      </c>
      <c r="B36" s="43" t="n">
        <v>420</v>
      </c>
    </row>
    <row r="37" customFormat="false" ht="15.75" hidden="false" customHeight="false" outlineLevel="0" collapsed="false">
      <c r="A37" s="45" t="n">
        <v>45385</v>
      </c>
      <c r="B37" s="43" t="n">
        <v>420</v>
      </c>
    </row>
    <row r="38" customFormat="false" ht="15.75" hidden="false" customHeight="false" outlineLevel="0" collapsed="false">
      <c r="A38" s="45" t="n">
        <v>45386</v>
      </c>
      <c r="B38" s="43" t="n">
        <v>420</v>
      </c>
    </row>
    <row r="39" customFormat="false" ht="15.75" hidden="false" customHeight="false" outlineLevel="0" collapsed="false">
      <c r="A39" s="45" t="n">
        <v>45387</v>
      </c>
      <c r="B39" s="43" t="n">
        <v>420</v>
      </c>
    </row>
    <row r="40" customFormat="false" ht="15.75" hidden="false" customHeight="false" outlineLevel="0" collapsed="false">
      <c r="A40" s="45" t="n">
        <v>45388</v>
      </c>
      <c r="B40" s="43" t="n">
        <v>420</v>
      </c>
    </row>
    <row r="41" customFormat="false" ht="15.75" hidden="false" customHeight="false" outlineLevel="0" collapsed="false">
      <c r="A41" s="45" t="n">
        <v>45389</v>
      </c>
      <c r="B41" s="43" t="n">
        <v>386</v>
      </c>
    </row>
    <row r="42" customFormat="false" ht="15.75" hidden="false" customHeight="false" outlineLevel="0" collapsed="false">
      <c r="A42" s="45" t="n">
        <v>45390</v>
      </c>
      <c r="B42" s="43" t="n">
        <v>420</v>
      </c>
    </row>
    <row r="43" customFormat="false" ht="15.75" hidden="false" customHeight="false" outlineLevel="0" collapsed="false">
      <c r="A43" s="45" t="n">
        <v>45391</v>
      </c>
      <c r="B43" s="43" t="n">
        <v>420</v>
      </c>
    </row>
    <row r="44" customFormat="false" ht="15.75" hidden="false" customHeight="false" outlineLevel="0" collapsed="false">
      <c r="A44" s="45" t="n">
        <v>45392</v>
      </c>
      <c r="B44" s="43" t="n">
        <v>420</v>
      </c>
    </row>
    <row r="45" customFormat="false" ht="15.75" hidden="false" customHeight="false" outlineLevel="0" collapsed="false">
      <c r="A45" s="45" t="n">
        <v>45393</v>
      </c>
      <c r="B45" s="43" t="n">
        <v>420</v>
      </c>
    </row>
    <row r="46" customFormat="false" ht="15.75" hidden="false" customHeight="false" outlineLevel="0" collapsed="false">
      <c r="A46" s="45" t="n">
        <v>45394</v>
      </c>
      <c r="B46" s="43" t="n">
        <v>420</v>
      </c>
    </row>
    <row r="47" customFormat="false" ht="15.75" hidden="false" customHeight="false" outlineLevel="0" collapsed="false">
      <c r="A47" s="45" t="n">
        <v>45395</v>
      </c>
      <c r="B47" s="43"/>
    </row>
    <row r="48" customFormat="false" ht="15.75" hidden="false" customHeight="false" outlineLevel="0" collapsed="false">
      <c r="A48" s="45" t="n">
        <v>45396</v>
      </c>
      <c r="B48" s="43"/>
    </row>
    <row r="49" customFormat="false" ht="15.75" hidden="false" customHeight="false" outlineLevel="0" collapsed="false">
      <c r="A49" s="45" t="n">
        <v>45397</v>
      </c>
      <c r="B49" s="43"/>
    </row>
    <row r="50" customFormat="false" ht="15.75" hidden="false" customHeight="false" outlineLevel="0" collapsed="false">
      <c r="A50" s="45" t="n">
        <v>45398</v>
      </c>
      <c r="B50" s="43"/>
    </row>
    <row r="51" customFormat="false" ht="15.75" hidden="false" customHeight="false" outlineLevel="0" collapsed="false">
      <c r="A51" s="45" t="n">
        <v>45399</v>
      </c>
      <c r="B51" s="43"/>
    </row>
    <row r="52" customFormat="false" ht="15.75" hidden="false" customHeight="false" outlineLevel="0" collapsed="false">
      <c r="A52" s="45" t="n">
        <v>45400</v>
      </c>
      <c r="B52" s="43"/>
    </row>
    <row r="53" customFormat="false" ht="15.75" hidden="false" customHeight="false" outlineLevel="0" collapsed="false">
      <c r="A53" s="45" t="n">
        <v>45401</v>
      </c>
      <c r="B53" s="43"/>
    </row>
    <row r="54" customFormat="false" ht="15.75" hidden="false" customHeight="false" outlineLevel="0" collapsed="false">
      <c r="A54" s="45" t="n">
        <v>45402</v>
      </c>
      <c r="B54" s="43"/>
    </row>
    <row r="55" customFormat="false" ht="15.75" hidden="false" customHeight="false" outlineLevel="0" collapsed="false">
      <c r="A55" s="45" t="n">
        <v>45403</v>
      </c>
      <c r="B55" s="43"/>
    </row>
    <row r="56" customFormat="false" ht="15.75" hidden="false" customHeight="false" outlineLevel="0" collapsed="false">
      <c r="A56" s="45" t="n">
        <v>45404</v>
      </c>
      <c r="B56" s="43"/>
    </row>
    <row r="57" customFormat="false" ht="15.75" hidden="false" customHeight="false" outlineLevel="0" collapsed="false">
      <c r="A57" s="45" t="n">
        <v>45405</v>
      </c>
      <c r="B57" s="43"/>
    </row>
    <row r="58" customFormat="false" ht="15.75" hidden="false" customHeight="false" outlineLevel="0" collapsed="false">
      <c r="A58" s="45" t="n">
        <v>45406</v>
      </c>
      <c r="B58" s="43"/>
    </row>
    <row r="59" customFormat="false" ht="15.75" hidden="false" customHeight="false" outlineLevel="0" collapsed="false">
      <c r="A59" s="45" t="n">
        <v>45407</v>
      </c>
      <c r="B59" s="43"/>
    </row>
    <row r="60" customFormat="false" ht="15.75" hidden="false" customHeight="false" outlineLevel="0" collapsed="false">
      <c r="A60" s="45" t="n">
        <v>45408</v>
      </c>
      <c r="B60" s="43"/>
    </row>
    <row r="61" customFormat="false" ht="15.75" hidden="false" customHeight="false" outlineLevel="0" collapsed="false">
      <c r="A61" s="45" t="n">
        <v>45409</v>
      </c>
      <c r="B61" s="43"/>
    </row>
    <row r="62" customFormat="false" ht="15.75" hidden="false" customHeight="false" outlineLevel="0" collapsed="false">
      <c r="A62" s="45" t="n">
        <v>45410</v>
      </c>
      <c r="B62" s="43"/>
    </row>
    <row r="63" customFormat="false" ht="15.75" hidden="false" customHeight="false" outlineLevel="0" collapsed="false">
      <c r="A63" s="45" t="n">
        <v>45411</v>
      </c>
      <c r="B63" s="43"/>
    </row>
    <row r="64" customFormat="false" ht="15.75" hidden="false" customHeight="false" outlineLevel="0" collapsed="false">
      <c r="A64" s="45" t="n">
        <v>45412</v>
      </c>
      <c r="B64" s="43"/>
    </row>
    <row r="65" customFormat="false" ht="15.75" hidden="false" customHeight="false" outlineLevel="0" collapsed="false">
      <c r="A65" s="45" t="n">
        <v>45413</v>
      </c>
      <c r="B65" s="43"/>
    </row>
    <row r="66" customFormat="false" ht="15.75" hidden="false" customHeight="false" outlineLevel="0" collapsed="false">
      <c r="A66" s="45" t="n">
        <v>45414</v>
      </c>
      <c r="B66" s="43"/>
    </row>
    <row r="67" customFormat="false" ht="15.75" hidden="false" customHeight="false" outlineLevel="0" collapsed="false">
      <c r="A67" s="45" t="n">
        <v>45415</v>
      </c>
      <c r="B67" s="43"/>
    </row>
    <row r="68" customFormat="false" ht="15.75" hidden="false" customHeight="false" outlineLevel="0" collapsed="false">
      <c r="A68" s="45" t="n">
        <v>45416</v>
      </c>
      <c r="B68" s="43"/>
    </row>
    <row r="69" customFormat="false" ht="15.75" hidden="false" customHeight="false" outlineLevel="0" collapsed="false">
      <c r="A69" s="45" t="n">
        <v>45417</v>
      </c>
      <c r="B69" s="43"/>
    </row>
    <row r="70" customFormat="false" ht="15.75" hidden="false" customHeight="false" outlineLevel="0" collapsed="false">
      <c r="A70" s="45" t="n">
        <v>45418</v>
      </c>
      <c r="B70" s="43"/>
    </row>
    <row r="71" customFormat="false" ht="15.75" hidden="false" customHeight="false" outlineLevel="0" collapsed="false">
      <c r="A71" s="45" t="n">
        <v>45419</v>
      </c>
      <c r="B71" s="43"/>
    </row>
    <row r="72" customFormat="false" ht="15.75" hidden="false" customHeight="false" outlineLevel="0" collapsed="false">
      <c r="A72" s="45" t="n">
        <v>45420</v>
      </c>
      <c r="B72" s="43"/>
    </row>
    <row r="73" customFormat="false" ht="15.75" hidden="false" customHeight="false" outlineLevel="0" collapsed="false">
      <c r="A73" s="45" t="n">
        <v>45421</v>
      </c>
      <c r="B73" s="43"/>
    </row>
    <row r="74" customFormat="false" ht="15.75" hidden="false" customHeight="false" outlineLevel="0" collapsed="false">
      <c r="A74" s="45" t="n">
        <v>45422</v>
      </c>
      <c r="B74" s="43"/>
    </row>
    <row r="75" customFormat="false" ht="15.75" hidden="false" customHeight="false" outlineLevel="0" collapsed="false">
      <c r="A75" s="45" t="n">
        <v>45423</v>
      </c>
      <c r="B75" s="43"/>
    </row>
    <row r="76" customFormat="false" ht="15.75" hidden="false" customHeight="false" outlineLevel="0" collapsed="false">
      <c r="A76" s="45" t="n">
        <v>45424</v>
      </c>
      <c r="B76" s="43"/>
    </row>
    <row r="77" customFormat="false" ht="15.75" hidden="false" customHeight="false" outlineLevel="0" collapsed="false">
      <c r="A77" s="45" t="n">
        <v>45425</v>
      </c>
      <c r="B77" s="43"/>
    </row>
    <row r="78" customFormat="false" ht="15.75" hidden="false" customHeight="false" outlineLevel="0" collapsed="false">
      <c r="A78" s="45" t="n">
        <v>45426</v>
      </c>
      <c r="B78" s="43"/>
    </row>
    <row r="79" customFormat="false" ht="15.75" hidden="false" customHeight="false" outlineLevel="0" collapsed="false">
      <c r="A79" s="45" t="n">
        <v>45427</v>
      </c>
      <c r="B79" s="43"/>
    </row>
    <row r="80" customFormat="false" ht="15.75" hidden="false" customHeight="false" outlineLevel="0" collapsed="false">
      <c r="A80" s="45" t="n">
        <v>45428</v>
      </c>
      <c r="B80" s="43"/>
    </row>
    <row r="81" customFormat="false" ht="15.75" hidden="false" customHeight="false" outlineLevel="0" collapsed="false">
      <c r="A81" s="45" t="n">
        <v>45429</v>
      </c>
      <c r="B81" s="43"/>
    </row>
    <row r="82" customFormat="false" ht="15.75" hidden="false" customHeight="false" outlineLevel="0" collapsed="false">
      <c r="A82" s="45" t="n">
        <v>45430</v>
      </c>
      <c r="B82" s="43"/>
    </row>
    <row r="83" customFormat="false" ht="15.75" hidden="false" customHeight="false" outlineLevel="0" collapsed="false">
      <c r="A83" s="45" t="n">
        <v>45431</v>
      </c>
      <c r="B83" s="43"/>
    </row>
    <row r="84" customFormat="false" ht="15.75" hidden="false" customHeight="false" outlineLevel="0" collapsed="false">
      <c r="A84" s="45" t="n">
        <v>45432</v>
      </c>
      <c r="B84" s="43"/>
    </row>
    <row r="85" customFormat="false" ht="15.75" hidden="false" customHeight="false" outlineLevel="0" collapsed="false">
      <c r="A85" s="45" t="n">
        <v>45433</v>
      </c>
      <c r="B85" s="43"/>
    </row>
    <row r="86" customFormat="false" ht="15.75" hidden="false" customHeight="false" outlineLevel="0" collapsed="false">
      <c r="A86" s="45" t="n">
        <v>45434</v>
      </c>
      <c r="B86" s="43"/>
    </row>
    <row r="87" customFormat="false" ht="15.75" hidden="false" customHeight="false" outlineLevel="0" collapsed="false">
      <c r="A87" s="45" t="n">
        <v>45435</v>
      </c>
      <c r="B87" s="43"/>
    </row>
    <row r="88" customFormat="false" ht="15.75" hidden="false" customHeight="false" outlineLevel="0" collapsed="false">
      <c r="A88" s="45" t="n">
        <v>45436</v>
      </c>
      <c r="B88" s="43"/>
    </row>
    <row r="89" customFormat="false" ht="15.75" hidden="false" customHeight="false" outlineLevel="0" collapsed="false">
      <c r="A89" s="45" t="n">
        <v>45437</v>
      </c>
      <c r="B89" s="43"/>
    </row>
    <row r="90" customFormat="false" ht="15.75" hidden="false" customHeight="false" outlineLevel="0" collapsed="false">
      <c r="A90" s="45" t="n">
        <v>45438</v>
      </c>
      <c r="B90" s="43"/>
    </row>
    <row r="91" customFormat="false" ht="15.75" hidden="false" customHeight="false" outlineLevel="0" collapsed="false">
      <c r="A91" s="45" t="n">
        <v>45439</v>
      </c>
      <c r="B91" s="43"/>
    </row>
    <row r="92" customFormat="false" ht="15.75" hidden="false" customHeight="false" outlineLevel="0" collapsed="false">
      <c r="A92" s="45" t="n">
        <v>45440</v>
      </c>
      <c r="B92" s="43"/>
    </row>
    <row r="93" customFormat="false" ht="15.75" hidden="false" customHeight="false" outlineLevel="0" collapsed="false">
      <c r="A93" s="45" t="n">
        <v>45441</v>
      </c>
      <c r="B93" s="43"/>
    </row>
    <row r="94" customFormat="false" ht="15.75" hidden="false" customHeight="false" outlineLevel="0" collapsed="false">
      <c r="A94" s="45" t="n">
        <v>45442</v>
      </c>
      <c r="B94" s="43"/>
    </row>
    <row r="95" customFormat="false" ht="15.75" hidden="false" customHeight="false" outlineLevel="0" collapsed="false">
      <c r="A95" s="45" t="n">
        <v>45443</v>
      </c>
      <c r="B95" s="43"/>
    </row>
    <row r="96" customFormat="false" ht="15.75" hidden="false" customHeight="false" outlineLevel="0" collapsed="false">
      <c r="A96" s="45" t="n">
        <v>45444</v>
      </c>
      <c r="B96" s="43"/>
    </row>
    <row r="97" customFormat="false" ht="15.75" hidden="false" customHeight="false" outlineLevel="0" collapsed="false">
      <c r="A97" s="45" t="n">
        <v>45445</v>
      </c>
      <c r="B97" s="43"/>
    </row>
    <row r="98" customFormat="false" ht="15.75" hidden="false" customHeight="false" outlineLevel="0" collapsed="false">
      <c r="A98" s="45" t="n">
        <v>45446</v>
      </c>
      <c r="B98" s="43"/>
    </row>
    <row r="99" customFormat="false" ht="15.75" hidden="false" customHeight="false" outlineLevel="0" collapsed="false">
      <c r="A99" s="45" t="n">
        <v>45447</v>
      </c>
      <c r="B99" s="43"/>
    </row>
    <row r="100" customFormat="false" ht="15.75" hidden="false" customHeight="false" outlineLevel="0" collapsed="false">
      <c r="A100" s="45" t="n">
        <v>45448</v>
      </c>
      <c r="B100" s="43"/>
    </row>
    <row r="101" customFormat="false" ht="15.75" hidden="false" customHeight="false" outlineLevel="0" collapsed="false">
      <c r="A101" s="45" t="n">
        <v>45449</v>
      </c>
      <c r="B101" s="43"/>
    </row>
    <row r="102" customFormat="false" ht="15.75" hidden="false" customHeight="false" outlineLevel="0" collapsed="false">
      <c r="A102" s="45" t="n">
        <v>45450</v>
      </c>
      <c r="B102" s="43"/>
    </row>
    <row r="103" customFormat="false" ht="15.75" hidden="false" customHeight="false" outlineLevel="0" collapsed="false">
      <c r="A103" s="45" t="n">
        <v>45451</v>
      </c>
      <c r="B103" s="43"/>
    </row>
    <row r="104" customFormat="false" ht="15.75" hidden="false" customHeight="false" outlineLevel="0" collapsed="false">
      <c r="A104" s="45" t="n">
        <v>45452</v>
      </c>
      <c r="B104" s="43"/>
    </row>
    <row r="105" customFormat="false" ht="15.75" hidden="false" customHeight="false" outlineLevel="0" collapsed="false">
      <c r="A105" s="45" t="n">
        <v>45453</v>
      </c>
      <c r="B105" s="43"/>
    </row>
    <row r="106" customFormat="false" ht="15.75" hidden="false" customHeight="false" outlineLevel="0" collapsed="false">
      <c r="A106" s="45" t="n">
        <v>45454</v>
      </c>
      <c r="B106" s="43"/>
    </row>
    <row r="107" customFormat="false" ht="15.75" hidden="false" customHeight="false" outlineLevel="0" collapsed="false">
      <c r="A107" s="45" t="n">
        <v>45455</v>
      </c>
      <c r="B107" s="43"/>
    </row>
    <row r="108" customFormat="false" ht="15.75" hidden="false" customHeight="false" outlineLevel="0" collapsed="false">
      <c r="A108" s="45" t="n">
        <v>45456</v>
      </c>
      <c r="B108" s="43"/>
    </row>
    <row r="109" customFormat="false" ht="15.75" hidden="false" customHeight="false" outlineLevel="0" collapsed="false">
      <c r="A109" s="45" t="n">
        <v>45457</v>
      </c>
      <c r="B109" s="43"/>
    </row>
    <row r="110" customFormat="false" ht="15.75" hidden="false" customHeight="false" outlineLevel="0" collapsed="false">
      <c r="A110" s="45" t="n">
        <v>45458</v>
      </c>
      <c r="B110" s="43"/>
    </row>
    <row r="111" customFormat="false" ht="15.75" hidden="false" customHeight="false" outlineLevel="0" collapsed="false">
      <c r="A111" s="45" t="n">
        <v>45459</v>
      </c>
      <c r="B111" s="43"/>
    </row>
    <row r="112" customFormat="false" ht="15.75" hidden="false" customHeight="false" outlineLevel="0" collapsed="false">
      <c r="A112" s="45" t="n">
        <v>45460</v>
      </c>
      <c r="B112" s="43"/>
    </row>
    <row r="113" customFormat="false" ht="15.75" hidden="false" customHeight="false" outlineLevel="0" collapsed="false">
      <c r="A113" s="45" t="n">
        <v>45461</v>
      </c>
      <c r="B113" s="43"/>
    </row>
    <row r="114" customFormat="false" ht="15.75" hidden="false" customHeight="false" outlineLevel="0" collapsed="false">
      <c r="A114" s="45" t="n">
        <v>45462</v>
      </c>
      <c r="B114" s="43"/>
    </row>
    <row r="115" customFormat="false" ht="15.75" hidden="false" customHeight="false" outlineLevel="0" collapsed="false">
      <c r="A115" s="45" t="n">
        <v>45463</v>
      </c>
      <c r="B115" s="43"/>
    </row>
    <row r="116" customFormat="false" ht="15.75" hidden="false" customHeight="false" outlineLevel="0" collapsed="false">
      <c r="A116" s="45" t="n">
        <v>45464</v>
      </c>
      <c r="B116" s="43"/>
    </row>
    <row r="117" customFormat="false" ht="15.75" hidden="false" customHeight="false" outlineLevel="0" collapsed="false">
      <c r="A117" s="45" t="n">
        <v>45465</v>
      </c>
      <c r="B117" s="43"/>
    </row>
    <row r="118" customFormat="false" ht="15.75" hidden="false" customHeight="false" outlineLevel="0" collapsed="false">
      <c r="A118" s="45" t="n">
        <v>45466</v>
      </c>
      <c r="B118" s="43"/>
    </row>
    <row r="119" customFormat="false" ht="15.75" hidden="false" customHeight="false" outlineLevel="0" collapsed="false">
      <c r="A119" s="45" t="n">
        <v>45467</v>
      </c>
      <c r="B119" s="43"/>
    </row>
    <row r="120" customFormat="false" ht="15.75" hidden="false" customHeight="false" outlineLevel="0" collapsed="false">
      <c r="A120" s="45" t="n">
        <v>45468</v>
      </c>
      <c r="B120" s="43"/>
    </row>
    <row r="121" customFormat="false" ht="15.75" hidden="false" customHeight="false" outlineLevel="0" collapsed="false">
      <c r="A121" s="45" t="n">
        <v>45469</v>
      </c>
      <c r="B121" s="43"/>
    </row>
    <row r="122" customFormat="false" ht="15.75" hidden="false" customHeight="false" outlineLevel="0" collapsed="false">
      <c r="A122" s="45" t="n">
        <v>45470</v>
      </c>
      <c r="B122" s="43"/>
    </row>
    <row r="123" customFormat="false" ht="15.75" hidden="false" customHeight="false" outlineLevel="0" collapsed="false">
      <c r="A123" s="45" t="n">
        <v>45471</v>
      </c>
      <c r="B123" s="43"/>
    </row>
    <row r="124" customFormat="false" ht="15.75" hidden="false" customHeight="false" outlineLevel="0" collapsed="false">
      <c r="A124" s="45" t="n">
        <v>45472</v>
      </c>
      <c r="B124" s="43"/>
    </row>
    <row r="125" customFormat="false" ht="15.75" hidden="false" customHeight="false" outlineLevel="0" collapsed="false">
      <c r="A125" s="45" t="n">
        <v>45473</v>
      </c>
      <c r="B125" s="43"/>
    </row>
    <row r="126" customFormat="false" ht="15.75" hidden="false" customHeight="false" outlineLevel="0" collapsed="false">
      <c r="A126" s="45" t="n">
        <v>45474</v>
      </c>
      <c r="B126" s="43"/>
    </row>
    <row r="127" customFormat="false" ht="15.75" hidden="false" customHeight="false" outlineLevel="0" collapsed="false">
      <c r="A127" s="45" t="n">
        <v>45475</v>
      </c>
      <c r="B127" s="43"/>
    </row>
    <row r="128" customFormat="false" ht="15.75" hidden="false" customHeight="false" outlineLevel="0" collapsed="false">
      <c r="A128" s="45" t="n">
        <v>45476</v>
      </c>
      <c r="B128" s="43"/>
    </row>
    <row r="129" customFormat="false" ht="15.75" hidden="false" customHeight="false" outlineLevel="0" collapsed="false">
      <c r="A129" s="45" t="n">
        <v>45477</v>
      </c>
      <c r="B129" s="43"/>
    </row>
    <row r="130" customFormat="false" ht="15.75" hidden="false" customHeight="false" outlineLevel="0" collapsed="false">
      <c r="A130" s="45" t="n">
        <v>45478</v>
      </c>
      <c r="B130" s="43"/>
    </row>
    <row r="131" customFormat="false" ht="15.75" hidden="false" customHeight="false" outlineLevel="0" collapsed="false">
      <c r="A131" s="45" t="n">
        <v>45479</v>
      </c>
      <c r="B131" s="43"/>
    </row>
    <row r="132" customFormat="false" ht="15.75" hidden="false" customHeight="false" outlineLevel="0" collapsed="false">
      <c r="A132" s="45" t="n">
        <v>45480</v>
      </c>
      <c r="B132" s="43"/>
    </row>
    <row r="133" customFormat="false" ht="15.75" hidden="false" customHeight="false" outlineLevel="0" collapsed="false">
      <c r="A133" s="45" t="n">
        <v>45481</v>
      </c>
      <c r="B133" s="43"/>
    </row>
    <row r="134" customFormat="false" ht="15.75" hidden="false" customHeight="false" outlineLevel="0" collapsed="false">
      <c r="A134" s="45" t="n">
        <v>45482</v>
      </c>
      <c r="B134" s="43"/>
    </row>
    <row r="135" customFormat="false" ht="15.75" hidden="false" customHeight="false" outlineLevel="0" collapsed="false">
      <c r="A135" s="45" t="n">
        <v>45483</v>
      </c>
      <c r="B135" s="43"/>
    </row>
    <row r="136" customFormat="false" ht="15.75" hidden="false" customHeight="false" outlineLevel="0" collapsed="false">
      <c r="A136" s="45" t="n">
        <v>45484</v>
      </c>
      <c r="B136" s="43"/>
    </row>
    <row r="137" customFormat="false" ht="15.75" hidden="false" customHeight="false" outlineLevel="0" collapsed="false">
      <c r="A137" s="45" t="n">
        <v>45485</v>
      </c>
      <c r="B137" s="43"/>
    </row>
    <row r="138" customFormat="false" ht="15.75" hidden="false" customHeight="false" outlineLevel="0" collapsed="false">
      <c r="A138" s="45" t="n">
        <v>45486</v>
      </c>
      <c r="B138" s="43"/>
    </row>
    <row r="139" customFormat="false" ht="15.75" hidden="false" customHeight="false" outlineLevel="0" collapsed="false">
      <c r="A139" s="45" t="n">
        <v>45487</v>
      </c>
      <c r="B139" s="43"/>
    </row>
    <row r="140" customFormat="false" ht="15.75" hidden="false" customHeight="false" outlineLevel="0" collapsed="false">
      <c r="A140" s="45" t="n">
        <v>45488</v>
      </c>
      <c r="B140" s="43"/>
    </row>
    <row r="141" customFormat="false" ht="15.75" hidden="false" customHeight="false" outlineLevel="0" collapsed="false">
      <c r="A141" s="45" t="n">
        <v>45489</v>
      </c>
      <c r="B141" s="43"/>
    </row>
    <row r="142" customFormat="false" ht="15.75" hidden="false" customHeight="false" outlineLevel="0" collapsed="false">
      <c r="A142" s="45" t="n">
        <v>45490</v>
      </c>
      <c r="B142" s="43"/>
    </row>
    <row r="143" customFormat="false" ht="15.75" hidden="false" customHeight="false" outlineLevel="0" collapsed="false">
      <c r="A143" s="45" t="n">
        <v>45491</v>
      </c>
      <c r="B143" s="43"/>
    </row>
    <row r="144" customFormat="false" ht="15.75" hidden="false" customHeight="false" outlineLevel="0" collapsed="false">
      <c r="A144" s="45" t="n">
        <v>45492</v>
      </c>
      <c r="B144" s="43"/>
    </row>
    <row r="145" customFormat="false" ht="15.75" hidden="false" customHeight="false" outlineLevel="0" collapsed="false">
      <c r="A145" s="45" t="n">
        <v>45493</v>
      </c>
      <c r="B145" s="43"/>
    </row>
    <row r="146" customFormat="false" ht="15.75" hidden="false" customHeight="false" outlineLevel="0" collapsed="false">
      <c r="A146" s="45" t="n">
        <v>45494</v>
      </c>
      <c r="B146" s="43"/>
    </row>
    <row r="147" customFormat="false" ht="15.75" hidden="false" customHeight="false" outlineLevel="0" collapsed="false">
      <c r="A147" s="45" t="n">
        <v>45495</v>
      </c>
      <c r="B147" s="43"/>
    </row>
    <row r="148" customFormat="false" ht="15.75" hidden="false" customHeight="false" outlineLevel="0" collapsed="false">
      <c r="A148" s="45" t="n">
        <v>45496</v>
      </c>
      <c r="B148" s="43"/>
    </row>
    <row r="149" customFormat="false" ht="15.75" hidden="false" customHeight="false" outlineLevel="0" collapsed="false">
      <c r="A149" s="45" t="n">
        <v>45497</v>
      </c>
      <c r="B149" s="43"/>
    </row>
    <row r="150" customFormat="false" ht="15.75" hidden="false" customHeight="false" outlineLevel="0" collapsed="false">
      <c r="A150" s="45" t="n">
        <v>45498</v>
      </c>
      <c r="B150" s="43"/>
    </row>
    <row r="151" customFormat="false" ht="15.75" hidden="false" customHeight="false" outlineLevel="0" collapsed="false">
      <c r="A151" s="45" t="n">
        <v>45499</v>
      </c>
      <c r="B151" s="43"/>
    </row>
    <row r="152" customFormat="false" ht="15.75" hidden="false" customHeight="false" outlineLevel="0" collapsed="false">
      <c r="A152" s="45" t="n">
        <v>45500</v>
      </c>
      <c r="B152" s="43"/>
    </row>
    <row r="153" customFormat="false" ht="15.75" hidden="false" customHeight="false" outlineLevel="0" collapsed="false">
      <c r="A153" s="45" t="n">
        <v>45501</v>
      </c>
      <c r="B153" s="43"/>
    </row>
    <row r="154" customFormat="false" ht="15.75" hidden="false" customHeight="false" outlineLevel="0" collapsed="false">
      <c r="A154" s="45" t="n">
        <v>45502</v>
      </c>
      <c r="B154" s="43"/>
    </row>
    <row r="155" customFormat="false" ht="15.75" hidden="false" customHeight="false" outlineLevel="0" collapsed="false">
      <c r="A155" s="45" t="n">
        <v>45503</v>
      </c>
      <c r="B155" s="43"/>
    </row>
    <row r="156" customFormat="false" ht="15.75" hidden="false" customHeight="false" outlineLevel="0" collapsed="false">
      <c r="A156" s="45" t="n">
        <v>45504</v>
      </c>
      <c r="B156" s="43"/>
    </row>
    <row r="157" customFormat="false" ht="15.75" hidden="false" customHeight="false" outlineLevel="0" collapsed="false">
      <c r="A157" s="45" t="n">
        <v>45505</v>
      </c>
      <c r="B157" s="43"/>
    </row>
    <row r="158" customFormat="false" ht="15.75" hidden="false" customHeight="false" outlineLevel="0" collapsed="false">
      <c r="A158" s="45" t="n">
        <v>45506</v>
      </c>
      <c r="B158" s="43"/>
    </row>
    <row r="159" customFormat="false" ht="15.75" hidden="false" customHeight="false" outlineLevel="0" collapsed="false">
      <c r="A159" s="45" t="n">
        <v>45507</v>
      </c>
      <c r="B159" s="43"/>
    </row>
    <row r="160" customFormat="false" ht="15.75" hidden="false" customHeight="false" outlineLevel="0" collapsed="false">
      <c r="A160" s="45" t="n">
        <v>45508</v>
      </c>
      <c r="B160" s="43"/>
    </row>
    <row r="161" customFormat="false" ht="15.75" hidden="false" customHeight="false" outlineLevel="0" collapsed="false">
      <c r="A161" s="45" t="n">
        <v>45509</v>
      </c>
      <c r="B161" s="43"/>
    </row>
    <row r="162" customFormat="false" ht="15.75" hidden="false" customHeight="false" outlineLevel="0" collapsed="false">
      <c r="A162" s="45" t="n">
        <v>45510</v>
      </c>
      <c r="B162" s="43"/>
    </row>
    <row r="163" customFormat="false" ht="15.75" hidden="false" customHeight="false" outlineLevel="0" collapsed="false">
      <c r="A163" s="45" t="n">
        <v>45511</v>
      </c>
      <c r="B163" s="43"/>
    </row>
    <row r="164" customFormat="false" ht="15.75" hidden="false" customHeight="false" outlineLevel="0" collapsed="false">
      <c r="A164" s="45" t="n">
        <v>45512</v>
      </c>
      <c r="B164" s="43"/>
    </row>
    <row r="165" customFormat="false" ht="15.75" hidden="false" customHeight="false" outlineLevel="0" collapsed="false">
      <c r="A165" s="45" t="n">
        <v>45513</v>
      </c>
      <c r="B165" s="43"/>
    </row>
    <row r="166" customFormat="false" ht="15.75" hidden="false" customHeight="false" outlineLevel="0" collapsed="false">
      <c r="A166" s="45" t="n">
        <v>45514</v>
      </c>
      <c r="B166" s="43"/>
    </row>
    <row r="167" customFormat="false" ht="15.75" hidden="false" customHeight="false" outlineLevel="0" collapsed="false">
      <c r="A167" s="45" t="n">
        <v>45515</v>
      </c>
      <c r="B167" s="43"/>
    </row>
    <row r="168" customFormat="false" ht="15.75" hidden="false" customHeight="false" outlineLevel="0" collapsed="false">
      <c r="A168" s="45" t="n">
        <v>45516</v>
      </c>
      <c r="B168" s="43"/>
    </row>
    <row r="169" customFormat="false" ht="15.75" hidden="false" customHeight="false" outlineLevel="0" collapsed="false">
      <c r="A169" s="45" t="n">
        <v>45517</v>
      </c>
      <c r="B169" s="43"/>
    </row>
    <row r="170" customFormat="false" ht="15.75" hidden="false" customHeight="false" outlineLevel="0" collapsed="false">
      <c r="A170" s="45" t="n">
        <v>45518</v>
      </c>
      <c r="B170" s="43"/>
    </row>
    <row r="171" customFormat="false" ht="15.75" hidden="false" customHeight="false" outlineLevel="0" collapsed="false">
      <c r="A171" s="45" t="n">
        <v>45519</v>
      </c>
      <c r="B171" s="43"/>
    </row>
    <row r="172" customFormat="false" ht="15.75" hidden="false" customHeight="false" outlineLevel="0" collapsed="false">
      <c r="A172" s="45" t="n">
        <v>45520</v>
      </c>
      <c r="B172" s="43"/>
    </row>
    <row r="173" customFormat="false" ht="15.75" hidden="false" customHeight="false" outlineLevel="0" collapsed="false">
      <c r="A173" s="45" t="n">
        <v>45521</v>
      </c>
      <c r="B173" s="43"/>
    </row>
    <row r="174" customFormat="false" ht="15.75" hidden="false" customHeight="false" outlineLevel="0" collapsed="false">
      <c r="A174" s="45" t="n">
        <v>45522</v>
      </c>
      <c r="B174" s="43"/>
    </row>
    <row r="175" customFormat="false" ht="15.75" hidden="false" customHeight="false" outlineLevel="0" collapsed="false">
      <c r="A175" s="45" t="n">
        <v>45523</v>
      </c>
      <c r="B175" s="43"/>
    </row>
    <row r="176" customFormat="false" ht="15.75" hidden="false" customHeight="false" outlineLevel="0" collapsed="false">
      <c r="A176" s="45" t="n">
        <v>45524</v>
      </c>
      <c r="B176" s="43"/>
    </row>
    <row r="177" customFormat="false" ht="15.75" hidden="false" customHeight="false" outlineLevel="0" collapsed="false">
      <c r="A177" s="45" t="n">
        <v>45525</v>
      </c>
      <c r="B177" s="43"/>
    </row>
    <row r="178" customFormat="false" ht="15.75" hidden="false" customHeight="false" outlineLevel="0" collapsed="false">
      <c r="A178" s="45" t="n">
        <v>45526</v>
      </c>
      <c r="B178" s="43"/>
    </row>
    <row r="179" customFormat="false" ht="15.75" hidden="false" customHeight="false" outlineLevel="0" collapsed="false">
      <c r="A179" s="45" t="n">
        <v>45527</v>
      </c>
      <c r="B179" s="43"/>
    </row>
    <row r="180" customFormat="false" ht="15.75" hidden="false" customHeight="false" outlineLevel="0" collapsed="false">
      <c r="A180" s="45" t="n">
        <v>45528</v>
      </c>
      <c r="B180" s="43"/>
    </row>
    <row r="181" customFormat="false" ht="15.75" hidden="false" customHeight="false" outlineLevel="0" collapsed="false">
      <c r="A181" s="45" t="n">
        <v>45529</v>
      </c>
      <c r="B181" s="43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2024-05-07T23:27:10Z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