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7493F58-9BAE-42A3-BCFC-2884EB9F717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3" sheetId="2" r:id="rId2"/>
    <sheet name="burdonchart" sheetId="3" r:id="rId3"/>
  </sheets>
  <definedNames>
    <definedName name="_xlnm._FilterDatabase" localSheetId="0" hidden="1">Backlog!$A$1:$H$218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3" l="1"/>
  <c r="G29" i="3"/>
  <c r="F29" i="3"/>
  <c r="E29" i="3"/>
  <c r="D29" i="3"/>
  <c r="C29" i="3"/>
  <c r="C28" i="3"/>
  <c r="D28" i="3" s="1"/>
  <c r="E28" i="3" s="1"/>
  <c r="F28" i="3" s="1"/>
  <c r="G28" i="3" s="1"/>
  <c r="H28" i="3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4" i="3"/>
</calcChain>
</file>

<file path=xl/sharedStrings.xml><?xml version="1.0" encoding="utf-8"?>
<sst xmlns="http://schemas.openxmlformats.org/spreadsheetml/2006/main" count="214" uniqueCount="85">
  <si>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</si>
  <si>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</si>
  <si>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</si>
  <si>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</si>
  <si>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</si>
  <si>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</si>
  <si>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</si>
  <si>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</si>
  <si>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</si>
  <si>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</si>
  <si>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Administrador</t>
  </si>
  <si>
    <t>Crear usuario y contraseña</t>
  </si>
  <si>
    <t>Iniciar sesión y gestionar la informacion del sistema</t>
  </si>
  <si>
    <t>Alta</t>
  </si>
  <si>
    <t>Terminado</t>
  </si>
  <si>
    <t>REQ002</t>
  </si>
  <si>
    <t>REQ003</t>
  </si>
  <si>
    <t>Empleados</t>
  </si>
  <si>
    <t>CRUD de Producto Elaborados</t>
  </si>
  <si>
    <t>Registrar, editar y eliminar datos</t>
  </si>
  <si>
    <t>Facilitar el control de inventario y stock de productos</t>
  </si>
  <si>
    <t>ID</t>
  </si>
  <si>
    <t>Necesito</t>
  </si>
  <si>
    <t>así podre...</t>
  </si>
  <si>
    <t>Prioridad</t>
  </si>
  <si>
    <t>Status</t>
  </si>
  <si>
    <t>Crear un inicio de sesión</t>
  </si>
  <si>
    <t>Tareas</t>
  </si>
  <si>
    <t>Asignado</t>
  </si>
  <si>
    <t>Estimado</t>
  </si>
  <si>
    <t>REQ001-1</t>
  </si>
  <si>
    <t>Diseño de interfaz de administrador con campos de usuario y contraseña</t>
  </si>
  <si>
    <t>Saúl Insuasti</t>
  </si>
  <si>
    <t>REQ001-2</t>
  </si>
  <si>
    <t>Implementar frameworks como Lavarel para el uso de PHP Y MSQL</t>
  </si>
  <si>
    <t>REQ001-3</t>
  </si>
  <si>
    <t>Creacion de formulario para capturar los datos ingresados por el administrador</t>
  </si>
  <si>
    <t>REQ002-1</t>
  </si>
  <si>
    <t>Validar los campos del formulario que estén completos</t>
  </si>
  <si>
    <t>REQ002-2</t>
  </si>
  <si>
    <t>Conectar con la base de datos para verificar si los datos ingresados coinciden con datos almacenados</t>
  </si>
  <si>
    <t>REQ002-3</t>
  </si>
  <si>
    <t>Si la verificación es exitosa: redigir al administrador a la página</t>
  </si>
  <si>
    <t>REQ002-4</t>
  </si>
  <si>
    <t>Si la verificación falla mostrar un mensaje de error al usuario y que intente de nuevo el ingreso de datos</t>
  </si>
  <si>
    <t>REQ003-1</t>
  </si>
  <si>
    <t>Diseño de interfaz de empleados con campos de usuario y contraseña</t>
  </si>
  <si>
    <t>REQ003-2</t>
  </si>
  <si>
    <t>Creacion de formulario para capturar los datos ingresados por empleados</t>
  </si>
  <si>
    <t>Si la verificación es exitosa: redigir al empleado a la página</t>
  </si>
  <si>
    <t>Registrar o eliminar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</si>
  <si>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</si>
  <si>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</si>
  <si>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</si>
  <si>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</si>
  <si>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</si>
  <si>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</si>
  <si>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</si>
  <si>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</si>
  <si>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REQ001-4</t>
  </si>
  <si>
    <t>REQ001-5</t>
  </si>
  <si>
    <t>REQ001-6</t>
  </si>
  <si>
    <t>REQ001-7</t>
  </si>
  <si>
    <t>REQ002-5</t>
  </si>
  <si>
    <t>REQ002-6</t>
  </si>
  <si>
    <t>REQ003-3</t>
  </si>
  <si>
    <t>REQ003-4</t>
  </si>
  <si>
    <t>REQ003-5</t>
  </si>
  <si>
    <t xml:space="preserve">Elaboración de secciones en el aplicativo para la implementación del CRUD.   </t>
  </si>
  <si>
    <t>Create (Crear): Permitir agregar nuevos productos al inventario</t>
  </si>
  <si>
    <t>Read (Leer): Mostrar la lista de productos disponibles en el inventario</t>
  </si>
  <si>
    <t>Update (Actualizar):Permitir modificar la información de un producto en el inventario, como su nombre, precio o cantidad disponible.</t>
  </si>
  <si>
    <t>Delete (Eliminar):Eliminar un producto del inventario.Borrar la información de un producto</t>
  </si>
  <si>
    <t>Gestionar la informacion del sistema con acceso limitado</t>
  </si>
  <si>
    <t>REQ004</t>
  </si>
  <si>
    <t>Informe detallado de salida de elaborados</t>
  </si>
  <si>
    <t>Registro de salida de los productos</t>
  </si>
  <si>
    <t xml:space="preserve">Administrar la informacion acerca de todo la salida de productos </t>
  </si>
  <si>
    <t>REQ004-1</t>
  </si>
  <si>
    <t>REQ004-2</t>
  </si>
  <si>
    <t>REQ004-3</t>
  </si>
  <si>
    <t>Administrador, empleados</t>
  </si>
  <si>
    <t>Elaborar una seccion en donde se pueda registrar la venta en el inventario</t>
  </si>
  <si>
    <t>Guardar la informacion de las ventas registradas para la actulizacion del inventario</t>
  </si>
  <si>
    <t>Generar una opcion de "obtener reporte" en formato excel o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</si>
</sst>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4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6" borderId="1" xfId="0" applyFont="1" applyFill="1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8" fillId="3" borderId="1" xfId="0" applyFont="1" applyFill="1" applyBorder="1"/>
    <xf numFmtId="0" fontId="11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36</c:v>
                </c:pt>
                <c:pt idx="3">
                  <c:v>32</c:v>
                </c:pt>
                <c:pt idx="4">
                  <c:v>20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38.4</c:v>
                </c:pt>
                <c:pt idx="3">
                  <c:v>28.799999999999997</c:v>
                </c:pt>
                <c:pt idx="4">
                  <c:v>19.199999999999996</c:v>
                </c:pt>
                <c:pt idx="5">
                  <c:v>9.5999999999999961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869232"/>
        <c:axId val="1969874128"/>
      </c:lineChart>
      <c:catAx>
        <c:axId val="196986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969874128"/>
        <c:crosses val="autoZero"/>
        <c:auto val="1"/>
        <c:lblAlgn val="ctr"/>
        <c:lblOffset val="100"/>
        <c:noMultiLvlLbl val="1"/>
      </c:catAx>
      <c:valAx>
        <c:axId val="196987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9698692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33</xdr:row>
      <xdr:rowOff>85725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438150</xdr:colOff>
      <xdr:row>30</xdr:row>
      <xdr:rowOff>47625</xdr:rowOff>
    </xdr:from>
    <xdr:to>
      <xdr:col>13</xdr:col>
      <xdr:colOff>361950</xdr:colOff>
      <xdr:row>39</xdr:row>
      <xdr:rowOff>66675</xdr:rowOff>
    </xdr:to>
    <xdr:sp macro="" textlink="">
      <xdr:nvSpPr>
        <xdr:cNvPr id="15" name="CuadroTexto 2">
          <a:extLst>
            <a:ext uri="{FF2B5EF4-FFF2-40B4-BE49-F238E27FC236}">
              <a16:creationId xmlns:a16="http://schemas.microsoft.com/office/drawing/2014/main" id="{26483321-3388-5E1B-5310-CE8906DFB123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SpPr txBox="1"/>
      </xdr:nvSpPr>
      <xdr:spPr>
        <a:xfrm>
          <a:off x="8791575" y="6038850"/>
          <a:ext cx="3276600" cy="1819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ANÁLISIS: </a:t>
          </a:r>
          <a:r>
            <a:rPr lang="es-EC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uestra un progreso inicial constante en el proyecto, seguido de una breve disminución en el ritmo de trabajo y en</a:t>
          </a:r>
          <a:r>
            <a:rPr lang="es-EC" sz="1100" b="0" i="0" baseline="0">
              <a:effectLst/>
              <a:latin typeface="+mn-lt"/>
              <a:ea typeface="+mn-ea"/>
              <a:cs typeface="+mn-cs"/>
            </a:rPr>
            <a:t> el transcursode semanas obtenemos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 una alineación y finalmente nos</a:t>
          </a:r>
          <a:r>
            <a:rPr lang="es-EC" sz="1100" b="0" i="0" baseline="0">
              <a:effectLst/>
              <a:latin typeface="+mn-lt"/>
              <a:ea typeface="+mn-ea"/>
              <a:cs typeface="+mn-cs"/>
            </a:rPr>
            <a:t> matenemos al margen en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 nuestro progreso en</a:t>
          </a:r>
          <a:r>
            <a:rPr lang="es-EC" sz="1100" b="0" i="0" baseline="0">
              <a:effectLst/>
              <a:latin typeface="+mn-lt"/>
              <a:ea typeface="+mn-ea"/>
              <a:cs typeface="+mn-cs"/>
            </a:rPr>
            <a:t> cuanto al tiempo llegando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 a la finalización.</a:t>
          </a:r>
        </a:p>
        <a:p>
          <a:pPr marL="0" indent="0" algn="l"/>
          <a:endParaRPr lang="es-EC" sz="1100" b="0" i="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EC" sz="1100" b="0" i="0">
              <a:effectLst/>
              <a:latin typeface="+mn-lt"/>
              <a:ea typeface="+mn-ea"/>
              <a:cs typeface="+mn-cs"/>
            </a:rPr>
            <a:t> Esto indica que el equipo experimentó un periodo de menor avance, pero logró ajustarse y recuperar el ritmo adecuado para cumplir con los plazos establecidos.</a:t>
          </a:r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4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workbookViewId="0">
      <selection activeCell="C17" sqref="C17"/>
    </sheetView>
  </sheetViews>
  <sheetFormatPr baseColWidth="10" defaultColWidth="12.5703125" defaultRowHeight="15" customHeight="1" x14ac:dyDescent="0.2"/>
  <cols>
    <col min="1" max="1" width="12.5703125" customWidth="1"/>
    <col min="2" max="2" width="37.28515625" customWidth="1"/>
    <col min="3" max="3" width="17.5703125" customWidth="1"/>
    <col min="4" max="4" width="29.28515625" customWidth="1"/>
    <col min="5" max="5" width="47.28515625" customWidth="1"/>
    <col min="6" max="6" width="9.140625" customWidth="1"/>
    <col min="7" max="7" width="11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5" t="s">
        <v>8</v>
      </c>
      <c r="B2" s="15" t="s">
        <v>9</v>
      </c>
      <c r="C2" s="15" t="s">
        <v>10</v>
      </c>
      <c r="D2" s="15" t="s">
        <v>11</v>
      </c>
      <c r="E2" s="15" t="s">
        <v>12</v>
      </c>
      <c r="G2" s="15" t="s">
        <v>13</v>
      </c>
      <c r="H2" s="15" t="s">
        <v>14</v>
      </c>
    </row>
    <row r="3" spans="1:8" ht="15.75" customHeight="1" x14ac:dyDescent="0.2">
      <c r="A3" s="3" t="s">
        <v>15</v>
      </c>
      <c r="B3" s="16" t="s">
        <v>9</v>
      </c>
      <c r="C3" s="15" t="s">
        <v>17</v>
      </c>
      <c r="D3" s="17" t="s">
        <v>11</v>
      </c>
      <c r="E3" s="3" t="s">
        <v>73</v>
      </c>
      <c r="G3" s="15" t="s">
        <v>13</v>
      </c>
      <c r="H3" s="15" t="s">
        <v>14</v>
      </c>
    </row>
    <row r="4" spans="1:8" ht="15.75" customHeight="1" x14ac:dyDescent="0.2">
      <c r="A4" s="3" t="s">
        <v>16</v>
      </c>
      <c r="B4" s="16" t="s">
        <v>18</v>
      </c>
      <c r="C4" s="3" t="s">
        <v>10</v>
      </c>
      <c r="D4" s="15" t="s">
        <v>19</v>
      </c>
      <c r="E4" s="15" t="s">
        <v>20</v>
      </c>
      <c r="G4" s="15" t="s">
        <v>13</v>
      </c>
      <c r="H4" s="15" t="s">
        <v>14</v>
      </c>
    </row>
    <row r="5" spans="1:8" ht="15.75" customHeight="1" x14ac:dyDescent="0.2">
      <c r="A5" s="3" t="s">
        <v>74</v>
      </c>
      <c r="B5" s="3" t="s">
        <v>75</v>
      </c>
      <c r="C5" s="3" t="s">
        <v>81</v>
      </c>
      <c r="D5" s="3" t="s">
        <v>76</v>
      </c>
      <c r="E5" s="3" t="s">
        <v>77</v>
      </c>
      <c r="G5" s="15" t="s">
        <v>13</v>
      </c>
      <c r="H5" s="15" t="s">
        <v>14</v>
      </c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3"/>
  <sheetViews>
    <sheetView zoomScale="70" zoomScaleNormal="70" workbookViewId="0">
      <selection activeCell="N31" sqref="N31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21</v>
      </c>
      <c r="C3" s="1" t="s">
        <v>1</v>
      </c>
      <c r="D3" s="1" t="s">
        <v>2</v>
      </c>
      <c r="E3" s="1" t="s">
        <v>22</v>
      </c>
      <c r="F3" s="1" t="s">
        <v>23</v>
      </c>
      <c r="G3" s="1" t="s">
        <v>5</v>
      </c>
      <c r="H3" s="1" t="s">
        <v>24</v>
      </c>
      <c r="I3" s="1" t="s">
        <v>25</v>
      </c>
    </row>
    <row r="4" spans="2:9" ht="15.75" customHeight="1" x14ac:dyDescent="0.2">
      <c r="B4" s="10" t="s">
        <v>8</v>
      </c>
      <c r="C4" s="10" t="s">
        <v>26</v>
      </c>
      <c r="D4" s="10" t="s">
        <v>10</v>
      </c>
      <c r="E4" s="11" t="s">
        <v>11</v>
      </c>
      <c r="F4" s="10" t="s">
        <v>12</v>
      </c>
      <c r="G4" s="10"/>
      <c r="H4" s="10" t="s">
        <v>13</v>
      </c>
      <c r="I4" s="18" t="s">
        <v>14</v>
      </c>
    </row>
    <row r="5" spans="2:9" ht="15.75" customHeight="1" x14ac:dyDescent="0.2">
      <c r="B5" s="3"/>
      <c r="C5" s="4" t="s">
        <v>27</v>
      </c>
      <c r="D5" s="3"/>
      <c r="E5" s="3"/>
      <c r="F5" s="3"/>
      <c r="G5" s="4" t="s">
        <v>28</v>
      </c>
      <c r="H5" s="3"/>
      <c r="I5" s="4" t="s">
        <v>29</v>
      </c>
    </row>
    <row r="6" spans="2:9" ht="15.75" customHeight="1" x14ac:dyDescent="0.2">
      <c r="B6" s="13" t="s">
        <v>30</v>
      </c>
      <c r="C6" s="25" t="s">
        <v>31</v>
      </c>
      <c r="D6" s="26"/>
      <c r="E6" s="26"/>
      <c r="F6" s="26"/>
      <c r="G6" s="3" t="s">
        <v>32</v>
      </c>
      <c r="H6" s="3" t="s">
        <v>13</v>
      </c>
      <c r="I6" s="5">
        <v>4</v>
      </c>
    </row>
    <row r="7" spans="2:9" ht="15.75" customHeight="1" x14ac:dyDescent="0.2">
      <c r="B7" s="13" t="s">
        <v>33</v>
      </c>
      <c r="C7" s="13" t="s">
        <v>34</v>
      </c>
      <c r="D7" s="14"/>
      <c r="E7" s="14"/>
      <c r="F7" s="14"/>
      <c r="G7" s="3" t="s">
        <v>32</v>
      </c>
      <c r="H7" s="3" t="s">
        <v>13</v>
      </c>
      <c r="I7" s="5">
        <v>2</v>
      </c>
    </row>
    <row r="8" spans="2:9" ht="15.75" customHeight="1" x14ac:dyDescent="0.2">
      <c r="B8" s="13" t="s">
        <v>35</v>
      </c>
      <c r="C8" s="27" t="s">
        <v>36</v>
      </c>
      <c r="D8" s="27"/>
      <c r="E8" s="27"/>
      <c r="F8" s="27"/>
      <c r="G8" s="3" t="s">
        <v>32</v>
      </c>
      <c r="H8" s="3" t="s">
        <v>13</v>
      </c>
      <c r="I8" s="5">
        <v>1</v>
      </c>
    </row>
    <row r="9" spans="2:9" ht="15.75" customHeight="1" x14ac:dyDescent="0.2">
      <c r="B9" s="3" t="s">
        <v>59</v>
      </c>
      <c r="C9" s="22" t="s">
        <v>38</v>
      </c>
      <c r="D9" s="23"/>
      <c r="E9" s="23"/>
      <c r="F9" s="23"/>
      <c r="G9" s="3" t="s">
        <v>32</v>
      </c>
      <c r="H9" s="3" t="s">
        <v>13</v>
      </c>
      <c r="I9" s="6">
        <v>3</v>
      </c>
    </row>
    <row r="10" spans="2:9" ht="15.75" customHeight="1" x14ac:dyDescent="0.2">
      <c r="B10" s="3" t="s">
        <v>60</v>
      </c>
      <c r="C10" s="22" t="s">
        <v>40</v>
      </c>
      <c r="D10" s="23"/>
      <c r="E10" s="23"/>
      <c r="F10" s="23"/>
      <c r="G10" s="3" t="s">
        <v>32</v>
      </c>
      <c r="H10" s="3" t="s">
        <v>13</v>
      </c>
      <c r="I10" s="6">
        <v>2</v>
      </c>
    </row>
    <row r="11" spans="2:9" ht="15.75" customHeight="1" x14ac:dyDescent="0.2">
      <c r="B11" s="3" t="s">
        <v>61</v>
      </c>
      <c r="C11" s="22" t="s">
        <v>42</v>
      </c>
      <c r="D11" s="23"/>
      <c r="E11" s="23"/>
      <c r="F11" s="23"/>
      <c r="G11" s="3" t="s">
        <v>32</v>
      </c>
      <c r="H11" s="3" t="s">
        <v>13</v>
      </c>
      <c r="I11" s="3">
        <v>1</v>
      </c>
    </row>
    <row r="12" spans="2:9" ht="15.75" customHeight="1" x14ac:dyDescent="0.2">
      <c r="B12" s="3" t="s">
        <v>62</v>
      </c>
      <c r="C12" s="24" t="s">
        <v>44</v>
      </c>
      <c r="D12" s="24"/>
      <c r="E12" s="24"/>
      <c r="F12" s="24"/>
      <c r="G12" s="3" t="s">
        <v>32</v>
      </c>
      <c r="H12" s="3" t="s">
        <v>13</v>
      </c>
      <c r="I12" s="3">
        <v>1</v>
      </c>
    </row>
    <row r="13" spans="2:9" ht="15.75" customHeight="1" x14ac:dyDescent="0.2">
      <c r="B13" s="1" t="s">
        <v>21</v>
      </c>
      <c r="C13" s="1" t="s">
        <v>1</v>
      </c>
      <c r="D13" s="1" t="s">
        <v>2</v>
      </c>
      <c r="E13" s="1" t="s">
        <v>22</v>
      </c>
      <c r="F13" s="1" t="s">
        <v>23</v>
      </c>
      <c r="G13" s="1" t="s">
        <v>5</v>
      </c>
      <c r="H13" s="1" t="s">
        <v>24</v>
      </c>
      <c r="I13" s="1" t="s">
        <v>25</v>
      </c>
    </row>
    <row r="14" spans="2:9" ht="15.75" customHeight="1" x14ac:dyDescent="0.2">
      <c r="B14" s="10" t="s">
        <v>15</v>
      </c>
      <c r="C14" s="10" t="s">
        <v>26</v>
      </c>
      <c r="D14" s="10" t="s">
        <v>17</v>
      </c>
      <c r="E14" s="11" t="s">
        <v>11</v>
      </c>
      <c r="F14" s="10" t="s">
        <v>12</v>
      </c>
      <c r="G14" s="10"/>
      <c r="H14" s="10" t="s">
        <v>13</v>
      </c>
      <c r="I14" s="18" t="s">
        <v>14</v>
      </c>
    </row>
    <row r="15" spans="2:9" ht="15.75" customHeight="1" x14ac:dyDescent="0.2">
      <c r="B15" s="3"/>
      <c r="C15" s="4" t="s">
        <v>27</v>
      </c>
      <c r="D15" s="3"/>
      <c r="E15" s="3"/>
      <c r="F15" s="3"/>
      <c r="G15" s="4" t="s">
        <v>28</v>
      </c>
      <c r="H15" s="3"/>
      <c r="I15" s="4" t="s">
        <v>29</v>
      </c>
    </row>
    <row r="16" spans="2:9" ht="15.75" customHeight="1" x14ac:dyDescent="0.2">
      <c r="B16" s="13" t="s">
        <v>37</v>
      </c>
      <c r="C16" s="25" t="s">
        <v>46</v>
      </c>
      <c r="D16" s="26"/>
      <c r="E16" s="26"/>
      <c r="F16" s="26"/>
      <c r="G16" s="3" t="s">
        <v>32</v>
      </c>
      <c r="H16" s="3" t="s">
        <v>13</v>
      </c>
      <c r="I16" s="5">
        <v>3</v>
      </c>
    </row>
    <row r="17" spans="2:9" ht="15.75" customHeight="1" x14ac:dyDescent="0.2">
      <c r="B17" s="13" t="s">
        <v>39</v>
      </c>
      <c r="C17" s="27" t="s">
        <v>48</v>
      </c>
      <c r="D17" s="27"/>
      <c r="E17" s="27"/>
      <c r="F17" s="27"/>
      <c r="G17" s="3" t="s">
        <v>32</v>
      </c>
      <c r="H17" s="3" t="s">
        <v>13</v>
      </c>
      <c r="I17" s="5">
        <v>1</v>
      </c>
    </row>
    <row r="18" spans="2:9" ht="15.75" customHeight="1" x14ac:dyDescent="0.2">
      <c r="B18" s="15" t="s">
        <v>41</v>
      </c>
      <c r="C18" s="22" t="s">
        <v>38</v>
      </c>
      <c r="D18" s="23"/>
      <c r="E18" s="23"/>
      <c r="F18" s="23"/>
      <c r="G18" s="15" t="s">
        <v>32</v>
      </c>
      <c r="H18" s="15" t="s">
        <v>13</v>
      </c>
      <c r="I18" s="6">
        <v>2</v>
      </c>
    </row>
    <row r="19" spans="2:9" ht="15.75" customHeight="1" x14ac:dyDescent="0.2">
      <c r="B19" s="3" t="s">
        <v>43</v>
      </c>
      <c r="C19" s="22" t="s">
        <v>40</v>
      </c>
      <c r="D19" s="23"/>
      <c r="E19" s="23"/>
      <c r="F19" s="23"/>
      <c r="G19" s="3" t="s">
        <v>32</v>
      </c>
      <c r="H19" s="3" t="s">
        <v>13</v>
      </c>
      <c r="I19" s="6">
        <v>2</v>
      </c>
    </row>
    <row r="20" spans="2:9" ht="15.75" customHeight="1" x14ac:dyDescent="0.2">
      <c r="B20" s="3" t="s">
        <v>63</v>
      </c>
      <c r="C20" s="22" t="s">
        <v>49</v>
      </c>
      <c r="D20" s="23"/>
      <c r="E20" s="23"/>
      <c r="F20" s="23"/>
      <c r="G20" s="3" t="s">
        <v>32</v>
      </c>
      <c r="H20" s="3" t="s">
        <v>13</v>
      </c>
      <c r="I20" s="3">
        <v>1</v>
      </c>
    </row>
    <row r="21" spans="2:9" ht="15.75" customHeight="1" x14ac:dyDescent="0.2">
      <c r="B21" s="3" t="s">
        <v>64</v>
      </c>
      <c r="C21" s="24" t="s">
        <v>44</v>
      </c>
      <c r="D21" s="24"/>
      <c r="E21" s="24"/>
      <c r="F21" s="24"/>
      <c r="G21" s="3" t="s">
        <v>32</v>
      </c>
      <c r="H21" s="3" t="s">
        <v>13</v>
      </c>
      <c r="I21" s="3">
        <v>1</v>
      </c>
    </row>
    <row r="22" spans="2:9" ht="15.75" customHeight="1" x14ac:dyDescent="0.2">
      <c r="B22" s="1" t="s">
        <v>21</v>
      </c>
      <c r="C22" s="1" t="s">
        <v>1</v>
      </c>
      <c r="D22" s="1" t="s">
        <v>2</v>
      </c>
      <c r="E22" s="1" t="s">
        <v>22</v>
      </c>
      <c r="F22" s="1" t="s">
        <v>23</v>
      </c>
      <c r="G22" s="1" t="s">
        <v>5</v>
      </c>
      <c r="H22" s="1" t="s">
        <v>24</v>
      </c>
      <c r="I22" s="1" t="s">
        <v>25</v>
      </c>
    </row>
    <row r="23" spans="2:9" ht="15.75" customHeight="1" x14ac:dyDescent="0.2">
      <c r="B23" s="10" t="s">
        <v>16</v>
      </c>
      <c r="C23" s="18" t="s">
        <v>18</v>
      </c>
      <c r="D23" s="18" t="s">
        <v>10</v>
      </c>
      <c r="E23" s="18" t="s">
        <v>19</v>
      </c>
      <c r="F23" s="18" t="s">
        <v>50</v>
      </c>
      <c r="G23" s="10"/>
      <c r="H23" s="10" t="s">
        <v>13</v>
      </c>
      <c r="I23" s="18" t="s">
        <v>14</v>
      </c>
    </row>
    <row r="24" spans="2:9" ht="15.75" customHeight="1" x14ac:dyDescent="0.2">
      <c r="B24" s="3"/>
      <c r="C24" s="4" t="s">
        <v>27</v>
      </c>
      <c r="D24" s="3"/>
      <c r="E24" s="3"/>
      <c r="F24" s="3"/>
      <c r="G24" s="4" t="s">
        <v>28</v>
      </c>
      <c r="H24" s="3"/>
      <c r="I24" s="4" t="s">
        <v>29</v>
      </c>
    </row>
    <row r="25" spans="2:9" ht="15.75" customHeight="1" x14ac:dyDescent="0.2">
      <c r="B25" s="19" t="s">
        <v>45</v>
      </c>
      <c r="C25" s="28" t="s">
        <v>68</v>
      </c>
      <c r="D25" s="29"/>
      <c r="E25" s="29"/>
      <c r="F25" s="29"/>
      <c r="G25" t="s">
        <v>32</v>
      </c>
      <c r="H25" t="s">
        <v>13</v>
      </c>
      <c r="I25">
        <v>2</v>
      </c>
    </row>
    <row r="26" spans="2:9" ht="15.75" customHeight="1" x14ac:dyDescent="0.2">
      <c r="B26" s="19" t="s">
        <v>47</v>
      </c>
      <c r="C26" s="30" t="s">
        <v>69</v>
      </c>
      <c r="D26" s="30"/>
      <c r="E26" s="30"/>
      <c r="F26" s="30"/>
      <c r="G26" t="s">
        <v>32</v>
      </c>
      <c r="H26" t="s">
        <v>13</v>
      </c>
      <c r="I26">
        <v>3</v>
      </c>
    </row>
    <row r="27" spans="2:9" ht="15.75" customHeight="1" x14ac:dyDescent="0.2">
      <c r="B27" s="19" t="s">
        <v>65</v>
      </c>
      <c r="C27" s="30" t="s">
        <v>70</v>
      </c>
      <c r="D27" s="30"/>
      <c r="E27" s="30"/>
      <c r="F27" s="30"/>
      <c r="G27" t="s">
        <v>32</v>
      </c>
      <c r="H27" t="s">
        <v>13</v>
      </c>
      <c r="I27">
        <v>3</v>
      </c>
    </row>
    <row r="28" spans="2:9" ht="15.75" customHeight="1" x14ac:dyDescent="0.2">
      <c r="B28" s="19" t="s">
        <v>66</v>
      </c>
      <c r="C28" s="19" t="s">
        <v>71</v>
      </c>
      <c r="G28" t="s">
        <v>32</v>
      </c>
      <c r="H28" t="s">
        <v>13</v>
      </c>
      <c r="I28">
        <v>4</v>
      </c>
    </row>
    <row r="29" spans="2:9" ht="15.75" customHeight="1" x14ac:dyDescent="0.2">
      <c r="B29" s="19" t="s">
        <v>67</v>
      </c>
      <c r="C29" s="19" t="s">
        <v>72</v>
      </c>
      <c r="G29" t="s">
        <v>32</v>
      </c>
      <c r="H29" t="s">
        <v>13</v>
      </c>
      <c r="I29">
        <v>2</v>
      </c>
    </row>
    <row r="30" spans="2:9" ht="15.75" customHeight="1" x14ac:dyDescent="0.2">
      <c r="B30" s="10" t="s">
        <v>74</v>
      </c>
      <c r="C30" s="18" t="s">
        <v>75</v>
      </c>
      <c r="D30" s="18" t="s">
        <v>81</v>
      </c>
      <c r="E30" s="18" t="s">
        <v>76</v>
      </c>
      <c r="F30" s="18" t="s">
        <v>77</v>
      </c>
      <c r="G30" s="10"/>
      <c r="H30" s="10" t="s">
        <v>13</v>
      </c>
      <c r="I30" s="18" t="s">
        <v>14</v>
      </c>
    </row>
    <row r="31" spans="2:9" ht="15.75" customHeight="1" x14ac:dyDescent="0.2">
      <c r="B31" s="3"/>
      <c r="C31" s="4" t="s">
        <v>27</v>
      </c>
      <c r="D31" s="3"/>
      <c r="E31" s="3"/>
      <c r="F31" s="3"/>
      <c r="G31" s="4" t="s">
        <v>28</v>
      </c>
      <c r="H31" s="3"/>
      <c r="I31" s="4" t="s">
        <v>29</v>
      </c>
    </row>
    <row r="32" spans="2:9" ht="15.75" customHeight="1" x14ac:dyDescent="0.2">
      <c r="B32" t="s">
        <v>78</v>
      </c>
      <c r="C32" t="s">
        <v>82</v>
      </c>
      <c r="G32" t="s">
        <v>32</v>
      </c>
      <c r="H32" t="s">
        <v>13</v>
      </c>
      <c r="I32">
        <v>4</v>
      </c>
    </row>
    <row r="33" spans="2:9" ht="15.75" customHeight="1" x14ac:dyDescent="0.2">
      <c r="B33" t="s">
        <v>79</v>
      </c>
      <c r="C33" t="s">
        <v>83</v>
      </c>
      <c r="G33" t="s">
        <v>32</v>
      </c>
      <c r="H33" t="s">
        <v>13</v>
      </c>
      <c r="I33">
        <v>3</v>
      </c>
    </row>
    <row r="34" spans="2:9" ht="15.75" customHeight="1" x14ac:dyDescent="0.2">
      <c r="B34" t="s">
        <v>80</v>
      </c>
      <c r="C34" t="s">
        <v>84</v>
      </c>
      <c r="G34" t="s">
        <v>32</v>
      </c>
      <c r="H34" t="s">
        <v>13</v>
      </c>
      <c r="I34">
        <v>3</v>
      </c>
    </row>
    <row r="35" spans="2:9" ht="15.75" customHeight="1" x14ac:dyDescent="0.2"/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15">
    <mergeCell ref="C21:F21"/>
    <mergeCell ref="C25:F25"/>
    <mergeCell ref="C26:F26"/>
    <mergeCell ref="C27:F27"/>
    <mergeCell ref="C16:F16"/>
    <mergeCell ref="C17:F17"/>
    <mergeCell ref="C18:F18"/>
    <mergeCell ref="C19:F19"/>
    <mergeCell ref="C20:F20"/>
    <mergeCell ref="C11:F11"/>
    <mergeCell ref="C12:F12"/>
    <mergeCell ref="C6:F6"/>
    <mergeCell ref="C9:F9"/>
    <mergeCell ref="C10:F10"/>
    <mergeCell ref="C8:F8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9"/>
  <sheetViews>
    <sheetView tabSelected="1" zoomScale="90" zoomScaleNormal="90" workbookViewId="0">
      <selection activeCell="J23" sqref="J23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29</v>
      </c>
      <c r="D3" s="3" t="s">
        <v>51</v>
      </c>
      <c r="E3" s="3" t="s">
        <v>52</v>
      </c>
      <c r="F3" s="3" t="s">
        <v>53</v>
      </c>
      <c r="G3" s="3" t="s">
        <v>54</v>
      </c>
      <c r="H3" s="3" t="s">
        <v>55</v>
      </c>
      <c r="I3" s="3" t="s">
        <v>56</v>
      </c>
    </row>
    <row r="4" spans="1:9" ht="15.75" customHeight="1" x14ac:dyDescent="0.2">
      <c r="B4" s="2" t="s">
        <v>30</v>
      </c>
      <c r="C4" s="7">
        <v>4</v>
      </c>
      <c r="D4" s="6">
        <v>1</v>
      </c>
      <c r="E4" s="6">
        <v>0</v>
      </c>
      <c r="F4" s="6">
        <v>1</v>
      </c>
      <c r="G4" s="6">
        <v>2</v>
      </c>
      <c r="H4" s="6">
        <v>0</v>
      </c>
      <c r="I4" s="8">
        <f>SUM(D4:H4)</f>
        <v>4</v>
      </c>
    </row>
    <row r="5" spans="1:9" ht="15.75" customHeight="1" x14ac:dyDescent="0.2">
      <c r="B5" s="2" t="s">
        <v>33</v>
      </c>
      <c r="C5" s="7">
        <v>2</v>
      </c>
      <c r="D5" s="6">
        <v>1</v>
      </c>
      <c r="E5" s="6">
        <v>0</v>
      </c>
      <c r="F5" s="6">
        <v>1</v>
      </c>
      <c r="G5" s="6">
        <v>0</v>
      </c>
      <c r="H5" s="6">
        <v>0</v>
      </c>
      <c r="I5" s="8">
        <f t="shared" ref="I5:I24" si="0">SUM(D5:H5)</f>
        <v>2</v>
      </c>
    </row>
    <row r="6" spans="1:9" ht="15.75" customHeight="1" x14ac:dyDescent="0.2">
      <c r="A6" s="3"/>
      <c r="B6" s="2" t="s">
        <v>35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f t="shared" si="0"/>
        <v>1</v>
      </c>
    </row>
    <row r="7" spans="1:9" ht="15.75" customHeight="1" x14ac:dyDescent="0.2">
      <c r="A7" s="3"/>
      <c r="B7" s="3" t="s">
        <v>59</v>
      </c>
      <c r="C7" s="7">
        <v>3</v>
      </c>
      <c r="D7" s="6">
        <v>1</v>
      </c>
      <c r="E7" s="6">
        <v>0</v>
      </c>
      <c r="F7" s="6">
        <v>1</v>
      </c>
      <c r="G7" s="6">
        <v>0</v>
      </c>
      <c r="H7" s="6">
        <v>1</v>
      </c>
      <c r="I7" s="8">
        <f t="shared" si="0"/>
        <v>3</v>
      </c>
    </row>
    <row r="8" spans="1:9" ht="15.75" customHeight="1" x14ac:dyDescent="0.2">
      <c r="B8" s="3" t="s">
        <v>60</v>
      </c>
      <c r="C8" s="7">
        <v>2</v>
      </c>
      <c r="D8" s="6">
        <v>1</v>
      </c>
      <c r="E8" s="6">
        <v>0</v>
      </c>
      <c r="F8" s="6">
        <v>0</v>
      </c>
      <c r="G8" s="6">
        <v>0</v>
      </c>
      <c r="H8" s="6">
        <v>1</v>
      </c>
      <c r="I8" s="8">
        <f t="shared" si="0"/>
        <v>2</v>
      </c>
    </row>
    <row r="9" spans="1:9" ht="15.75" customHeight="1" x14ac:dyDescent="0.2">
      <c r="B9" s="3" t="s">
        <v>61</v>
      </c>
      <c r="C9" s="7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8">
        <f t="shared" si="0"/>
        <v>1</v>
      </c>
    </row>
    <row r="10" spans="1:9" ht="15.75" customHeight="1" x14ac:dyDescent="0.2">
      <c r="B10" s="3" t="s">
        <v>62</v>
      </c>
      <c r="C10" s="7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8">
        <f t="shared" si="0"/>
        <v>1</v>
      </c>
    </row>
    <row r="11" spans="1:9" ht="15.75" customHeight="1" x14ac:dyDescent="0.2">
      <c r="B11" s="15" t="s">
        <v>37</v>
      </c>
      <c r="C11" s="7">
        <v>3</v>
      </c>
      <c r="D11" s="6">
        <v>1</v>
      </c>
      <c r="E11" s="6">
        <v>0</v>
      </c>
      <c r="F11" s="6">
        <v>1</v>
      </c>
      <c r="G11" s="6">
        <v>0</v>
      </c>
      <c r="H11" s="6">
        <v>1</v>
      </c>
      <c r="I11" s="8">
        <f t="shared" si="0"/>
        <v>3</v>
      </c>
    </row>
    <row r="12" spans="1:9" ht="15.75" customHeight="1" x14ac:dyDescent="0.2">
      <c r="B12" s="15" t="s">
        <v>39</v>
      </c>
      <c r="C12" s="7">
        <v>1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8">
        <f t="shared" si="0"/>
        <v>1</v>
      </c>
    </row>
    <row r="13" spans="1:9" ht="15.75" customHeight="1" x14ac:dyDescent="0.2">
      <c r="B13" s="15" t="s">
        <v>41</v>
      </c>
      <c r="C13" s="7">
        <v>2</v>
      </c>
      <c r="D13" s="6">
        <v>1</v>
      </c>
      <c r="E13" s="6">
        <v>0</v>
      </c>
      <c r="F13" s="6">
        <v>0</v>
      </c>
      <c r="G13" s="6">
        <v>0</v>
      </c>
      <c r="H13" s="6">
        <v>1</v>
      </c>
      <c r="I13" s="8">
        <f t="shared" si="0"/>
        <v>2</v>
      </c>
    </row>
    <row r="14" spans="1:9" ht="15.75" customHeight="1" x14ac:dyDescent="0.2">
      <c r="B14" s="15" t="s">
        <v>43</v>
      </c>
      <c r="C14" s="7">
        <v>2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8">
        <f t="shared" si="0"/>
        <v>2</v>
      </c>
    </row>
    <row r="15" spans="1:9" ht="15.75" customHeight="1" x14ac:dyDescent="0.2">
      <c r="B15" s="15" t="s">
        <v>63</v>
      </c>
      <c r="C15" s="7">
        <v>1</v>
      </c>
      <c r="D15" s="6">
        <v>0</v>
      </c>
      <c r="E15" s="6">
        <v>0</v>
      </c>
      <c r="F15" s="6">
        <v>1</v>
      </c>
      <c r="G15" s="6">
        <v>0</v>
      </c>
      <c r="H15" s="6">
        <v>0</v>
      </c>
      <c r="I15" s="8">
        <f t="shared" si="0"/>
        <v>1</v>
      </c>
    </row>
    <row r="16" spans="1:9" ht="15.75" customHeight="1" x14ac:dyDescent="0.2">
      <c r="B16" s="15" t="s">
        <v>64</v>
      </c>
      <c r="C16" s="7">
        <v>1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8">
        <f t="shared" si="0"/>
        <v>1</v>
      </c>
    </row>
    <row r="17" spans="2:15" ht="15.75" customHeight="1" x14ac:dyDescent="0.2">
      <c r="B17" s="15" t="s">
        <v>45</v>
      </c>
      <c r="C17" s="7">
        <v>2</v>
      </c>
      <c r="D17" s="6">
        <v>2</v>
      </c>
      <c r="E17" s="6">
        <v>0</v>
      </c>
      <c r="F17" s="6">
        <v>0</v>
      </c>
      <c r="G17" s="6">
        <v>0</v>
      </c>
      <c r="H17" s="6">
        <v>0</v>
      </c>
      <c r="I17" s="8">
        <f t="shared" si="0"/>
        <v>2</v>
      </c>
    </row>
    <row r="18" spans="2:15" ht="15" customHeight="1" x14ac:dyDescent="0.2">
      <c r="B18" s="15" t="s">
        <v>47</v>
      </c>
      <c r="C18" s="7">
        <v>3</v>
      </c>
      <c r="D18" s="6">
        <v>0</v>
      </c>
      <c r="E18" s="6">
        <v>0</v>
      </c>
      <c r="F18" s="6">
        <v>1</v>
      </c>
      <c r="G18" s="6">
        <v>2</v>
      </c>
      <c r="H18" s="6">
        <v>0</v>
      </c>
      <c r="I18" s="8">
        <f t="shared" si="0"/>
        <v>3</v>
      </c>
    </row>
    <row r="19" spans="2:15" ht="15.75" customHeight="1" x14ac:dyDescent="0.2">
      <c r="B19" s="15" t="s">
        <v>65</v>
      </c>
      <c r="C19" s="7">
        <v>4</v>
      </c>
      <c r="D19" s="6">
        <v>0</v>
      </c>
      <c r="E19" s="6">
        <v>0</v>
      </c>
      <c r="F19" s="6">
        <v>1</v>
      </c>
      <c r="G19" s="6">
        <v>3</v>
      </c>
      <c r="H19" s="6">
        <v>0</v>
      </c>
      <c r="I19" s="8">
        <f t="shared" si="0"/>
        <v>4</v>
      </c>
    </row>
    <row r="20" spans="2:15" ht="15.75" customHeight="1" x14ac:dyDescent="0.2">
      <c r="B20" s="15" t="s">
        <v>66</v>
      </c>
      <c r="C20" s="7">
        <v>3</v>
      </c>
      <c r="D20" s="6">
        <v>0</v>
      </c>
      <c r="E20" s="6">
        <v>0</v>
      </c>
      <c r="F20" s="6">
        <v>0</v>
      </c>
      <c r="G20" s="6">
        <v>3</v>
      </c>
      <c r="H20" s="6">
        <v>0</v>
      </c>
      <c r="I20" s="8">
        <f t="shared" si="0"/>
        <v>3</v>
      </c>
    </row>
    <row r="21" spans="2:15" ht="15.75" customHeight="1" x14ac:dyDescent="0.2">
      <c r="B21" s="15" t="s">
        <v>67</v>
      </c>
      <c r="C21" s="7">
        <v>2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8">
        <f t="shared" si="0"/>
        <v>2</v>
      </c>
    </row>
    <row r="22" spans="2:15" ht="15.75" customHeight="1" x14ac:dyDescent="0.2">
      <c r="B22" s="15" t="s">
        <v>78</v>
      </c>
      <c r="C22" s="7">
        <v>4</v>
      </c>
      <c r="D22" s="6">
        <v>1</v>
      </c>
      <c r="E22" s="6">
        <v>1</v>
      </c>
      <c r="F22" s="6">
        <v>2</v>
      </c>
      <c r="G22" s="6">
        <v>0</v>
      </c>
      <c r="H22" s="6">
        <v>0</v>
      </c>
      <c r="I22" s="8">
        <f t="shared" si="0"/>
        <v>4</v>
      </c>
    </row>
    <row r="23" spans="2:15" ht="15.75" customHeight="1" x14ac:dyDescent="0.2">
      <c r="B23" s="15" t="s">
        <v>79</v>
      </c>
      <c r="C23" s="7">
        <v>3</v>
      </c>
      <c r="D23" s="6">
        <v>0</v>
      </c>
      <c r="E23" s="6">
        <v>1</v>
      </c>
      <c r="F23" s="6">
        <v>0</v>
      </c>
      <c r="G23" s="6">
        <v>0</v>
      </c>
      <c r="H23" s="6">
        <v>2</v>
      </c>
      <c r="I23" s="8">
        <f t="shared" si="0"/>
        <v>3</v>
      </c>
    </row>
    <row r="24" spans="2:15" ht="15.75" customHeight="1" x14ac:dyDescent="0.2">
      <c r="B24" s="15" t="s">
        <v>80</v>
      </c>
      <c r="C24" s="7">
        <v>3</v>
      </c>
      <c r="D24" s="6">
        <v>0</v>
      </c>
      <c r="E24" s="6">
        <v>2</v>
      </c>
      <c r="F24" s="6">
        <v>0</v>
      </c>
      <c r="G24" s="6">
        <v>1</v>
      </c>
      <c r="H24" s="6">
        <v>0</v>
      </c>
      <c r="I24" s="8">
        <f t="shared" si="0"/>
        <v>3</v>
      </c>
    </row>
    <row r="25" spans="2:15" ht="15.75" customHeight="1" x14ac:dyDescent="0.2"/>
    <row r="26" spans="2:15" ht="15.75" customHeight="1" x14ac:dyDescent="0.2"/>
    <row r="27" spans="2:15" ht="15.75" customHeight="1" x14ac:dyDescent="0.2"/>
    <row r="28" spans="2:15" ht="15.75" customHeight="1" x14ac:dyDescent="0.2">
      <c r="B28" s="12" t="s">
        <v>57</v>
      </c>
      <c r="C28" s="9">
        <f>SUM(C4:C24)</f>
        <v>48</v>
      </c>
      <c r="D28" s="9">
        <f>C28-SUM(D4:D24)</f>
        <v>36</v>
      </c>
      <c r="E28" s="9">
        <f>D28-SUM(E4:E24)</f>
        <v>32</v>
      </c>
      <c r="F28" s="9">
        <f>E28-SUM(F4:F24)</f>
        <v>20</v>
      </c>
      <c r="G28" s="9">
        <f>F28-SUM(G4:G24)</f>
        <v>9</v>
      </c>
      <c r="H28" s="9">
        <f>G28-SUM(H4:H24)</f>
        <v>0</v>
      </c>
    </row>
    <row r="29" spans="2:15" ht="15.75" customHeight="1" x14ac:dyDescent="0.2">
      <c r="B29" s="12" t="s">
        <v>58</v>
      </c>
      <c r="C29" s="9">
        <f>SUM(C4:C24)</f>
        <v>48</v>
      </c>
      <c r="D29" s="3">
        <f>C29-(SUM(C4:C24)/5)</f>
        <v>38.4</v>
      </c>
      <c r="E29" s="3">
        <f>D29-(SUM(C4:C24)/5)</f>
        <v>28.799999999999997</v>
      </c>
      <c r="F29" s="3">
        <f>E29-(SUM(C4:C24)/5)</f>
        <v>19.199999999999996</v>
      </c>
      <c r="G29" s="3">
        <f>F29-(SUM(C4:C24)/5)</f>
        <v>9.5999999999999961</v>
      </c>
      <c r="H29" s="3">
        <f>G29-(SUM(C4:C24)/5)</f>
        <v>0</v>
      </c>
    </row>
    <row r="30" spans="2:15" ht="15.75" customHeight="1" x14ac:dyDescent="0.2"/>
    <row r="31" spans="2:15" ht="15.75" customHeight="1" x14ac:dyDescent="0.25">
      <c r="L31" s="20"/>
      <c r="M31" s="21"/>
      <c r="N31" s="21"/>
      <c r="O31" s="21"/>
    </row>
    <row r="32" spans="2:15" ht="15.75" customHeight="1" x14ac:dyDescent="0.2">
      <c r="L32" s="21"/>
      <c r="M32" s="21"/>
      <c r="N32" s="21"/>
      <c r="O32" s="21"/>
    </row>
    <row r="33" spans="12:15" ht="15.75" customHeight="1" x14ac:dyDescent="0.2">
      <c r="L33" s="21"/>
      <c r="M33" s="21"/>
      <c r="N33" s="21"/>
      <c r="O33" s="21"/>
    </row>
    <row r="34" spans="12:15" ht="15.75" customHeight="1" x14ac:dyDescent="0.2">
      <c r="L34" s="21"/>
      <c r="M34" s="21"/>
      <c r="N34" s="21"/>
      <c r="O34" s="21"/>
    </row>
    <row r="35" spans="12:15" ht="15.75" customHeight="1" x14ac:dyDescent="0.2">
      <c r="L35" s="21"/>
      <c r="M35" s="21"/>
      <c r="N35" s="21"/>
      <c r="O35" s="21"/>
    </row>
    <row r="36" spans="12:15" ht="15.75" customHeight="1" x14ac:dyDescent="0.2"/>
    <row r="37" spans="12:15" ht="15.75" customHeight="1" x14ac:dyDescent="0.2"/>
    <row r="38" spans="12:15" ht="15.75" customHeight="1" x14ac:dyDescent="0.2"/>
    <row r="39" spans="12:15" ht="15.75" customHeight="1" x14ac:dyDescent="0.2"/>
    <row r="40" spans="12:15" ht="15.75" customHeight="1" x14ac:dyDescent="0.2"/>
    <row r="41" spans="12:15" ht="15.75" customHeight="1" x14ac:dyDescent="0.2"/>
    <row r="42" spans="12:15" ht="15.75" customHeight="1" x14ac:dyDescent="0.2"/>
    <row r="43" spans="12:15" ht="15.75" customHeight="1" x14ac:dyDescent="0.2"/>
    <row r="44" spans="12:15" ht="15.75" customHeight="1" x14ac:dyDescent="0.2"/>
    <row r="45" spans="12:15" ht="15.75" customHeight="1" x14ac:dyDescent="0.2"/>
    <row r="46" spans="12:15" ht="15.75" customHeight="1" x14ac:dyDescent="0.2"/>
    <row r="47" spans="12:15" ht="15.75" customHeight="1" x14ac:dyDescent="0.2"/>
    <row r="48" spans="12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sprint3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HP</cp:lastModifiedBy>
  <cp:revision/>
  <dcterms:created xsi:type="dcterms:W3CDTF">2023-06-03T16:55:26Z</dcterms:created>
  <dcterms:modified xsi:type="dcterms:W3CDTF">2023-07-28T07:42:07Z</dcterms:modified>
  <cp:category/>
  <cp:contentStatus/>
</cp:coreProperties>
</file>