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0" windowHeight="11160" activeTab="1"/>
  </bookViews>
  <sheets>
    <sheet name="garantia NOV" sheetId="3" r:id="rId1"/>
    <sheet name="2023 promocion " sheetId="2" r:id="rId2"/>
    <sheet name="un product" sheetId="4" r:id="rId3"/>
    <sheet name="BBQ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 NOV'!#REF!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44525"/>
</workbook>
</file>

<file path=xl/calcChain.xml><?xml version="1.0" encoding="utf-8"?>
<calcChain xmlns="http://schemas.openxmlformats.org/spreadsheetml/2006/main">
  <c r="O17" i="2" l="1"/>
  <c r="O21" i="5"/>
  <c r="N19" i="3" l="1"/>
</calcChain>
</file>

<file path=xl/sharedStrings.xml><?xml version="1.0" encoding="utf-8"?>
<sst xmlns="http://schemas.openxmlformats.org/spreadsheetml/2006/main" count="440" uniqueCount="196">
  <si>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</si>
  <si>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</si>
  <si>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</si>
  <si>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</si>
  <si>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</si>
  <si>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</si>
  <si>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</si>
  <si>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</si>
  <si>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</si>
  <si>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</si>
  <si>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</si>
  <si>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</si>
  <si>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</si>
  <si>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</si>
  <si>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</si>
  <si>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</si>
  <si>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</si>
  <si>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</si>
  <si>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</si>
  <si>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</si>
  <si>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</si>
  <si>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SAP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</si>
  <si>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</si>
  <si>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</si>
  <si>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</si>
  <si>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</si>
  <si>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</si>
  <si>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</si>
  <si>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</si>
  <si>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</si>
  <si>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</si>
  <si>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</si>
  <si>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</si>
  <si>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</si>
  <si>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</si>
  <si>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</si>
  <si>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</si>
  <si>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</si>
  <si>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</si>
  <si>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</si>
  <si>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</si>
  <si>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</si>
  <si>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</si>
  <si>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</si>
  <si>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</si>
  <si>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</si>
  <si>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</si>
  <si>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</si>
  <si>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</si>
  <si>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</si>
  <si>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</si>
  <si>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</si>
  <si>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</si>
  <si>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</si>
  <si>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</si>
  <si>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</si>
  <si>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Al 20 de Marzo del 2023</t>
  </si>
  <si>
    <t>Christian Capelo Marzo 2023</t>
  </si>
  <si>
    <t>CAPELO  / MARZO 2023</t>
  </si>
  <si>
    <t>MARZO</t>
  </si>
  <si>
    <t>Reloj TC HSC 635 INOX</t>
  </si>
  <si>
    <t>Horno HSB645</t>
  </si>
  <si>
    <t>TZ212J28708</t>
  </si>
  <si>
    <t>Maria Teresa Morales</t>
  </si>
  <si>
    <t>No enciende reloj, foco, ni ventilador</t>
  </si>
  <si>
    <t>Reloj TC HLB 840 MMX</t>
  </si>
  <si>
    <t>Horno HLB 840</t>
  </si>
  <si>
    <t>TZ215X44828</t>
  </si>
  <si>
    <t>Pablo Ortega</t>
  </si>
  <si>
    <t>Horno Instalado y al probar el artefacto reloj no enciende</t>
  </si>
  <si>
    <t>portega9@gmail.com</t>
  </si>
  <si>
    <t>Calibrado de llama</t>
  </si>
  <si>
    <t>Horno HLF 924G</t>
  </si>
  <si>
    <t>TZ211L41819</t>
  </si>
  <si>
    <t xml:space="preserve">Miriam Orellana </t>
  </si>
  <si>
    <t>Calibrado de Llama y mezcla de gas-aire</t>
  </si>
  <si>
    <t>mirianorellanavimos@gmail.com</t>
  </si>
  <si>
    <t>Distribuidor de Aire</t>
  </si>
  <si>
    <t>Refrigeradora RFD 77820GBK</t>
  </si>
  <si>
    <t>MC214V00187</t>
  </si>
  <si>
    <t>Ruth Tenezaca</t>
  </si>
  <si>
    <t>Acumulacion de Humedad, se cambia distribuidor de aire pero el problema persiste. Cambio de Producto</t>
  </si>
  <si>
    <t>Horno HSB 750 G</t>
  </si>
  <si>
    <t>TZ21B5229139</t>
  </si>
  <si>
    <t>Angelica Leon</t>
  </si>
  <si>
    <t>Tambillo</t>
  </si>
  <si>
    <t>0104783436</t>
  </si>
  <si>
    <t>luissz80@live.com</t>
  </si>
  <si>
    <t>Cocina EFX 90.1 6GAIALDRCI</t>
  </si>
  <si>
    <t>ZP212M00019</t>
  </si>
  <si>
    <t>Cocina GBC 75030 KBB</t>
  </si>
  <si>
    <t>ZP228N050031</t>
  </si>
  <si>
    <t>Juan Diego Palacios</t>
  </si>
  <si>
    <t>Av. Del Tejar</t>
  </si>
  <si>
    <t>0106629116</t>
  </si>
  <si>
    <t>juandipalacios_9@hotmail.com</t>
  </si>
  <si>
    <t>Microondas MWG14X</t>
  </si>
  <si>
    <t>MW226001026</t>
  </si>
  <si>
    <t>Horno HSB 516</t>
  </si>
  <si>
    <t>TZ228N05031</t>
  </si>
  <si>
    <t>Campana C710</t>
  </si>
  <si>
    <t>TP229G08092</t>
  </si>
  <si>
    <t>Claudia Illescas</t>
  </si>
  <si>
    <t>Juan Montalvo 7-10</t>
  </si>
  <si>
    <t>0105586184</t>
  </si>
  <si>
    <t>gabis0912@hotmail.com</t>
  </si>
  <si>
    <t>TP219L07589</t>
  </si>
  <si>
    <t>LUNA PAZMIÑO</t>
  </si>
  <si>
    <t>CO224J00442</t>
  </si>
  <si>
    <t>CO224J00446</t>
  </si>
  <si>
    <t>COMERCIAL SOLIS</t>
  </si>
  <si>
    <t>T-BBQ3100GBK-SS</t>
  </si>
  <si>
    <t>CO224J00613</t>
  </si>
  <si>
    <t>CO224J00527</t>
  </si>
  <si>
    <t>T-BBQ 4100 GSS</t>
  </si>
  <si>
    <t>CO225R00936</t>
  </si>
  <si>
    <t>Juan Ignacio Ordoñez</t>
  </si>
  <si>
    <t>Calle Menendez y Pelayo</t>
  </si>
  <si>
    <t>0105187561</t>
  </si>
  <si>
    <t>jiogla@yahoo.es</t>
  </si>
  <si>
    <t>CO217A00138</t>
  </si>
  <si>
    <t>Mariscal Lamar 3-27 y Tomas Ordoñez</t>
  </si>
  <si>
    <t>KYWI</t>
  </si>
  <si>
    <t>CO225R00570</t>
  </si>
  <si>
    <t>Av. España</t>
  </si>
  <si>
    <t>T-BBQ 3100 GBK-SS</t>
  </si>
  <si>
    <t>CO217A02774</t>
  </si>
  <si>
    <t>CO217A02422</t>
  </si>
  <si>
    <t>CO217A00127</t>
  </si>
  <si>
    <t>SUKASA</t>
  </si>
  <si>
    <t>CO225R00064</t>
  </si>
  <si>
    <t>AV. De las Americas</t>
  </si>
  <si>
    <t>ZP223N00044</t>
  </si>
  <si>
    <t>Cindy Ochoa</t>
  </si>
  <si>
    <t>Urb. Los Cerezos</t>
  </si>
  <si>
    <t>cindy8ac@gmail.com</t>
  </si>
  <si>
    <t>Campana C7310</t>
  </si>
  <si>
    <t>TP225202361</t>
  </si>
  <si>
    <t>Rosa Chicaiza</t>
  </si>
  <si>
    <t>Punta Corral</t>
  </si>
  <si>
    <t>Microondas MWG 14X</t>
  </si>
  <si>
    <t>David Ordoñez</t>
  </si>
  <si>
    <t>Betoven y Mozzart</t>
  </si>
  <si>
    <t>derbez23@hotmail.com</t>
  </si>
  <si>
    <t>Cocina IZC64010MSSBK</t>
  </si>
  <si>
    <t>ZP223N00002</t>
  </si>
  <si>
    <t>Nadia Moscoso</t>
  </si>
  <si>
    <t>Condominio Galicia</t>
  </si>
  <si>
    <t>nmoscoso@hotmail.com</t>
  </si>
  <si>
    <t>Cocina JZC96342BBB</t>
  </si>
  <si>
    <t>ZP224900012</t>
  </si>
  <si>
    <t>Andres Bernal</t>
  </si>
  <si>
    <t>Zhullin</t>
  </si>
  <si>
    <t>ZP229G00044</t>
  </si>
  <si>
    <t>Estrella Ortiz</t>
  </si>
  <si>
    <t>Urb. Villa Nueva</t>
  </si>
  <si>
    <t>estrellao_123@hotmail.com</t>
  </si>
  <si>
    <t>Horno HSB750G</t>
  </si>
  <si>
    <t>TZ227R18992</t>
  </si>
  <si>
    <t>Ramon Vintimilla</t>
  </si>
  <si>
    <t>Urb. Porton de Chaullabamba</t>
  </si>
  <si>
    <t>mrvintimilla@yahoo.com</t>
  </si>
  <si>
    <t>TZ222U37727</t>
  </si>
  <si>
    <t>Marcela Pacheco</t>
  </si>
  <si>
    <t>Cañar</t>
  </si>
  <si>
    <t>marcemachi.1985@hotmail.com</t>
  </si>
  <si>
    <t>Comercial Solis</t>
  </si>
  <si>
    <t>001-500-000050091</t>
  </si>
  <si>
    <t>001-500-000049330</t>
  </si>
  <si>
    <t>016-906-000090789</t>
  </si>
  <si>
    <t>001-500-000046408</t>
  </si>
  <si>
    <t>001-500-000050073</t>
  </si>
  <si>
    <t>001-500-000050158</t>
  </si>
  <si>
    <t>001-001-000001439</t>
  </si>
  <si>
    <t>001-500-000050256</t>
  </si>
  <si>
    <t>001-500-000050446</t>
  </si>
  <si>
    <t>001-500-000049384</t>
  </si>
  <si>
    <t>Campana C9310</t>
  </si>
  <si>
    <t>TP226601730</t>
  </si>
  <si>
    <t>Susana Hermida</t>
  </si>
  <si>
    <t>Jardines del Rio</t>
  </si>
  <si>
    <t>0101904225</t>
  </si>
  <si>
    <t>shermida@graiman.com</t>
  </si>
  <si>
    <t>Cocina GZC64320XBB</t>
  </si>
  <si>
    <t>ZP226Q00015</t>
  </si>
  <si>
    <t>001-500-00047523</t>
  </si>
  <si>
    <t>Horno HSB 646</t>
  </si>
  <si>
    <t>002-111-000020299</t>
  </si>
  <si>
    <t>Sukasa</t>
  </si>
  <si>
    <t>002-103-000005908</t>
  </si>
  <si>
    <t>Placa Display TFT IOVEN</t>
  </si>
  <si>
    <t>Horno IOVEN</t>
  </si>
  <si>
    <t>TZ20BL47375</t>
  </si>
  <si>
    <t>Esteban Proaño</t>
  </si>
  <si>
    <t>Displey muestra Intermitencia. Cambio de Display</t>
  </si>
  <si>
    <t>Av Loja y Pichincha Esq.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</si>
</sst>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14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3" fillId="0" borderId="0" xfId="0" applyFont="1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3" xfId="0" applyBorder="1"/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167" fontId="0" fillId="0" borderId="0" xfId="0" applyNumberFormat="1"/>
    <xf numFmtId="0" fontId="3" fillId="0" borderId="14" xfId="0" applyFont="1" applyFill="1" applyBorder="1"/>
    <xf numFmtId="0" fontId="36" fillId="0" borderId="0" xfId="45" applyFont="1"/>
    <xf numFmtId="4" fontId="0" fillId="0" borderId="0" xfId="0" applyNumberFormat="1"/>
  </cellXfs>
  <cellStyles count="46">
    <cellStyle name="Hipervínculo" xfId="45" builtinId="8"/>
    <cellStyle name="Hipervínculo 2" xfId="29"/>
    <cellStyle name="Hipervínculo 3" xfId="30"/>
    <cellStyle name="Hipervínculo 4" xfId="12"/>
    <cellStyle name="Hipervínculo 5" xfId="4"/>
    <cellStyle name="Hyperlink" xfId="15"/>
    <cellStyle name="Millares 10" xfId="17"/>
    <cellStyle name="Millares 17" xfId="18"/>
    <cellStyle name="Millares 18 15" xfId="23"/>
    <cellStyle name="Millares 18 17" xfId="26"/>
    <cellStyle name="Millares 18 18" xfId="27"/>
    <cellStyle name="Millares 18 6" xfId="13"/>
    <cellStyle name="Millares 18 8" xfId="16"/>
    <cellStyle name="Millares 2" xfId="31"/>
    <cellStyle name="Millares 2 2" xfId="32"/>
    <cellStyle name="Millares 2 2 15" xfId="11"/>
    <cellStyle name="Millares 2 2 2 2 4" xfId="19"/>
    <cellStyle name="Millares 2 2 2 2 5" xfId="20"/>
    <cellStyle name="Millares 2 2 51" xfId="28"/>
    <cellStyle name="Millares 26" xfId="25"/>
    <cellStyle name="Millares 39" xfId="6"/>
    <cellStyle name="Millares 8" xfId="14"/>
    <cellStyle name="Moneda 19" xfId="33"/>
    <cellStyle name="Normal" xfId="0" builtinId="0"/>
    <cellStyle name="Normal 104" xfId="2"/>
    <cellStyle name="Normal 104 4" xfId="8"/>
    <cellStyle name="Normal 2" xfId="5"/>
    <cellStyle name="Normal 2 2 2" xfId="34"/>
    <cellStyle name="Normal 2 3 10 12" xfId="35"/>
    <cellStyle name="Normal 2 3 10 7" xfId="10"/>
    <cellStyle name="Normal 2 3 33" xfId="36"/>
    <cellStyle name="Normal 2 3 40" xfId="37"/>
    <cellStyle name="Normal 2 4 2" xfId="38"/>
    <cellStyle name="Normal 30" xfId="39"/>
    <cellStyle name="Normal 34 5 8" xfId="3"/>
    <cellStyle name="Normal 34 5 8 3" xfId="9"/>
    <cellStyle name="Normal 38 16" xfId="21"/>
    <cellStyle name="Normal 38 16 2" xfId="24"/>
    <cellStyle name="Normal 38 4" xfId="40"/>
    <cellStyle name="Normal 38 4 7" xfId="1"/>
    <cellStyle name="Normal 38 4 7 3" xfId="7"/>
    <cellStyle name="Normal 49" xfId="22"/>
    <cellStyle name="Normal 5" xfId="41"/>
    <cellStyle name="Normal 78" xfId="42"/>
    <cellStyle name="Normal 84" xfId="43"/>
    <cellStyle name="Normal 93" xfId="44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="" xmlns:a16="http://schemas.microsoft.com/office/drawing/2014/main" id="{864AF18A-15C7-426E-9D71-F38102622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0B36F27C-880F-4EAF-BD70-2543B3EE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="" xmlns:a16="http://schemas.microsoft.com/office/drawing/2014/main" id="{F60F9B4E-92EF-47B9-B12C-F84ABB5AA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AppData/Local/Microsoft/Windows/INetCache/Content.Outlook/NZIK2FFC/INF%20IMPORTAC/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asa/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ownloads/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navarrete.TEKA/Desktop/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rianorellanavimos@gmail.com" TargetMode="External"/><Relationship Id="rId1" Type="http://schemas.openxmlformats.org/officeDocument/2006/relationships/hyperlink" Target="mailto:portega9@gmail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hermida@graiman.com" TargetMode="External"/><Relationship Id="rId3" Type="http://schemas.openxmlformats.org/officeDocument/2006/relationships/hyperlink" Target="mailto:juandipalacios_9@hotmail.com" TargetMode="External"/><Relationship Id="rId7" Type="http://schemas.openxmlformats.org/officeDocument/2006/relationships/hyperlink" Target="mailto:gabis0912@hotmail.com" TargetMode="External"/><Relationship Id="rId2" Type="http://schemas.openxmlformats.org/officeDocument/2006/relationships/hyperlink" Target="mailto:luissz80@live.com" TargetMode="External"/><Relationship Id="rId1" Type="http://schemas.openxmlformats.org/officeDocument/2006/relationships/hyperlink" Target="mailto:luissz80@live.com" TargetMode="External"/><Relationship Id="rId6" Type="http://schemas.openxmlformats.org/officeDocument/2006/relationships/hyperlink" Target="mailto:gabis0912@hotmail.com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mailto:juandipalacios_9@hot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juandipalacios_9@hotmail.com" TargetMode="External"/><Relationship Id="rId9" Type="http://schemas.openxmlformats.org/officeDocument/2006/relationships/hyperlink" Target="mailto:shermida@graiman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moscoso@hotmail.co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derbez23@hotmail.com" TargetMode="External"/><Relationship Id="rId1" Type="http://schemas.openxmlformats.org/officeDocument/2006/relationships/hyperlink" Target="mailto:cindy8ac@gmail.com" TargetMode="External"/><Relationship Id="rId6" Type="http://schemas.openxmlformats.org/officeDocument/2006/relationships/hyperlink" Target="mailto:marcemachi.1985@hotmail.com" TargetMode="External"/><Relationship Id="rId5" Type="http://schemas.openxmlformats.org/officeDocument/2006/relationships/hyperlink" Target="mailto:mrvintimilla@yahoo.com" TargetMode="External"/><Relationship Id="rId4" Type="http://schemas.openxmlformats.org/officeDocument/2006/relationships/hyperlink" Target="mailto:estrellao_123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jiogla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2"/>
  <sheetViews>
    <sheetView topLeftCell="A10" zoomScale="148" zoomScaleNormal="148" workbookViewId="0">
      <selection activeCell="E15" sqref="E15"/>
    </sheetView>
  </sheetViews>
  <sheetFormatPr baseColWidth="10" defaultColWidth="11.42578125" defaultRowHeight="15" x14ac:dyDescent="0.25"/>
  <cols>
    <col min="1" max="1" width="5.5703125" style="1" customWidth="1"/>
    <col min="2" max="2" width="8.5703125" customWidth="1"/>
    <col min="3" max="3" width="10" customWidth="1"/>
    <col min="4" max="4" width="7.140625" customWidth="1"/>
    <col min="5" max="5" width="15.5703125" customWidth="1"/>
    <col min="6" max="6" width="24.7109375" customWidth="1"/>
    <col min="7" max="7" width="10.85546875" customWidth="1"/>
    <col min="8" max="8" width="24.7109375" customWidth="1"/>
    <col min="9" max="9" width="14.85546875" customWidth="1"/>
    <col min="10" max="10" width="6.7109375" customWidth="1"/>
    <col min="11" max="11" width="7.7109375" customWidth="1"/>
    <col min="12" max="12" width="15.42578125" customWidth="1"/>
    <col min="13" max="13" width="20.28515625" style="23" customWidth="1"/>
    <col min="14" max="14" width="9.42578125" customWidth="1"/>
    <col min="16" max="16" width="11.42578125" style="108"/>
  </cols>
  <sheetData>
    <row r="1" spans="1:18" s="3" customFormat="1" ht="12" customHeight="1" x14ac:dyDescent="0.25">
      <c r="A1" s="2"/>
      <c r="M1" s="26"/>
      <c r="P1" s="107"/>
    </row>
    <row r="2" spans="1:18" x14ac:dyDescent="0.25">
      <c r="I2" s="24"/>
      <c r="J2" s="24"/>
    </row>
    <row r="5" spans="1:18" x14ac:dyDescent="0.25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Q5" s="72"/>
      <c r="R5" s="72"/>
    </row>
    <row r="6" spans="1:18" ht="15.75" x14ac:dyDescent="0.3">
      <c r="A6" s="72"/>
      <c r="B6" s="4"/>
      <c r="C6" s="94" t="s">
        <v>1</v>
      </c>
      <c r="D6" s="95"/>
      <c r="E6" s="73"/>
      <c r="F6" s="96"/>
      <c r="G6" s="97"/>
      <c r="H6" s="72"/>
      <c r="I6" s="72"/>
      <c r="J6" s="72"/>
      <c r="K6" s="72"/>
      <c r="L6" s="72"/>
      <c r="M6" s="98"/>
      <c r="N6" s="72"/>
      <c r="O6" s="72"/>
      <c r="Q6" s="72"/>
      <c r="R6" s="72"/>
    </row>
    <row r="7" spans="1:18" ht="15.75" x14ac:dyDescent="0.25">
      <c r="A7" s="72"/>
      <c r="B7" s="4"/>
      <c r="C7" s="99" t="s">
        <v>2</v>
      </c>
      <c r="D7" s="100"/>
      <c r="E7" s="101"/>
      <c r="F7" s="101"/>
      <c r="G7" s="97"/>
      <c r="H7" s="72"/>
      <c r="I7" s="72"/>
      <c r="J7" s="72"/>
      <c r="K7" s="72"/>
      <c r="L7" s="72"/>
      <c r="M7" s="98"/>
      <c r="N7" s="72"/>
      <c r="O7" s="72"/>
      <c r="Q7" s="72"/>
      <c r="R7" s="72"/>
    </row>
    <row r="8" spans="1:18" s="72" customFormat="1" ht="19.5" x14ac:dyDescent="0.3">
      <c r="A8" s="74"/>
      <c r="B8" s="5" t="s">
        <v>22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59</v>
      </c>
      <c r="O8" s="74"/>
      <c r="P8" s="108"/>
    </row>
    <row r="9" spans="1:18" s="72" customFormat="1" x14ac:dyDescent="0.25">
      <c r="A9" s="74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4"/>
      <c r="P9" s="108"/>
    </row>
    <row r="10" spans="1:18" s="72" customFormat="1" x14ac:dyDescent="0.25">
      <c r="A10" s="74"/>
      <c r="B10" s="14" t="s">
        <v>56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4"/>
      <c r="P10" s="108"/>
    </row>
    <row r="11" spans="1:18" s="72" customFormat="1" ht="31.5" customHeight="1" x14ac:dyDescent="0.25">
      <c r="A11" s="74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4" customFormat="1" ht="15.75" customHeight="1" x14ac:dyDescent="0.15">
      <c r="A12" s="74">
        <v>2</v>
      </c>
      <c r="B12" s="104">
        <v>44342</v>
      </c>
      <c r="C12" s="104">
        <v>45003</v>
      </c>
      <c r="D12" s="25">
        <v>1</v>
      </c>
      <c r="E12" s="18">
        <v>83340600</v>
      </c>
      <c r="F12" s="18" t="s">
        <v>60</v>
      </c>
      <c r="G12" s="17">
        <v>41560151</v>
      </c>
      <c r="H12" s="30" t="s">
        <v>61</v>
      </c>
      <c r="I12" s="32" t="s">
        <v>62</v>
      </c>
      <c r="J12" s="31" t="s">
        <v>0</v>
      </c>
      <c r="K12" s="19" t="s">
        <v>23</v>
      </c>
      <c r="L12" s="20" t="s">
        <v>63</v>
      </c>
      <c r="M12" s="19" t="s">
        <v>64</v>
      </c>
      <c r="N12" s="21">
        <v>15</v>
      </c>
      <c r="O12" s="17">
        <v>101975548</v>
      </c>
      <c r="P12" s="112"/>
      <c r="Q12" s="22">
        <v>987778365</v>
      </c>
    </row>
    <row r="13" spans="1:18" s="74" customFormat="1" ht="21.75" customHeight="1" x14ac:dyDescent="0.15">
      <c r="A13" s="74">
        <v>3</v>
      </c>
      <c r="B13" s="104">
        <v>44932</v>
      </c>
      <c r="C13" s="104">
        <v>44995</v>
      </c>
      <c r="D13" s="25">
        <v>1</v>
      </c>
      <c r="E13" s="18">
        <v>83340602</v>
      </c>
      <c r="F13" s="18" t="s">
        <v>65</v>
      </c>
      <c r="G13" s="17">
        <v>41560074</v>
      </c>
      <c r="H13" s="30" t="s">
        <v>66</v>
      </c>
      <c r="I13" s="32" t="s">
        <v>67</v>
      </c>
      <c r="J13" s="31" t="s">
        <v>0</v>
      </c>
      <c r="K13" s="19" t="s">
        <v>23</v>
      </c>
      <c r="L13" s="20" t="s">
        <v>68</v>
      </c>
      <c r="M13" s="19" t="s">
        <v>69</v>
      </c>
      <c r="N13" s="21">
        <v>15</v>
      </c>
      <c r="O13" s="17">
        <v>102068772</v>
      </c>
      <c r="P13" s="109" t="s">
        <v>70</v>
      </c>
      <c r="Q13" s="22">
        <v>992904874</v>
      </c>
    </row>
    <row r="14" spans="1:18" s="74" customFormat="1" ht="20.25" customHeight="1" x14ac:dyDescent="0.15">
      <c r="A14" s="74">
        <v>4</v>
      </c>
      <c r="B14" s="104">
        <v>44559</v>
      </c>
      <c r="C14" s="104">
        <v>44982</v>
      </c>
      <c r="D14" s="25">
        <v>1</v>
      </c>
      <c r="E14" s="18"/>
      <c r="F14" s="18" t="s">
        <v>71</v>
      </c>
      <c r="G14" s="17">
        <v>41596121</v>
      </c>
      <c r="H14" s="30" t="s">
        <v>72</v>
      </c>
      <c r="I14" s="32" t="s">
        <v>73</v>
      </c>
      <c r="J14" s="31" t="s">
        <v>0</v>
      </c>
      <c r="K14" s="19" t="s">
        <v>23</v>
      </c>
      <c r="L14" s="20" t="s">
        <v>74</v>
      </c>
      <c r="M14" s="19" t="s">
        <v>75</v>
      </c>
      <c r="N14" s="21">
        <v>18.75</v>
      </c>
      <c r="O14" s="17">
        <v>102097177</v>
      </c>
      <c r="P14" s="109" t="s">
        <v>76</v>
      </c>
      <c r="Q14" s="22">
        <v>993931775</v>
      </c>
    </row>
    <row r="15" spans="1:18" s="74" customFormat="1" ht="36" x14ac:dyDescent="0.15">
      <c r="A15" s="74">
        <v>5</v>
      </c>
      <c r="B15" s="104">
        <v>44463</v>
      </c>
      <c r="C15" s="104">
        <v>44981</v>
      </c>
      <c r="D15" s="25">
        <v>1</v>
      </c>
      <c r="E15" s="18">
        <v>81672306</v>
      </c>
      <c r="F15" s="18" t="s">
        <v>77</v>
      </c>
      <c r="G15" s="17">
        <v>113430016</v>
      </c>
      <c r="H15" s="30" t="s">
        <v>78</v>
      </c>
      <c r="I15" s="32" t="s">
        <v>79</v>
      </c>
      <c r="J15" s="31" t="s">
        <v>0</v>
      </c>
      <c r="K15" s="19" t="s">
        <v>23</v>
      </c>
      <c r="L15" s="20" t="s">
        <v>80</v>
      </c>
      <c r="M15" s="19" t="s">
        <v>81</v>
      </c>
      <c r="N15" s="21">
        <v>18.75</v>
      </c>
      <c r="O15" s="17">
        <v>101883080</v>
      </c>
      <c r="P15" s="109"/>
      <c r="Q15" s="22">
        <v>984883659</v>
      </c>
    </row>
    <row r="16" spans="1:18" ht="18" x14ac:dyDescent="0.25">
      <c r="A16" s="74">
        <v>6</v>
      </c>
      <c r="B16" s="104">
        <v>44258</v>
      </c>
      <c r="C16" s="104">
        <v>44996</v>
      </c>
      <c r="D16" s="25">
        <v>1</v>
      </c>
      <c r="E16" s="18">
        <v>83340705</v>
      </c>
      <c r="F16" s="18" t="s">
        <v>190</v>
      </c>
      <c r="G16" s="17">
        <v>41560166</v>
      </c>
      <c r="H16" s="30" t="s">
        <v>191</v>
      </c>
      <c r="I16" s="32" t="s">
        <v>192</v>
      </c>
      <c r="J16" s="31" t="s">
        <v>0</v>
      </c>
      <c r="K16" s="19" t="s">
        <v>23</v>
      </c>
      <c r="L16" s="20" t="s">
        <v>193</v>
      </c>
      <c r="M16" s="19" t="s">
        <v>194</v>
      </c>
      <c r="N16" s="21">
        <v>15</v>
      </c>
      <c r="O16" s="17">
        <v>190367479</v>
      </c>
      <c r="P16" s="22"/>
      <c r="Q16" s="22">
        <v>984295711</v>
      </c>
    </row>
    <row r="17" spans="1:17" x14ac:dyDescent="0.25">
      <c r="A17" s="74">
        <v>7</v>
      </c>
      <c r="B17" s="104"/>
      <c r="C17" s="104"/>
      <c r="D17" s="25"/>
      <c r="E17" s="18"/>
      <c r="F17" s="18"/>
      <c r="G17" s="17"/>
      <c r="H17" s="30"/>
      <c r="I17" s="32"/>
      <c r="J17" s="31"/>
      <c r="K17" s="19" t="s">
        <v>23</v>
      </c>
      <c r="L17" s="20"/>
      <c r="M17" s="19"/>
      <c r="N17" s="21"/>
      <c r="O17" s="17"/>
      <c r="P17" s="109"/>
      <c r="Q17" s="22"/>
    </row>
    <row r="18" spans="1:17" x14ac:dyDescent="0.25">
      <c r="A18" s="74">
        <v>8</v>
      </c>
      <c r="B18" s="104"/>
      <c r="C18" s="104"/>
      <c r="D18" s="25"/>
      <c r="E18" s="18"/>
      <c r="F18" s="18"/>
      <c r="G18" s="17"/>
      <c r="H18" s="30"/>
      <c r="I18" s="32"/>
      <c r="J18" s="31" t="s">
        <v>0</v>
      </c>
      <c r="K18" s="19" t="s">
        <v>23</v>
      </c>
      <c r="L18" s="20"/>
      <c r="M18" s="19"/>
      <c r="N18" s="21"/>
      <c r="O18" s="17"/>
      <c r="P18" s="109"/>
      <c r="Q18" s="111"/>
    </row>
    <row r="19" spans="1:17" x14ac:dyDescent="0.25">
      <c r="A19"/>
      <c r="M19"/>
      <c r="N19" s="110">
        <f>SUM(N12:N18)</f>
        <v>82.5</v>
      </c>
      <c r="P19" s="74"/>
    </row>
    <row r="20" spans="1:17" x14ac:dyDescent="0.25">
      <c r="A20"/>
      <c r="M20"/>
      <c r="P20" s="74"/>
    </row>
    <row r="21" spans="1:17" x14ac:dyDescent="0.25">
      <c r="A21"/>
      <c r="M21"/>
      <c r="P21" s="74"/>
    </row>
    <row r="22" spans="1:17" x14ac:dyDescent="0.25">
      <c r="A22"/>
      <c r="M22"/>
      <c r="P22"/>
    </row>
  </sheetData>
  <hyperlinks>
    <hyperlink ref="P13" r:id="rId1"/>
    <hyperlink ref="P14" r:id="rId2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17"/>
  <sheetViews>
    <sheetView tabSelected="1" topLeftCell="E5" workbookViewId="0">
      <selection activeCell="A15" sqref="A15"/>
    </sheetView>
  </sheetViews>
  <sheetFormatPr baseColWidth="10" defaultRowHeight="15" x14ac:dyDescent="0.25"/>
  <cols>
    <col min="4" max="4" width="18" customWidth="1"/>
    <col min="6" max="6" width="13.140625" customWidth="1"/>
    <col min="7" max="7" width="30.42578125" customWidth="1"/>
    <col min="20" max="20" width="29.42578125" customWidth="1"/>
  </cols>
  <sheetData>
    <row r="4" spans="1:21" ht="15.75" x14ac:dyDescent="0.3">
      <c r="A4" s="44"/>
      <c r="B4" s="43"/>
      <c r="C4" s="45" t="s">
        <v>1</v>
      </c>
      <c r="D4" s="46"/>
      <c r="E4" s="42"/>
      <c r="F4" s="43"/>
      <c r="G4" s="47"/>
      <c r="H4" s="48"/>
      <c r="I4" s="49"/>
      <c r="J4" s="50"/>
      <c r="K4" s="48"/>
      <c r="L4" s="51"/>
      <c r="M4" s="51"/>
      <c r="N4" s="48"/>
      <c r="O4" s="52"/>
      <c r="P4" s="43"/>
      <c r="Q4" s="43"/>
      <c r="R4" s="43"/>
      <c r="S4" s="43"/>
      <c r="T4" s="43"/>
      <c r="U4" s="40"/>
    </row>
    <row r="5" spans="1:21" ht="15.75" x14ac:dyDescent="0.25">
      <c r="A5" s="44"/>
      <c r="B5" s="43"/>
      <c r="C5" s="53" t="s">
        <v>2</v>
      </c>
      <c r="D5" s="46"/>
      <c r="E5" s="48"/>
      <c r="F5" s="43"/>
      <c r="G5" s="47"/>
      <c r="H5" s="48"/>
      <c r="I5" s="49"/>
      <c r="J5" s="50"/>
      <c r="K5" s="48"/>
      <c r="L5" s="54"/>
      <c r="M5" s="55"/>
      <c r="N5" s="48" t="s">
        <v>58</v>
      </c>
      <c r="O5" s="52"/>
      <c r="P5" s="56"/>
      <c r="Q5" s="43"/>
      <c r="R5" s="43"/>
      <c r="S5" s="43"/>
      <c r="T5" s="43"/>
      <c r="U5" s="40"/>
    </row>
    <row r="6" spans="1:21" ht="60" x14ac:dyDescent="0.25">
      <c r="A6" s="57"/>
      <c r="B6" s="58" t="s">
        <v>24</v>
      </c>
      <c r="C6" s="59" t="s">
        <v>25</v>
      </c>
      <c r="D6" s="59" t="s">
        <v>26</v>
      </c>
      <c r="E6" s="60" t="s">
        <v>27</v>
      </c>
      <c r="F6" s="59" t="s">
        <v>28</v>
      </c>
      <c r="G6" s="58" t="s">
        <v>29</v>
      </c>
      <c r="H6" s="60" t="s">
        <v>30</v>
      </c>
      <c r="I6" s="59" t="s">
        <v>31</v>
      </c>
      <c r="J6" s="60" t="s">
        <v>32</v>
      </c>
      <c r="K6" s="59" t="s">
        <v>33</v>
      </c>
      <c r="L6" s="61" t="s">
        <v>34</v>
      </c>
      <c r="M6" s="61" t="s">
        <v>35</v>
      </c>
      <c r="N6" s="60" t="s">
        <v>36</v>
      </c>
      <c r="O6" s="62" t="s">
        <v>37</v>
      </c>
      <c r="P6" s="59" t="s">
        <v>38</v>
      </c>
      <c r="Q6" s="59" t="s">
        <v>39</v>
      </c>
      <c r="R6" s="58" t="s">
        <v>40</v>
      </c>
      <c r="S6" s="58" t="s">
        <v>41</v>
      </c>
      <c r="T6" s="58" t="s">
        <v>42</v>
      </c>
      <c r="U6" s="40"/>
    </row>
    <row r="7" spans="1:21" ht="30" x14ac:dyDescent="0.25">
      <c r="A7" s="57">
        <v>1</v>
      </c>
      <c r="B7" s="39">
        <v>44944</v>
      </c>
      <c r="C7" s="38" t="s">
        <v>122</v>
      </c>
      <c r="D7" s="37" t="s">
        <v>169</v>
      </c>
      <c r="E7" s="36">
        <v>111040006</v>
      </c>
      <c r="F7" s="35" t="s">
        <v>82</v>
      </c>
      <c r="G7" s="36" t="s">
        <v>83</v>
      </c>
      <c r="H7" s="35">
        <v>370524</v>
      </c>
      <c r="I7" s="35" t="s">
        <v>54</v>
      </c>
      <c r="J7" s="33" t="s">
        <v>43</v>
      </c>
      <c r="K7" s="39">
        <v>44982</v>
      </c>
      <c r="L7" s="35" t="s">
        <v>84</v>
      </c>
      <c r="M7" s="35" t="s">
        <v>85</v>
      </c>
      <c r="N7" s="34">
        <v>988322173</v>
      </c>
      <c r="O7" s="103">
        <v>20</v>
      </c>
      <c r="P7" s="34" t="s">
        <v>44</v>
      </c>
      <c r="Q7" s="63" t="s">
        <v>55</v>
      </c>
      <c r="R7" s="64"/>
      <c r="S7" s="65" t="s">
        <v>86</v>
      </c>
      <c r="T7" s="105" t="s">
        <v>87</v>
      </c>
      <c r="U7" s="41"/>
    </row>
    <row r="8" spans="1:21" ht="45" x14ac:dyDescent="0.25">
      <c r="A8" s="57">
        <v>2</v>
      </c>
      <c r="B8" s="39">
        <v>44944</v>
      </c>
      <c r="C8" s="38" t="s">
        <v>122</v>
      </c>
      <c r="D8" s="37" t="s">
        <v>169</v>
      </c>
      <c r="E8" s="36">
        <v>40211660</v>
      </c>
      <c r="F8" s="35" t="s">
        <v>88</v>
      </c>
      <c r="G8" s="36" t="s">
        <v>89</v>
      </c>
      <c r="H8" s="35">
        <v>347574</v>
      </c>
      <c r="I8" s="35" t="s">
        <v>54</v>
      </c>
      <c r="J8" s="33" t="s">
        <v>43</v>
      </c>
      <c r="K8" s="39">
        <v>44982</v>
      </c>
      <c r="L8" s="35" t="s">
        <v>84</v>
      </c>
      <c r="M8" s="35" t="s">
        <v>85</v>
      </c>
      <c r="N8" s="34">
        <v>988322173</v>
      </c>
      <c r="O8" s="103">
        <v>20</v>
      </c>
      <c r="P8" s="34" t="s">
        <v>44</v>
      </c>
      <c r="Q8" s="63" t="s">
        <v>55</v>
      </c>
      <c r="R8" s="64"/>
      <c r="S8" s="65" t="s">
        <v>86</v>
      </c>
      <c r="T8" s="105" t="s">
        <v>87</v>
      </c>
    </row>
    <row r="9" spans="1:21" ht="30" x14ac:dyDescent="0.25">
      <c r="A9" s="57">
        <v>3</v>
      </c>
      <c r="B9" s="39">
        <v>45134</v>
      </c>
      <c r="C9" s="38" t="s">
        <v>166</v>
      </c>
      <c r="D9" s="37" t="s">
        <v>167</v>
      </c>
      <c r="E9" s="36">
        <v>112580027</v>
      </c>
      <c r="F9" s="35" t="s">
        <v>90</v>
      </c>
      <c r="G9" s="36" t="s">
        <v>91</v>
      </c>
      <c r="H9" s="35">
        <v>385974</v>
      </c>
      <c r="I9" s="35" t="s">
        <v>54</v>
      </c>
      <c r="J9" s="33" t="s">
        <v>43</v>
      </c>
      <c r="K9" s="39">
        <v>44992</v>
      </c>
      <c r="L9" s="35" t="s">
        <v>92</v>
      </c>
      <c r="M9" s="35" t="s">
        <v>93</v>
      </c>
      <c r="N9" s="34">
        <v>984182889</v>
      </c>
      <c r="O9" s="103">
        <v>15</v>
      </c>
      <c r="P9" s="34" t="s">
        <v>44</v>
      </c>
      <c r="Q9" s="63" t="s">
        <v>55</v>
      </c>
      <c r="R9" s="64"/>
      <c r="S9" s="65" t="s">
        <v>94</v>
      </c>
      <c r="T9" s="105" t="s">
        <v>95</v>
      </c>
    </row>
    <row r="10" spans="1:21" ht="30" x14ac:dyDescent="0.25">
      <c r="A10" s="57">
        <v>4</v>
      </c>
      <c r="B10" s="39">
        <v>45134</v>
      </c>
      <c r="C10" s="38" t="s">
        <v>166</v>
      </c>
      <c r="D10" s="37" t="s">
        <v>167</v>
      </c>
      <c r="E10" s="36">
        <v>40590835</v>
      </c>
      <c r="F10" s="35" t="s">
        <v>96</v>
      </c>
      <c r="G10" s="36" t="s">
        <v>97</v>
      </c>
      <c r="H10" s="35">
        <v>383167</v>
      </c>
      <c r="I10" s="35" t="s">
        <v>54</v>
      </c>
      <c r="J10" s="33" t="s">
        <v>43</v>
      </c>
      <c r="K10" s="39">
        <v>44992</v>
      </c>
      <c r="L10" s="35" t="s">
        <v>92</v>
      </c>
      <c r="M10" s="35" t="s">
        <v>93</v>
      </c>
      <c r="N10" s="34">
        <v>984182889</v>
      </c>
      <c r="O10" s="103">
        <v>15</v>
      </c>
      <c r="P10" s="34" t="s">
        <v>44</v>
      </c>
      <c r="Q10" s="63" t="s">
        <v>55</v>
      </c>
      <c r="R10" s="64"/>
      <c r="S10" s="65" t="s">
        <v>94</v>
      </c>
      <c r="T10" s="105" t="s">
        <v>95</v>
      </c>
    </row>
    <row r="11" spans="1:21" ht="30" x14ac:dyDescent="0.25">
      <c r="A11" s="57">
        <v>5</v>
      </c>
      <c r="B11" s="39">
        <v>45134</v>
      </c>
      <c r="C11" s="38" t="s">
        <v>166</v>
      </c>
      <c r="D11" s="37" t="s">
        <v>167</v>
      </c>
      <c r="E11" s="36">
        <v>41560124</v>
      </c>
      <c r="F11" s="35" t="s">
        <v>98</v>
      </c>
      <c r="G11" s="36" t="s">
        <v>99</v>
      </c>
      <c r="H11" s="35">
        <v>383678</v>
      </c>
      <c r="I11" s="35" t="s">
        <v>54</v>
      </c>
      <c r="J11" s="33" t="s">
        <v>43</v>
      </c>
      <c r="K11" s="39">
        <v>44992</v>
      </c>
      <c r="L11" s="35" t="s">
        <v>92</v>
      </c>
      <c r="M11" s="35" t="s">
        <v>93</v>
      </c>
      <c r="N11" s="34">
        <v>984182889</v>
      </c>
      <c r="O11" s="103">
        <v>15</v>
      </c>
      <c r="P11" s="34" t="s">
        <v>44</v>
      </c>
      <c r="Q11" s="63" t="s">
        <v>55</v>
      </c>
      <c r="R11" s="64"/>
      <c r="S11" s="65" t="s">
        <v>94</v>
      </c>
      <c r="T11" s="105" t="s">
        <v>95</v>
      </c>
    </row>
    <row r="12" spans="1:21" ht="45" x14ac:dyDescent="0.25">
      <c r="A12" s="57">
        <v>6</v>
      </c>
      <c r="B12" s="39">
        <v>44953</v>
      </c>
      <c r="C12" s="38" t="s">
        <v>166</v>
      </c>
      <c r="D12" s="37" t="s">
        <v>168</v>
      </c>
      <c r="E12" s="36">
        <v>40467305</v>
      </c>
      <c r="F12" s="35" t="s">
        <v>100</v>
      </c>
      <c r="G12" s="36" t="s">
        <v>101</v>
      </c>
      <c r="H12" s="35">
        <v>384536</v>
      </c>
      <c r="I12" s="35" t="s">
        <v>54</v>
      </c>
      <c r="J12" s="33" t="s">
        <v>43</v>
      </c>
      <c r="K12" s="39">
        <v>44992</v>
      </c>
      <c r="L12" s="35" t="s">
        <v>102</v>
      </c>
      <c r="M12" s="35" t="s">
        <v>103</v>
      </c>
      <c r="N12" s="34">
        <v>969789040</v>
      </c>
      <c r="O12" s="103">
        <v>20</v>
      </c>
      <c r="P12" s="34" t="s">
        <v>44</v>
      </c>
      <c r="Q12" s="63" t="s">
        <v>55</v>
      </c>
      <c r="R12" s="64"/>
      <c r="S12" s="65" t="s">
        <v>104</v>
      </c>
      <c r="T12" s="105" t="s">
        <v>105</v>
      </c>
    </row>
    <row r="13" spans="1:21" ht="45" x14ac:dyDescent="0.25">
      <c r="A13" s="57">
        <v>7</v>
      </c>
      <c r="B13" s="39">
        <v>44953</v>
      </c>
      <c r="C13" s="38" t="s">
        <v>166</v>
      </c>
      <c r="D13" s="37" t="s">
        <v>168</v>
      </c>
      <c r="E13" s="36">
        <v>40467305</v>
      </c>
      <c r="F13" s="35" t="s">
        <v>100</v>
      </c>
      <c r="G13" s="36" t="s">
        <v>106</v>
      </c>
      <c r="H13" s="35">
        <v>364720</v>
      </c>
      <c r="I13" s="35" t="s">
        <v>54</v>
      </c>
      <c r="J13" s="33" t="s">
        <v>43</v>
      </c>
      <c r="K13" s="39">
        <v>44992</v>
      </c>
      <c r="L13" s="35" t="s">
        <v>102</v>
      </c>
      <c r="M13" s="35" t="s">
        <v>103</v>
      </c>
      <c r="N13" s="34">
        <v>969789040</v>
      </c>
      <c r="O13" s="103">
        <v>20</v>
      </c>
      <c r="P13" s="34" t="s">
        <v>44</v>
      </c>
      <c r="Q13" s="63" t="s">
        <v>55</v>
      </c>
      <c r="R13" s="64"/>
      <c r="S13" s="65" t="s">
        <v>104</v>
      </c>
      <c r="T13" s="105" t="s">
        <v>105</v>
      </c>
    </row>
    <row r="14" spans="1:21" ht="30" x14ac:dyDescent="0.25">
      <c r="A14" s="57">
        <v>8</v>
      </c>
      <c r="B14" s="39">
        <v>44954</v>
      </c>
      <c r="C14" s="38" t="s">
        <v>166</v>
      </c>
      <c r="D14" s="37" t="s">
        <v>176</v>
      </c>
      <c r="E14" s="36">
        <v>40466241</v>
      </c>
      <c r="F14" s="35" t="s">
        <v>177</v>
      </c>
      <c r="G14" s="36" t="s">
        <v>178</v>
      </c>
      <c r="H14" s="35" t="s">
        <v>21</v>
      </c>
      <c r="I14" s="35" t="s">
        <v>54</v>
      </c>
      <c r="J14" s="33" t="s">
        <v>43</v>
      </c>
      <c r="K14" s="39">
        <v>45001</v>
      </c>
      <c r="L14" s="35" t="s">
        <v>179</v>
      </c>
      <c r="M14" s="35" t="s">
        <v>180</v>
      </c>
      <c r="N14" s="34">
        <v>998086789</v>
      </c>
      <c r="O14" s="103">
        <v>20</v>
      </c>
      <c r="P14" s="34" t="s">
        <v>44</v>
      </c>
      <c r="Q14" s="63" t="s">
        <v>55</v>
      </c>
      <c r="R14" s="64"/>
      <c r="S14" s="65" t="s">
        <v>181</v>
      </c>
      <c r="T14" s="105" t="s">
        <v>182</v>
      </c>
    </row>
    <row r="15" spans="1:21" ht="30" x14ac:dyDescent="0.25">
      <c r="A15" s="57">
        <v>9</v>
      </c>
      <c r="B15" s="39">
        <v>44954</v>
      </c>
      <c r="C15" s="38" t="s">
        <v>166</v>
      </c>
      <c r="D15" s="37" t="s">
        <v>176</v>
      </c>
      <c r="E15" s="36">
        <v>111570041</v>
      </c>
      <c r="F15" s="35" t="s">
        <v>183</v>
      </c>
      <c r="G15" s="36" t="s">
        <v>184</v>
      </c>
      <c r="H15" s="35">
        <v>384884</v>
      </c>
      <c r="I15" s="35" t="s">
        <v>54</v>
      </c>
      <c r="J15" s="33" t="s">
        <v>43</v>
      </c>
      <c r="K15" s="39">
        <v>45001</v>
      </c>
      <c r="L15" s="35" t="s">
        <v>179</v>
      </c>
      <c r="M15" s="35" t="s">
        <v>180</v>
      </c>
      <c r="N15" s="34">
        <v>998086789</v>
      </c>
      <c r="O15" s="103">
        <v>20</v>
      </c>
      <c r="P15" s="34" t="s">
        <v>44</v>
      </c>
      <c r="Q15" s="63" t="s">
        <v>55</v>
      </c>
      <c r="R15" s="64"/>
      <c r="S15" s="65" t="s">
        <v>181</v>
      </c>
      <c r="T15" s="105" t="s">
        <v>182</v>
      </c>
    </row>
    <row r="16" spans="1:21" ht="30" x14ac:dyDescent="0.25">
      <c r="A16" s="57">
        <v>7</v>
      </c>
      <c r="B16" s="39"/>
      <c r="C16" s="38"/>
      <c r="D16" s="37"/>
      <c r="E16" s="36"/>
      <c r="F16" s="35"/>
      <c r="G16" s="36"/>
      <c r="H16" s="35"/>
      <c r="I16" s="35" t="s">
        <v>54</v>
      </c>
      <c r="J16" s="33" t="s">
        <v>43</v>
      </c>
      <c r="K16" s="39"/>
      <c r="L16" s="35"/>
      <c r="M16" s="35"/>
      <c r="N16" s="34"/>
      <c r="O16" s="103"/>
      <c r="P16" s="34" t="s">
        <v>44</v>
      </c>
      <c r="Q16" s="63" t="s">
        <v>55</v>
      </c>
      <c r="R16" s="64"/>
      <c r="S16" s="65"/>
      <c r="T16" s="105"/>
    </row>
    <row r="17" spans="15:15" x14ac:dyDescent="0.25">
      <c r="O17" s="113">
        <f>SUM(O7:O16)</f>
        <v>165</v>
      </c>
    </row>
  </sheetData>
  <hyperlinks>
    <hyperlink ref="T7" r:id="rId1"/>
    <hyperlink ref="T8" r:id="rId2"/>
    <hyperlink ref="T9" r:id="rId3"/>
    <hyperlink ref="T10" r:id="rId4"/>
    <hyperlink ref="T11" r:id="rId5"/>
    <hyperlink ref="T12" r:id="rId6"/>
    <hyperlink ref="T13" r:id="rId7"/>
    <hyperlink ref="T14" r:id="rId8"/>
    <hyperlink ref="T15" r:id="rId9"/>
  </hyperlinks>
  <pageMargins left="0.7" right="0.7" top="0.75" bottom="0.75" header="0.3" footer="0.3"/>
  <pageSetup paperSize="9" orientation="portrait" r:id="rId10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"/>
  <sheetViews>
    <sheetView topLeftCell="A8" workbookViewId="0">
      <selection activeCell="A11" sqref="A11:XFD11"/>
    </sheetView>
  </sheetViews>
  <sheetFormatPr baseColWidth="10" defaultRowHeight="15" x14ac:dyDescent="0.25"/>
  <cols>
    <col min="3" max="3" width="17.140625" customWidth="1"/>
    <col min="4" max="4" width="18.140625" customWidth="1"/>
    <col min="6" max="6" width="17.28515625" customWidth="1"/>
    <col min="7" max="7" width="15.85546875" customWidth="1"/>
    <col min="13" max="13" width="12.42578125" customWidth="1"/>
    <col min="15" max="15" width="13" bestFit="1" customWidth="1"/>
    <col min="17" max="17" width="15.140625" customWidth="1"/>
    <col min="18" max="18" width="14.28515625" customWidth="1"/>
    <col min="19" max="19" width="25.85546875" customWidth="1"/>
  </cols>
  <sheetData>
    <row r="2" spans="1:20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</row>
    <row r="3" spans="1:20" x14ac:dyDescent="0.25">
      <c r="A3" s="72"/>
      <c r="B3" s="89" t="s">
        <v>45</v>
      </c>
      <c r="C3" s="90"/>
      <c r="D3" s="90"/>
      <c r="E3" s="75"/>
      <c r="F3" s="75"/>
      <c r="G3" s="76"/>
      <c r="H3" s="76"/>
      <c r="I3" s="76"/>
      <c r="J3" s="76"/>
      <c r="K3" s="76"/>
      <c r="L3" s="76"/>
      <c r="M3" s="77"/>
      <c r="N3" s="72"/>
      <c r="O3" s="72"/>
      <c r="P3" s="72"/>
      <c r="Q3" s="72"/>
      <c r="R3" s="72"/>
      <c r="S3" s="72"/>
    </row>
    <row r="4" spans="1:20" x14ac:dyDescent="0.25">
      <c r="A4" s="72"/>
      <c r="B4" s="89" t="s">
        <v>46</v>
      </c>
      <c r="C4" s="91"/>
      <c r="D4" s="89"/>
      <c r="E4" s="75"/>
      <c r="F4" s="75"/>
      <c r="G4" s="76"/>
      <c r="H4" s="76"/>
      <c r="I4" s="76"/>
      <c r="J4" s="76"/>
      <c r="K4" s="76"/>
      <c r="L4" s="76"/>
      <c r="M4" s="77"/>
      <c r="N4" s="72"/>
      <c r="O4" s="72"/>
      <c r="P4" s="72"/>
      <c r="Q4" s="72"/>
      <c r="R4" s="72"/>
      <c r="S4" s="72"/>
    </row>
    <row r="5" spans="1:20" x14ac:dyDescent="0.25">
      <c r="A5" s="72"/>
      <c r="B5" s="92"/>
      <c r="C5" s="78"/>
      <c r="D5" s="75"/>
      <c r="E5" s="75"/>
      <c r="F5" s="75"/>
      <c r="G5" s="76"/>
      <c r="H5" s="76"/>
      <c r="I5" s="76"/>
      <c r="J5" s="76"/>
      <c r="K5" s="76"/>
      <c r="L5" s="76"/>
      <c r="M5" s="77"/>
      <c r="N5" s="72"/>
      <c r="O5" s="72"/>
      <c r="P5" s="72"/>
      <c r="Q5" s="72"/>
      <c r="R5" s="72"/>
      <c r="S5" s="72"/>
    </row>
    <row r="6" spans="1:20" x14ac:dyDescent="0.25">
      <c r="A6" s="72"/>
      <c r="B6" s="79"/>
      <c r="C6" s="80"/>
      <c r="D6" s="79"/>
      <c r="E6" s="79"/>
      <c r="F6" s="79"/>
      <c r="G6" s="79"/>
      <c r="H6" s="79"/>
      <c r="I6" s="81"/>
      <c r="J6" s="79"/>
      <c r="K6" s="75"/>
      <c r="L6" s="75"/>
      <c r="M6" s="82"/>
      <c r="N6" s="72"/>
      <c r="O6" s="72"/>
      <c r="P6" s="72"/>
      <c r="Q6" s="72"/>
      <c r="R6" s="72"/>
      <c r="S6" s="72"/>
    </row>
    <row r="7" spans="1:20" x14ac:dyDescent="0.25">
      <c r="A7" s="72"/>
      <c r="B7" s="76"/>
      <c r="C7" s="93" t="s">
        <v>1</v>
      </c>
      <c r="D7" s="76"/>
      <c r="E7" s="83"/>
      <c r="F7" s="76"/>
      <c r="G7" s="84"/>
      <c r="H7" s="76"/>
      <c r="I7" s="76"/>
      <c r="J7" s="76"/>
      <c r="K7" s="75"/>
      <c r="L7" s="78"/>
      <c r="M7" s="77"/>
      <c r="N7" s="72"/>
      <c r="O7" s="72"/>
      <c r="P7" s="72"/>
      <c r="Q7" s="72"/>
      <c r="R7" s="72"/>
      <c r="S7" s="72"/>
    </row>
    <row r="8" spans="1:20" x14ac:dyDescent="0.25">
      <c r="A8" s="72"/>
      <c r="B8" s="76"/>
      <c r="C8" s="85" t="s">
        <v>2</v>
      </c>
      <c r="D8" s="85"/>
      <c r="E8" s="76"/>
      <c r="F8" s="76"/>
      <c r="G8" s="84"/>
      <c r="H8" s="76"/>
      <c r="I8" s="76"/>
      <c r="J8" s="76"/>
      <c r="K8" s="76" t="s">
        <v>57</v>
      </c>
      <c r="L8" s="76"/>
      <c r="M8" s="76"/>
      <c r="N8" s="72"/>
      <c r="O8" s="72"/>
      <c r="P8" s="72"/>
      <c r="Q8" s="72"/>
      <c r="R8" s="72"/>
      <c r="S8" s="72"/>
    </row>
    <row r="9" spans="1:20" ht="23.25" x14ac:dyDescent="0.25">
      <c r="A9" s="72"/>
      <c r="B9" s="86" t="s">
        <v>24</v>
      </c>
      <c r="C9" s="86" t="s">
        <v>47</v>
      </c>
      <c r="D9" s="86" t="s">
        <v>26</v>
      </c>
      <c r="E9" s="86" t="s">
        <v>27</v>
      </c>
      <c r="F9" s="87" t="s">
        <v>28</v>
      </c>
      <c r="G9" s="86" t="s">
        <v>29</v>
      </c>
      <c r="H9" s="86" t="s">
        <v>30</v>
      </c>
      <c r="I9" s="86" t="s">
        <v>31</v>
      </c>
      <c r="J9" s="86" t="s">
        <v>32</v>
      </c>
      <c r="K9" s="86" t="s">
        <v>33</v>
      </c>
      <c r="L9" s="86" t="s">
        <v>48</v>
      </c>
      <c r="M9" s="88" t="s">
        <v>49</v>
      </c>
      <c r="N9" s="86" t="s">
        <v>36</v>
      </c>
      <c r="O9" s="86" t="s">
        <v>50</v>
      </c>
      <c r="P9" s="86" t="s">
        <v>37</v>
      </c>
      <c r="Q9" s="86" t="s">
        <v>51</v>
      </c>
      <c r="R9" s="86" t="s">
        <v>52</v>
      </c>
      <c r="S9" s="86" t="s">
        <v>53</v>
      </c>
    </row>
    <row r="10" spans="1:20" ht="26.25" x14ac:dyDescent="0.25">
      <c r="A10" s="72"/>
      <c r="B10" s="68">
        <v>44874</v>
      </c>
      <c r="C10" s="68" t="s">
        <v>166</v>
      </c>
      <c r="D10" s="67" t="s">
        <v>170</v>
      </c>
      <c r="E10" s="67">
        <v>112580027</v>
      </c>
      <c r="F10" s="66" t="s">
        <v>90</v>
      </c>
      <c r="G10" s="70" t="s">
        <v>132</v>
      </c>
      <c r="H10" s="67">
        <v>375705</v>
      </c>
      <c r="I10" s="67" t="s">
        <v>55</v>
      </c>
      <c r="J10" s="67" t="s">
        <v>43</v>
      </c>
      <c r="K10" s="68">
        <v>44982</v>
      </c>
      <c r="L10" s="66" t="s">
        <v>133</v>
      </c>
      <c r="M10" s="66" t="s">
        <v>134</v>
      </c>
      <c r="N10" s="71">
        <v>995254322</v>
      </c>
      <c r="O10" s="70">
        <v>105370464</v>
      </c>
      <c r="P10" s="102">
        <v>29</v>
      </c>
      <c r="Q10" s="67" t="s">
        <v>44</v>
      </c>
      <c r="R10" s="67" t="s">
        <v>55</v>
      </c>
      <c r="S10" s="106" t="s">
        <v>135</v>
      </c>
      <c r="T10" s="69"/>
    </row>
    <row r="11" spans="1:20" ht="26.25" x14ac:dyDescent="0.25">
      <c r="B11" s="68">
        <v>44984</v>
      </c>
      <c r="C11" s="68" t="s">
        <v>166</v>
      </c>
      <c r="D11" s="67" t="s">
        <v>171</v>
      </c>
      <c r="E11" s="67">
        <v>40467320</v>
      </c>
      <c r="F11" s="66" t="s">
        <v>136</v>
      </c>
      <c r="G11" s="70" t="s">
        <v>137</v>
      </c>
      <c r="H11" s="67">
        <v>385315</v>
      </c>
      <c r="I11" s="67" t="s">
        <v>55</v>
      </c>
      <c r="J11" s="67" t="s">
        <v>43</v>
      </c>
      <c r="K11" s="68">
        <v>44985</v>
      </c>
      <c r="L11" s="66" t="s">
        <v>138</v>
      </c>
      <c r="M11" s="66" t="s">
        <v>139</v>
      </c>
      <c r="N11" s="71">
        <v>4131950</v>
      </c>
      <c r="O11" s="70">
        <v>100893122</v>
      </c>
      <c r="P11" s="102">
        <v>15</v>
      </c>
      <c r="Q11" s="67" t="s">
        <v>44</v>
      </c>
      <c r="R11" s="67" t="s">
        <v>55</v>
      </c>
      <c r="S11" s="106"/>
    </row>
    <row r="12" spans="1:20" s="72" customFormat="1" ht="26.25" x14ac:dyDescent="0.25">
      <c r="B12" s="68">
        <v>44986</v>
      </c>
      <c r="C12" s="68" t="s">
        <v>166</v>
      </c>
      <c r="D12" s="67" t="s">
        <v>172</v>
      </c>
      <c r="E12" s="67">
        <v>40590835</v>
      </c>
      <c r="F12" s="66" t="s">
        <v>140</v>
      </c>
      <c r="G12" s="70">
        <v>226000816</v>
      </c>
      <c r="H12" s="67">
        <v>382718</v>
      </c>
      <c r="I12" s="67" t="s">
        <v>55</v>
      </c>
      <c r="J12" s="67" t="s">
        <v>43</v>
      </c>
      <c r="K12" s="68">
        <v>44960</v>
      </c>
      <c r="L12" s="66" t="s">
        <v>141</v>
      </c>
      <c r="M12" s="66" t="s">
        <v>142</v>
      </c>
      <c r="N12" s="71">
        <v>2855752</v>
      </c>
      <c r="O12" s="70">
        <v>103923330</v>
      </c>
      <c r="P12" s="102">
        <v>25</v>
      </c>
      <c r="Q12" s="67" t="s">
        <v>44</v>
      </c>
      <c r="R12" s="67" t="s">
        <v>55</v>
      </c>
      <c r="S12" s="106" t="s">
        <v>143</v>
      </c>
    </row>
    <row r="13" spans="1:20" ht="26.25" x14ac:dyDescent="0.25">
      <c r="B13" s="68">
        <v>44876</v>
      </c>
      <c r="C13" s="68" t="s">
        <v>166</v>
      </c>
      <c r="D13" s="67" t="s">
        <v>173</v>
      </c>
      <c r="E13" s="67">
        <v>112520025</v>
      </c>
      <c r="F13" s="66" t="s">
        <v>144</v>
      </c>
      <c r="G13" s="70" t="s">
        <v>145</v>
      </c>
      <c r="H13" s="67">
        <v>374939</v>
      </c>
      <c r="I13" s="67" t="s">
        <v>55</v>
      </c>
      <c r="J13" s="67" t="s">
        <v>43</v>
      </c>
      <c r="K13" s="68">
        <v>44988</v>
      </c>
      <c r="L13" s="66" t="s">
        <v>146</v>
      </c>
      <c r="M13" s="66" t="s">
        <v>147</v>
      </c>
      <c r="N13" s="71">
        <v>992515597</v>
      </c>
      <c r="O13" s="70">
        <v>105784615</v>
      </c>
      <c r="P13" s="102">
        <v>25</v>
      </c>
      <c r="Q13" s="67" t="s">
        <v>44</v>
      </c>
      <c r="R13" s="67" t="s">
        <v>55</v>
      </c>
      <c r="S13" s="106" t="s">
        <v>148</v>
      </c>
    </row>
    <row r="14" spans="1:20" ht="26.25" x14ac:dyDescent="0.25">
      <c r="B14" s="68">
        <v>44894</v>
      </c>
      <c r="C14" s="68" t="s">
        <v>166</v>
      </c>
      <c r="D14" s="67" t="s">
        <v>185</v>
      </c>
      <c r="E14" s="67">
        <v>11257928</v>
      </c>
      <c r="F14" s="66" t="s">
        <v>149</v>
      </c>
      <c r="G14" s="70" t="s">
        <v>150</v>
      </c>
      <c r="H14" s="67" t="s">
        <v>21</v>
      </c>
      <c r="I14" s="67" t="s">
        <v>55</v>
      </c>
      <c r="J14" s="67" t="s">
        <v>43</v>
      </c>
      <c r="K14" s="68">
        <v>44989</v>
      </c>
      <c r="L14" s="66" t="s">
        <v>151</v>
      </c>
      <c r="M14" s="66" t="s">
        <v>152</v>
      </c>
      <c r="N14" s="71">
        <v>995754086</v>
      </c>
      <c r="O14" s="70">
        <v>104350475</v>
      </c>
      <c r="P14" s="102">
        <v>29</v>
      </c>
      <c r="Q14" s="67" t="s">
        <v>44</v>
      </c>
      <c r="R14" s="67" t="s">
        <v>55</v>
      </c>
      <c r="S14" s="106"/>
    </row>
    <row r="15" spans="1:20" ht="26.25" x14ac:dyDescent="0.25">
      <c r="B15" s="68">
        <v>44989</v>
      </c>
      <c r="C15" s="68" t="s">
        <v>166</v>
      </c>
      <c r="D15" s="67" t="s">
        <v>174</v>
      </c>
      <c r="E15" s="67">
        <v>111580027</v>
      </c>
      <c r="F15" s="66" t="s">
        <v>90</v>
      </c>
      <c r="G15" s="70" t="s">
        <v>153</v>
      </c>
      <c r="H15" s="67">
        <v>385975</v>
      </c>
      <c r="I15" s="67" t="s">
        <v>55</v>
      </c>
      <c r="J15" s="67" t="s">
        <v>43</v>
      </c>
      <c r="K15" s="68">
        <v>44992</v>
      </c>
      <c r="L15" s="66" t="s">
        <v>154</v>
      </c>
      <c r="M15" s="66" t="s">
        <v>155</v>
      </c>
      <c r="N15" s="71">
        <v>998785004</v>
      </c>
      <c r="O15" s="70">
        <v>301510392</v>
      </c>
      <c r="P15" s="102">
        <v>25</v>
      </c>
      <c r="Q15" s="67" t="s">
        <v>44</v>
      </c>
      <c r="R15" s="67" t="s">
        <v>55</v>
      </c>
      <c r="S15" s="106" t="s">
        <v>156</v>
      </c>
    </row>
    <row r="16" spans="1:20" ht="51.75" x14ac:dyDescent="0.25">
      <c r="B16" s="68">
        <v>44894</v>
      </c>
      <c r="C16" s="68" t="s">
        <v>188</v>
      </c>
      <c r="D16" s="67" t="s">
        <v>189</v>
      </c>
      <c r="E16" s="67">
        <v>111040006</v>
      </c>
      <c r="F16" s="66" t="s">
        <v>157</v>
      </c>
      <c r="G16" s="70" t="s">
        <v>158</v>
      </c>
      <c r="H16" s="67">
        <v>379198</v>
      </c>
      <c r="I16" s="67" t="s">
        <v>55</v>
      </c>
      <c r="J16" s="67" t="s">
        <v>43</v>
      </c>
      <c r="K16" s="68">
        <v>44998</v>
      </c>
      <c r="L16" s="66" t="s">
        <v>159</v>
      </c>
      <c r="M16" s="66" t="s">
        <v>160</v>
      </c>
      <c r="N16" s="71">
        <v>985009435</v>
      </c>
      <c r="O16" s="70">
        <v>102832821</v>
      </c>
      <c r="P16" s="102">
        <v>29</v>
      </c>
      <c r="Q16" s="67" t="s">
        <v>44</v>
      </c>
      <c r="R16" s="67" t="s">
        <v>55</v>
      </c>
      <c r="S16" s="106" t="s">
        <v>161</v>
      </c>
    </row>
    <row r="17" spans="2:19" ht="26.25" x14ac:dyDescent="0.25">
      <c r="B17" s="68">
        <v>44996</v>
      </c>
      <c r="C17" s="68" t="s">
        <v>166</v>
      </c>
      <c r="D17" s="67" t="s">
        <v>175</v>
      </c>
      <c r="E17" s="67">
        <v>111010028</v>
      </c>
      <c r="F17" s="66" t="s">
        <v>186</v>
      </c>
      <c r="G17" s="70" t="s">
        <v>162</v>
      </c>
      <c r="H17" s="67">
        <v>374089</v>
      </c>
      <c r="I17" s="67" t="s">
        <v>55</v>
      </c>
      <c r="J17" s="67" t="s">
        <v>43</v>
      </c>
      <c r="K17" s="68">
        <v>45000</v>
      </c>
      <c r="L17" s="66" t="s">
        <v>163</v>
      </c>
      <c r="M17" s="66" t="s">
        <v>164</v>
      </c>
      <c r="N17" s="71">
        <v>995135797</v>
      </c>
      <c r="O17" s="70">
        <v>301533915</v>
      </c>
      <c r="P17" s="102">
        <v>25</v>
      </c>
      <c r="Q17" s="67" t="s">
        <v>44</v>
      </c>
      <c r="R17" s="67" t="s">
        <v>55</v>
      </c>
      <c r="S17" s="106" t="s">
        <v>165</v>
      </c>
    </row>
    <row r="18" spans="2:19" x14ac:dyDescent="0.25">
      <c r="B18" s="68"/>
      <c r="C18" s="68"/>
      <c r="D18" s="67"/>
      <c r="E18" s="67"/>
      <c r="F18" s="66"/>
      <c r="G18" s="70"/>
      <c r="H18" s="67"/>
      <c r="I18" s="67"/>
      <c r="J18" s="67"/>
      <c r="K18" s="68"/>
      <c r="L18" s="66"/>
      <c r="M18" s="66"/>
      <c r="N18" s="71"/>
      <c r="O18" s="70"/>
      <c r="P18" s="102"/>
      <c r="Q18" s="67" t="s">
        <v>44</v>
      </c>
      <c r="R18" s="67" t="s">
        <v>55</v>
      </c>
      <c r="S18" s="106"/>
    </row>
    <row r="19" spans="2:19" x14ac:dyDescent="0.25">
      <c r="B19" s="68"/>
      <c r="C19" s="68"/>
      <c r="D19" s="67"/>
      <c r="E19" s="67"/>
      <c r="F19" s="66"/>
      <c r="G19" s="70"/>
      <c r="H19" s="67"/>
      <c r="I19" s="67"/>
      <c r="J19" s="67"/>
      <c r="K19" s="68"/>
      <c r="L19" s="66"/>
      <c r="M19" s="66"/>
      <c r="N19" s="71"/>
      <c r="O19" s="70"/>
      <c r="P19" s="102"/>
      <c r="Q19" s="67" t="s">
        <v>44</v>
      </c>
      <c r="R19" s="67" t="s">
        <v>55</v>
      </c>
      <c r="S19" s="106"/>
    </row>
    <row r="20" spans="2:19" x14ac:dyDescent="0.25">
      <c r="B20" s="68"/>
      <c r="C20" s="68"/>
      <c r="D20" s="67"/>
      <c r="E20" s="67"/>
      <c r="F20" s="66"/>
      <c r="G20" s="70"/>
      <c r="H20" s="67"/>
      <c r="I20" s="67"/>
      <c r="J20" s="67"/>
      <c r="K20" s="68"/>
      <c r="L20" s="66"/>
      <c r="M20" s="66"/>
      <c r="N20" s="71"/>
      <c r="O20" s="70"/>
      <c r="P20" s="102"/>
      <c r="Q20" s="67"/>
      <c r="R20" s="67"/>
      <c r="S20" s="106"/>
    </row>
    <row r="21" spans="2:19" x14ac:dyDescent="0.25">
      <c r="B21" s="68"/>
      <c r="C21" s="68"/>
      <c r="D21" s="67"/>
      <c r="E21" s="67"/>
      <c r="F21" s="66"/>
      <c r="G21" s="70"/>
      <c r="H21" s="67"/>
      <c r="I21" s="67"/>
      <c r="J21" s="67"/>
      <c r="K21" s="68"/>
      <c r="L21" s="66"/>
      <c r="M21" s="66"/>
      <c r="N21" s="71"/>
      <c r="O21" s="70"/>
      <c r="P21" s="102"/>
      <c r="Q21" s="67"/>
      <c r="R21" s="67"/>
      <c r="S21" s="106"/>
    </row>
  </sheetData>
  <hyperlinks>
    <hyperlink ref="S10" r:id="rId1"/>
    <hyperlink ref="S12" r:id="rId2"/>
    <hyperlink ref="S13" r:id="rId3"/>
    <hyperlink ref="S15" r:id="rId4"/>
    <hyperlink ref="S16" r:id="rId5"/>
    <hyperlink ref="S17" r:id="rId6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opLeftCell="A10" workbookViewId="0">
      <selection activeCell="D20" sqref="D20"/>
    </sheetView>
  </sheetViews>
  <sheetFormatPr baseColWidth="10" defaultRowHeight="15" x14ac:dyDescent="0.25"/>
  <sheetData>
    <row r="1" spans="1:20" x14ac:dyDescent="0.25">
      <c r="A1" s="72"/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0" x14ac:dyDescent="0.2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ht="15.75" x14ac:dyDescent="0.3">
      <c r="A3" s="44"/>
      <c r="B3" s="43"/>
      <c r="C3" s="45" t="s">
        <v>1</v>
      </c>
      <c r="D3" s="46"/>
      <c r="E3" s="42"/>
      <c r="F3" s="43"/>
      <c r="G3" s="47"/>
      <c r="H3" s="48"/>
      <c r="I3" s="49"/>
      <c r="J3" s="50"/>
      <c r="K3" s="48"/>
      <c r="L3" s="51"/>
      <c r="M3" s="51"/>
      <c r="N3" s="48"/>
      <c r="O3" s="52"/>
      <c r="P3" s="43"/>
      <c r="Q3" s="43"/>
      <c r="R3" s="43"/>
      <c r="S3" s="43"/>
      <c r="T3" s="43"/>
    </row>
    <row r="4" spans="1:20" ht="15.75" x14ac:dyDescent="0.25">
      <c r="A4" s="44"/>
      <c r="B4" s="43"/>
      <c r="C4" s="53" t="s">
        <v>2</v>
      </c>
      <c r="D4" s="46"/>
      <c r="E4" s="48"/>
      <c r="F4" s="43"/>
      <c r="G4" s="47"/>
      <c r="H4" s="48"/>
      <c r="I4" s="49"/>
      <c r="J4" s="50"/>
      <c r="K4" s="48"/>
      <c r="L4" s="54"/>
      <c r="M4" s="55"/>
      <c r="N4" s="48" t="s">
        <v>58</v>
      </c>
      <c r="O4" s="52"/>
      <c r="P4" s="56"/>
      <c r="Q4" s="43"/>
      <c r="R4" s="43"/>
      <c r="S4" s="43"/>
      <c r="T4" s="43"/>
    </row>
    <row r="5" spans="1:20" ht="75" x14ac:dyDescent="0.25">
      <c r="A5" s="57"/>
      <c r="B5" s="58" t="s">
        <v>24</v>
      </c>
      <c r="C5" s="59" t="s">
        <v>25</v>
      </c>
      <c r="D5" s="59" t="s">
        <v>26</v>
      </c>
      <c r="E5" s="60" t="s">
        <v>27</v>
      </c>
      <c r="F5" s="59" t="s">
        <v>28</v>
      </c>
      <c r="G5" s="58" t="s">
        <v>29</v>
      </c>
      <c r="H5" s="60" t="s">
        <v>30</v>
      </c>
      <c r="I5" s="59" t="s">
        <v>31</v>
      </c>
      <c r="J5" s="60" t="s">
        <v>32</v>
      </c>
      <c r="K5" s="59" t="s">
        <v>33</v>
      </c>
      <c r="L5" s="61" t="s">
        <v>34</v>
      </c>
      <c r="M5" s="61" t="s">
        <v>35</v>
      </c>
      <c r="N5" s="60" t="s">
        <v>36</v>
      </c>
      <c r="O5" s="62" t="s">
        <v>37</v>
      </c>
      <c r="P5" s="59" t="s">
        <v>38</v>
      </c>
      <c r="Q5" s="59" t="s">
        <v>39</v>
      </c>
      <c r="R5" s="58" t="s">
        <v>40</v>
      </c>
      <c r="S5" s="58" t="s">
        <v>41</v>
      </c>
      <c r="T5" s="58" t="s">
        <v>42</v>
      </c>
    </row>
    <row r="6" spans="1:20" ht="45" x14ac:dyDescent="0.25">
      <c r="A6" s="57">
        <v>1</v>
      </c>
      <c r="B6" s="39"/>
      <c r="C6" s="38" t="s">
        <v>107</v>
      </c>
      <c r="D6" s="37"/>
      <c r="E6" s="36">
        <v>111570002</v>
      </c>
      <c r="F6" s="35" t="s">
        <v>111</v>
      </c>
      <c r="G6" s="36" t="s">
        <v>108</v>
      </c>
      <c r="H6" s="35">
        <v>389598</v>
      </c>
      <c r="I6" s="35" t="s">
        <v>54</v>
      </c>
      <c r="J6" s="33" t="s">
        <v>43</v>
      </c>
      <c r="K6" s="39">
        <v>44982</v>
      </c>
      <c r="L6" s="35" t="s">
        <v>107</v>
      </c>
      <c r="M6" s="35" t="s">
        <v>195</v>
      </c>
      <c r="N6" s="34">
        <v>2882158</v>
      </c>
      <c r="O6" s="103">
        <v>29</v>
      </c>
      <c r="P6" s="34"/>
      <c r="Q6" s="63" t="s">
        <v>55</v>
      </c>
      <c r="R6" s="64"/>
      <c r="S6" s="65"/>
      <c r="T6" s="105"/>
    </row>
    <row r="7" spans="1:20" ht="45" x14ac:dyDescent="0.25">
      <c r="A7" s="57">
        <v>2</v>
      </c>
      <c r="B7" s="39"/>
      <c r="C7" s="38" t="s">
        <v>107</v>
      </c>
      <c r="D7" s="37"/>
      <c r="E7" s="36">
        <v>111570002</v>
      </c>
      <c r="F7" s="35" t="s">
        <v>111</v>
      </c>
      <c r="G7" s="36" t="s">
        <v>109</v>
      </c>
      <c r="H7" s="35">
        <v>389597</v>
      </c>
      <c r="I7" s="35" t="s">
        <v>54</v>
      </c>
      <c r="J7" s="33" t="s">
        <v>43</v>
      </c>
      <c r="K7" s="39">
        <v>44982</v>
      </c>
      <c r="L7" s="35" t="s">
        <v>107</v>
      </c>
      <c r="M7" s="35" t="s">
        <v>195</v>
      </c>
      <c r="N7" s="34">
        <v>2882158</v>
      </c>
      <c r="O7" s="103">
        <v>29</v>
      </c>
      <c r="P7" s="34"/>
      <c r="Q7" s="63" t="s">
        <v>55</v>
      </c>
      <c r="R7" s="64"/>
      <c r="S7" s="65"/>
      <c r="T7" s="105"/>
    </row>
    <row r="8" spans="1:20" ht="60" x14ac:dyDescent="0.25">
      <c r="A8" s="57">
        <v>3</v>
      </c>
      <c r="B8" s="39"/>
      <c r="C8" s="38" t="s">
        <v>110</v>
      </c>
      <c r="D8" s="37"/>
      <c r="E8" s="36">
        <v>111570002</v>
      </c>
      <c r="F8" s="35" t="s">
        <v>111</v>
      </c>
      <c r="G8" s="36" t="s">
        <v>112</v>
      </c>
      <c r="H8" s="35">
        <v>389622</v>
      </c>
      <c r="I8" s="35" t="s">
        <v>54</v>
      </c>
      <c r="J8" s="33" t="s">
        <v>43</v>
      </c>
      <c r="K8" s="39">
        <v>44981</v>
      </c>
      <c r="L8" s="35" t="s">
        <v>110</v>
      </c>
      <c r="M8" s="35" t="s">
        <v>121</v>
      </c>
      <c r="N8" s="34">
        <v>997513007</v>
      </c>
      <c r="O8" s="103">
        <v>29</v>
      </c>
      <c r="P8" s="34"/>
      <c r="Q8" s="63" t="s">
        <v>55</v>
      </c>
      <c r="R8" s="64"/>
      <c r="S8" s="65"/>
      <c r="T8" s="105"/>
    </row>
    <row r="9" spans="1:20" ht="60" x14ac:dyDescent="0.25">
      <c r="A9" s="57">
        <v>4</v>
      </c>
      <c r="B9" s="39"/>
      <c r="C9" s="38" t="s">
        <v>110</v>
      </c>
      <c r="D9" s="37"/>
      <c r="E9" s="36">
        <v>111570002</v>
      </c>
      <c r="F9" s="35" t="s">
        <v>111</v>
      </c>
      <c r="G9" s="36" t="s">
        <v>113</v>
      </c>
      <c r="H9" s="35">
        <v>389621</v>
      </c>
      <c r="I9" s="35" t="s">
        <v>54</v>
      </c>
      <c r="J9" s="33" t="s">
        <v>43</v>
      </c>
      <c r="K9" s="39">
        <v>44981</v>
      </c>
      <c r="L9" s="35" t="s">
        <v>110</v>
      </c>
      <c r="M9" s="35" t="s">
        <v>121</v>
      </c>
      <c r="N9" s="34">
        <v>997513007</v>
      </c>
      <c r="O9" s="103">
        <v>29</v>
      </c>
      <c r="P9" s="34"/>
      <c r="Q9" s="63" t="s">
        <v>55</v>
      </c>
      <c r="R9" s="64"/>
      <c r="S9" s="65"/>
      <c r="T9" s="105"/>
    </row>
    <row r="10" spans="1:20" ht="45" x14ac:dyDescent="0.25">
      <c r="A10" s="57">
        <v>5</v>
      </c>
      <c r="B10" s="39">
        <v>44968</v>
      </c>
      <c r="C10" s="38" t="s">
        <v>129</v>
      </c>
      <c r="D10" s="37" t="s">
        <v>187</v>
      </c>
      <c r="E10" s="36">
        <v>11157003</v>
      </c>
      <c r="F10" s="35" t="s">
        <v>114</v>
      </c>
      <c r="G10" s="36" t="s">
        <v>115</v>
      </c>
      <c r="H10" s="35">
        <v>389222</v>
      </c>
      <c r="I10" s="35" t="s">
        <v>54</v>
      </c>
      <c r="J10" s="33" t="s">
        <v>43</v>
      </c>
      <c r="K10" s="39">
        <v>44980</v>
      </c>
      <c r="L10" s="35" t="s">
        <v>116</v>
      </c>
      <c r="M10" s="35" t="s">
        <v>117</v>
      </c>
      <c r="N10" s="34">
        <v>999072325</v>
      </c>
      <c r="O10" s="103">
        <v>29</v>
      </c>
      <c r="P10" s="34"/>
      <c r="Q10" s="63" t="s">
        <v>55</v>
      </c>
      <c r="R10" s="64"/>
      <c r="S10" s="65" t="s">
        <v>118</v>
      </c>
      <c r="T10" s="105" t="s">
        <v>119</v>
      </c>
    </row>
    <row r="11" spans="1:20" ht="60" x14ac:dyDescent="0.25">
      <c r="A11" s="57"/>
      <c r="B11" s="39"/>
      <c r="C11" s="38" t="s">
        <v>110</v>
      </c>
      <c r="D11" s="37"/>
      <c r="E11" s="36">
        <v>111570003</v>
      </c>
      <c r="F11" s="35" t="s">
        <v>114</v>
      </c>
      <c r="G11" s="36" t="s">
        <v>120</v>
      </c>
      <c r="H11" s="35">
        <v>384078</v>
      </c>
      <c r="I11" s="35" t="s">
        <v>54</v>
      </c>
      <c r="J11" s="33" t="s">
        <v>43</v>
      </c>
      <c r="K11" s="39">
        <v>44980</v>
      </c>
      <c r="L11" s="35" t="s">
        <v>110</v>
      </c>
      <c r="M11" s="35" t="s">
        <v>121</v>
      </c>
      <c r="N11" s="34">
        <v>997513007</v>
      </c>
      <c r="O11" s="103">
        <v>29</v>
      </c>
      <c r="P11" s="34"/>
      <c r="Q11" s="63" t="s">
        <v>55</v>
      </c>
      <c r="R11" s="64"/>
      <c r="S11" s="65"/>
      <c r="T11" s="105"/>
    </row>
    <row r="12" spans="1:20" ht="30" x14ac:dyDescent="0.25">
      <c r="A12" s="57">
        <v>7</v>
      </c>
      <c r="B12" s="39"/>
      <c r="C12" s="38" t="s">
        <v>122</v>
      </c>
      <c r="D12" s="37"/>
      <c r="E12" s="36">
        <v>111570003</v>
      </c>
      <c r="F12" s="35" t="s">
        <v>114</v>
      </c>
      <c r="G12" s="36" t="s">
        <v>123</v>
      </c>
      <c r="H12" s="35">
        <v>387819</v>
      </c>
      <c r="I12" s="35" t="s">
        <v>54</v>
      </c>
      <c r="J12" s="33" t="s">
        <v>43</v>
      </c>
      <c r="K12" s="39">
        <v>44979</v>
      </c>
      <c r="L12" s="35" t="s">
        <v>122</v>
      </c>
      <c r="M12" s="35" t="s">
        <v>124</v>
      </c>
      <c r="N12" s="34">
        <v>1700150150</v>
      </c>
      <c r="O12" s="103">
        <v>29</v>
      </c>
      <c r="P12" s="34"/>
      <c r="Q12" s="63" t="s">
        <v>55</v>
      </c>
      <c r="R12" s="64"/>
      <c r="S12" s="65"/>
      <c r="T12" s="105"/>
    </row>
    <row r="13" spans="1:20" ht="30" x14ac:dyDescent="0.25">
      <c r="A13" s="57">
        <v>8</v>
      </c>
      <c r="B13" s="39"/>
      <c r="C13" s="38" t="s">
        <v>122</v>
      </c>
      <c r="D13" s="37"/>
      <c r="E13" s="36">
        <v>111570003</v>
      </c>
      <c r="F13" s="35" t="s">
        <v>114</v>
      </c>
      <c r="G13" s="36" t="s">
        <v>123</v>
      </c>
      <c r="H13" s="35">
        <v>387819</v>
      </c>
      <c r="I13" s="35" t="s">
        <v>54</v>
      </c>
      <c r="J13" s="33" t="s">
        <v>43</v>
      </c>
      <c r="K13" s="39">
        <v>44979</v>
      </c>
      <c r="L13" s="35" t="s">
        <v>122</v>
      </c>
      <c r="M13" s="35" t="s">
        <v>124</v>
      </c>
      <c r="N13" s="34">
        <v>1700150150</v>
      </c>
      <c r="O13" s="103">
        <v>29</v>
      </c>
      <c r="P13" s="34"/>
      <c r="Q13" s="63" t="s">
        <v>55</v>
      </c>
      <c r="R13" s="64"/>
      <c r="S13" s="65"/>
      <c r="T13" s="105"/>
    </row>
    <row r="14" spans="1:20" ht="30" x14ac:dyDescent="0.25">
      <c r="A14" s="57">
        <v>9</v>
      </c>
      <c r="B14" s="39"/>
      <c r="C14" s="38" t="s">
        <v>122</v>
      </c>
      <c r="D14" s="37"/>
      <c r="E14" s="36">
        <v>111570002</v>
      </c>
      <c r="F14" s="35" t="s">
        <v>125</v>
      </c>
      <c r="G14" s="36" t="s">
        <v>126</v>
      </c>
      <c r="H14" s="35">
        <v>387430</v>
      </c>
      <c r="I14" s="35" t="s">
        <v>54</v>
      </c>
      <c r="J14" s="33" t="s">
        <v>43</v>
      </c>
      <c r="K14" s="39">
        <v>44979</v>
      </c>
      <c r="L14" s="35" t="s">
        <v>122</v>
      </c>
      <c r="M14" s="35" t="s">
        <v>124</v>
      </c>
      <c r="N14" s="34">
        <v>1700150150</v>
      </c>
      <c r="O14" s="103">
        <v>29</v>
      </c>
      <c r="P14" s="34"/>
      <c r="Q14" s="63" t="s">
        <v>55</v>
      </c>
      <c r="R14" s="64"/>
      <c r="S14" s="65"/>
      <c r="T14" s="105"/>
    </row>
    <row r="15" spans="1:20" ht="30" x14ac:dyDescent="0.25">
      <c r="A15" s="57">
        <v>10</v>
      </c>
      <c r="B15" s="39"/>
      <c r="C15" s="38" t="s">
        <v>122</v>
      </c>
      <c r="D15" s="37"/>
      <c r="E15" s="36">
        <v>111570002</v>
      </c>
      <c r="F15" s="35" t="s">
        <v>125</v>
      </c>
      <c r="G15" s="36" t="s">
        <v>127</v>
      </c>
      <c r="H15" s="35">
        <v>387421</v>
      </c>
      <c r="I15" s="35" t="s">
        <v>54</v>
      </c>
      <c r="J15" s="33" t="s">
        <v>43</v>
      </c>
      <c r="K15" s="39">
        <v>44979</v>
      </c>
      <c r="L15" s="35" t="s">
        <v>122</v>
      </c>
      <c r="M15" s="35" t="s">
        <v>124</v>
      </c>
      <c r="N15" s="34">
        <v>1700150150</v>
      </c>
      <c r="O15" s="103">
        <v>29</v>
      </c>
      <c r="P15" s="34"/>
      <c r="Q15" s="63" t="s">
        <v>55</v>
      </c>
      <c r="R15" s="64"/>
      <c r="S15" s="65"/>
      <c r="T15" s="105"/>
    </row>
    <row r="16" spans="1:20" ht="60" x14ac:dyDescent="0.25">
      <c r="A16" s="57">
        <v>11</v>
      </c>
      <c r="B16" s="39"/>
      <c r="C16" s="38" t="s">
        <v>110</v>
      </c>
      <c r="D16" s="37"/>
      <c r="E16" s="36">
        <v>111570003</v>
      </c>
      <c r="F16" s="35" t="s">
        <v>114</v>
      </c>
      <c r="G16" s="36" t="s">
        <v>128</v>
      </c>
      <c r="H16" s="35" t="s">
        <v>21</v>
      </c>
      <c r="I16" s="35" t="s">
        <v>54</v>
      </c>
      <c r="J16" s="33" t="s">
        <v>43</v>
      </c>
      <c r="K16" s="39">
        <v>44980</v>
      </c>
      <c r="L16" s="35" t="s">
        <v>110</v>
      </c>
      <c r="M16" s="35" t="s">
        <v>121</v>
      </c>
      <c r="N16" s="34">
        <v>997513007</v>
      </c>
      <c r="O16" s="103">
        <v>29</v>
      </c>
      <c r="P16" s="34"/>
      <c r="Q16" s="63" t="s">
        <v>55</v>
      </c>
      <c r="R16" s="64"/>
      <c r="S16" s="65"/>
      <c r="T16" s="105"/>
    </row>
    <row r="17" spans="1:20" ht="30" x14ac:dyDescent="0.25">
      <c r="A17" s="57">
        <v>12</v>
      </c>
      <c r="B17" s="39"/>
      <c r="C17" s="38" t="s">
        <v>129</v>
      </c>
      <c r="D17" s="37"/>
      <c r="E17" s="36">
        <v>111570003</v>
      </c>
      <c r="F17" s="35" t="s">
        <v>114</v>
      </c>
      <c r="G17" s="36" t="s">
        <v>130</v>
      </c>
      <c r="H17" s="35" t="s">
        <v>21</v>
      </c>
      <c r="I17" s="35" t="s">
        <v>54</v>
      </c>
      <c r="J17" s="33" t="s">
        <v>43</v>
      </c>
      <c r="K17" s="39">
        <v>44993</v>
      </c>
      <c r="L17" s="35" t="s">
        <v>129</v>
      </c>
      <c r="M17" s="35" t="s">
        <v>131</v>
      </c>
      <c r="N17" s="34">
        <v>2840946</v>
      </c>
      <c r="O17" s="103">
        <v>29</v>
      </c>
      <c r="P17" s="34"/>
      <c r="Q17" s="63" t="s">
        <v>55</v>
      </c>
      <c r="R17" s="64"/>
      <c r="S17" s="65"/>
      <c r="T17" s="105"/>
    </row>
    <row r="18" spans="1:20" ht="30" x14ac:dyDescent="0.25">
      <c r="A18" s="57">
        <v>13</v>
      </c>
      <c r="B18" s="39"/>
      <c r="C18" s="38"/>
      <c r="D18" s="37"/>
      <c r="E18" s="36"/>
      <c r="F18" s="35"/>
      <c r="G18" s="36"/>
      <c r="H18" s="35"/>
      <c r="I18" s="35" t="s">
        <v>54</v>
      </c>
      <c r="J18" s="33" t="s">
        <v>43</v>
      </c>
      <c r="K18" s="39"/>
      <c r="L18" s="35"/>
      <c r="M18" s="35"/>
      <c r="N18" s="34"/>
      <c r="O18" s="103"/>
      <c r="P18" s="34"/>
      <c r="Q18" s="63" t="s">
        <v>55</v>
      </c>
      <c r="R18" s="64"/>
      <c r="S18" s="65"/>
      <c r="T18" s="105"/>
    </row>
    <row r="19" spans="1:20" ht="30" x14ac:dyDescent="0.25">
      <c r="A19" s="57">
        <v>14</v>
      </c>
      <c r="B19" s="39"/>
      <c r="C19" s="38"/>
      <c r="D19" s="37"/>
      <c r="E19" s="36"/>
      <c r="F19" s="35"/>
      <c r="G19" s="36"/>
      <c r="H19" s="35"/>
      <c r="I19" s="35" t="s">
        <v>54</v>
      </c>
      <c r="J19" s="33" t="s">
        <v>43</v>
      </c>
      <c r="K19" s="39"/>
      <c r="L19" s="35"/>
      <c r="M19" s="35"/>
      <c r="N19" s="34"/>
      <c r="O19" s="103"/>
      <c r="P19" s="34"/>
      <c r="Q19" s="63" t="s">
        <v>55</v>
      </c>
      <c r="R19" s="64"/>
      <c r="S19" s="65"/>
      <c r="T19" s="105"/>
    </row>
    <row r="21" spans="1:20" x14ac:dyDescent="0.25">
      <c r="O21" s="113">
        <f>SUM(O6:O20)</f>
        <v>348</v>
      </c>
    </row>
  </sheetData>
  <hyperlinks>
    <hyperlink ref="T10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garantia NOV</vt:lpstr>
      <vt:lpstr>2023 promocion </vt:lpstr>
      <vt:lpstr>un product</vt:lpstr>
      <vt:lpstr>BBQ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mariela</cp:lastModifiedBy>
  <dcterms:created xsi:type="dcterms:W3CDTF">2022-01-06T15:39:18Z</dcterms:created>
  <dcterms:modified xsi:type="dcterms:W3CDTF">2023-03-22T18:48:52Z</dcterms:modified>
</cp:coreProperties>
</file>