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risc\Desktop\reftool documentation\excels\"/>
    </mc:Choice>
  </mc:AlternateContent>
  <bookViews>
    <workbookView xWindow="0" yWindow="0" windowWidth="20460" windowHeight="7500" tabRatio="797"/>
  </bookViews>
  <sheets>
    <sheet name="SCT" sheetId="8" r:id="rId1"/>
  </sheets>
  <definedNames>
    <definedName name="_xlnm.Print_Titles" localSheetId="0">SCT!$2:$2</definedName>
  </definedNames>
  <calcPr calcId="171027"/>
</workbook>
</file>

<file path=xl/calcChain.xml><?xml version="1.0" encoding="utf-8"?>
<calcChain xmlns="http://schemas.openxmlformats.org/spreadsheetml/2006/main">
  <c r="Q297" i="8" l="1"/>
  <c r="Q294" i="8"/>
  <c r="Q295" i="8"/>
  <c r="Q299" i="8"/>
  <c r="Q301" i="8"/>
  <c r="Q293" i="8"/>
  <c r="Q298" i="8"/>
  <c r="Q302" i="8"/>
  <c r="Q300" i="8"/>
  <c r="Q296" i="8"/>
  <c r="Q253" i="8"/>
  <c r="Q288" i="8"/>
  <c r="Q18" i="8"/>
  <c r="Q17" i="8"/>
  <c r="Q258" i="8"/>
  <c r="Q13" i="8"/>
  <c r="Q10" i="8"/>
  <c r="Q212" i="8"/>
  <c r="Q238" i="8"/>
  <c r="Q9" i="8"/>
  <c r="Q213" i="8"/>
  <c r="Q211" i="8"/>
  <c r="Q23" i="8"/>
  <c r="Q210" i="8"/>
  <c r="Q12" i="8" l="1"/>
  <c r="Q239" i="8"/>
  <c r="Q72" i="8"/>
  <c r="Q251" i="8"/>
  <c r="Q42" i="8"/>
  <c r="Q218" i="8"/>
  <c r="Q20" i="8"/>
  <c r="Q317" i="8"/>
  <c r="Q11" i="8"/>
  <c r="Q27" i="8"/>
  <c r="Q263" i="8"/>
  <c r="Q46" i="8"/>
  <c r="Q25" i="8"/>
  <c r="Q24" i="8"/>
  <c r="Q34" i="8"/>
  <c r="Q265" i="8"/>
  <c r="Q28" i="8"/>
  <c r="Q8" i="8"/>
  <c r="Q249" i="8"/>
  <c r="Q262" i="8"/>
  <c r="Q15" i="8"/>
  <c r="Q7" i="8"/>
  <c r="Q31" i="8"/>
  <c r="Q259" i="8"/>
  <c r="Q43" i="8"/>
  <c r="Q112" i="8"/>
  <c r="Q39" i="8"/>
  <c r="Q26" i="8"/>
  <c r="Q32" i="8"/>
  <c r="Q29" i="8"/>
  <c r="Q245" i="8"/>
  <c r="Q45" i="8"/>
  <c r="Q37" i="8"/>
  <c r="Q40" i="8"/>
  <c r="Q73" i="8"/>
  <c r="Q21" i="8"/>
  <c r="Q260" i="8"/>
  <c r="Q35" i="8"/>
  <c r="Q237" i="8"/>
  <c r="Q264" i="8"/>
  <c r="Q16" i="8"/>
  <c r="Q30" i="8"/>
  <c r="Q209" i="8"/>
  <c r="Q316" i="8"/>
  <c r="Q44" i="8"/>
  <c r="Q36" i="8"/>
  <c r="Q22" i="8"/>
  <c r="Q6" i="8"/>
  <c r="Q4" i="8"/>
  <c r="Q33" i="8"/>
  <c r="Q19" i="8"/>
  <c r="Q41" i="8"/>
  <c r="Q261" i="8"/>
  <c r="Q304" i="8"/>
  <c r="Q38" i="8"/>
  <c r="Q111" i="8"/>
  <c r="Q47" i="8"/>
  <c r="Q5" i="8"/>
  <c r="Q3" i="8"/>
  <c r="Q113" i="8"/>
  <c r="Q14" i="8"/>
  <c r="Q109" i="8"/>
  <c r="Q274" i="8"/>
  <c r="Q219" i="8"/>
  <c r="Q77" i="8"/>
  <c r="Q70" i="8"/>
  <c r="Q64" i="8"/>
  <c r="Q93" i="8"/>
  <c r="Q67" i="8"/>
  <c r="Q79" i="8"/>
  <c r="Q275" i="8"/>
  <c r="Q74" i="8"/>
  <c r="Q108" i="8"/>
  <c r="Q92" i="8"/>
  <c r="Q66" i="8"/>
  <c r="Q81" i="8"/>
  <c r="Q100" i="8"/>
  <c r="Q270" i="8"/>
  <c r="Q314" i="8"/>
  <c r="Q90" i="8"/>
  <c r="Q98" i="8"/>
  <c r="Q84" i="8"/>
  <c r="Q217" i="8"/>
  <c r="Q106" i="8"/>
  <c r="Q215" i="8"/>
  <c r="Q69" i="8"/>
  <c r="Q276" i="8"/>
  <c r="Q101" i="8"/>
  <c r="Q220" i="8"/>
  <c r="Q272" i="8"/>
  <c r="Q277" i="8"/>
  <c r="Q216" i="8"/>
  <c r="Q110" i="8"/>
  <c r="Q269" i="8"/>
  <c r="Q83" i="8"/>
  <c r="Q102" i="8"/>
  <c r="Q107" i="8"/>
  <c r="Q268" i="8"/>
  <c r="Q242" i="8"/>
  <c r="Q78" i="8"/>
  <c r="Q105" i="8"/>
  <c r="Q96" i="8"/>
  <c r="Q76" i="8"/>
  <c r="Q87" i="8"/>
  <c r="Q82" i="8"/>
  <c r="Q306" i="8"/>
  <c r="Q99" i="8"/>
  <c r="Q71" i="8"/>
  <c r="Q89" i="8"/>
  <c r="Q85" i="8"/>
  <c r="Q214" i="8"/>
  <c r="Q80" i="8"/>
  <c r="Q273" i="8"/>
  <c r="Q88" i="8"/>
  <c r="Q57" i="8"/>
  <c r="Q95" i="8"/>
  <c r="Q97" i="8"/>
  <c r="Q91" i="8"/>
  <c r="Q94" i="8"/>
  <c r="Q86" i="8"/>
  <c r="Q103" i="8"/>
  <c r="Q75" i="8"/>
  <c r="Q271" i="8"/>
  <c r="Q56" i="8"/>
  <c r="Q63" i="8"/>
  <c r="Q308" i="8"/>
  <c r="Q313" i="8"/>
  <c r="Q58" i="8"/>
  <c r="Q62" i="8"/>
  <c r="Q49" i="8"/>
  <c r="Q60" i="8"/>
  <c r="Q54" i="8"/>
  <c r="Q305" i="8"/>
  <c r="Q244" i="8"/>
  <c r="Q65" i="8"/>
  <c r="Q48" i="8"/>
  <c r="Q323" i="8"/>
  <c r="Q51" i="8"/>
  <c r="Q266" i="8"/>
  <c r="Q267" i="8"/>
  <c r="Q322" i="8"/>
  <c r="Q50" i="8"/>
  <c r="Q55" i="8"/>
  <c r="Q52" i="8"/>
  <c r="Q61" i="8"/>
  <c r="Q68" i="8"/>
  <c r="Q59" i="8"/>
  <c r="Q307" i="8"/>
  <c r="Q53" i="8"/>
  <c r="Q235" i="8"/>
  <c r="Q240" i="8"/>
  <c r="Q104" i="8"/>
  <c r="Q318" i="8"/>
  <c r="Q241" i="8"/>
  <c r="Q234" i="8"/>
  <c r="Q243" i="8"/>
  <c r="Q321" i="8"/>
  <c r="Q315" i="8"/>
  <c r="Q309" i="8"/>
  <c r="Q236" i="8"/>
  <c r="Q146" i="8"/>
  <c r="Q228" i="8"/>
  <c r="Q207" i="8"/>
  <c r="Q141" i="8"/>
  <c r="Q134" i="8"/>
  <c r="Q129" i="8"/>
  <c r="Q135" i="8"/>
  <c r="Q140" i="8"/>
  <c r="Q147" i="8"/>
  <c r="Q126" i="8"/>
  <c r="Q124" i="8"/>
  <c r="Q224" i="8"/>
  <c r="Q223" i="8"/>
  <c r="Q221" i="8"/>
  <c r="Q208" i="8"/>
  <c r="Q205" i="8"/>
  <c r="Q133" i="8"/>
  <c r="Q201" i="8"/>
  <c r="Q246" i="8"/>
  <c r="Q197" i="8"/>
  <c r="Q196" i="8"/>
  <c r="Q303" i="8"/>
  <c r="Q225" i="8"/>
  <c r="Q279" i="8"/>
  <c r="Q206" i="8"/>
  <c r="Q204" i="8"/>
  <c r="Q202" i="8"/>
  <c r="Q222" i="8"/>
  <c r="Q227" i="8"/>
  <c r="Q114" i="8"/>
  <c r="Q280" i="8"/>
  <c r="Q131" i="8"/>
  <c r="Q138" i="8"/>
  <c r="Q229" i="8"/>
  <c r="Q144" i="8"/>
  <c r="Q130" i="8"/>
  <c r="Q250" i="8"/>
  <c r="Q136" i="8"/>
  <c r="Q137" i="8"/>
  <c r="Q142" i="8"/>
  <c r="Q282" i="8"/>
  <c r="Q226" i="8"/>
  <c r="Q148" i="8"/>
  <c r="Q145" i="8"/>
  <c r="Q128" i="8"/>
  <c r="Q198" i="8"/>
  <c r="Q203" i="8"/>
  <c r="Q143" i="8"/>
  <c r="Q127" i="8"/>
  <c r="Q132" i="8"/>
  <c r="Q255" i="8"/>
  <c r="Q125" i="8"/>
  <c r="Q175" i="8"/>
  <c r="Q281" i="8"/>
  <c r="Q186" i="8"/>
  <c r="Q185" i="8"/>
  <c r="Q121" i="8"/>
  <c r="Q161" i="8"/>
  <c r="Q284" i="8"/>
  <c r="Q118" i="8"/>
  <c r="Q256" i="8"/>
  <c r="Q157" i="8"/>
  <c r="Q180" i="8"/>
  <c r="Q149" i="8"/>
  <c r="Q248" i="8"/>
  <c r="Q115" i="8"/>
  <c r="Q189" i="8"/>
  <c r="Q174" i="8"/>
  <c r="Q292" i="8"/>
  <c r="Q178" i="8"/>
  <c r="Q232" i="8"/>
  <c r="Q155" i="8"/>
  <c r="Q320" i="8"/>
  <c r="Q310" i="8"/>
  <c r="Q278" i="8"/>
  <c r="Q287" i="8"/>
  <c r="Q195" i="8"/>
  <c r="Q153" i="8"/>
  <c r="Q182" i="8"/>
  <c r="Q159" i="8"/>
  <c r="Q179" i="8"/>
  <c r="Q254" i="8"/>
  <c r="Q152" i="8"/>
  <c r="Q291" i="8"/>
  <c r="Q200" i="8"/>
  <c r="Q285" i="8"/>
  <c r="Q252" i="8"/>
  <c r="Q117" i="8"/>
  <c r="Q312" i="8"/>
  <c r="Q184" i="8"/>
  <c r="Q165" i="8"/>
  <c r="Q181" i="8"/>
  <c r="Q123" i="8"/>
  <c r="Q231" i="8"/>
  <c r="Q193" i="8"/>
  <c r="Q290" i="8"/>
  <c r="Q162" i="8"/>
  <c r="Q116" i="8"/>
  <c r="Q230" i="8"/>
  <c r="Q233" i="8"/>
  <c r="Q324" i="8"/>
  <c r="Q177" i="8"/>
  <c r="Q166" i="8"/>
  <c r="Q168" i="8"/>
  <c r="Q170" i="8"/>
  <c r="Q163" i="8"/>
  <c r="Q199" i="8"/>
  <c r="Q283" i="8"/>
  <c r="Q154" i="8"/>
  <c r="Q119" i="8"/>
  <c r="Q194" i="8"/>
  <c r="Q171" i="8"/>
  <c r="Q188" i="8"/>
  <c r="Q286" i="8"/>
  <c r="Q169" i="8"/>
  <c r="Q120" i="8"/>
  <c r="Q191" i="8"/>
  <c r="Q187" i="8"/>
  <c r="Q192" i="8"/>
  <c r="Q172" i="8"/>
  <c r="Q139" i="8"/>
  <c r="Q257" i="8"/>
  <c r="Q151" i="8"/>
  <c r="Q158" i="8"/>
  <c r="Q173" i="8"/>
  <c r="Q183" i="8"/>
  <c r="Q190" i="8"/>
  <c r="Q160" i="8"/>
  <c r="Q167" i="8"/>
  <c r="Q176" i="8"/>
  <c r="Q247" i="8"/>
  <c r="Q122" i="8"/>
  <c r="Q156" i="8"/>
  <c r="Q164" i="8"/>
  <c r="Q150" i="8"/>
  <c r="Q311" i="8"/>
  <c r="Q319" i="8"/>
  <c r="Q289" i="8"/>
</calcChain>
</file>

<file path=xl/sharedStrings.xml><?xml version="1.0" encoding="utf-8"?>
<sst xmlns="http://schemas.openxmlformats.org/spreadsheetml/2006/main" count="2591" uniqueCount="1331">
  <si>
    <t>EMPLOYEE_NUMBER</t>
  </si>
  <si>
    <t>ASSIGNMENT_NUMBER</t>
  </si>
  <si>
    <t>LAST_NAME</t>
  </si>
  <si>
    <t>KNOWN_AS</t>
  </si>
  <si>
    <t>EMPLOYEE_CATEGORY</t>
  </si>
  <si>
    <t>FTE</t>
  </si>
  <si>
    <t>ORG</t>
  </si>
  <si>
    <t>POSITION</t>
  </si>
  <si>
    <t>CONTINUOUS_SERVICE_DATE</t>
  </si>
  <si>
    <t>ORIGINAL_DATE_OF_HIRE</t>
  </si>
  <si>
    <t>ACTUAL_TERMINATION_DATE</t>
  </si>
  <si>
    <t>ASG_STATUS</t>
  </si>
  <si>
    <t>HESA Cost Centre</t>
  </si>
  <si>
    <t>SOC CODE</t>
  </si>
  <si>
    <t>Changed Cost Centre</t>
  </si>
  <si>
    <t>Academic Teaching Qual</t>
  </si>
  <si>
    <t>Main Subject Taught Description</t>
  </si>
  <si>
    <t>Main Subject Taught Code</t>
  </si>
  <si>
    <t>Updated or New Teaching Qual</t>
  </si>
  <si>
    <t>Susan</t>
  </si>
  <si>
    <t>Academic</t>
  </si>
  <si>
    <t>Active Assignment</t>
  </si>
  <si>
    <t>Smith</t>
  </si>
  <si>
    <t>Colin</t>
  </si>
  <si>
    <t>Rebecca</t>
  </si>
  <si>
    <t>W200</t>
  </si>
  <si>
    <t>Jon</t>
  </si>
  <si>
    <t>Richard</t>
  </si>
  <si>
    <t>Leave of Absence Unpaid</t>
  </si>
  <si>
    <t>Senior Manager Academic</t>
  </si>
  <si>
    <t>Lucy</t>
  </si>
  <si>
    <t>Neelam</t>
  </si>
  <si>
    <t>Helen</t>
  </si>
  <si>
    <t>David</t>
  </si>
  <si>
    <t>Anthony</t>
  </si>
  <si>
    <t>Emma</t>
  </si>
  <si>
    <t>Roberts</t>
  </si>
  <si>
    <t>Anne</t>
  </si>
  <si>
    <t>Paul</t>
  </si>
  <si>
    <t>Evans</t>
  </si>
  <si>
    <t>K990</t>
  </si>
  <si>
    <t>Camille</t>
  </si>
  <si>
    <t>Graduate Teaching Assistant</t>
  </si>
  <si>
    <t>Technician</t>
  </si>
  <si>
    <t>Elliott</t>
  </si>
  <si>
    <t>Karen</t>
  </si>
  <si>
    <t>Robert</t>
  </si>
  <si>
    <t>John</t>
  </si>
  <si>
    <t>Maternity Absence</t>
  </si>
  <si>
    <t>Andrew</t>
  </si>
  <si>
    <t>William</t>
  </si>
  <si>
    <t>Davies</t>
  </si>
  <si>
    <t>Sarah</t>
  </si>
  <si>
    <t>Alexander</t>
  </si>
  <si>
    <t>Michael</t>
  </si>
  <si>
    <t>Steve</t>
  </si>
  <si>
    <t>Simon</t>
  </si>
  <si>
    <t>Luke</t>
  </si>
  <si>
    <t>Martin</t>
  </si>
  <si>
    <t>Stewart</t>
  </si>
  <si>
    <t>Nic</t>
  </si>
  <si>
    <t>Keith</t>
  </si>
  <si>
    <t>Andy</t>
  </si>
  <si>
    <t>Jonathan</t>
  </si>
  <si>
    <t>Alison</t>
  </si>
  <si>
    <t>Sutton</t>
  </si>
  <si>
    <t>Research</t>
  </si>
  <si>
    <t>Nicholas</t>
  </si>
  <si>
    <t>X300</t>
  </si>
  <si>
    <t>C900</t>
  </si>
  <si>
    <t>Chris</t>
  </si>
  <si>
    <t>Thomas</t>
  </si>
  <si>
    <t>Moore</t>
  </si>
  <si>
    <t>B100</t>
  </si>
  <si>
    <t>Reynolds</t>
  </si>
  <si>
    <t>C813</t>
  </si>
  <si>
    <t>B120</t>
  </si>
  <si>
    <t>C630</t>
  </si>
  <si>
    <t>C650</t>
  </si>
  <si>
    <t>C600</t>
  </si>
  <si>
    <t>C610</t>
  </si>
  <si>
    <t>C831</t>
  </si>
  <si>
    <t>C862</t>
  </si>
  <si>
    <t>C841</t>
  </si>
  <si>
    <t>C880</t>
  </si>
  <si>
    <t>C810</t>
  </si>
  <si>
    <t>C843</t>
  </si>
  <si>
    <t>C820</t>
  </si>
  <si>
    <t>C847</t>
  </si>
  <si>
    <t>C848</t>
  </si>
  <si>
    <t>C850</t>
  </si>
  <si>
    <t>Joanna</t>
  </si>
  <si>
    <t>C816</t>
  </si>
  <si>
    <t>C800</t>
  </si>
  <si>
    <t>C864</t>
  </si>
  <si>
    <t>H600</t>
  </si>
  <si>
    <t>H640</t>
  </si>
  <si>
    <t>H641</t>
  </si>
  <si>
    <t>I200</t>
  </si>
  <si>
    <t>I100</t>
  </si>
  <si>
    <t>W382</t>
  </si>
  <si>
    <t>H700</t>
  </si>
  <si>
    <t>Rooney</t>
  </si>
  <si>
    <t>G100</t>
  </si>
  <si>
    <t>F140</t>
  </si>
  <si>
    <t>H160</t>
  </si>
  <si>
    <t>C510</t>
  </si>
  <si>
    <t>B920</t>
  </si>
  <si>
    <t>C100</t>
  </si>
  <si>
    <t>B910</t>
  </si>
  <si>
    <t>D620</t>
  </si>
  <si>
    <t>C700</t>
  </si>
  <si>
    <t>F800</t>
  </si>
  <si>
    <t>C550</t>
  </si>
  <si>
    <t>C500</t>
  </si>
  <si>
    <t>F100</t>
  </si>
  <si>
    <t>X390</t>
  </si>
  <si>
    <t>A300</t>
  </si>
  <si>
    <t>B121</t>
  </si>
  <si>
    <t>B140</t>
  </si>
  <si>
    <t>C830</t>
  </si>
  <si>
    <t>F110</t>
  </si>
  <si>
    <t>G160</t>
  </si>
  <si>
    <t>G350</t>
  </si>
  <si>
    <t>H130</t>
  </si>
  <si>
    <t>H150</t>
  </si>
  <si>
    <t>H200</t>
  </si>
  <si>
    <t>H460</t>
  </si>
  <si>
    <t>H620</t>
  </si>
  <si>
    <t>H671</t>
  </si>
  <si>
    <t>H730</t>
  </si>
  <si>
    <t>H990</t>
  </si>
  <si>
    <t>I120</t>
  </si>
  <si>
    <t>I700</t>
  </si>
  <si>
    <t>J790</t>
  </si>
  <si>
    <t>K450</t>
  </si>
  <si>
    <t>L391</t>
  </si>
  <si>
    <t>L431</t>
  </si>
  <si>
    <t>W290</t>
  </si>
  <si>
    <t>X990</t>
  </si>
  <si>
    <t>Updated or New Main Subject Taught Code</t>
  </si>
  <si>
    <t>Richardson</t>
  </si>
  <si>
    <t>Sue</t>
  </si>
  <si>
    <t>Nicola</t>
  </si>
  <si>
    <t>Ward</t>
  </si>
  <si>
    <t>Khan</t>
  </si>
  <si>
    <t>Neville</t>
  </si>
  <si>
    <t>Julia</t>
  </si>
  <si>
    <t>Rodriguez</t>
  </si>
  <si>
    <t>Spencer</t>
  </si>
  <si>
    <t>Alan</t>
  </si>
  <si>
    <t>Helena</t>
  </si>
  <si>
    <t>Peter</t>
  </si>
  <si>
    <t>Bryant</t>
  </si>
  <si>
    <t>Jones</t>
  </si>
  <si>
    <t>Jackie</t>
  </si>
  <si>
    <t>Ali</t>
  </si>
  <si>
    <t>Kate</t>
  </si>
  <si>
    <t>Nunn</t>
  </si>
  <si>
    <t>Lisa</t>
  </si>
  <si>
    <t>Neil</t>
  </si>
  <si>
    <t>Nguyen</t>
  </si>
  <si>
    <t>Shi</t>
  </si>
  <si>
    <t>Stephen</t>
  </si>
  <si>
    <t>Ian</t>
  </si>
  <si>
    <t>James</t>
  </si>
  <si>
    <t>Wong</t>
  </si>
  <si>
    <t>Walker</t>
  </si>
  <si>
    <t>Zhang</t>
  </si>
  <si>
    <t>Patel</t>
  </si>
  <si>
    <t>George</t>
  </si>
  <si>
    <t>Anna</t>
  </si>
  <si>
    <t>Andrea</t>
  </si>
  <si>
    <t>Werner</t>
  </si>
  <si>
    <t>Li</t>
  </si>
  <si>
    <t>Christopher</t>
  </si>
  <si>
    <t>Charles</t>
  </si>
  <si>
    <t>Thompson</t>
  </si>
  <si>
    <t>Nick</t>
  </si>
  <si>
    <t>Barn</t>
  </si>
  <si>
    <t>Mark</t>
  </si>
  <si>
    <t>Olga</t>
  </si>
  <si>
    <t>Rui</t>
  </si>
  <si>
    <t>Miranda</t>
  </si>
  <si>
    <t>Mehmet</t>
  </si>
  <si>
    <t>62087</t>
  </si>
  <si>
    <t>Buckland</t>
  </si>
  <si>
    <t>84106</t>
  </si>
  <si>
    <t>Webb</t>
  </si>
  <si>
    <t>85062</t>
  </si>
  <si>
    <t>Mick</t>
  </si>
  <si>
    <t>Betts</t>
  </si>
  <si>
    <t>Lindsey</t>
  </si>
  <si>
    <t>Fiona</t>
  </si>
  <si>
    <t>Gill</t>
  </si>
  <si>
    <t>Ring</t>
  </si>
  <si>
    <t>Jill</t>
  </si>
  <si>
    <t>Jenny</t>
  </si>
  <si>
    <t>Cheng</t>
  </si>
  <si>
    <t>Sally</t>
  </si>
  <si>
    <t>Carl</t>
  </si>
  <si>
    <t>Linda</t>
  </si>
  <si>
    <t>Debbie</t>
  </si>
  <si>
    <t>Jack</t>
  </si>
  <si>
    <t>Watt</t>
  </si>
  <si>
    <t>Raza</t>
  </si>
  <si>
    <t>Diane</t>
  </si>
  <si>
    <t>Bell</t>
  </si>
  <si>
    <t>Papadopoulos</t>
  </si>
  <si>
    <t>Mohammad</t>
  </si>
  <si>
    <t>Ruth</t>
  </si>
  <si>
    <t>Miller</t>
  </si>
  <si>
    <t>Sandra</t>
  </si>
  <si>
    <t>Hall</t>
  </si>
  <si>
    <t>Kelly</t>
  </si>
  <si>
    <t>Williams</t>
  </si>
  <si>
    <t>Patrick</t>
  </si>
  <si>
    <t>Lucia</t>
  </si>
  <si>
    <t>Hansen</t>
  </si>
  <si>
    <t>Tom</t>
  </si>
  <si>
    <t>Deborah</t>
  </si>
  <si>
    <t>Henderson</t>
  </si>
  <si>
    <t>Barry</t>
  </si>
  <si>
    <t>Lesley</t>
  </si>
  <si>
    <t>Stuart</t>
  </si>
  <si>
    <t>10838</t>
  </si>
  <si>
    <t>Loveday</t>
  </si>
  <si>
    <t>SCT - Computer Science - SC10</t>
  </si>
  <si>
    <t>28351.SL Infor Systems</t>
  </si>
  <si>
    <t>11434-32</t>
  </si>
  <si>
    <t>Padma</t>
  </si>
  <si>
    <t>Daryanani</t>
  </si>
  <si>
    <t>11739</t>
  </si>
  <si>
    <t>45057.Associate Professor</t>
  </si>
  <si>
    <t>11746</t>
  </si>
  <si>
    <t>Passmore</t>
  </si>
  <si>
    <t>28352.SL Computing Science</t>
  </si>
  <si>
    <t>11917</t>
  </si>
  <si>
    <t>Dack</t>
  </si>
  <si>
    <t>40563.Senior Lecturer Music and Technology</t>
  </si>
  <si>
    <t>11943</t>
  </si>
  <si>
    <t>Serengul</t>
  </si>
  <si>
    <t>45060.Associate Professor-Computing Science &amp; Multimedia Technolog</t>
  </si>
  <si>
    <t>12449</t>
  </si>
  <si>
    <t>James-Reynolds</t>
  </si>
  <si>
    <t>45058.Associate Professor</t>
  </si>
  <si>
    <t>12491</t>
  </si>
  <si>
    <t>Colson</t>
  </si>
  <si>
    <t>45640.SL in ICT</t>
  </si>
  <si>
    <t>13076</t>
  </si>
  <si>
    <t>Aboubaker</t>
  </si>
  <si>
    <t>Lasebae</t>
  </si>
  <si>
    <t>45643.Director of Programmes - CCE Programmes</t>
  </si>
  <si>
    <t>13829</t>
  </si>
  <si>
    <t>Shahedur</t>
  </si>
  <si>
    <t>Rahman</t>
  </si>
  <si>
    <t>13883</t>
  </si>
  <si>
    <t>Pirkko</t>
  </si>
  <si>
    <t>Harvey</t>
  </si>
  <si>
    <t>45089.Associate Professor</t>
  </si>
  <si>
    <t>16491</t>
  </si>
  <si>
    <t>Elke</t>
  </si>
  <si>
    <t>Duncker-Gassen</t>
  </si>
  <si>
    <t>45099.Associate Professor</t>
  </si>
  <si>
    <t>17043</t>
  </si>
  <si>
    <t>Mitchell</t>
  </si>
  <si>
    <t>45059.Associate Professor</t>
  </si>
  <si>
    <t>17045</t>
  </si>
  <si>
    <t>Huyck</t>
  </si>
  <si>
    <t>29525.Professor of Artificial Intelligence</t>
  </si>
  <si>
    <t>17443</t>
  </si>
  <si>
    <t>Penny</t>
  </si>
  <si>
    <t>Duquenoy</t>
  </si>
  <si>
    <t>45090.Associate Professor</t>
  </si>
  <si>
    <t>18685-14</t>
  </si>
  <si>
    <t>Irena</t>
  </si>
  <si>
    <t>Kolar</t>
  </si>
  <si>
    <t>18988</t>
  </si>
  <si>
    <t>Xiaohong</t>
  </si>
  <si>
    <t>Gao</t>
  </si>
  <si>
    <t>36689.Professor of Vision Imaging</t>
  </si>
  <si>
    <t>18990</t>
  </si>
  <si>
    <t>Bob</t>
  </si>
  <si>
    <t>Fields</t>
  </si>
  <si>
    <t>45098.Associate Professor</t>
  </si>
  <si>
    <t>19908</t>
  </si>
  <si>
    <t>Carlisle</t>
  </si>
  <si>
    <t>45093.Associate Professor in Computing Science</t>
  </si>
  <si>
    <t>20287</t>
  </si>
  <si>
    <t>Harjinder</t>
  </si>
  <si>
    <t>Rahanu</t>
  </si>
  <si>
    <t>20926</t>
  </si>
  <si>
    <t>Ed</t>
  </si>
  <si>
    <t>Currie</t>
  </si>
  <si>
    <t>45065.Associate Professor in Computing &amp; Multimedia Technologies</t>
  </si>
  <si>
    <t>21947-2</t>
  </si>
  <si>
    <t>Nawaz</t>
  </si>
  <si>
    <t>28342.Senior Lecturer</t>
  </si>
  <si>
    <t>22226</t>
  </si>
  <si>
    <t>Whitney</t>
  </si>
  <si>
    <t>45100.Associate Professor</t>
  </si>
  <si>
    <t>23396-11</t>
  </si>
  <si>
    <t>Ihab</t>
  </si>
  <si>
    <t>Arusi</t>
  </si>
  <si>
    <t>46525.Associate Lecturer in Science and Technology</t>
  </si>
  <si>
    <t>23527-5</t>
  </si>
  <si>
    <t>28341.Senior Lecturer in Business Information Systems</t>
  </si>
  <si>
    <t>23539-10</t>
  </si>
  <si>
    <t>Clifford</t>
  </si>
  <si>
    <t>Sule</t>
  </si>
  <si>
    <t>45645.SL in Network Operating Systems &amp; Network Programming</t>
  </si>
  <si>
    <t>23807</t>
  </si>
  <si>
    <t>Yuan Roger</t>
  </si>
  <si>
    <t>Luo</t>
  </si>
  <si>
    <t>45410.SL in Computer Science</t>
  </si>
  <si>
    <t>24517</t>
  </si>
  <si>
    <t>Springett</t>
  </si>
  <si>
    <t>28360.Senior Lecturer_37</t>
  </si>
  <si>
    <t>25937</t>
  </si>
  <si>
    <t>Roman</t>
  </si>
  <si>
    <t>Belavkin</t>
  </si>
  <si>
    <t>45116.Associate Professor in Informatics</t>
  </si>
  <si>
    <t>26081-2</t>
  </si>
  <si>
    <t>Bornat</t>
  </si>
  <si>
    <t>28405.Professor</t>
  </si>
  <si>
    <t>26082</t>
  </si>
  <si>
    <t>26191</t>
  </si>
  <si>
    <t>Glenford</t>
  </si>
  <si>
    <t>Mapp</t>
  </si>
  <si>
    <t>48239.Associate Professor</t>
  </si>
  <si>
    <t>27366</t>
  </si>
  <si>
    <t>Ralph</t>
  </si>
  <si>
    <t>Moseley</t>
  </si>
  <si>
    <t>28346.SL Computing Science</t>
  </si>
  <si>
    <t>28018</t>
  </si>
  <si>
    <t>Dafoulas</t>
  </si>
  <si>
    <t>45091.Associate Professor</t>
  </si>
  <si>
    <t>29994</t>
  </si>
  <si>
    <t>Dong-Han</t>
  </si>
  <si>
    <t>Ham</t>
  </si>
  <si>
    <t>28348.Senior RF, Software Engineering/Human Factors</t>
  </si>
  <si>
    <t>31912</t>
  </si>
  <si>
    <t>Xiaochun</t>
  </si>
  <si>
    <t>45367.SL in Internet Security/Operating Systems/Programming</t>
  </si>
  <si>
    <t>48489-10</t>
  </si>
  <si>
    <t>Mahdi</t>
  </si>
  <si>
    <t>Aiash</t>
  </si>
  <si>
    <t>51186</t>
  </si>
  <si>
    <t>Sukhvinder</t>
  </si>
  <si>
    <t>Hara</t>
  </si>
  <si>
    <t>28339.Senior Lecturer, Information Security</t>
  </si>
  <si>
    <t>53045</t>
  </si>
  <si>
    <t>Franco</t>
  </si>
  <si>
    <t>Raimondi</t>
  </si>
  <si>
    <t>55565</t>
  </si>
  <si>
    <t>42023.Researcher Visual Analytics</t>
  </si>
  <si>
    <t>55933</t>
  </si>
  <si>
    <t>Attfield</t>
  </si>
  <si>
    <t>43574.Associate Professorship</t>
  </si>
  <si>
    <t>56114</t>
  </si>
  <si>
    <t>Kai</t>
  </si>
  <si>
    <t>Xu</t>
  </si>
  <si>
    <t>Daming</t>
  </si>
  <si>
    <t>45102.Associate Professor</t>
  </si>
  <si>
    <t>57467-3</t>
  </si>
  <si>
    <t>Wieclaw</t>
  </si>
  <si>
    <t>58450</t>
  </si>
  <si>
    <t>Florian</t>
  </si>
  <si>
    <t>Kammueller</t>
  </si>
  <si>
    <t>37675.Senior Lecturer</t>
  </si>
  <si>
    <t>63194-4</t>
  </si>
  <si>
    <t>Leonidas</t>
  </si>
  <si>
    <t>Aristodemou</t>
  </si>
  <si>
    <t>64611-3</t>
  </si>
  <si>
    <t>Neilson</t>
  </si>
  <si>
    <t>69687</t>
  </si>
  <si>
    <t>Andreas</t>
  </si>
  <si>
    <t>Albrecht</t>
  </si>
  <si>
    <t>28985.Professor in Simulation &amp; Modelling</t>
  </si>
  <si>
    <t>70168</t>
  </si>
  <si>
    <t>Irene</t>
  </si>
  <si>
    <t>Kotsia</t>
  </si>
  <si>
    <t>70209</t>
  </si>
  <si>
    <t>Raja</t>
  </si>
  <si>
    <t>Nagarajan</t>
  </si>
  <si>
    <t>30088.Professor, Foundations of Computing</t>
  </si>
  <si>
    <t>70327</t>
  </si>
  <si>
    <t>Jaap</t>
  </si>
  <si>
    <t>Boender</t>
  </si>
  <si>
    <t>70462-6</t>
  </si>
  <si>
    <t>Rachael</t>
  </si>
  <si>
    <t>Clarkson</t>
  </si>
  <si>
    <t>43492.Graduate Academic Assistant</t>
  </si>
  <si>
    <t>70809-4</t>
  </si>
  <si>
    <t>Adam</t>
  </si>
  <si>
    <t>Philpot</t>
  </si>
  <si>
    <t>71871</t>
  </si>
  <si>
    <t>Leishi</t>
  </si>
  <si>
    <t>74243</t>
  </si>
  <si>
    <t>Giuseppe</t>
  </si>
  <si>
    <t>Primiero</t>
  </si>
  <si>
    <t>43274.Senior Lecturer in Computing Science</t>
  </si>
  <si>
    <t>76011</t>
  </si>
  <si>
    <t>Androutsopoulos</t>
  </si>
  <si>
    <t>33366.Senior Lecturer in Computer Science</t>
  </si>
  <si>
    <t>76049</t>
  </si>
  <si>
    <t>Nikos</t>
  </si>
  <si>
    <t>Gkorogiannis</t>
  </si>
  <si>
    <t>43276.Senior Lecturer in Computing Science</t>
  </si>
  <si>
    <t>76090</t>
  </si>
  <si>
    <t>Suiping</t>
  </si>
  <si>
    <t>Zhou</t>
  </si>
  <si>
    <t>32625.Professor in Distributed Systems &amp; Networking</t>
  </si>
  <si>
    <t>Taolue</t>
  </si>
  <si>
    <t>Chen</t>
  </si>
  <si>
    <t>43280.Senior Lecturer in Computer Science</t>
  </si>
  <si>
    <t>Silas</t>
  </si>
  <si>
    <t>80631-3</t>
  </si>
  <si>
    <t>Denis</t>
  </si>
  <si>
    <t>Tsvetkov</t>
  </si>
  <si>
    <t>81623-3</t>
  </si>
  <si>
    <t>Calum</t>
  </si>
  <si>
    <t>Knott</t>
  </si>
  <si>
    <t>81935-2</t>
  </si>
  <si>
    <t>Michele</t>
  </si>
  <si>
    <t>Bottone</t>
  </si>
  <si>
    <t>84043</t>
  </si>
  <si>
    <t>Almaas</t>
  </si>
  <si>
    <t>84069</t>
  </si>
  <si>
    <t>Panos</t>
  </si>
  <si>
    <t>Giannopoulos</t>
  </si>
  <si>
    <t>84171</t>
  </si>
  <si>
    <t>Andrei</t>
  </si>
  <si>
    <t>Popescu</t>
  </si>
  <si>
    <t>42889.Senior Lecturer in Computer Science</t>
  </si>
  <si>
    <t>84867</t>
  </si>
  <si>
    <t>Windridge</t>
  </si>
  <si>
    <t>85884</t>
  </si>
  <si>
    <t>Nadeem</t>
  </si>
  <si>
    <t>Qazi</t>
  </si>
  <si>
    <t>44377.Researcher in Visual Analytics R4</t>
  </si>
  <si>
    <t>87139</t>
  </si>
  <si>
    <t>Nichols</t>
  </si>
  <si>
    <t>47210.Associate Lecturer in Science and Technology</t>
  </si>
  <si>
    <t>Orhan</t>
  </si>
  <si>
    <t>Gemikonakli</t>
  </si>
  <si>
    <t>SCT - Design Engineering &amp; Maths - SC30</t>
  </si>
  <si>
    <t>48234.Professor of Telecommunications</t>
  </si>
  <si>
    <t>10941</t>
  </si>
  <si>
    <t>Karamanoglu</t>
  </si>
  <si>
    <t>29896.Head of Department</t>
  </si>
  <si>
    <t>11193</t>
  </si>
  <si>
    <t>Bardill</t>
  </si>
  <si>
    <t>45219.Associate Professor in Product Design and Engineering</t>
  </si>
  <si>
    <t>12064</t>
  </si>
  <si>
    <t>Bending</t>
  </si>
  <si>
    <t>28456.Director of Programmes PG DEM Programmes (PDE &amp; MSO)</t>
  </si>
  <si>
    <t>12065</t>
  </si>
  <si>
    <t>Megeney</t>
  </si>
  <si>
    <t>28458.Director of Programmes UG DEM Programmes (PDE &amp; MSO)</t>
  </si>
  <si>
    <t>12920</t>
  </si>
  <si>
    <t>Ball</t>
  </si>
  <si>
    <t>28445.SL Statistics &amp; Operational Research</t>
  </si>
  <si>
    <t>12963-3</t>
  </si>
  <si>
    <t>Herd</t>
  </si>
  <si>
    <t>28441.Senior Lecturer, Product Design</t>
  </si>
  <si>
    <t>14188</t>
  </si>
  <si>
    <t>Matthew</t>
  </si>
  <si>
    <t>45075.Associate Professor in Mathematics</t>
  </si>
  <si>
    <t>19397</t>
  </si>
  <si>
    <t>Zainab</t>
  </si>
  <si>
    <t>Kazim Ali</t>
  </si>
  <si>
    <t>28443.SL in Maths &amp; Stats or Operational Research</t>
  </si>
  <si>
    <t>20253-2</t>
  </si>
  <si>
    <t>Jedwab</t>
  </si>
  <si>
    <t>28450.Senior Lecturer in Product Design</t>
  </si>
  <si>
    <t>21370-5</t>
  </si>
  <si>
    <t>Gary</t>
  </si>
  <si>
    <t>Hearne</t>
  </si>
  <si>
    <t>28442.Senior Lecturer in Statistics &amp; Operational Research</t>
  </si>
  <si>
    <t>26118</t>
  </si>
  <si>
    <t>Serguei</t>
  </si>
  <si>
    <t>Novak</t>
  </si>
  <si>
    <t>28454.SL in Finance</t>
  </si>
  <si>
    <t>28536</t>
  </si>
  <si>
    <t>Wyn</t>
  </si>
  <si>
    <t>Griffiths</t>
  </si>
  <si>
    <t>28448.SL in Product Design and Engineering</t>
  </si>
  <si>
    <t>32294-13</t>
  </si>
  <si>
    <t>Ebrahimoff</t>
  </si>
  <si>
    <t>33461-13</t>
  </si>
  <si>
    <t>Ahsun</t>
  </si>
  <si>
    <t>44785</t>
  </si>
  <si>
    <t>Tasiran</t>
  </si>
  <si>
    <t>28455.Senior Lecturer in Applied Statistics</t>
  </si>
  <si>
    <t>54588-2</t>
  </si>
  <si>
    <t>Brendan</t>
  </si>
  <si>
    <t>28462.Professor of Creative Industries</t>
  </si>
  <si>
    <t>58427-2</t>
  </si>
  <si>
    <t>Puja</t>
  </si>
  <si>
    <t>Varsani</t>
  </si>
  <si>
    <t>59365</t>
  </si>
  <si>
    <t>Purav</t>
  </si>
  <si>
    <t>Shah</t>
  </si>
  <si>
    <t>48241.Senior Lecturer</t>
  </si>
  <si>
    <t>60066</t>
  </si>
  <si>
    <t>Huan</t>
  </si>
  <si>
    <t>67048-2</t>
  </si>
  <si>
    <t>Ahmed</t>
  </si>
  <si>
    <t>69529</t>
  </si>
  <si>
    <t>Xin-She</t>
  </si>
  <si>
    <t>Yang</t>
  </si>
  <si>
    <t>45143.Associate Professor in Simulation &amp; Modelling</t>
  </si>
  <si>
    <t>70288</t>
  </si>
  <si>
    <t>Noha</t>
  </si>
  <si>
    <t>Saleeb</t>
  </si>
  <si>
    <t>72027</t>
  </si>
  <si>
    <t>Zhijun</t>
  </si>
  <si>
    <t>72670-2</t>
  </si>
  <si>
    <t>Jordan</t>
  </si>
  <si>
    <t>46763.Professor in Design Psychology</t>
  </si>
  <si>
    <t>74070</t>
  </si>
  <si>
    <t>Vaibhav</t>
  </si>
  <si>
    <t>Gandhi</t>
  </si>
  <si>
    <t>75054</t>
  </si>
  <si>
    <t>Quoc-Tuan</t>
  </si>
  <si>
    <t>Vien</t>
  </si>
  <si>
    <t>76129</t>
  </si>
  <si>
    <t>Ramona</t>
  </si>
  <si>
    <t>Trestian</t>
  </si>
  <si>
    <t>76874</t>
  </si>
  <si>
    <t>36263.Professor in Robotics</t>
  </si>
  <si>
    <t>77737</t>
  </si>
  <si>
    <t>Rich</t>
  </si>
  <si>
    <t>37123.SL in Building Information Modelling</t>
  </si>
  <si>
    <t>85266</t>
  </si>
  <si>
    <t>Tuan</t>
  </si>
  <si>
    <t>Le</t>
  </si>
  <si>
    <t>85335</t>
  </si>
  <si>
    <t>Tao</t>
  </si>
  <si>
    <t>Geng</t>
  </si>
  <si>
    <t>44355.Lecturer in Design Engineering</t>
  </si>
  <si>
    <t>86168</t>
  </si>
  <si>
    <t>Junyan</t>
  </si>
  <si>
    <t>45847.Lecturer in Design Engineering</t>
  </si>
  <si>
    <t>87685</t>
  </si>
  <si>
    <t>Dimitar</t>
  </si>
  <si>
    <t>Stefanov</t>
  </si>
  <si>
    <t>46804.Associate Professor in Biomedical Engineering</t>
  </si>
  <si>
    <t>SCT - Flood Hazard Research Centre - SC41</t>
  </si>
  <si>
    <t>16416</t>
  </si>
  <si>
    <t>29826</t>
  </si>
  <si>
    <t>Parvin</t>
  </si>
  <si>
    <t>Sultana</t>
  </si>
  <si>
    <t>30456</t>
  </si>
  <si>
    <t>McCarthy</t>
  </si>
  <si>
    <t>33725</t>
  </si>
  <si>
    <t>Priest</t>
  </si>
  <si>
    <t>33726</t>
  </si>
  <si>
    <t>Christophe</t>
  </si>
  <si>
    <t>Viavattene</t>
  </si>
  <si>
    <t>42455.Senior Research Fellow</t>
  </si>
  <si>
    <t>25198</t>
  </si>
  <si>
    <t>Rhonda</t>
  </si>
  <si>
    <t>Cohen</t>
  </si>
  <si>
    <t>SCT - London Sports Institute - SC50</t>
  </si>
  <si>
    <t>43800.Head of London Sport Institute</t>
  </si>
  <si>
    <t>28695</t>
  </si>
  <si>
    <t>Lygeri</t>
  </si>
  <si>
    <t>Dimitriou</t>
  </si>
  <si>
    <t>30558-25</t>
  </si>
  <si>
    <t>Cree</t>
  </si>
  <si>
    <t>43804.SL Sport &amp; Exersice Science</t>
  </si>
  <si>
    <t>43865-4</t>
  </si>
  <si>
    <t>58268</t>
  </si>
  <si>
    <t>43825.Professor-Sport &amp; Exercise Science</t>
  </si>
  <si>
    <t>59886-4</t>
  </si>
  <si>
    <t>63887</t>
  </si>
  <si>
    <t>Wilkinson</t>
  </si>
  <si>
    <t>43821.SL Sport &amp; Exercise Science</t>
  </si>
  <si>
    <t>64349-2</t>
  </si>
  <si>
    <t>Gethin</t>
  </si>
  <si>
    <t>Rees</t>
  </si>
  <si>
    <t>69630</t>
  </si>
  <si>
    <t>Maxwell</t>
  </si>
  <si>
    <t>Corrigan</t>
  </si>
  <si>
    <t>43903.Associate Lecturer LSI</t>
  </si>
  <si>
    <t>78545-2</t>
  </si>
  <si>
    <t>Bishop</t>
  </si>
  <si>
    <t>Cockburn</t>
  </si>
  <si>
    <t>43899.SL Sport &amp; Exercise Science</t>
  </si>
  <si>
    <t>84435-2</t>
  </si>
  <si>
    <t>Lizi</t>
  </si>
  <si>
    <t>SCT - Natural Sciences - SC40</t>
  </si>
  <si>
    <t>10489</t>
  </si>
  <si>
    <t>Bayford</t>
  </si>
  <si>
    <t>10534</t>
  </si>
  <si>
    <t>Tizzard</t>
  </si>
  <si>
    <t>45104.Associate Professor in Bio-engineering</t>
  </si>
  <si>
    <t>10605</t>
  </si>
  <si>
    <t>Jacobs</t>
  </si>
  <si>
    <t>28504.Director of Programmes - Biological &amp; Environmental Sciences</t>
  </si>
  <si>
    <t>10918</t>
  </si>
  <si>
    <t>28503.Director of Programmes - Biomedical Science</t>
  </si>
  <si>
    <t>10952</t>
  </si>
  <si>
    <t>Hemda</t>
  </si>
  <si>
    <t>Garelick</t>
  </si>
  <si>
    <t>28512.Professor</t>
  </si>
  <si>
    <t>11383</t>
  </si>
  <si>
    <t>Celia</t>
  </si>
  <si>
    <t>28464.Head of  Dept-Natural Sciences</t>
  </si>
  <si>
    <t>11469</t>
  </si>
  <si>
    <t>45138.Associate Professor in Risk Management</t>
  </si>
  <si>
    <t>11693</t>
  </si>
  <si>
    <t>Purchase</t>
  </si>
  <si>
    <t>45081.Associate Professor in Environmental Health/Biology</t>
  </si>
  <si>
    <t>13337</t>
  </si>
  <si>
    <t>Kett</t>
  </si>
  <si>
    <t>13576</t>
  </si>
  <si>
    <t>28509.Professor Risk Management</t>
  </si>
  <si>
    <t>13784</t>
  </si>
  <si>
    <t>Huw</t>
  </si>
  <si>
    <t>17654</t>
  </si>
  <si>
    <t>Page</t>
  </si>
  <si>
    <t>45152.Associate Professor in Environmental Health</t>
  </si>
  <si>
    <t>22652</t>
  </si>
  <si>
    <t>Choonara</t>
  </si>
  <si>
    <t>26508</t>
  </si>
  <si>
    <t>Lian</t>
  </si>
  <si>
    <t>Lundy</t>
  </si>
  <si>
    <t>43577.Professor of Environmental Science</t>
  </si>
  <si>
    <t>26736</t>
  </si>
  <si>
    <t>Appiah</t>
  </si>
  <si>
    <t>43278.Senior Lecturer in Bio-Science</t>
  </si>
  <si>
    <t>27620</t>
  </si>
  <si>
    <t>Lynne</t>
  </si>
  <si>
    <t>Jalalian</t>
  </si>
  <si>
    <t>28808</t>
  </si>
  <si>
    <t>Ghali</t>
  </si>
  <si>
    <t>45150.Associate Professor in Biomedical Cell Biology</t>
  </si>
  <si>
    <t>28809</t>
  </si>
  <si>
    <t>Frank</t>
  </si>
  <si>
    <t>Hills</t>
  </si>
  <si>
    <t>43575.Associate Professor: Cell Biology</t>
  </si>
  <si>
    <t>28823</t>
  </si>
  <si>
    <t>Hazel</t>
  </si>
  <si>
    <t>Faulkner</t>
  </si>
  <si>
    <t>28511.Professor in Applied Geomorphology</t>
  </si>
  <si>
    <t>30634</t>
  </si>
  <si>
    <t>Plume</t>
  </si>
  <si>
    <t>31036-2</t>
  </si>
  <si>
    <t>Song</t>
  </si>
  <si>
    <t>Wen</t>
  </si>
  <si>
    <t>32013</t>
  </si>
  <si>
    <t>Darshna</t>
  </si>
  <si>
    <t>Yagnik</t>
  </si>
  <si>
    <t>33087</t>
  </si>
  <si>
    <t>Azra</t>
  </si>
  <si>
    <t>Pachenari</t>
  </si>
  <si>
    <t>28494.SL-Biomedical Sciences(Microbiology)</t>
  </si>
  <si>
    <t>34252-4</t>
  </si>
  <si>
    <t>Dong</t>
  </si>
  <si>
    <t>28467.RA-Biomedical Sciences-Histology</t>
  </si>
  <si>
    <t>43025</t>
  </si>
  <si>
    <t>Hewitt</t>
  </si>
  <si>
    <t>28485.SL in Natural Sciences</t>
  </si>
  <si>
    <t>51646-3</t>
  </si>
  <si>
    <t>Beata</t>
  </si>
  <si>
    <t>Burczynska</t>
  </si>
  <si>
    <t>52686</t>
  </si>
  <si>
    <t>28498.SL in Microbiology</t>
  </si>
  <si>
    <t>52852</t>
  </si>
  <si>
    <t>Dirk</t>
  </si>
  <si>
    <t>Wildeboer</t>
  </si>
  <si>
    <t>29371.SL-Bioscience &amp; Biomedical Science</t>
  </si>
  <si>
    <t>53347</t>
  </si>
  <si>
    <t>Casimir</t>
  </si>
  <si>
    <t>28470.SL in Biomedical Science &amp; Placement Tutor</t>
  </si>
  <si>
    <t>55747</t>
  </si>
  <si>
    <t>Ajit</t>
  </si>
  <si>
    <t>58271</t>
  </si>
  <si>
    <t>Dilworth</t>
  </si>
  <si>
    <t>28517.Professor-Cancer Biology</t>
  </si>
  <si>
    <t>67014</t>
  </si>
  <si>
    <t>Maeve</t>
  </si>
  <si>
    <t>O'Loughlin</t>
  </si>
  <si>
    <t>28493.Senior Lecturer in Occupational Safety &amp; Health</t>
  </si>
  <si>
    <t>70189</t>
  </si>
  <si>
    <t>Marc</t>
  </si>
  <si>
    <t>Rayan</t>
  </si>
  <si>
    <t>30066.Senior Lecturer, Biomedical Science</t>
  </si>
  <si>
    <t>70535</t>
  </si>
  <si>
    <t>Ivan</t>
  </si>
  <si>
    <t>Roitt</t>
  </si>
  <si>
    <t>30423.Director of Centre of Investigative &amp; Diagnostic Oncology</t>
  </si>
  <si>
    <t>76008-2</t>
  </si>
  <si>
    <t>36335.SL in Cardiac Physiology</t>
  </si>
  <si>
    <t>76806</t>
  </si>
  <si>
    <t>Jia</t>
  </si>
  <si>
    <t>Hua</t>
  </si>
  <si>
    <t>33511.Professor in Clinical Engineering</t>
  </si>
  <si>
    <t>76843</t>
  </si>
  <si>
    <t>Carmen</t>
  </si>
  <si>
    <t>Aceijas</t>
  </si>
  <si>
    <t>83932</t>
  </si>
  <si>
    <t>Ropiquet</t>
  </si>
  <si>
    <t>84131</t>
  </si>
  <si>
    <t>Britta</t>
  </si>
  <si>
    <t>Stordal</t>
  </si>
  <si>
    <t>42887.Senior Lecturer in Life Sciences</t>
  </si>
  <si>
    <t>84151</t>
  </si>
  <si>
    <t>Massimiliano</t>
  </si>
  <si>
    <t>Marvasi</t>
  </si>
  <si>
    <t>84560</t>
  </si>
  <si>
    <t>Martijn</t>
  </si>
  <si>
    <t>Timmermans</t>
  </si>
  <si>
    <t>85261</t>
  </si>
  <si>
    <t>Gabriel</t>
  </si>
  <si>
    <t>85262</t>
  </si>
  <si>
    <t>Duncan</t>
  </si>
  <si>
    <t>Allardyce</t>
  </si>
  <si>
    <t>85341</t>
  </si>
  <si>
    <t>Vlad</t>
  </si>
  <si>
    <t>Serafim</t>
  </si>
  <si>
    <t>45175.Graduate Academic Assistant</t>
  </si>
  <si>
    <t>85604</t>
  </si>
  <si>
    <t>Babis</t>
  </si>
  <si>
    <t>Magoulas</t>
  </si>
  <si>
    <t>45495.SL In Life Science</t>
  </si>
  <si>
    <t>85864</t>
  </si>
  <si>
    <t>Erika</t>
  </si>
  <si>
    <t>Loizidou</t>
  </si>
  <si>
    <t>10678</t>
  </si>
  <si>
    <t>Jean</t>
  </si>
  <si>
    <t>Waugh</t>
  </si>
  <si>
    <t>SCT - Psychology - SC60</t>
  </si>
  <si>
    <t>11041</t>
  </si>
  <si>
    <t>Coulson</t>
  </si>
  <si>
    <t>45146.Associate Professor in Psychology</t>
  </si>
  <si>
    <t>11142</t>
  </si>
  <si>
    <t>van den Akker</t>
  </si>
  <si>
    <t>43904.Professor-Health Psychology</t>
  </si>
  <si>
    <t>11146</t>
  </si>
  <si>
    <t>11309</t>
  </si>
  <si>
    <t>Sigger</t>
  </si>
  <si>
    <t>11316</t>
  </si>
  <si>
    <t>Bahman</t>
  </si>
  <si>
    <t>Baluch</t>
  </si>
  <si>
    <t>45082.Associate Professor in Psychology</t>
  </si>
  <si>
    <t>11317</t>
  </si>
  <si>
    <t>Le Boutillier</t>
  </si>
  <si>
    <t>45076.Associate Professor in Psychology</t>
  </si>
  <si>
    <t>11379</t>
  </si>
  <si>
    <t>Duffy</t>
  </si>
  <si>
    <t>45083.Associate Professor in Psychology</t>
  </si>
  <si>
    <t>11692</t>
  </si>
  <si>
    <t>Westley</t>
  </si>
  <si>
    <t>43913.Director of Programmes - Psychology</t>
  </si>
  <si>
    <t>14217</t>
  </si>
  <si>
    <t>Fabia</t>
  </si>
  <si>
    <t>14223-2</t>
  </si>
  <si>
    <t>Ilhan</t>
  </si>
  <si>
    <t>Raman</t>
  </si>
  <si>
    <t>44063.Senior Lecturer in Psychology</t>
  </si>
  <si>
    <t>17277-5</t>
  </si>
  <si>
    <t>44039.Senior Lecturer in Psychology</t>
  </si>
  <si>
    <t>17558</t>
  </si>
  <si>
    <t>Corti</t>
  </si>
  <si>
    <t>44087.SL in Psychoanalysis</t>
  </si>
  <si>
    <t>18458</t>
  </si>
  <si>
    <t>Starr</t>
  </si>
  <si>
    <t>45169.Associate Professor in Clinical Psychology</t>
  </si>
  <si>
    <t>18937</t>
  </si>
  <si>
    <t>De Mornay Davies</t>
  </si>
  <si>
    <t>44089.SL in Neuropsychology</t>
  </si>
  <si>
    <t>18989</t>
  </si>
  <si>
    <t>Ciclitira</t>
  </si>
  <si>
    <t>45221.Associate Professor in Psychology</t>
  </si>
  <si>
    <t>19151</t>
  </si>
  <si>
    <t>Brunswick</t>
  </si>
  <si>
    <t>45220.Associate Professor in Psychology</t>
  </si>
  <si>
    <t>19491</t>
  </si>
  <si>
    <t>Adler</t>
  </si>
  <si>
    <t>43907.Professor in Forensic Psychology</t>
  </si>
  <si>
    <t>20184</t>
  </si>
  <si>
    <t>Sandamas</t>
  </si>
  <si>
    <t>21931</t>
  </si>
  <si>
    <t>Borossa</t>
  </si>
  <si>
    <t>23531-4</t>
  </si>
  <si>
    <t>Marzano</t>
  </si>
  <si>
    <t>24551</t>
  </si>
  <si>
    <t>Payne</t>
  </si>
  <si>
    <t>45073.Associate Professor in Psychology</t>
  </si>
  <si>
    <t>26596</t>
  </si>
  <si>
    <t>Gray</t>
  </si>
  <si>
    <t>32732-3</t>
  </si>
  <si>
    <t>Meredith</t>
  </si>
  <si>
    <t>43832.SL in Psychology</t>
  </si>
  <si>
    <t>41329</t>
  </si>
  <si>
    <t>Worthington</t>
  </si>
  <si>
    <t>44070.SL in Psychoanalysis</t>
  </si>
  <si>
    <t>43466</t>
  </si>
  <si>
    <t>44071.SL in Psychoanalysis</t>
  </si>
  <si>
    <t>43486</t>
  </si>
  <si>
    <t>Prall</t>
  </si>
  <si>
    <t>44072.SL in Psychoanalysis</t>
  </si>
  <si>
    <t>49565</t>
  </si>
  <si>
    <t>Alexis-Garsee</t>
  </si>
  <si>
    <t>44074.SL in Psychology</t>
  </si>
  <si>
    <t>52747</t>
  </si>
  <si>
    <t>44075.SL in Psychology</t>
  </si>
  <si>
    <t>53445</t>
  </si>
  <si>
    <t>Pnina</t>
  </si>
  <si>
    <t>Shinebourne</t>
  </si>
  <si>
    <t>44076.SL Psychology</t>
  </si>
  <si>
    <t>58227</t>
  </si>
  <si>
    <t>Horvath</t>
  </si>
  <si>
    <t>45115.Associate Professor in Forensic Psychology</t>
  </si>
  <si>
    <t>69627</t>
  </si>
  <si>
    <t>Frauke</t>
  </si>
  <si>
    <t>Elichaoff</t>
  </si>
  <si>
    <t>44080.Associate Lecturer-Psychology</t>
  </si>
  <si>
    <t>69757</t>
  </si>
  <si>
    <t>Dickins</t>
  </si>
  <si>
    <t>69888</t>
  </si>
  <si>
    <t>Ghuman</t>
  </si>
  <si>
    <t>74168</t>
  </si>
  <si>
    <t>Arie</t>
  </si>
  <si>
    <t>Nouwen</t>
  </si>
  <si>
    <t>43909.Professor in Psychology</t>
  </si>
  <si>
    <t>74307</t>
  </si>
  <si>
    <t>Letitia</t>
  </si>
  <si>
    <t>Slabu</t>
  </si>
  <si>
    <t>74332</t>
  </si>
  <si>
    <t>Yvan</t>
  </si>
  <si>
    <t>Russell</t>
  </si>
  <si>
    <t>74498</t>
  </si>
  <si>
    <t>Antonia</t>
  </si>
  <si>
    <t>Bifulco</t>
  </si>
  <si>
    <t>43911.HOD-Psychology</t>
  </si>
  <si>
    <t>75073</t>
  </si>
  <si>
    <t>Oskis</t>
  </si>
  <si>
    <t>43266.Senior Lecturer in Psychology</t>
  </si>
  <si>
    <t>Yael</t>
  </si>
  <si>
    <t>Ilan-Clarke</t>
  </si>
  <si>
    <t>44037.Research Assistant</t>
  </si>
  <si>
    <t>76475</t>
  </si>
  <si>
    <t>76476</t>
  </si>
  <si>
    <t>Mandeep</t>
  </si>
  <si>
    <t>Dhami</t>
  </si>
  <si>
    <t>43908.Professor in  Decision Psychology</t>
  </si>
  <si>
    <t>76498</t>
  </si>
  <si>
    <t>81612</t>
  </si>
  <si>
    <t>Spence</t>
  </si>
  <si>
    <t>43801.Research Fellow Psychology</t>
  </si>
  <si>
    <t>84327</t>
  </si>
  <si>
    <t>Gemma</t>
  </si>
  <si>
    <t>SCT - School Leadership - SC01</t>
  </si>
  <si>
    <t>31878-2</t>
  </si>
  <si>
    <t>Turner</t>
  </si>
  <si>
    <t>40706</t>
  </si>
  <si>
    <t>Balbir</t>
  </si>
  <si>
    <t>28336.Deputy Dean</t>
  </si>
  <si>
    <t>48647-28</t>
  </si>
  <si>
    <t>Neesha</t>
  </si>
  <si>
    <t>Kodagoda</t>
  </si>
  <si>
    <t>53989</t>
  </si>
  <si>
    <t>Bangs</t>
  </si>
  <si>
    <t>Vu</t>
  </si>
  <si>
    <t>Dang</t>
  </si>
  <si>
    <t>Christina</t>
  </si>
  <si>
    <t>Edwards</t>
  </si>
  <si>
    <t>Bennett</t>
  </si>
  <si>
    <t>44805-7</t>
  </si>
  <si>
    <t>Budd</t>
  </si>
  <si>
    <t>Tong</t>
  </si>
  <si>
    <t>Butler</t>
  </si>
  <si>
    <t>Juan</t>
  </si>
  <si>
    <t>Augusto</t>
  </si>
  <si>
    <t>43576.Professor of Computer Science</t>
  </si>
  <si>
    <t>Terminated</t>
  </si>
  <si>
    <t>96819</t>
  </si>
  <si>
    <t>Jerome</t>
  </si>
  <si>
    <t>50881.Senior Lecturer in Computing &amp; Communications Engineering</t>
  </si>
  <si>
    <t>50118.Associate Lecturer in Computing Science</t>
  </si>
  <si>
    <t>50885-18</t>
  </si>
  <si>
    <t>Usama</t>
  </si>
  <si>
    <t>50121.Associate Lecturer in Networking</t>
  </si>
  <si>
    <t>70330</t>
  </si>
  <si>
    <t>50962.Senior Lecturer in Foundations of Computing</t>
  </si>
  <si>
    <t>53306-9</t>
  </si>
  <si>
    <t>Brodie</t>
  </si>
  <si>
    <t>50495.Associate Lecturer in Information Systems</t>
  </si>
  <si>
    <t>90935</t>
  </si>
  <si>
    <t>Gamez</t>
  </si>
  <si>
    <t>45639.Senior Lecturer in Computer Science</t>
  </si>
  <si>
    <t>52587.Associate Lecturer in Foundation Year</t>
  </si>
  <si>
    <t>28408.Professor Computing Science</t>
  </si>
  <si>
    <t>50968.Associate Professor in Data Analytics</t>
  </si>
  <si>
    <t>50626.Senior Lecturer Computing Science/ Data Intensive Systems</t>
  </si>
  <si>
    <t>93683</t>
  </si>
  <si>
    <t>Murad</t>
  </si>
  <si>
    <t>Banaji</t>
  </si>
  <si>
    <t>51562.Senior Lecturer in Mathematics</t>
  </si>
  <si>
    <t>82591-5</t>
  </si>
  <si>
    <t>52443.Graduate Academic Assistant</t>
  </si>
  <si>
    <t>68890-16</t>
  </si>
  <si>
    <t>Bulat</t>
  </si>
  <si>
    <t>52463.Graduate Academic Assistant</t>
  </si>
  <si>
    <t>92052</t>
  </si>
  <si>
    <t>Eris</t>
  </si>
  <si>
    <t>Chinellato</t>
  </si>
  <si>
    <t>51563.Lecturer in Design Engineering</t>
  </si>
  <si>
    <t>50642.Senior Lecturer</t>
  </si>
  <si>
    <t>92221</t>
  </si>
  <si>
    <t>Elmer</t>
  </si>
  <si>
    <t>51561.Lecturer in Mathematics</t>
  </si>
  <si>
    <t>50882.SL in Robotics, Embedded Systems and Realtime Systems</t>
  </si>
  <si>
    <t>64930-18</t>
  </si>
  <si>
    <t>Cristiano</t>
  </si>
  <si>
    <t>Maia</t>
  </si>
  <si>
    <t>52686.Graduate Academic Assistant</t>
  </si>
  <si>
    <t>50967.Associate Professor Creative Technology/Digital Creativity</t>
  </si>
  <si>
    <t>91432</t>
  </si>
  <si>
    <t>Sharples</t>
  </si>
  <si>
    <t>51256.Lecturer in Mathematics</t>
  </si>
  <si>
    <t>Szleszynski</t>
  </si>
  <si>
    <t>52103.Graduate Academic Assistant</t>
  </si>
  <si>
    <t>50628.Senior Lecturer in Computer Science</t>
  </si>
  <si>
    <t>50629.Senior Lecturer in Design Engineering</t>
  </si>
  <si>
    <t>54495.Associate Professor and Head, Flood Hazard Research Centre</t>
  </si>
  <si>
    <t>42457.Senior Research Fellow</t>
  </si>
  <si>
    <t>42451.Senior Research Fellow</t>
  </si>
  <si>
    <t>51502.DoP: LSI Undergraduate Programmes</t>
  </si>
  <si>
    <t>53678.Lecturer in Sports Rehabilitation</t>
  </si>
  <si>
    <t>53560.Senior Lecturer</t>
  </si>
  <si>
    <t>67347-3</t>
  </si>
  <si>
    <t>50245.Graduate Academic Assistant (Sport Rehabilitation)</t>
  </si>
  <si>
    <t>51503.DoP: LSI Postgraduate Programmes</t>
  </si>
  <si>
    <t>36354.SL Public Health</t>
  </si>
  <si>
    <t>28510.Professor</t>
  </si>
  <si>
    <t>50643.Senior Lecturer in Biomedical Science</t>
  </si>
  <si>
    <t>52727.Senior Graduate Academic Assistant</t>
  </si>
  <si>
    <t>95895</t>
  </si>
  <si>
    <t>Serena</t>
  </si>
  <si>
    <t>De Gelidi</t>
  </si>
  <si>
    <t>90942</t>
  </si>
  <si>
    <t>Mariachiara</t>
  </si>
  <si>
    <t>Di Cesare</t>
  </si>
  <si>
    <t>48541.Senior Lecturer in Public Health</t>
  </si>
  <si>
    <t>28488.Senior Lecturer in Environmental Health</t>
  </si>
  <si>
    <t>50966.Associate Professor of Environmental Chemistry</t>
  </si>
  <si>
    <t>28492.SL in EnvScience &amp; Engineering</t>
  </si>
  <si>
    <t>71392-3</t>
  </si>
  <si>
    <t>Rugare</t>
  </si>
  <si>
    <t>Maruzani</t>
  </si>
  <si>
    <t>95079</t>
  </si>
  <si>
    <t>Outram</t>
  </si>
  <si>
    <t>52912.Senior Lecturer Biological &amp; Biomedical Science</t>
  </si>
  <si>
    <t>93641</t>
  </si>
  <si>
    <t>53338.Senior Lecturer Biological &amp; Biomedical Science</t>
  </si>
  <si>
    <t>28495.Senior Lecturer in Environmental Health</t>
  </si>
  <si>
    <t>50971.Professor in Bio-Analytical Science</t>
  </si>
  <si>
    <t>90941</t>
  </si>
  <si>
    <t>Zhanzhong</t>
  </si>
  <si>
    <t>49073.Senior Lecturer in Biomedical Sciences</t>
  </si>
  <si>
    <t>78527-3</t>
  </si>
  <si>
    <t>Alechia</t>
  </si>
  <si>
    <t>Van Wyk</t>
  </si>
  <si>
    <t>49052.Senior Lecturer in Cardiac Physiology</t>
  </si>
  <si>
    <t>84749-2</t>
  </si>
  <si>
    <t>Milan</t>
  </si>
  <si>
    <t>50644.Senior Lecturer in Biomedical Sciences</t>
  </si>
  <si>
    <t>28501.Senior Lecturer in Biomedical Sciences</t>
  </si>
  <si>
    <t>93389</t>
  </si>
  <si>
    <t>Leoni</t>
  </si>
  <si>
    <t>Cachia</t>
  </si>
  <si>
    <t>52767.Graduate Academic Assistant - Psychology</t>
  </si>
  <si>
    <t>44064.Senior Lecturer in Psychology</t>
  </si>
  <si>
    <t>51883.Associate Lecturer</t>
  </si>
  <si>
    <t>45094.Associate Professor in Forensic Psychology</t>
  </si>
  <si>
    <t>94611</t>
  </si>
  <si>
    <t>Kirsty</t>
  </si>
  <si>
    <t>Neller</t>
  </si>
  <si>
    <t>54244.Graduate Academic Assistant</t>
  </si>
  <si>
    <t>55637.Director of Programmes for Psychology</t>
  </si>
  <si>
    <t>50645.Senior Lecturer in Psychology</t>
  </si>
  <si>
    <t>44068.SL in Psychology</t>
  </si>
  <si>
    <t>95756</t>
  </si>
  <si>
    <t>54411.Senior Lecturer in Psychology</t>
  </si>
  <si>
    <t>50861.Senior Lecturer in Psychology</t>
  </si>
  <si>
    <t>43905.SL in Psychology</t>
  </si>
  <si>
    <t>54796.SL Construction, Architecture &amp; BIM</t>
  </si>
  <si>
    <t>Wang</t>
  </si>
  <si>
    <t>56638.Associate Lecturer in Computer Science</t>
  </si>
  <si>
    <t>Edouard</t>
  </si>
  <si>
    <t>Bonnet</t>
  </si>
  <si>
    <t>61166.Research Fellow in Computing Science</t>
  </si>
  <si>
    <t>61386.Senior Lecturer</t>
  </si>
  <si>
    <t>57763.Lecturer in Computer Science</t>
  </si>
  <si>
    <t>59749.Senior Lecturer in Computer Science</t>
  </si>
  <si>
    <t>110478</t>
  </si>
  <si>
    <t>Iain</t>
  </si>
  <si>
    <t>Gunn</t>
  </si>
  <si>
    <t>64204.Research Fellow in Machine Learning</t>
  </si>
  <si>
    <t>Ping</t>
  </si>
  <si>
    <t>Hou</t>
  </si>
  <si>
    <t>63424.Research Fellow in Computer Science</t>
  </si>
  <si>
    <t>61383.Senior Lecturer in International Education</t>
  </si>
  <si>
    <t>59747.Senior Lecturer in Creative Technology</t>
  </si>
  <si>
    <t>56658.Associate Lecturer in Computer Science</t>
  </si>
  <si>
    <t>97659</t>
  </si>
  <si>
    <t>Yannis</t>
  </si>
  <si>
    <t>Panagakis</t>
  </si>
  <si>
    <t>56297.Lecturer in Computer Science</t>
  </si>
  <si>
    <t>108319</t>
  </si>
  <si>
    <t>Miltos</t>
  </si>
  <si>
    <t>Petridis</t>
  </si>
  <si>
    <t>62904.Head of Department/Computer Science</t>
  </si>
  <si>
    <t>103871</t>
  </si>
  <si>
    <t>Giovanni</t>
  </si>
  <si>
    <t>Quattrone</t>
  </si>
  <si>
    <t>57744.Lecturer in Computer Science</t>
  </si>
  <si>
    <t>28355.Senior Lecturer</t>
  </si>
  <si>
    <t>62545.Professor of Computer Science</t>
  </si>
  <si>
    <t>Stocker</t>
  </si>
  <si>
    <t>53340.Associate Lecturer in Foundation year</t>
  </si>
  <si>
    <t>98122</t>
  </si>
  <si>
    <t>Elio</t>
  </si>
  <si>
    <t>Tuci</t>
  </si>
  <si>
    <t>56317.Senior Lecturer in Computer Science</t>
  </si>
  <si>
    <t>61423.Associate Professor in Computer Science</t>
  </si>
  <si>
    <t>41810-12</t>
  </si>
  <si>
    <t>Ambrosio</t>
  </si>
  <si>
    <t>Zheng</t>
  </si>
  <si>
    <t>Chu</t>
  </si>
  <si>
    <t>58743.Research Assistant in LTE D2D</t>
  </si>
  <si>
    <t>102667</t>
  </si>
  <si>
    <t>Inas</t>
  </si>
  <si>
    <t>El-Aroussi</t>
  </si>
  <si>
    <t>60724.Graduate Academic Assistant</t>
  </si>
  <si>
    <t>59863.Senior Lecturer in Applied Statistics</t>
  </si>
  <si>
    <t>56659.Associate Lecturer in Design Engineering</t>
  </si>
  <si>
    <t>79081-6</t>
  </si>
  <si>
    <t>Mehnaz</t>
  </si>
  <si>
    <t>Mahaboob</t>
  </si>
  <si>
    <t>60743.Graduate Academic Assistant</t>
  </si>
  <si>
    <t>61406.Associate Professor</t>
  </si>
  <si>
    <t>56661.Associate Lecturer in Product Design</t>
  </si>
  <si>
    <t>108338</t>
  </si>
  <si>
    <t>Homeira</t>
  </si>
  <si>
    <t>Shayesteh</t>
  </si>
  <si>
    <t>64225.Senior Lecturer in Construction, Architecture and BIM</t>
  </si>
  <si>
    <t>56660.Associate Lecturer in Design Engineering</t>
  </si>
  <si>
    <t>59563.Senior Lecturer in Design Engineering</t>
  </si>
  <si>
    <t>88396-2</t>
  </si>
  <si>
    <t>Xiaochen</t>
  </si>
  <si>
    <t>65925.Research Assistant in Robotics</t>
  </si>
  <si>
    <t>98183</t>
  </si>
  <si>
    <t>Lydia</t>
  </si>
  <si>
    <t>Cumiskey</t>
  </si>
  <si>
    <t>58104.Early Stage Researcher (ESR11)</t>
  </si>
  <si>
    <t>Friederike</t>
  </si>
  <si>
    <t>Holz</t>
  </si>
  <si>
    <t>58084.Early Stage Researcher (ESR12)</t>
  </si>
  <si>
    <t>59603.Senior Research Fellow</t>
  </si>
  <si>
    <t>59748.Senior Lecturer: Strength and Conditioning</t>
  </si>
  <si>
    <t>60943.Associate Lecturer Sport &amp; Exercise Science</t>
  </si>
  <si>
    <t>102607</t>
  </si>
  <si>
    <t>Ebony</t>
  </si>
  <si>
    <t>Fewkes</t>
  </si>
  <si>
    <t>60223.Associate Lecturer Sport &amp; Exercise Science (Rehab)</t>
  </si>
  <si>
    <t>31291-14</t>
  </si>
  <si>
    <t>Wesley</t>
  </si>
  <si>
    <t>Fox</t>
  </si>
  <si>
    <t>60243.Lecturer in Sport Exercise Science ( Coaching)</t>
  </si>
  <si>
    <t>65585.Lecturer in Sport &amp; Exercise Science</t>
  </si>
  <si>
    <t>60423.Associate Lecturer in Biosciences</t>
  </si>
  <si>
    <t>28471.Senior Lecturer In Food Safety</t>
  </si>
  <si>
    <t>64984.Research Fellow in Neonate Imaging (CRADL)</t>
  </si>
  <si>
    <t>78528-2</t>
  </si>
  <si>
    <t>Ghada</t>
  </si>
  <si>
    <t>Elayat</t>
  </si>
  <si>
    <t>60443.Associate Lecturer in Biomedical Science</t>
  </si>
  <si>
    <t>59750.Senior Lecturer in Chemistry</t>
  </si>
  <si>
    <t>59745.Senior Lecturer in Microbiology</t>
  </si>
  <si>
    <t>59746.Senior Lecturer in Biology</t>
  </si>
  <si>
    <t>100794</t>
  </si>
  <si>
    <t>Dallas</t>
  </si>
  <si>
    <t>Roulston</t>
  </si>
  <si>
    <t>59463.Lecturer in Medical Microbiology</t>
  </si>
  <si>
    <t>99749</t>
  </si>
  <si>
    <t>Nima</t>
  </si>
  <si>
    <t>Seifnaraghi</t>
  </si>
  <si>
    <t>58543.Research Fellow in Neonate Imaging (CRADL)</t>
  </si>
  <si>
    <t>100653</t>
  </si>
  <si>
    <t>57464.Senior Lecturer in Housing &amp; Environmental Health</t>
  </si>
  <si>
    <t>60424.Associate Lecturer in Biosciences</t>
  </si>
  <si>
    <t>59744.Senior Lecturer in Biology</t>
  </si>
  <si>
    <t>92430</t>
  </si>
  <si>
    <t>Torabi</t>
  </si>
  <si>
    <t>61343.Lecturer in Occupational Safety &amp; Health</t>
  </si>
  <si>
    <t>60563.Associate Professor in Psychoanalysis</t>
  </si>
  <si>
    <t>58204.Professor of Behavioural Science</t>
  </si>
  <si>
    <t>32842-39</t>
  </si>
  <si>
    <t>Irving</t>
  </si>
  <si>
    <t>59503.Associate Lecturer</t>
  </si>
  <si>
    <t>59383.Senior Lecturer in Psychology</t>
  </si>
  <si>
    <t>103190-2</t>
  </si>
  <si>
    <t>Kagan</t>
  </si>
  <si>
    <t>62604.Research Fellow</t>
  </si>
  <si>
    <t>108538-3</t>
  </si>
  <si>
    <t>Moja</t>
  </si>
  <si>
    <t>Kljakovic</t>
  </si>
  <si>
    <t>65665.Senior Lecturer</t>
  </si>
  <si>
    <t>61404.Associate Professor in Psychology</t>
  </si>
  <si>
    <t>65104.Research Assistant in Cognitive Neuroscience</t>
  </si>
  <si>
    <t>59564.Senior Lecturer in Psychology</t>
  </si>
  <si>
    <t>68989-12</t>
  </si>
  <si>
    <t>60043.Associate Lecturer</t>
  </si>
  <si>
    <t>81956-2</t>
  </si>
  <si>
    <t>62244.Associate Lecturer in Psychology</t>
  </si>
  <si>
    <t>59384.Senior Lecturer in Psychology</t>
  </si>
  <si>
    <t>59751.Operations Manager &amp; Senior Researcher Visual Analytics</t>
  </si>
  <si>
    <t>100092</t>
  </si>
  <si>
    <t>Masterson</t>
  </si>
  <si>
    <t>Danny</t>
  </si>
  <si>
    <t>SCT - Computer Science</t>
  </si>
  <si>
    <t>Sharan</t>
  </si>
  <si>
    <t>Shekar</t>
  </si>
  <si>
    <t>66565.KTP Associate</t>
  </si>
  <si>
    <t>116248</t>
  </si>
  <si>
    <t>Jose Gines</t>
  </si>
  <si>
    <t>Gimenez Manuel</t>
  </si>
  <si>
    <t>70174.Research Assistant (SUCCESS project)</t>
  </si>
  <si>
    <t>118394</t>
  </si>
  <si>
    <t>Hari Mohan</t>
  </si>
  <si>
    <t>Pandey</t>
  </si>
  <si>
    <t>70096.Research Fellow in Machine Learning</t>
  </si>
  <si>
    <t>118914</t>
  </si>
  <si>
    <t>Mohsin</t>
  </si>
  <si>
    <t>73132.RA in 5G Wireless Systems for Safety and Emergency Services</t>
  </si>
  <si>
    <t>69815.Lecturer in Product Design Engineering</t>
  </si>
  <si>
    <t>70538.Senior Lecturer</t>
  </si>
  <si>
    <t>79080-13</t>
  </si>
  <si>
    <t>Eva</t>
  </si>
  <si>
    <t>Onyeulo</t>
  </si>
  <si>
    <t>70921.Graduate Academic Assistant (Engineering)</t>
  </si>
  <si>
    <t>70741.Senior Lecturer</t>
  </si>
  <si>
    <t>70597.Senior Research Fellow</t>
  </si>
  <si>
    <t>72213.Senior Lecturer in Design Engineering</t>
  </si>
  <si>
    <t>86142-2</t>
  </si>
  <si>
    <t>Igor</t>
  </si>
  <si>
    <t>Topolski</t>
  </si>
  <si>
    <t>59923.Graduate Academic Assistant</t>
  </si>
  <si>
    <t>92601-3</t>
  </si>
  <si>
    <t>Noor</t>
  </si>
  <si>
    <t>Talaimojeh</t>
  </si>
  <si>
    <t>70941.Graduate Academic Assistant (Mathematics)</t>
  </si>
  <si>
    <t>73676.Senior Lecturer in Professional Practice (Aviation)</t>
  </si>
  <si>
    <t>69834.Lecturer in Mathematics</t>
  </si>
  <si>
    <t>100412-2</t>
  </si>
  <si>
    <t>Samuels Clarke</t>
  </si>
  <si>
    <t>70901.Graduate Academic Assistant (Engineering)</t>
  </si>
  <si>
    <t>102048</t>
  </si>
  <si>
    <t>Ajay</t>
  </si>
  <si>
    <t>Parmar</t>
  </si>
  <si>
    <t>60403.Graduate Academic Assistant</t>
  </si>
  <si>
    <t>116228</t>
  </si>
  <si>
    <t>Azam</t>
  </si>
  <si>
    <t>Shokri</t>
  </si>
  <si>
    <t>70862.Graduate Academic Assistant (Computer Science)</t>
  </si>
  <si>
    <t>116509</t>
  </si>
  <si>
    <t>Dominik</t>
  </si>
  <si>
    <t>Banialis</t>
  </si>
  <si>
    <t>70881.Graduate Academic Assistant (Computer Science)</t>
  </si>
  <si>
    <t>SCT - Design Engineering and Maths</t>
  </si>
  <si>
    <t>SCT - London Sports Institute</t>
  </si>
  <si>
    <t>58894-3</t>
  </si>
  <si>
    <t>Nimai</t>
  </si>
  <si>
    <t>73152.Associate Lecturer in SES</t>
  </si>
  <si>
    <t>72192.Senior Lecturer LSI</t>
  </si>
  <si>
    <t>72193.Senior Lecturer in Sport Performance Analysis</t>
  </si>
  <si>
    <t>72194.Senior Lecturer-Strength &amp; Conditioning</t>
  </si>
  <si>
    <t>72195.Senior Lecturer Physiology, Physical Activity and Youth</t>
  </si>
  <si>
    <t>92244-2</t>
  </si>
  <si>
    <t>Alexandre</t>
  </si>
  <si>
    <t>Villiere</t>
  </si>
  <si>
    <t>68448.Associate Lecturer Sport Exercise Science</t>
  </si>
  <si>
    <t>92867-2</t>
  </si>
  <si>
    <t>Katherine</t>
  </si>
  <si>
    <t>Paice</t>
  </si>
  <si>
    <t>68247.Associate Lecturer Sport Exercise Science</t>
  </si>
  <si>
    <t>103930-2</t>
  </si>
  <si>
    <t>Jarvis</t>
  </si>
  <si>
    <t>68447.Associate Lecturer Sport Exercise Science</t>
  </si>
  <si>
    <t>108798-2</t>
  </si>
  <si>
    <t>67645.Lecturer in Sport Rehabilitation or Sport Physiotherapy</t>
  </si>
  <si>
    <t>113605</t>
  </si>
  <si>
    <t>Holmes</t>
  </si>
  <si>
    <t>68474.Lecturer in Sport Exercise Science ( Sport Psychology )</t>
  </si>
  <si>
    <t>113905</t>
  </si>
  <si>
    <t>Kostas</t>
  </si>
  <si>
    <t>67665.Senior Lecturer in Sport Physiotherapy</t>
  </si>
  <si>
    <t>116229</t>
  </si>
  <si>
    <t>Curtis</t>
  </si>
  <si>
    <t>69974.Senior Lecturer in Sport Physiology</t>
  </si>
  <si>
    <t>SCT - Natural Sciences</t>
  </si>
  <si>
    <t>72733.Senior Graduate Academic Assistant</t>
  </si>
  <si>
    <t>72639-4</t>
  </si>
  <si>
    <t>Punev</t>
  </si>
  <si>
    <t>60444.Senior Graduate Academic Assistant</t>
  </si>
  <si>
    <t>72732.Senior Graduate Academic Assistant</t>
  </si>
  <si>
    <t>85258</t>
  </si>
  <si>
    <t>Shadi</t>
  </si>
  <si>
    <t>Khonsari</t>
  </si>
  <si>
    <t>60445.Senior Graduate Academic Assistant</t>
  </si>
  <si>
    <t>89156-7</t>
  </si>
  <si>
    <t>Amran</t>
  </si>
  <si>
    <t>Mohamed</t>
  </si>
  <si>
    <t>72772.Graduate Academic Assistant (Natural Sciences)</t>
  </si>
  <si>
    <t>106901-2</t>
  </si>
  <si>
    <t>Tobi</t>
  </si>
  <si>
    <t>69814.Senior Lecturer in Public Health</t>
  </si>
  <si>
    <t>114125</t>
  </si>
  <si>
    <t>Vania</t>
  </si>
  <si>
    <t>Gomes de Almeida</t>
  </si>
  <si>
    <t>68207.Lecturer in Medical Instrumentation and Electronics</t>
  </si>
  <si>
    <t>118574</t>
  </si>
  <si>
    <t>Ahlem</t>
  </si>
  <si>
    <t>Bennacer</t>
  </si>
  <si>
    <t>72792.Graduate Academic Assistant (Natural Sciences)</t>
  </si>
  <si>
    <t>120735</t>
  </si>
  <si>
    <t>Shivraj</t>
  </si>
  <si>
    <t>Bhardwaj</t>
  </si>
  <si>
    <t>73996.Research Assistant in Population Health</t>
  </si>
  <si>
    <t>121056</t>
  </si>
  <si>
    <t>Batista De Jesus Damaso</t>
  </si>
  <si>
    <t>74337.Research Fellow in Nanoparticle Imaging</t>
  </si>
  <si>
    <t>121076</t>
  </si>
  <si>
    <t>Nazanin</t>
  </si>
  <si>
    <t>Neshatvar</t>
  </si>
  <si>
    <t>74136.Research Fellow in Nanoparticle Imaging</t>
  </si>
  <si>
    <t>SCT - Psychology</t>
  </si>
  <si>
    <t>63482-13</t>
  </si>
  <si>
    <t>Ellouise</t>
  </si>
  <si>
    <t>Long</t>
  </si>
  <si>
    <t>57344.Senior Graduate Academic Assistant</t>
  </si>
  <si>
    <t>72214.Senior Lecturer in Psychology</t>
  </si>
  <si>
    <t>83639</t>
  </si>
  <si>
    <t>Ruxandra</t>
  </si>
  <si>
    <t>Anghel</t>
  </si>
  <si>
    <t>57345.Senior Graduate Academic Assistant</t>
  </si>
  <si>
    <t>107958</t>
  </si>
  <si>
    <t>Welland</t>
  </si>
  <si>
    <t>64104.Graduate Academic Assistant</t>
  </si>
  <si>
    <t>112944</t>
  </si>
  <si>
    <t>Erminia</t>
  </si>
  <si>
    <t>Colucci</t>
  </si>
  <si>
    <t>64566.Senior Lecturer in Psychology</t>
  </si>
  <si>
    <t>114105</t>
  </si>
  <si>
    <t>Tipple</t>
  </si>
  <si>
    <t>73937.Research Assistant in Cognitive Neuroscience</t>
  </si>
  <si>
    <t>114245</t>
  </si>
  <si>
    <t>Gomm</t>
  </si>
  <si>
    <t>68915.Lecturer in Forensic Psychology</t>
  </si>
  <si>
    <t>117813</t>
  </si>
  <si>
    <t>Paschedag</t>
  </si>
  <si>
    <t>68894.Associate Professor Forensic Psychology</t>
  </si>
  <si>
    <t>18288</t>
  </si>
  <si>
    <t>Manika</t>
  </si>
  <si>
    <t>Choudhury</t>
  </si>
  <si>
    <t>SCT - Science &amp; Engineering Labs - SC02</t>
  </si>
  <si>
    <t>47291.Technical Tutor Microbiology</t>
  </si>
  <si>
    <t>30760-2</t>
  </si>
  <si>
    <t>Aleksandar</t>
  </si>
  <si>
    <t>Zivanovic</t>
  </si>
  <si>
    <t>49875.Technical Tutor</t>
  </si>
  <si>
    <t>53814-3</t>
  </si>
  <si>
    <t>Heeney</t>
  </si>
  <si>
    <t>47394.Technical Tutor Engineering and Computer Science</t>
  </si>
  <si>
    <t>63288-3</t>
  </si>
  <si>
    <t>Leonardo</t>
  </si>
  <si>
    <t>Pantoja Munoz</t>
  </si>
  <si>
    <t>47816.Science &amp; Technolgy Technical Tutor(Analytical Chem&amp;Instruma</t>
  </si>
  <si>
    <t>64887-3</t>
  </si>
  <si>
    <t>Shyam</t>
  </si>
  <si>
    <t>Chavda</t>
  </si>
  <si>
    <t>70476.Technical Tutor (Sports)</t>
  </si>
  <si>
    <t>65510-3</t>
  </si>
  <si>
    <t>Weldin</t>
  </si>
  <si>
    <t>47115.Technical Tutor Engineering and Computer Science</t>
  </si>
  <si>
    <t>78521-4</t>
  </si>
  <si>
    <t>Margolis</t>
  </si>
  <si>
    <t>56598.Technical Tutor</t>
  </si>
  <si>
    <t>90937</t>
  </si>
  <si>
    <t>Anneke</t>
  </si>
  <si>
    <t>Prins</t>
  </si>
  <si>
    <t>50471.Techincal Tutor Biology</t>
  </si>
  <si>
    <t>90939</t>
  </si>
  <si>
    <t>Kassouf</t>
  </si>
  <si>
    <t>50470.Technical Tutor Biomedical Science</t>
  </si>
  <si>
    <t>95280</t>
  </si>
  <si>
    <t>Kolyva</t>
  </si>
  <si>
    <t>54226.Technical Tutor (Healthcare Science &amp; Human Physiology)</t>
  </si>
  <si>
    <t>Eligible Papers</t>
  </si>
  <si>
    <t>1-Clinical Medicine</t>
  </si>
  <si>
    <t>2-Public Health</t>
  </si>
  <si>
    <t>3-Allied Health</t>
  </si>
  <si>
    <t>4 - Psychology,</t>
  </si>
  <si>
    <t>5 - Biological Sciences</t>
  </si>
  <si>
    <t>7 - Earth Systems and Environmental Sciences</t>
  </si>
  <si>
    <t>10 - Mathematical Sciences</t>
  </si>
  <si>
    <t>11 - Computer Science and Informatics</t>
  </si>
  <si>
    <t>12 - Engineering</t>
  </si>
  <si>
    <t>14 - Geography and Environmental Studies</t>
  </si>
  <si>
    <t>20 - Social Work and Social Policy</t>
  </si>
  <si>
    <t>24 - Sport and Exercise Sciences, Leisure and Tourism</t>
  </si>
  <si>
    <t>Unit 1 Available Case Studies</t>
  </si>
  <si>
    <t>Unit 2 Available Case Studies</t>
  </si>
  <si>
    <t>Unit 3 Available Case Studies</t>
  </si>
  <si>
    <t>Unit 4 Available Case Studies</t>
  </si>
  <si>
    <t>Unit 5 Available Case Studies</t>
  </si>
  <si>
    <t>Unit 7 Available Case Studies</t>
  </si>
  <si>
    <t>Unit 10 Available Case Studies</t>
  </si>
  <si>
    <t>Unit 11 Available Case Studies</t>
  </si>
  <si>
    <t>Unit 12 Available Case Studies</t>
  </si>
  <si>
    <t>Unit 14 Available Case Studies</t>
  </si>
  <si>
    <t>Unit 20 Available Case Studies</t>
  </si>
  <si>
    <t>Unit 24 Available Case Studies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</si>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</sst>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dd\-mmm\-yyyy"/>
    <numFmt numFmtId="166" formatCode="###################0.00"/>
  </numFmts>
  <fonts count="16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9"/>
      </patternFill>
    </fill>
    <fill>
      <patternFill patternType="solid">
        <fgColor rgb="FFFFC0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</borders>
  <cellStyleXfs count="277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8" fillId="0" borderId="0"/>
    <xf numFmtId="0" fontId="1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2" fillId="0" borderId="0"/>
    <xf numFmtId="0" fontId="8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0" applyNumberFormat="0" applyBorder="0" applyAlignment="0" applyProtection="0"/>
  </cellStyleXfs>
  <cellXfs count="47">
    <xf numFmtId="0" fontId="0" fillId="0" borderId="0" xfId="0"/>
    <xf numFmtId="0" fontId="9" fillId="2" borderId="1" xfId="0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 wrapText="1"/>
    </xf>
    <xf numFmtId="0" fontId="8" fillId="0" borderId="0" xfId="0" applyFont="1"/>
    <xf numFmtId="0" fontId="9" fillId="3" borderId="0" xfId="1" applyFont="1" applyFill="1" applyAlignment="1">
      <alignment horizontal="center" wrapText="1"/>
    </xf>
    <xf numFmtId="0" fontId="9" fillId="3" borderId="0" xfId="2" applyFont="1" applyFill="1" applyAlignment="1">
      <alignment horizontal="center" wrapText="1"/>
    </xf>
    <xf numFmtId="0" fontId="11" fillId="4" borderId="2" xfId="140" applyFont="1" applyFill="1" applyBorder="1" applyAlignment="1">
      <alignment wrapText="1"/>
    </xf>
    <xf numFmtId="0" fontId="11" fillId="0" borderId="2" xfId="46" applyFont="1" applyFill="1" applyBorder="1" applyAlignment="1">
      <alignment horizontal="right" wrapText="1"/>
    </xf>
    <xf numFmtId="0" fontId="11" fillId="0" borderId="2" xfId="46" applyFont="1" applyFill="1" applyBorder="1" applyAlignment="1">
      <alignment wrapText="1"/>
    </xf>
    <xf numFmtId="0" fontId="11" fillId="0" borderId="2" xfId="46" applyFont="1" applyFill="1" applyBorder="1" applyAlignment="1">
      <alignment horizontal="right" wrapText="1"/>
    </xf>
    <xf numFmtId="0" fontId="11" fillId="0" borderId="2" xfId="46" applyFont="1" applyFill="1" applyBorder="1" applyAlignment="1">
      <alignment wrapText="1"/>
    </xf>
    <xf numFmtId="0" fontId="11" fillId="0" borderId="0" xfId="46" applyFont="1" applyFill="1" applyBorder="1" applyAlignment="1">
      <alignment horizontal="right" wrapText="1"/>
    </xf>
    <xf numFmtId="0" fontId="11" fillId="0" borderId="2" xfId="140" applyFont="1" applyFill="1" applyBorder="1" applyAlignment="1">
      <alignment horizontal="right" wrapText="1"/>
    </xf>
    <xf numFmtId="0" fontId="11" fillId="0" borderId="2" xfId="140" applyFont="1" applyFill="1" applyBorder="1" applyAlignment="1">
      <alignment wrapText="1"/>
    </xf>
    <xf numFmtId="0" fontId="11" fillId="0" borderId="0" xfId="140" applyFont="1" applyFill="1" applyBorder="1" applyAlignment="1">
      <alignment horizontal="right" wrapText="1"/>
    </xf>
    <xf numFmtId="0" fontId="11" fillId="0" borderId="0" xfId="46" applyFont="1" applyFill="1" applyBorder="1" applyAlignment="1">
      <alignment wrapText="1"/>
    </xf>
    <xf numFmtId="166" fontId="8" fillId="5" borderId="0" xfId="138" applyNumberFormat="1" applyFont="1" applyFill="1" applyBorder="1" applyAlignment="1">
      <alignment horizontal="right" vertical="top"/>
    </xf>
    <xf numFmtId="14" fontId="12" fillId="0" borderId="0" xfId="138" applyNumberFormat="1" applyFont="1"/>
    <xf numFmtId="0" fontId="12" fillId="0" borderId="0" xfId="138" applyFont="1"/>
    <xf numFmtId="0" fontId="14" fillId="6" borderId="4" xfId="141" applyFont="1" applyFill="1" applyBorder="1" applyAlignment="1">
      <alignment horizontal="left" vertical="top" wrapText="1"/>
    </xf>
    <xf numFmtId="0" fontId="14" fillId="6" borderId="4" xfId="138" applyNumberFormat="1" applyFont="1" applyFill="1" applyBorder="1" applyAlignment="1">
      <alignment horizontal="left" vertical="top" wrapText="1"/>
    </xf>
    <xf numFmtId="0" fontId="12" fillId="7" borderId="0" xfId="138" applyFill="1"/>
    <xf numFmtId="0" fontId="12" fillId="0" borderId="4" xfId="138" applyFont="1" applyBorder="1"/>
    <xf numFmtId="0" fontId="0" fillId="0" borderId="2" xfId="0" applyBorder="1"/>
    <xf numFmtId="0" fontId="8" fillId="5" borderId="3" xfId="138" applyFont="1" applyFill="1" applyBorder="1" applyAlignment="1">
      <alignment horizontal="left" vertical="top"/>
    </xf>
    <xf numFmtId="166" fontId="8" fillId="5" borderId="3" xfId="138" applyNumberFormat="1" applyFont="1" applyFill="1" applyBorder="1" applyAlignment="1">
      <alignment horizontal="right" vertical="top"/>
    </xf>
    <xf numFmtId="0" fontId="12" fillId="0" borderId="0" xfId="138" applyFont="1" applyBorder="1"/>
    <xf numFmtId="165" fontId="8" fillId="5" borderId="3" xfId="138" applyNumberFormat="1" applyFont="1" applyFill="1" applyBorder="1" applyAlignment="1">
      <alignment horizontal="left" vertical="top"/>
    </xf>
    <xf numFmtId="0" fontId="8" fillId="5" borderId="3" xfId="138" applyNumberFormat="1" applyFont="1" applyFill="1" applyBorder="1" applyAlignment="1">
      <alignment horizontal="left" vertical="top"/>
    </xf>
    <xf numFmtId="0" fontId="8" fillId="5" borderId="5" xfId="138" applyFont="1" applyFill="1" applyBorder="1" applyAlignment="1">
      <alignment horizontal="left" vertical="top"/>
    </xf>
    <xf numFmtId="0" fontId="12" fillId="0" borderId="3" xfId="138" applyFont="1" applyBorder="1"/>
    <xf numFmtId="0" fontId="14" fillId="6" borderId="4" xfId="138" applyFont="1" applyFill="1" applyBorder="1" applyAlignment="1">
      <alignment horizontal="left" vertical="top" wrapText="1"/>
    </xf>
    <xf numFmtId="0" fontId="14" fillId="6" borderId="4" xfId="141" applyNumberFormat="1" applyFont="1" applyFill="1" applyBorder="1" applyAlignment="1">
      <alignment horizontal="left" vertical="top" wrapText="1"/>
    </xf>
    <xf numFmtId="0" fontId="11" fillId="0" borderId="0" xfId="140" applyFont="1" applyFill="1" applyBorder="1" applyAlignment="1">
      <alignment wrapText="1"/>
    </xf>
    <xf numFmtId="0" fontId="0" fillId="0" borderId="0" xfId="0" applyBorder="1"/>
    <xf numFmtId="0" fontId="8" fillId="5" borderId="5" xfId="138" applyNumberFormat="1" applyFont="1" applyFill="1" applyBorder="1" applyAlignment="1">
      <alignment horizontal="left" vertical="top"/>
    </xf>
    <xf numFmtId="0" fontId="8" fillId="5" borderId="4" xfId="138" applyNumberFormat="1" applyFont="1" applyFill="1" applyBorder="1" applyAlignment="1">
      <alignment horizontal="left" vertical="top"/>
    </xf>
    <xf numFmtId="14" fontId="12" fillId="4" borderId="0" xfId="138" applyNumberFormat="1" applyFont="1" applyFill="1"/>
    <xf numFmtId="0" fontId="8" fillId="5" borderId="4" xfId="138" applyFont="1" applyFill="1" applyBorder="1" applyAlignment="1">
      <alignment horizontal="left" vertical="top"/>
    </xf>
    <xf numFmtId="0" fontId="12" fillId="0" borderId="0" xfId="138"/>
    <xf numFmtId="0" fontId="12" fillId="0" borderId="0" xfId="138"/>
    <xf numFmtId="0" fontId="12" fillId="0" borderId="0" xfId="138"/>
    <xf numFmtId="0" fontId="12" fillId="4" borderId="0" xfId="138" applyFill="1"/>
    <xf numFmtId="0" fontId="12" fillId="0" borderId="0" xfId="138" applyFill="1"/>
    <xf numFmtId="0" fontId="15" fillId="8" borderId="0" xfId="276"/>
  </cellXfs>
  <cellStyles count="277">
    <cellStyle name="Bad" xfId="276" builtinId="27"/>
    <cellStyle name="Normal" xfId="0" builtinId="0"/>
    <cellStyle name="Normal 10" xfId="8"/>
    <cellStyle name="Normal 10 2" xfId="31"/>
    <cellStyle name="Normal 10 2 2" xfId="79"/>
    <cellStyle name="Normal 10 2 2 2" xfId="216"/>
    <cellStyle name="Normal 10 2 3" xfId="95"/>
    <cellStyle name="Normal 10 2 3 2" xfId="232"/>
    <cellStyle name="Normal 10 2 4" xfId="172"/>
    <cellStyle name="Normal 10 3" xfId="56"/>
    <cellStyle name="Normal 10 3 2" xfId="194"/>
    <cellStyle name="Normal 10 4" xfId="94"/>
    <cellStyle name="Normal 10 4 2" xfId="231"/>
    <cellStyle name="Normal 10 5" xfId="150"/>
    <cellStyle name="Normal 11" xfId="9"/>
    <cellStyle name="Normal 11 2" xfId="32"/>
    <cellStyle name="Normal 11 2 2" xfId="80"/>
    <cellStyle name="Normal 11 2 2 2" xfId="217"/>
    <cellStyle name="Normal 11 2 3" xfId="97"/>
    <cellStyle name="Normal 11 2 3 2" xfId="234"/>
    <cellStyle name="Normal 11 2 4" xfId="173"/>
    <cellStyle name="Normal 11 3" xfId="57"/>
    <cellStyle name="Normal 11 3 2" xfId="195"/>
    <cellStyle name="Normal 11 4" xfId="96"/>
    <cellStyle name="Normal 11 4 2" xfId="233"/>
    <cellStyle name="Normal 11 5" xfId="151"/>
    <cellStyle name="Normal 12" xfId="10"/>
    <cellStyle name="Normal 12 2" xfId="33"/>
    <cellStyle name="Normal 12 2 2" xfId="81"/>
    <cellStyle name="Normal 12 2 2 2" xfId="218"/>
    <cellStyle name="Normal 12 2 3" xfId="99"/>
    <cellStyle name="Normal 12 2 3 2" xfId="236"/>
    <cellStyle name="Normal 12 2 4" xfId="174"/>
    <cellStyle name="Normal 12 3" xfId="58"/>
    <cellStyle name="Normal 12 3 2" xfId="196"/>
    <cellStyle name="Normal 12 4" xfId="98"/>
    <cellStyle name="Normal 12 4 2" xfId="235"/>
    <cellStyle name="Normal 12 5" xfId="152"/>
    <cellStyle name="Normal 13" xfId="22"/>
    <cellStyle name="Normal 13 2" xfId="70"/>
    <cellStyle name="Normal 13 2 2" xfId="208"/>
    <cellStyle name="Normal 13 3" xfId="100"/>
    <cellStyle name="Normal 13 3 2" xfId="237"/>
    <cellStyle name="Normal 13 4" xfId="164"/>
    <cellStyle name="Normal 14" xfId="11"/>
    <cellStyle name="Normal 14 2" xfId="34"/>
    <cellStyle name="Normal 14 2 2" xfId="82"/>
    <cellStyle name="Normal 14 2 2 2" xfId="219"/>
    <cellStyle name="Normal 14 2 3" xfId="102"/>
    <cellStyle name="Normal 14 2 3 2" xfId="239"/>
    <cellStyle name="Normal 14 2 4" xfId="175"/>
    <cellStyle name="Normal 14 3" xfId="59"/>
    <cellStyle name="Normal 14 3 2" xfId="197"/>
    <cellStyle name="Normal 14 4" xfId="101"/>
    <cellStyle name="Normal 14 4 2" xfId="238"/>
    <cellStyle name="Normal 14 5" xfId="153"/>
    <cellStyle name="Normal 15" xfId="12"/>
    <cellStyle name="Normal 15 2" xfId="35"/>
    <cellStyle name="Normal 15 2 2" xfId="83"/>
    <cellStyle name="Normal 15 2 2 2" xfId="220"/>
    <cellStyle name="Normal 15 2 3" xfId="104"/>
    <cellStyle name="Normal 15 2 3 2" xfId="241"/>
    <cellStyle name="Normal 15 2 4" xfId="176"/>
    <cellStyle name="Normal 15 3" xfId="60"/>
    <cellStyle name="Normal 15 3 2" xfId="198"/>
    <cellStyle name="Normal 15 4" xfId="103"/>
    <cellStyle name="Normal 15 4 2" xfId="240"/>
    <cellStyle name="Normal 15 5" xfId="154"/>
    <cellStyle name="Normal 16" xfId="13"/>
    <cellStyle name="Normal 16 2" xfId="36"/>
    <cellStyle name="Normal 16 2 2" xfId="84"/>
    <cellStyle name="Normal 16 2 2 2" xfId="221"/>
    <cellStyle name="Normal 16 2 3" xfId="106"/>
    <cellStyle name="Normal 16 2 3 2" xfId="243"/>
    <cellStyle name="Normal 16 2 4" xfId="177"/>
    <cellStyle name="Normal 16 3" xfId="61"/>
    <cellStyle name="Normal 16 3 2" xfId="199"/>
    <cellStyle name="Normal 16 4" xfId="105"/>
    <cellStyle name="Normal 16 4 2" xfId="242"/>
    <cellStyle name="Normal 16 5" xfId="155"/>
    <cellStyle name="Normal 17" xfId="14"/>
    <cellStyle name="Normal 17 2" xfId="37"/>
    <cellStyle name="Normal 17 2 2" xfId="85"/>
    <cellStyle name="Normal 17 2 2 2" xfId="222"/>
    <cellStyle name="Normal 17 2 3" xfId="108"/>
    <cellStyle name="Normal 17 2 3 2" xfId="245"/>
    <cellStyle name="Normal 17 2 4" xfId="178"/>
    <cellStyle name="Normal 17 3" xfId="62"/>
    <cellStyle name="Normal 17 3 2" xfId="200"/>
    <cellStyle name="Normal 17 4" xfId="107"/>
    <cellStyle name="Normal 17 4 2" xfId="244"/>
    <cellStyle name="Normal 17 5" xfId="156"/>
    <cellStyle name="Normal 18" xfId="15"/>
    <cellStyle name="Normal 18 2" xfId="38"/>
    <cellStyle name="Normal 18 2 2" xfId="86"/>
    <cellStyle name="Normal 18 2 2 2" xfId="223"/>
    <cellStyle name="Normal 18 2 3" xfId="110"/>
    <cellStyle name="Normal 18 2 3 2" xfId="247"/>
    <cellStyle name="Normal 18 2 4" xfId="179"/>
    <cellStyle name="Normal 18 3" xfId="63"/>
    <cellStyle name="Normal 18 3 2" xfId="201"/>
    <cellStyle name="Normal 18 4" xfId="109"/>
    <cellStyle name="Normal 18 4 2" xfId="246"/>
    <cellStyle name="Normal 18 5" xfId="157"/>
    <cellStyle name="Normal 19" xfId="16"/>
    <cellStyle name="Normal 19 2" xfId="39"/>
    <cellStyle name="Normal 19 2 2" xfId="87"/>
    <cellStyle name="Normal 19 2 2 2" xfId="224"/>
    <cellStyle name="Normal 19 2 3" xfId="112"/>
    <cellStyle name="Normal 19 2 3 2" xfId="249"/>
    <cellStyle name="Normal 19 2 4" xfId="180"/>
    <cellStyle name="Normal 19 3" xfId="64"/>
    <cellStyle name="Normal 19 3 2" xfId="202"/>
    <cellStyle name="Normal 19 4" xfId="111"/>
    <cellStyle name="Normal 19 4 2" xfId="248"/>
    <cellStyle name="Normal 19 5" xfId="158"/>
    <cellStyle name="Normal 2" xfId="1"/>
    <cellStyle name="Normal 2 2" xfId="24"/>
    <cellStyle name="Normal 2 2 2" xfId="72"/>
    <cellStyle name="Normal 2 2 2 2" xfId="209"/>
    <cellStyle name="Normal 2 2 3" xfId="114"/>
    <cellStyle name="Normal 2 2 3 2" xfId="251"/>
    <cellStyle name="Normal 2 2 4" xfId="165"/>
    <cellStyle name="Normal 2 3" xfId="49"/>
    <cellStyle name="Normal 2 3 2" xfId="187"/>
    <cellStyle name="Normal 2 4" xfId="113"/>
    <cellStyle name="Normal 2 4 2" xfId="250"/>
    <cellStyle name="Normal 2 5" xfId="138"/>
    <cellStyle name="Normal 2 6" xfId="143"/>
    <cellStyle name="Normal 2 7" xfId="141"/>
    <cellStyle name="Normal 20" xfId="17"/>
    <cellStyle name="Normal 20 2" xfId="40"/>
    <cellStyle name="Normal 20 2 2" xfId="88"/>
    <cellStyle name="Normal 20 2 2 2" xfId="225"/>
    <cellStyle name="Normal 20 2 3" xfId="116"/>
    <cellStyle name="Normal 20 2 3 2" xfId="253"/>
    <cellStyle name="Normal 20 2 4" xfId="181"/>
    <cellStyle name="Normal 20 3" xfId="65"/>
    <cellStyle name="Normal 20 3 2" xfId="203"/>
    <cellStyle name="Normal 20 4" xfId="115"/>
    <cellStyle name="Normal 20 4 2" xfId="252"/>
    <cellStyle name="Normal 20 5" xfId="159"/>
    <cellStyle name="Normal 21" xfId="18"/>
    <cellStyle name="Normal 21 2" xfId="41"/>
    <cellStyle name="Normal 21 2 2" xfId="89"/>
    <cellStyle name="Normal 21 2 2 2" xfId="226"/>
    <cellStyle name="Normal 21 2 3" xfId="118"/>
    <cellStyle name="Normal 21 2 3 2" xfId="255"/>
    <cellStyle name="Normal 21 2 4" xfId="182"/>
    <cellStyle name="Normal 21 3" xfId="66"/>
    <cellStyle name="Normal 21 3 2" xfId="204"/>
    <cellStyle name="Normal 21 4" xfId="117"/>
    <cellStyle name="Normal 21 4 2" xfId="254"/>
    <cellStyle name="Normal 21 5" xfId="160"/>
    <cellStyle name="Normal 22" xfId="19"/>
    <cellStyle name="Normal 22 2" xfId="42"/>
    <cellStyle name="Normal 22 2 2" xfId="90"/>
    <cellStyle name="Normal 22 2 2 2" xfId="227"/>
    <cellStyle name="Normal 22 2 3" xfId="120"/>
    <cellStyle name="Normal 22 2 3 2" xfId="257"/>
    <cellStyle name="Normal 22 2 4" xfId="183"/>
    <cellStyle name="Normal 22 3" xfId="67"/>
    <cellStyle name="Normal 22 3 2" xfId="205"/>
    <cellStyle name="Normal 22 4" xfId="119"/>
    <cellStyle name="Normal 22 4 2" xfId="256"/>
    <cellStyle name="Normal 22 5" xfId="161"/>
    <cellStyle name="Normal 23" xfId="20"/>
    <cellStyle name="Normal 23 2" xfId="43"/>
    <cellStyle name="Normal 23 2 2" xfId="91"/>
    <cellStyle name="Normal 23 2 2 2" xfId="228"/>
    <cellStyle name="Normal 23 2 3" xfId="122"/>
    <cellStyle name="Normal 23 2 3 2" xfId="259"/>
    <cellStyle name="Normal 23 2 4" xfId="184"/>
    <cellStyle name="Normal 23 3" xfId="68"/>
    <cellStyle name="Normal 23 3 2" xfId="206"/>
    <cellStyle name="Normal 23 4" xfId="121"/>
    <cellStyle name="Normal 23 4 2" xfId="258"/>
    <cellStyle name="Normal 23 5" xfId="162"/>
    <cellStyle name="Normal 24" xfId="21"/>
    <cellStyle name="Normal 24 2" xfId="44"/>
    <cellStyle name="Normal 24 2 2" xfId="92"/>
    <cellStyle name="Normal 24 2 2 2" xfId="229"/>
    <cellStyle name="Normal 24 2 3" xfId="124"/>
    <cellStyle name="Normal 24 2 3 2" xfId="261"/>
    <cellStyle name="Normal 24 2 4" xfId="185"/>
    <cellStyle name="Normal 24 3" xfId="69"/>
    <cellStyle name="Normal 24 3 2" xfId="207"/>
    <cellStyle name="Normal 24 4" xfId="123"/>
    <cellStyle name="Normal 24 4 2" xfId="260"/>
    <cellStyle name="Normal 24 5" xfId="163"/>
    <cellStyle name="Normal 25" xfId="45"/>
    <cellStyle name="Normal 25 2" xfId="93"/>
    <cellStyle name="Normal 25 2 2" xfId="230"/>
    <cellStyle name="Normal 25 3" xfId="125"/>
    <cellStyle name="Normal 25 3 2" xfId="262"/>
    <cellStyle name="Normal 25 4" xfId="186"/>
    <cellStyle name="Normal 26" xfId="48"/>
    <cellStyle name="Normal 27" xfId="47"/>
    <cellStyle name="Normal 28" xfId="139"/>
    <cellStyle name="Normal 28 2" xfId="275"/>
    <cellStyle name="Normal 29" xfId="142"/>
    <cellStyle name="Normal 3" xfId="2"/>
    <cellStyle name="Normal 3 2" xfId="25"/>
    <cellStyle name="Normal 3 2 2" xfId="73"/>
    <cellStyle name="Normal 3 2 2 2" xfId="210"/>
    <cellStyle name="Normal 3 2 3" xfId="127"/>
    <cellStyle name="Normal 3 2 3 2" xfId="264"/>
    <cellStyle name="Normal 3 2 4" xfId="166"/>
    <cellStyle name="Normal 3 3" xfId="50"/>
    <cellStyle name="Normal 3 3 2" xfId="188"/>
    <cellStyle name="Normal 3 4" xfId="126"/>
    <cellStyle name="Normal 3 4 2" xfId="263"/>
    <cellStyle name="Normal 3 5" xfId="144"/>
    <cellStyle name="Normal 4" xfId="23"/>
    <cellStyle name="Normal 4 2" xfId="71"/>
    <cellStyle name="Normal 5" xfId="3"/>
    <cellStyle name="Normal 5 2" xfId="26"/>
    <cellStyle name="Normal 5 2 2" xfId="74"/>
    <cellStyle name="Normal 5 2 2 2" xfId="211"/>
    <cellStyle name="Normal 5 2 3" xfId="129"/>
    <cellStyle name="Normal 5 2 3 2" xfId="266"/>
    <cellStyle name="Normal 5 2 4" xfId="167"/>
    <cellStyle name="Normal 5 3" xfId="51"/>
    <cellStyle name="Normal 5 3 2" xfId="189"/>
    <cellStyle name="Normal 5 4" xfId="128"/>
    <cellStyle name="Normal 5 4 2" xfId="265"/>
    <cellStyle name="Normal 5 5" xfId="145"/>
    <cellStyle name="Normal 6" xfId="4"/>
    <cellStyle name="Normal 6 2" xfId="27"/>
    <cellStyle name="Normal 6 2 2" xfId="75"/>
    <cellStyle name="Normal 6 2 2 2" xfId="212"/>
    <cellStyle name="Normal 6 2 3" xfId="131"/>
    <cellStyle name="Normal 6 2 3 2" xfId="268"/>
    <cellStyle name="Normal 6 2 4" xfId="168"/>
    <cellStyle name="Normal 6 3" xfId="52"/>
    <cellStyle name="Normal 6 3 2" xfId="190"/>
    <cellStyle name="Normal 6 4" xfId="130"/>
    <cellStyle name="Normal 6 4 2" xfId="267"/>
    <cellStyle name="Normal 6 5" xfId="146"/>
    <cellStyle name="Normal 7" xfId="5"/>
    <cellStyle name="Normal 7 2" xfId="28"/>
    <cellStyle name="Normal 7 2 2" xfId="76"/>
    <cellStyle name="Normal 7 2 2 2" xfId="213"/>
    <cellStyle name="Normal 7 2 3" xfId="133"/>
    <cellStyle name="Normal 7 2 3 2" xfId="270"/>
    <cellStyle name="Normal 7 2 4" xfId="169"/>
    <cellStyle name="Normal 7 3" xfId="53"/>
    <cellStyle name="Normal 7 3 2" xfId="191"/>
    <cellStyle name="Normal 7 4" xfId="132"/>
    <cellStyle name="Normal 7 4 2" xfId="269"/>
    <cellStyle name="Normal 7 5" xfId="147"/>
    <cellStyle name="Normal 8" xfId="6"/>
    <cellStyle name="Normal 8 2" xfId="29"/>
    <cellStyle name="Normal 8 2 2" xfId="77"/>
    <cellStyle name="Normal 8 2 2 2" xfId="214"/>
    <cellStyle name="Normal 8 2 3" xfId="135"/>
    <cellStyle name="Normal 8 2 3 2" xfId="272"/>
    <cellStyle name="Normal 8 2 4" xfId="170"/>
    <cellStyle name="Normal 8 3" xfId="54"/>
    <cellStyle name="Normal 8 3 2" xfId="192"/>
    <cellStyle name="Normal 8 4" xfId="134"/>
    <cellStyle name="Normal 8 4 2" xfId="271"/>
    <cellStyle name="Normal 8 5" xfId="148"/>
    <cellStyle name="Normal 9" xfId="7"/>
    <cellStyle name="Normal 9 2" xfId="30"/>
    <cellStyle name="Normal 9 2 2" xfId="78"/>
    <cellStyle name="Normal 9 2 2 2" xfId="215"/>
    <cellStyle name="Normal 9 2 3" xfId="137"/>
    <cellStyle name="Normal 9 2 3 2" xfId="274"/>
    <cellStyle name="Normal 9 2 4" xfId="171"/>
    <cellStyle name="Normal 9 3" xfId="55"/>
    <cellStyle name="Normal 9 3 2" xfId="193"/>
    <cellStyle name="Normal 9 4" xfId="136"/>
    <cellStyle name="Normal 9 4 2" xfId="273"/>
    <cellStyle name="Normal 9 5" xfId="149"/>
    <cellStyle name="Normal_Sheet1" xfId="46"/>
    <cellStyle name="Normal_Sheet2" xfId="1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S324"/>
  <sheetViews>
    <sheetView tabSelected="1" zoomScale="85" zoomScaleNormal="85" workbookViewId="0">
      <pane xSplit="4" ySplit="2" topLeftCell="E119" activePane="bottomRight" state="frozen"/>
      <selection pane="topRight" activeCell="E1" sqref="E1"/>
      <selection pane="bottomLeft" activeCell="A2" sqref="A2"/>
      <selection pane="bottomRight" activeCell="U128" sqref="U128"/>
    </sheetView>
  </sheetViews>
  <sheetFormatPr defaultColWidth="8.7109375" defaultRowHeight="12.75" x14ac:dyDescent="0.2"/>
  <cols>
    <col min="1" max="1" width="9.28515625" customWidth="1"/>
    <col min="2" max="2" width="9.28515625" hidden="1" customWidth="1"/>
    <col min="3" max="3" width="10.7109375" bestFit="1" customWidth="1"/>
    <col min="4" max="4" width="15" bestFit="1" customWidth="1"/>
    <col min="5" max="5" width="26.42578125" bestFit="1" customWidth="1"/>
    <col min="6" max="6" width="5" bestFit="1" customWidth="1"/>
    <col min="7" max="7" width="38.7109375" bestFit="1" customWidth="1"/>
    <col min="8" max="8" width="65.42578125" bestFit="1" customWidth="1"/>
    <col min="9" max="10" width="12.7109375" hidden="1" customWidth="1"/>
    <col min="11" max="11" width="12.140625" hidden="1" customWidth="1"/>
    <col min="12" max="12" width="23.42578125" hidden="1" customWidth="1"/>
    <col min="13" max="13" width="6.28515625" hidden="1" customWidth="1"/>
    <col min="14" max="14" width="7.140625" hidden="1" customWidth="1"/>
    <col min="15" max="15" width="7.7109375" hidden="1" customWidth="1"/>
    <col min="16" max="16" width="8.7109375" hidden="1" customWidth="1"/>
    <col min="17" max="17" width="52.7109375" hidden="1" customWidth="1"/>
    <col min="18" max="18" width="13.42578125" hidden="1" customWidth="1"/>
    <col min="19" max="19" width="9.28515625" hidden="1" customWidth="1"/>
    <col min="20" max="20" width="12.7109375" hidden="1" customWidth="1"/>
    <col min="21" max="21" width="11" customWidth="1"/>
    <col min="26" max="26" width="9.7109375" customWidth="1"/>
  </cols>
  <sheetData>
    <row r="2" spans="1:45" ht="114.7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2" t="s">
        <v>9</v>
      </c>
      <c r="K2" s="2" t="s">
        <v>10</v>
      </c>
      <c r="L2" s="1" t="s">
        <v>11</v>
      </c>
      <c r="M2" s="1" t="s">
        <v>13</v>
      </c>
      <c r="N2" s="1" t="s">
        <v>12</v>
      </c>
      <c r="O2" s="3" t="s">
        <v>14</v>
      </c>
      <c r="P2" s="4" t="s">
        <v>17</v>
      </c>
      <c r="Q2" s="4" t="s">
        <v>16</v>
      </c>
      <c r="R2" s="6" t="s">
        <v>140</v>
      </c>
      <c r="S2" s="4" t="s">
        <v>15</v>
      </c>
      <c r="T2" s="7" t="s">
        <v>18</v>
      </c>
      <c r="U2" s="7" t="s">
        <v>1305</v>
      </c>
      <c r="V2" s="7" t="s">
        <v>1306</v>
      </c>
      <c r="W2" s="7" t="s">
        <v>1307</v>
      </c>
      <c r="X2" s="7" t="s">
        <v>1308</v>
      </c>
      <c r="Y2" s="7" t="s">
        <v>1309</v>
      </c>
      <c r="Z2" s="7" t="s">
        <v>1310</v>
      </c>
      <c r="AA2" s="7" t="s">
        <v>1311</v>
      </c>
      <c r="AB2" s="7" t="s">
        <v>1312</v>
      </c>
      <c r="AC2" s="7" t="s">
        <v>1313</v>
      </c>
      <c r="AD2" s="7" t="s">
        <v>1314</v>
      </c>
      <c r="AE2" s="7" t="s">
        <v>1315</v>
      </c>
      <c r="AF2" s="7" t="s">
        <v>1316</v>
      </c>
      <c r="AG2" s="7" t="s">
        <v>1317</v>
      </c>
      <c r="AH2" s="7" t="s">
        <v>1318</v>
      </c>
      <c r="AI2" s="7" t="s">
        <v>1319</v>
      </c>
      <c r="AJ2" s="7" t="s">
        <v>1320</v>
      </c>
      <c r="AK2" s="7" t="s">
        <v>1321</v>
      </c>
      <c r="AL2" s="7" t="s">
        <v>1322</v>
      </c>
      <c r="AM2" s="7" t="s">
        <v>1323</v>
      </c>
      <c r="AN2" s="7" t="s">
        <v>1324</v>
      </c>
      <c r="AO2" s="7" t="s">
        <v>1325</v>
      </c>
      <c r="AP2" s="7" t="s">
        <v>1326</v>
      </c>
      <c r="AQ2" s="7" t="s">
        <v>1327</v>
      </c>
      <c r="AR2" s="7" t="s">
        <v>1328</v>
      </c>
      <c r="AS2" s="7" t="s">
        <v>1329</v>
      </c>
    </row>
    <row r="3" spans="1:45" ht="15" x14ac:dyDescent="0.25">
      <c r="A3" s="30">
        <v>106901</v>
      </c>
      <c r="B3" s="26" t="s">
        <v>1221</v>
      </c>
      <c r="C3" s="26" t="s">
        <v>216</v>
      </c>
      <c r="D3" s="26" t="s">
        <v>1222</v>
      </c>
      <c r="E3" s="26" t="s">
        <v>20</v>
      </c>
      <c r="F3" s="27">
        <v>1</v>
      </c>
      <c r="G3" s="26" t="s">
        <v>593</v>
      </c>
      <c r="H3" s="26" t="s">
        <v>1223</v>
      </c>
      <c r="I3" s="29">
        <v>42758</v>
      </c>
      <c r="J3" s="29">
        <v>42758</v>
      </c>
      <c r="K3" s="20"/>
      <c r="L3" s="26" t="s">
        <v>21</v>
      </c>
      <c r="M3" s="41">
        <v>231</v>
      </c>
      <c r="N3" s="41">
        <v>103</v>
      </c>
      <c r="O3" s="11"/>
      <c r="P3" s="42" t="s">
        <v>137</v>
      </c>
      <c r="Q3" s="15" t="e">
        <f>LOOKUP(P3,#REF!)</f>
        <v>#REF!</v>
      </c>
      <c r="R3" s="12"/>
      <c r="S3" s="23">
        <v>99</v>
      </c>
      <c r="U3">
        <v>5</v>
      </c>
      <c r="W3" s="5" t="s">
        <v>1330</v>
      </c>
      <c r="X3" s="5" t="s">
        <v>1330</v>
      </c>
    </row>
    <row r="4" spans="1:45" ht="15" x14ac:dyDescent="0.25">
      <c r="A4" s="30">
        <v>69627</v>
      </c>
      <c r="B4" s="26" t="s">
        <v>818</v>
      </c>
      <c r="C4" s="26" t="s">
        <v>819</v>
      </c>
      <c r="D4" s="26" t="s">
        <v>820</v>
      </c>
      <c r="E4" s="26" t="s">
        <v>20</v>
      </c>
      <c r="F4" s="27">
        <v>1</v>
      </c>
      <c r="G4" s="26" t="s">
        <v>735</v>
      </c>
      <c r="H4" s="26" t="s">
        <v>821</v>
      </c>
      <c r="I4" s="29">
        <v>41156</v>
      </c>
      <c r="J4" s="29">
        <v>41156</v>
      </c>
      <c r="K4" s="20"/>
      <c r="L4" s="26" t="s">
        <v>21</v>
      </c>
      <c r="M4" s="41">
        <v>231</v>
      </c>
      <c r="N4" s="41">
        <v>104</v>
      </c>
      <c r="O4" s="9"/>
      <c r="P4" s="42" t="s">
        <v>93</v>
      </c>
      <c r="Q4" s="15" t="e">
        <f>LOOKUP(P4,#REF!)</f>
        <v>#REF!</v>
      </c>
      <c r="R4" s="10"/>
      <c r="S4" s="43">
        <v>2</v>
      </c>
      <c r="U4">
        <v>2</v>
      </c>
    </row>
    <row r="5" spans="1:45" ht="15" x14ac:dyDescent="0.25">
      <c r="A5" s="30">
        <v>69888</v>
      </c>
      <c r="B5" s="26" t="s">
        <v>824</v>
      </c>
      <c r="C5" s="26" t="s">
        <v>31</v>
      </c>
      <c r="D5" s="26" t="s">
        <v>825</v>
      </c>
      <c r="E5" s="26" t="s">
        <v>20</v>
      </c>
      <c r="F5" s="27">
        <v>1</v>
      </c>
      <c r="G5" s="26" t="s">
        <v>735</v>
      </c>
      <c r="H5" s="26" t="s">
        <v>979</v>
      </c>
      <c r="I5" s="29">
        <v>41156</v>
      </c>
      <c r="J5" s="29">
        <v>41156</v>
      </c>
      <c r="K5" s="20"/>
      <c r="L5" s="26" t="s">
        <v>21</v>
      </c>
      <c r="M5" s="41">
        <v>231</v>
      </c>
      <c r="N5" s="41">
        <v>104</v>
      </c>
      <c r="O5" s="9"/>
      <c r="P5" s="42" t="s">
        <v>93</v>
      </c>
      <c r="Q5" s="15" t="e">
        <f>LOOKUP(P5,#REF!)</f>
        <v>#REF!</v>
      </c>
      <c r="R5" s="10"/>
      <c r="S5" s="43">
        <v>2</v>
      </c>
      <c r="U5">
        <v>0</v>
      </c>
    </row>
    <row r="6" spans="1:45" ht="15" x14ac:dyDescent="0.25">
      <c r="A6" s="30">
        <v>32842</v>
      </c>
      <c r="B6" s="26" t="s">
        <v>1104</v>
      </c>
      <c r="C6" s="26" t="s">
        <v>30</v>
      </c>
      <c r="D6" s="26" t="s">
        <v>1105</v>
      </c>
      <c r="E6" s="26" t="s">
        <v>20</v>
      </c>
      <c r="F6" s="27">
        <v>1</v>
      </c>
      <c r="G6" s="26" t="s">
        <v>735</v>
      </c>
      <c r="H6" s="26" t="s">
        <v>1106</v>
      </c>
      <c r="I6" s="29">
        <v>41652</v>
      </c>
      <c r="J6" s="29">
        <v>38894</v>
      </c>
      <c r="K6" s="20"/>
      <c r="L6" s="26" t="s">
        <v>21</v>
      </c>
      <c r="M6" s="41">
        <v>231</v>
      </c>
      <c r="N6" s="41">
        <v>104</v>
      </c>
      <c r="O6" s="9"/>
      <c r="P6" s="42" t="s">
        <v>93</v>
      </c>
      <c r="Q6" s="15" t="e">
        <f>LOOKUP(P6,#REF!)</f>
        <v>#REF!</v>
      </c>
      <c r="R6" s="10"/>
      <c r="S6" s="43">
        <v>7</v>
      </c>
      <c r="U6">
        <v>2</v>
      </c>
    </row>
    <row r="7" spans="1:45" ht="15" x14ac:dyDescent="0.25">
      <c r="A7" s="30">
        <v>76475</v>
      </c>
      <c r="B7" s="26" t="s">
        <v>846</v>
      </c>
      <c r="C7" s="26" t="s">
        <v>35</v>
      </c>
      <c r="D7" s="26" t="s">
        <v>144</v>
      </c>
      <c r="E7" s="26" t="s">
        <v>20</v>
      </c>
      <c r="F7" s="27">
        <v>1</v>
      </c>
      <c r="G7" s="26" t="s">
        <v>735</v>
      </c>
      <c r="H7" s="26" t="s">
        <v>1122</v>
      </c>
      <c r="I7" s="29">
        <v>41518</v>
      </c>
      <c r="J7" s="29">
        <v>41518</v>
      </c>
      <c r="K7" s="20"/>
      <c r="L7" s="26" t="s">
        <v>21</v>
      </c>
      <c r="M7" s="41">
        <v>231</v>
      </c>
      <c r="N7" s="41">
        <v>104</v>
      </c>
      <c r="O7" s="11"/>
      <c r="P7" s="42" t="s">
        <v>93</v>
      </c>
      <c r="Q7" s="15" t="e">
        <f>LOOKUP(P7,#REF!)</f>
        <v>#REF!</v>
      </c>
      <c r="R7" s="12"/>
      <c r="S7" s="43">
        <v>7</v>
      </c>
      <c r="U7">
        <v>8</v>
      </c>
    </row>
    <row r="8" spans="1:45" ht="15" x14ac:dyDescent="0.25">
      <c r="A8" s="30">
        <v>76498</v>
      </c>
      <c r="B8" s="26" t="s">
        <v>851</v>
      </c>
      <c r="C8" s="26" t="s">
        <v>53</v>
      </c>
      <c r="D8" s="26" t="s">
        <v>154</v>
      </c>
      <c r="E8" s="26" t="s">
        <v>20</v>
      </c>
      <c r="F8" s="27">
        <v>1</v>
      </c>
      <c r="G8" s="26" t="s">
        <v>735</v>
      </c>
      <c r="H8" s="26" t="s">
        <v>1107</v>
      </c>
      <c r="I8" s="29">
        <v>41518</v>
      </c>
      <c r="J8" s="29">
        <v>41518</v>
      </c>
      <c r="K8" s="20"/>
      <c r="L8" s="26" t="s">
        <v>21</v>
      </c>
      <c r="M8" s="41">
        <v>231</v>
      </c>
      <c r="N8" s="41">
        <v>104</v>
      </c>
      <c r="O8" s="9"/>
      <c r="P8" s="42" t="s">
        <v>93</v>
      </c>
      <c r="Q8" s="15" t="e">
        <f>LOOKUP(P8,#REF!)</f>
        <v>#REF!</v>
      </c>
      <c r="R8" s="10"/>
      <c r="S8" s="43">
        <v>7</v>
      </c>
      <c r="U8">
        <v>7</v>
      </c>
    </row>
    <row r="9" spans="1:45" ht="15" x14ac:dyDescent="0.25">
      <c r="A9" s="30">
        <v>95756</v>
      </c>
      <c r="B9" s="26" t="s">
        <v>988</v>
      </c>
      <c r="C9" s="26" t="s">
        <v>26</v>
      </c>
      <c r="D9" s="26" t="s">
        <v>416</v>
      </c>
      <c r="E9" s="26" t="s">
        <v>20</v>
      </c>
      <c r="F9" s="27">
        <v>1</v>
      </c>
      <c r="G9" s="26" t="s">
        <v>735</v>
      </c>
      <c r="H9" s="26" t="s">
        <v>989</v>
      </c>
      <c r="I9" s="29">
        <v>42478</v>
      </c>
      <c r="J9" s="29">
        <v>42478</v>
      </c>
      <c r="K9" s="20"/>
      <c r="L9" s="26" t="s">
        <v>21</v>
      </c>
      <c r="M9" s="41">
        <v>231</v>
      </c>
      <c r="N9" s="41">
        <v>104</v>
      </c>
      <c r="O9" s="25"/>
      <c r="P9" s="42" t="s">
        <v>93</v>
      </c>
      <c r="Q9" s="15" t="e">
        <f>LOOKUP(P9,#REF!)</f>
        <v>#REF!</v>
      </c>
      <c r="R9" s="25"/>
      <c r="S9" s="43">
        <v>7</v>
      </c>
      <c r="U9">
        <v>0</v>
      </c>
    </row>
    <row r="10" spans="1:45" ht="15" x14ac:dyDescent="0.25">
      <c r="A10" s="30">
        <v>108538</v>
      </c>
      <c r="B10" s="26" t="s">
        <v>1111</v>
      </c>
      <c r="C10" s="26" t="s">
        <v>1112</v>
      </c>
      <c r="D10" s="26" t="s">
        <v>1113</v>
      </c>
      <c r="E10" s="26" t="s">
        <v>20</v>
      </c>
      <c r="F10" s="27">
        <v>0.2</v>
      </c>
      <c r="G10" s="26" t="s">
        <v>735</v>
      </c>
      <c r="H10" s="26" t="s">
        <v>1114</v>
      </c>
      <c r="I10" s="29">
        <v>42870</v>
      </c>
      <c r="J10" s="29">
        <v>42796</v>
      </c>
      <c r="K10" s="20"/>
      <c r="L10" s="26" t="s">
        <v>21</v>
      </c>
      <c r="M10" s="41">
        <v>231</v>
      </c>
      <c r="N10" s="41">
        <v>104</v>
      </c>
      <c r="O10" s="25"/>
      <c r="P10" s="42" t="s">
        <v>93</v>
      </c>
      <c r="Q10" s="15" t="e">
        <f>LOOKUP(P10,#REF!)</f>
        <v>#REF!</v>
      </c>
      <c r="R10" s="25"/>
      <c r="S10" s="44">
        <v>90</v>
      </c>
      <c r="U10">
        <v>0</v>
      </c>
    </row>
    <row r="11" spans="1:45" ht="15" x14ac:dyDescent="0.25">
      <c r="A11" s="30">
        <v>68989</v>
      </c>
      <c r="B11" s="26" t="s">
        <v>1118</v>
      </c>
      <c r="C11" s="26" t="s">
        <v>220</v>
      </c>
      <c r="D11" s="26" t="s">
        <v>148</v>
      </c>
      <c r="E11" s="26" t="s">
        <v>20</v>
      </c>
      <c r="F11" s="27">
        <v>1</v>
      </c>
      <c r="G11" s="26" t="s">
        <v>735</v>
      </c>
      <c r="H11" s="26" t="s">
        <v>1119</v>
      </c>
      <c r="I11" s="29">
        <v>41681</v>
      </c>
      <c r="J11" s="29">
        <v>41107</v>
      </c>
      <c r="K11" s="20"/>
      <c r="L11" s="26" t="s">
        <v>21</v>
      </c>
      <c r="M11" s="41">
        <v>231</v>
      </c>
      <c r="N11" s="41">
        <v>104</v>
      </c>
      <c r="O11" s="11"/>
      <c r="P11" s="42" t="s">
        <v>93</v>
      </c>
      <c r="Q11" s="15" t="e">
        <f>LOOKUP(P11,#REF!)</f>
        <v>#REF!</v>
      </c>
      <c r="R11" s="12"/>
      <c r="S11" s="23">
        <v>99</v>
      </c>
      <c r="U11">
        <v>4</v>
      </c>
    </row>
    <row r="12" spans="1:45" ht="15" x14ac:dyDescent="0.25">
      <c r="A12" s="30">
        <v>81956</v>
      </c>
      <c r="B12" s="26" t="s">
        <v>1120</v>
      </c>
      <c r="C12" s="26" t="s">
        <v>46</v>
      </c>
      <c r="D12" s="26" t="s">
        <v>149</v>
      </c>
      <c r="E12" s="26" t="s">
        <v>20</v>
      </c>
      <c r="F12" s="27">
        <v>1</v>
      </c>
      <c r="G12" s="26" t="s">
        <v>735</v>
      </c>
      <c r="H12" s="26" t="s">
        <v>1121</v>
      </c>
      <c r="I12" s="29">
        <v>41764</v>
      </c>
      <c r="J12" s="29">
        <v>41764</v>
      </c>
      <c r="K12" s="20"/>
      <c r="L12" s="26" t="s">
        <v>21</v>
      </c>
      <c r="M12" s="41">
        <v>231</v>
      </c>
      <c r="N12" s="41">
        <v>104</v>
      </c>
      <c r="O12" s="9"/>
      <c r="P12" s="42" t="s">
        <v>93</v>
      </c>
      <c r="Q12" s="15" t="e">
        <f>LOOKUP(P12,#REF!)</f>
        <v>#REF!</v>
      </c>
      <c r="R12" s="10"/>
      <c r="S12" s="23">
        <v>99</v>
      </c>
      <c r="U12">
        <v>5</v>
      </c>
    </row>
    <row r="13" spans="1:45" ht="15" x14ac:dyDescent="0.25">
      <c r="A13" s="30">
        <v>112944</v>
      </c>
      <c r="B13" s="26" t="s">
        <v>1256</v>
      </c>
      <c r="C13" s="26" t="s">
        <v>1257</v>
      </c>
      <c r="D13" s="26" t="s">
        <v>1258</v>
      </c>
      <c r="E13" s="26" t="s">
        <v>20</v>
      </c>
      <c r="F13" s="27">
        <v>1</v>
      </c>
      <c r="G13" s="26" t="s">
        <v>735</v>
      </c>
      <c r="H13" s="26" t="s">
        <v>1259</v>
      </c>
      <c r="I13" s="29">
        <v>42976</v>
      </c>
      <c r="J13" s="29">
        <v>42976</v>
      </c>
      <c r="K13" s="20"/>
      <c r="L13" s="26" t="s">
        <v>21</v>
      </c>
      <c r="M13" s="41">
        <v>231</v>
      </c>
      <c r="N13" s="41">
        <v>104</v>
      </c>
      <c r="O13" s="25"/>
      <c r="P13" s="42" t="s">
        <v>93</v>
      </c>
      <c r="Q13" s="15" t="e">
        <f>LOOKUP(P13,#REF!)</f>
        <v>#REF!</v>
      </c>
      <c r="R13" s="25"/>
      <c r="S13" s="23">
        <v>99</v>
      </c>
      <c r="U13">
        <v>13</v>
      </c>
    </row>
    <row r="14" spans="1:45" ht="15" x14ac:dyDescent="0.25">
      <c r="A14" s="30">
        <v>14223</v>
      </c>
      <c r="B14" s="26" t="s">
        <v>760</v>
      </c>
      <c r="C14" s="26" t="s">
        <v>761</v>
      </c>
      <c r="D14" s="26" t="s">
        <v>762</v>
      </c>
      <c r="E14" s="26" t="s">
        <v>20</v>
      </c>
      <c r="F14" s="27">
        <v>1</v>
      </c>
      <c r="G14" s="26" t="s">
        <v>735</v>
      </c>
      <c r="H14" s="26" t="s">
        <v>763</v>
      </c>
      <c r="I14" s="29">
        <v>40189</v>
      </c>
      <c r="J14" s="29">
        <v>35796</v>
      </c>
      <c r="K14" s="20"/>
      <c r="L14" s="26" t="s">
        <v>21</v>
      </c>
      <c r="M14" s="41">
        <v>231</v>
      </c>
      <c r="N14" s="41">
        <v>104</v>
      </c>
      <c r="O14" s="11"/>
      <c r="P14" s="42" t="s">
        <v>85</v>
      </c>
      <c r="Q14" s="15" t="e">
        <f>LOOKUP(P14,#REF!)</f>
        <v>#REF!</v>
      </c>
      <c r="R14" s="12"/>
      <c r="S14" s="43">
        <v>7</v>
      </c>
      <c r="U14">
        <v>6</v>
      </c>
    </row>
    <row r="15" spans="1:45" ht="15" x14ac:dyDescent="0.25">
      <c r="A15" s="30">
        <v>11316</v>
      </c>
      <c r="B15" s="26" t="s">
        <v>745</v>
      </c>
      <c r="C15" s="26" t="s">
        <v>746</v>
      </c>
      <c r="D15" s="26" t="s">
        <v>747</v>
      </c>
      <c r="E15" s="26" t="s">
        <v>20</v>
      </c>
      <c r="F15" s="27">
        <v>0.5</v>
      </c>
      <c r="G15" s="26" t="s">
        <v>735</v>
      </c>
      <c r="H15" s="26" t="s">
        <v>748</v>
      </c>
      <c r="I15" s="29">
        <v>34578</v>
      </c>
      <c r="J15" s="29">
        <v>34578</v>
      </c>
      <c r="K15" s="20"/>
      <c r="L15" s="26" t="s">
        <v>21</v>
      </c>
      <c r="M15" s="41">
        <v>231</v>
      </c>
      <c r="N15" s="41">
        <v>104</v>
      </c>
      <c r="O15" s="11"/>
      <c r="P15" s="42" t="s">
        <v>85</v>
      </c>
      <c r="Q15" s="15" t="e">
        <f>LOOKUP(P15,#REF!)</f>
        <v>#REF!</v>
      </c>
      <c r="R15" s="12"/>
      <c r="S15" s="43">
        <v>8</v>
      </c>
      <c r="U15">
        <v>10</v>
      </c>
    </row>
    <row r="16" spans="1:45" ht="15" x14ac:dyDescent="0.25">
      <c r="A16" s="30">
        <v>11379</v>
      </c>
      <c r="B16" s="26" t="s">
        <v>752</v>
      </c>
      <c r="C16" s="26" t="s">
        <v>201</v>
      </c>
      <c r="D16" s="26" t="s">
        <v>753</v>
      </c>
      <c r="E16" s="26" t="s">
        <v>20</v>
      </c>
      <c r="F16" s="27">
        <v>1</v>
      </c>
      <c r="G16" s="26" t="s">
        <v>735</v>
      </c>
      <c r="H16" s="26" t="s">
        <v>754</v>
      </c>
      <c r="I16" s="29">
        <v>36800</v>
      </c>
      <c r="J16" s="29">
        <v>36800</v>
      </c>
      <c r="K16" s="20"/>
      <c r="L16" s="26" t="s">
        <v>21</v>
      </c>
      <c r="M16" s="41">
        <v>231</v>
      </c>
      <c r="N16" s="41">
        <v>104</v>
      </c>
      <c r="O16" s="11"/>
      <c r="P16" s="42" t="s">
        <v>75</v>
      </c>
      <c r="Q16" s="15" t="e">
        <f>LOOKUP(P16,#REF!)</f>
        <v>#REF!</v>
      </c>
      <c r="R16" s="12"/>
      <c r="S16" s="43">
        <v>7</v>
      </c>
      <c r="U16">
        <v>8</v>
      </c>
    </row>
    <row r="17" spans="1:21" ht="15" x14ac:dyDescent="0.25">
      <c r="A17" s="30">
        <v>114245</v>
      </c>
      <c r="B17" s="26" t="s">
        <v>1263</v>
      </c>
      <c r="C17" s="26" t="s">
        <v>24</v>
      </c>
      <c r="D17" s="26" t="s">
        <v>1264</v>
      </c>
      <c r="E17" s="26" t="s">
        <v>20</v>
      </c>
      <c r="F17" s="27">
        <v>1</v>
      </c>
      <c r="G17" s="26" t="s">
        <v>735</v>
      </c>
      <c r="H17" s="26" t="s">
        <v>1265</v>
      </c>
      <c r="I17" s="29">
        <v>42989</v>
      </c>
      <c r="J17" s="29">
        <v>42989</v>
      </c>
      <c r="K17" s="20"/>
      <c r="L17" s="26" t="s">
        <v>21</v>
      </c>
      <c r="M17" s="41">
        <v>231</v>
      </c>
      <c r="N17" s="41">
        <v>104</v>
      </c>
      <c r="O17" s="25"/>
      <c r="P17" s="42" t="s">
        <v>92</v>
      </c>
      <c r="Q17" s="15" t="e">
        <f>LOOKUP(P17,#REF!)</f>
        <v>#REF!</v>
      </c>
      <c r="R17" s="36"/>
      <c r="S17" s="43">
        <v>2</v>
      </c>
      <c r="U17">
        <v>0</v>
      </c>
    </row>
    <row r="18" spans="1:21" ht="15" x14ac:dyDescent="0.25">
      <c r="A18" s="30">
        <v>117813</v>
      </c>
      <c r="B18" s="26" t="s">
        <v>1266</v>
      </c>
      <c r="C18" s="26" t="s">
        <v>91</v>
      </c>
      <c r="D18" s="26" t="s">
        <v>1267</v>
      </c>
      <c r="E18" s="26" t="s">
        <v>20</v>
      </c>
      <c r="F18" s="27">
        <v>1</v>
      </c>
      <c r="G18" s="26" t="s">
        <v>735</v>
      </c>
      <c r="H18" s="26" t="s">
        <v>1268</v>
      </c>
      <c r="I18" s="29">
        <v>43104</v>
      </c>
      <c r="J18" s="29">
        <v>43104</v>
      </c>
      <c r="K18" s="20"/>
      <c r="L18" s="26" t="s">
        <v>21</v>
      </c>
      <c r="M18" s="41">
        <v>231</v>
      </c>
      <c r="N18" s="41">
        <v>104</v>
      </c>
      <c r="O18" s="25"/>
      <c r="P18" s="42" t="s">
        <v>92</v>
      </c>
      <c r="Q18" s="15" t="e">
        <f>LOOKUP(P18,#REF!)</f>
        <v>#REF!</v>
      </c>
      <c r="R18" s="25"/>
      <c r="S18" s="43">
        <v>3</v>
      </c>
      <c r="U18">
        <v>0</v>
      </c>
    </row>
    <row r="19" spans="1:21" ht="15" x14ac:dyDescent="0.25">
      <c r="A19" s="30">
        <v>26596</v>
      </c>
      <c r="B19" s="26" t="s">
        <v>793</v>
      </c>
      <c r="C19" s="26" t="s">
        <v>155</v>
      </c>
      <c r="D19" s="26" t="s">
        <v>794</v>
      </c>
      <c r="E19" s="26" t="s">
        <v>20</v>
      </c>
      <c r="F19" s="27">
        <v>1</v>
      </c>
      <c r="G19" s="26" t="s">
        <v>735</v>
      </c>
      <c r="H19" s="26" t="s">
        <v>980</v>
      </c>
      <c r="I19" s="29">
        <v>37834</v>
      </c>
      <c r="J19" s="29">
        <v>37834</v>
      </c>
      <c r="K19" s="20"/>
      <c r="L19" s="26" t="s">
        <v>21</v>
      </c>
      <c r="M19" s="41">
        <v>231</v>
      </c>
      <c r="N19" s="41">
        <v>104</v>
      </c>
      <c r="O19" s="9"/>
      <c r="P19" s="42" t="s">
        <v>92</v>
      </c>
      <c r="Q19" s="15" t="e">
        <f>LOOKUP(P19,#REF!)</f>
        <v>#REF!</v>
      </c>
      <c r="R19" s="10"/>
      <c r="S19" s="43">
        <v>7</v>
      </c>
      <c r="U19">
        <v>0</v>
      </c>
    </row>
    <row r="20" spans="1:21" ht="15" x14ac:dyDescent="0.25">
      <c r="A20" s="30">
        <v>14217</v>
      </c>
      <c r="B20" s="26" t="s">
        <v>758</v>
      </c>
      <c r="C20" s="26" t="s">
        <v>759</v>
      </c>
      <c r="D20" s="26" t="s">
        <v>352</v>
      </c>
      <c r="E20" s="26" t="s">
        <v>20</v>
      </c>
      <c r="F20" s="27">
        <v>1</v>
      </c>
      <c r="G20" s="26" t="s">
        <v>735</v>
      </c>
      <c r="H20" s="26" t="s">
        <v>978</v>
      </c>
      <c r="I20" s="29">
        <v>35796</v>
      </c>
      <c r="J20" s="29">
        <v>35796</v>
      </c>
      <c r="K20" s="20"/>
      <c r="L20" s="26" t="s">
        <v>21</v>
      </c>
      <c r="M20" s="41">
        <v>231</v>
      </c>
      <c r="N20" s="41">
        <v>104</v>
      </c>
      <c r="O20" s="11"/>
      <c r="P20" s="42" t="s">
        <v>87</v>
      </c>
      <c r="Q20" s="15" t="e">
        <f>LOOKUP(P20,#REF!)</f>
        <v>#REF!</v>
      </c>
      <c r="R20" s="12"/>
      <c r="S20" s="43">
        <v>7</v>
      </c>
      <c r="U20">
        <v>9</v>
      </c>
    </row>
    <row r="21" spans="1:21" ht="15" x14ac:dyDescent="0.25">
      <c r="A21" s="30">
        <v>32732</v>
      </c>
      <c r="B21" s="26" t="s">
        <v>795</v>
      </c>
      <c r="C21" s="26" t="s">
        <v>155</v>
      </c>
      <c r="D21" s="26" t="s">
        <v>796</v>
      </c>
      <c r="E21" s="26" t="s">
        <v>20</v>
      </c>
      <c r="F21" s="27">
        <v>1</v>
      </c>
      <c r="G21" s="26" t="s">
        <v>735</v>
      </c>
      <c r="H21" s="26" t="s">
        <v>797</v>
      </c>
      <c r="I21" s="29">
        <v>39114</v>
      </c>
      <c r="J21" s="29">
        <v>35026</v>
      </c>
      <c r="K21" s="20"/>
      <c r="L21" s="26" t="s">
        <v>21</v>
      </c>
      <c r="M21" s="41">
        <v>231</v>
      </c>
      <c r="N21" s="41">
        <v>104</v>
      </c>
      <c r="O21" s="9"/>
      <c r="P21" s="42" t="s">
        <v>87</v>
      </c>
      <c r="Q21" s="15" t="e">
        <f>LOOKUP(P21,#REF!)</f>
        <v>#REF!</v>
      </c>
      <c r="R21" s="12"/>
      <c r="S21" s="43">
        <v>7</v>
      </c>
      <c r="U21">
        <v>0</v>
      </c>
    </row>
    <row r="22" spans="1:21" ht="15" x14ac:dyDescent="0.25">
      <c r="A22" s="30">
        <v>75073</v>
      </c>
      <c r="B22" s="26" t="s">
        <v>840</v>
      </c>
      <c r="C22" s="26" t="s">
        <v>172</v>
      </c>
      <c r="D22" s="26" t="s">
        <v>841</v>
      </c>
      <c r="E22" s="26" t="s">
        <v>20</v>
      </c>
      <c r="F22" s="27">
        <v>1</v>
      </c>
      <c r="G22" s="26" t="s">
        <v>735</v>
      </c>
      <c r="H22" s="26" t="s">
        <v>842</v>
      </c>
      <c r="I22" s="29">
        <v>41456</v>
      </c>
      <c r="J22" s="29">
        <v>41456</v>
      </c>
      <c r="K22" s="20"/>
      <c r="L22" s="26" t="s">
        <v>21</v>
      </c>
      <c r="M22" s="41">
        <v>231</v>
      </c>
      <c r="N22" s="41">
        <v>104</v>
      </c>
      <c r="O22" s="11"/>
      <c r="P22" s="42" t="s">
        <v>87</v>
      </c>
      <c r="Q22" s="15" t="e">
        <f>LOOKUP(P22,#REF!)</f>
        <v>#REF!</v>
      </c>
      <c r="R22" s="12"/>
      <c r="S22" s="43">
        <v>7</v>
      </c>
      <c r="U22">
        <v>6</v>
      </c>
    </row>
    <row r="23" spans="1:21" ht="15" x14ac:dyDescent="0.25">
      <c r="A23" s="30">
        <v>84327</v>
      </c>
      <c r="B23" s="26" t="s">
        <v>855</v>
      </c>
      <c r="C23" s="26" t="s">
        <v>856</v>
      </c>
      <c r="D23" s="26" t="s">
        <v>74</v>
      </c>
      <c r="E23" s="26" t="s">
        <v>20</v>
      </c>
      <c r="F23" s="27">
        <v>1</v>
      </c>
      <c r="G23" s="26" t="s">
        <v>735</v>
      </c>
      <c r="H23" s="26" t="s">
        <v>1117</v>
      </c>
      <c r="I23" s="29">
        <v>41913</v>
      </c>
      <c r="J23" s="29">
        <v>41913</v>
      </c>
      <c r="K23" s="19"/>
      <c r="L23" s="26" t="s">
        <v>21</v>
      </c>
      <c r="M23" s="41">
        <v>231</v>
      </c>
      <c r="N23" s="41">
        <v>104</v>
      </c>
      <c r="O23" s="25"/>
      <c r="P23" s="42" t="s">
        <v>87</v>
      </c>
      <c r="Q23" s="15" t="e">
        <f>LOOKUP(P23,#REF!)</f>
        <v>#REF!</v>
      </c>
      <c r="R23" s="25"/>
      <c r="S23" s="43">
        <v>7</v>
      </c>
      <c r="U23">
        <v>12</v>
      </c>
    </row>
    <row r="24" spans="1:21" ht="15" x14ac:dyDescent="0.25">
      <c r="A24" s="30">
        <v>17277</v>
      </c>
      <c r="B24" s="26" t="s">
        <v>764</v>
      </c>
      <c r="C24" s="26" t="s">
        <v>27</v>
      </c>
      <c r="D24" s="26" t="s">
        <v>222</v>
      </c>
      <c r="E24" s="26" t="s">
        <v>20</v>
      </c>
      <c r="F24" s="27">
        <v>1</v>
      </c>
      <c r="G24" s="26" t="s">
        <v>735</v>
      </c>
      <c r="H24" s="26" t="s">
        <v>765</v>
      </c>
      <c r="I24" s="29">
        <v>39114</v>
      </c>
      <c r="J24" s="29">
        <v>37104</v>
      </c>
      <c r="K24" s="20"/>
      <c r="L24" s="26" t="s">
        <v>21</v>
      </c>
      <c r="M24" s="41">
        <v>231</v>
      </c>
      <c r="N24" s="41">
        <v>104</v>
      </c>
      <c r="O24" s="11"/>
      <c r="P24" s="42" t="s">
        <v>81</v>
      </c>
      <c r="Q24" s="15" t="e">
        <f>LOOKUP(P24,#REF!)</f>
        <v>#REF!</v>
      </c>
      <c r="R24" s="12"/>
      <c r="S24" s="43">
        <v>7</v>
      </c>
      <c r="U24">
        <v>3</v>
      </c>
    </row>
    <row r="25" spans="1:21" ht="15" x14ac:dyDescent="0.25">
      <c r="A25" s="30">
        <v>20184</v>
      </c>
      <c r="B25" s="26" t="s">
        <v>784</v>
      </c>
      <c r="C25" s="26" t="s">
        <v>170</v>
      </c>
      <c r="D25" s="26" t="s">
        <v>785</v>
      </c>
      <c r="E25" s="26" t="s">
        <v>20</v>
      </c>
      <c r="F25" s="27">
        <v>1</v>
      </c>
      <c r="G25" s="26" t="s">
        <v>735</v>
      </c>
      <c r="H25" s="26" t="s">
        <v>986</v>
      </c>
      <c r="I25" s="29">
        <v>36586</v>
      </c>
      <c r="J25" s="29">
        <v>36586</v>
      </c>
      <c r="K25" s="20"/>
      <c r="L25" s="26" t="s">
        <v>21</v>
      </c>
      <c r="M25" s="41">
        <v>231</v>
      </c>
      <c r="N25" s="41">
        <v>104</v>
      </c>
      <c r="O25" s="11"/>
      <c r="P25" s="42" t="s">
        <v>81</v>
      </c>
      <c r="Q25" s="15" t="e">
        <f>LOOKUP(P25,#REF!)</f>
        <v>#REF!</v>
      </c>
      <c r="R25" s="12"/>
      <c r="S25" s="43">
        <v>7</v>
      </c>
      <c r="U25">
        <v>2</v>
      </c>
    </row>
    <row r="26" spans="1:21" ht="15" x14ac:dyDescent="0.25">
      <c r="A26" s="30">
        <v>11317</v>
      </c>
      <c r="B26" s="26" t="s">
        <v>749</v>
      </c>
      <c r="C26" s="26" t="s">
        <v>67</v>
      </c>
      <c r="D26" s="26" t="s">
        <v>750</v>
      </c>
      <c r="E26" s="26" t="s">
        <v>20</v>
      </c>
      <c r="F26" s="27">
        <v>1</v>
      </c>
      <c r="G26" s="26" t="s">
        <v>735</v>
      </c>
      <c r="H26" s="26" t="s">
        <v>751</v>
      </c>
      <c r="I26" s="29">
        <v>34578</v>
      </c>
      <c r="J26" s="29">
        <v>34578</v>
      </c>
      <c r="K26" s="20"/>
      <c r="L26" s="26" t="s">
        <v>21</v>
      </c>
      <c r="M26" s="41">
        <v>231</v>
      </c>
      <c r="N26" s="41">
        <v>104</v>
      </c>
      <c r="O26" s="11"/>
      <c r="P26" s="42" t="s">
        <v>81</v>
      </c>
      <c r="Q26" s="15" t="e">
        <f>LOOKUP(P26,#REF!)</f>
        <v>#REF!</v>
      </c>
      <c r="R26" s="17"/>
      <c r="S26" s="43">
        <v>8</v>
      </c>
      <c r="U26">
        <v>0</v>
      </c>
    </row>
    <row r="27" spans="1:21" ht="15" x14ac:dyDescent="0.25">
      <c r="A27" s="30">
        <v>10678</v>
      </c>
      <c r="B27" s="26" t="s">
        <v>732</v>
      </c>
      <c r="C27" s="26" t="s">
        <v>733</v>
      </c>
      <c r="D27" s="26" t="s">
        <v>734</v>
      </c>
      <c r="E27" s="26" t="s">
        <v>20</v>
      </c>
      <c r="F27" s="27">
        <v>1</v>
      </c>
      <c r="G27" s="26" t="s">
        <v>735</v>
      </c>
      <c r="H27" s="26" t="s">
        <v>991</v>
      </c>
      <c r="I27" s="29">
        <v>33848</v>
      </c>
      <c r="J27" s="29">
        <v>33848</v>
      </c>
      <c r="K27" s="20"/>
      <c r="L27" s="26" t="s">
        <v>21</v>
      </c>
      <c r="M27" s="41">
        <v>231</v>
      </c>
      <c r="N27" s="41">
        <v>104</v>
      </c>
      <c r="O27" s="11"/>
      <c r="P27" s="42" t="s">
        <v>81</v>
      </c>
      <c r="Q27" s="15" t="e">
        <f>LOOKUP(P27,#REF!)</f>
        <v>#REF!</v>
      </c>
      <c r="R27" s="12"/>
      <c r="S27" s="23">
        <v>99</v>
      </c>
      <c r="U27">
        <v>0</v>
      </c>
    </row>
    <row r="28" spans="1:21" ht="15" x14ac:dyDescent="0.25">
      <c r="A28" s="30">
        <v>11146</v>
      </c>
      <c r="B28" s="26" t="s">
        <v>742</v>
      </c>
      <c r="C28" s="26" t="s">
        <v>163</v>
      </c>
      <c r="D28" s="26" t="s">
        <v>158</v>
      </c>
      <c r="E28" s="26" t="s">
        <v>20</v>
      </c>
      <c r="F28" s="27">
        <v>1</v>
      </c>
      <c r="G28" s="26" t="s">
        <v>735</v>
      </c>
      <c r="H28" s="26" t="s">
        <v>985</v>
      </c>
      <c r="I28" s="29">
        <v>34366</v>
      </c>
      <c r="J28" s="29">
        <v>34366</v>
      </c>
      <c r="K28" s="20"/>
      <c r="L28" s="26" t="s">
        <v>21</v>
      </c>
      <c r="M28" s="41">
        <v>231</v>
      </c>
      <c r="N28" s="41">
        <v>104</v>
      </c>
      <c r="O28" s="9"/>
      <c r="P28" s="42" t="s">
        <v>81</v>
      </c>
      <c r="Q28" s="15" t="e">
        <f>LOOKUP(P28,#REF!)</f>
        <v>#REF!</v>
      </c>
      <c r="R28" s="10"/>
      <c r="S28" s="23">
        <v>99</v>
      </c>
      <c r="U28">
        <v>2</v>
      </c>
    </row>
    <row r="29" spans="1:21" ht="15" x14ac:dyDescent="0.25">
      <c r="A29" s="30">
        <v>24551</v>
      </c>
      <c r="B29" s="26" t="s">
        <v>790</v>
      </c>
      <c r="C29" s="26" t="s">
        <v>143</v>
      </c>
      <c r="D29" s="26" t="s">
        <v>791</v>
      </c>
      <c r="E29" s="26" t="s">
        <v>20</v>
      </c>
      <c r="F29" s="27">
        <v>1</v>
      </c>
      <c r="G29" s="26" t="s">
        <v>735</v>
      </c>
      <c r="H29" s="26" t="s">
        <v>792</v>
      </c>
      <c r="I29" s="29">
        <v>37469</v>
      </c>
      <c r="J29" s="29">
        <v>37469</v>
      </c>
      <c r="K29" s="20"/>
      <c r="L29" s="26" t="s">
        <v>21</v>
      </c>
      <c r="M29" s="41">
        <v>231</v>
      </c>
      <c r="N29" s="41">
        <v>104</v>
      </c>
      <c r="O29" s="11"/>
      <c r="P29" s="42" t="s">
        <v>83</v>
      </c>
      <c r="Q29" s="15" t="e">
        <f>LOOKUP(P29,#REF!)</f>
        <v>#REF!</v>
      </c>
      <c r="R29" s="12"/>
      <c r="S29" s="43">
        <v>7</v>
      </c>
      <c r="U29">
        <v>16</v>
      </c>
    </row>
    <row r="30" spans="1:21" ht="15" x14ac:dyDescent="0.25">
      <c r="A30" s="30">
        <v>49565</v>
      </c>
      <c r="B30" s="26" t="s">
        <v>806</v>
      </c>
      <c r="C30" s="26" t="s">
        <v>41</v>
      </c>
      <c r="D30" s="26" t="s">
        <v>807</v>
      </c>
      <c r="E30" s="26" t="s">
        <v>20</v>
      </c>
      <c r="F30" s="27">
        <v>1</v>
      </c>
      <c r="G30" s="26" t="s">
        <v>735</v>
      </c>
      <c r="H30" s="26" t="s">
        <v>808</v>
      </c>
      <c r="I30" s="29">
        <v>39873</v>
      </c>
      <c r="J30" s="29">
        <v>39873</v>
      </c>
      <c r="K30" s="20"/>
      <c r="L30" s="26" t="s">
        <v>21</v>
      </c>
      <c r="M30" s="41">
        <v>231</v>
      </c>
      <c r="N30" s="41">
        <v>104</v>
      </c>
      <c r="O30" s="11"/>
      <c r="P30" s="42" t="s">
        <v>83</v>
      </c>
      <c r="Q30" s="15" t="e">
        <f>LOOKUP(P30,#REF!)</f>
        <v>#REF!</v>
      </c>
      <c r="R30" s="12"/>
      <c r="S30" s="43">
        <v>7</v>
      </c>
      <c r="U30">
        <v>6</v>
      </c>
    </row>
    <row r="31" spans="1:21" ht="15" x14ac:dyDescent="0.25">
      <c r="A31" s="30">
        <v>53445</v>
      </c>
      <c r="B31" s="26" t="s">
        <v>811</v>
      </c>
      <c r="C31" s="26" t="s">
        <v>812</v>
      </c>
      <c r="D31" s="26" t="s">
        <v>813</v>
      </c>
      <c r="E31" s="26" t="s">
        <v>20</v>
      </c>
      <c r="F31" s="27">
        <v>0.5</v>
      </c>
      <c r="G31" s="26" t="s">
        <v>735</v>
      </c>
      <c r="H31" s="26" t="s">
        <v>814</v>
      </c>
      <c r="I31" s="29">
        <v>40098</v>
      </c>
      <c r="J31" s="29">
        <v>40098</v>
      </c>
      <c r="K31" s="19"/>
      <c r="L31" s="26" t="s">
        <v>21</v>
      </c>
      <c r="M31" s="41">
        <v>231</v>
      </c>
      <c r="N31" s="41">
        <v>104</v>
      </c>
      <c r="O31" s="11"/>
      <c r="P31" s="42" t="s">
        <v>86</v>
      </c>
      <c r="Q31" s="15" t="e">
        <f>LOOKUP(P31,#REF!)</f>
        <v>#REF!</v>
      </c>
      <c r="R31" s="12"/>
      <c r="S31" s="43">
        <v>7</v>
      </c>
      <c r="U31">
        <v>0</v>
      </c>
    </row>
    <row r="32" spans="1:21" ht="15" x14ac:dyDescent="0.25">
      <c r="A32" s="30">
        <v>11692</v>
      </c>
      <c r="B32" s="26" t="s">
        <v>755</v>
      </c>
      <c r="C32" s="26" t="s">
        <v>33</v>
      </c>
      <c r="D32" s="26" t="s">
        <v>756</v>
      </c>
      <c r="E32" s="26" t="s">
        <v>20</v>
      </c>
      <c r="F32" s="27">
        <v>1</v>
      </c>
      <c r="G32" s="26" t="s">
        <v>735</v>
      </c>
      <c r="H32" s="26" t="s">
        <v>757</v>
      </c>
      <c r="I32" s="29">
        <v>34943</v>
      </c>
      <c r="J32" s="29">
        <v>34943</v>
      </c>
      <c r="K32" s="20"/>
      <c r="L32" s="26" t="s">
        <v>21</v>
      </c>
      <c r="M32" s="41">
        <v>231</v>
      </c>
      <c r="N32" s="41">
        <v>104</v>
      </c>
      <c r="O32" s="9"/>
      <c r="P32" s="42" t="s">
        <v>86</v>
      </c>
      <c r="Q32" s="15" t="e">
        <f>LOOKUP(P32,#REF!)</f>
        <v>#REF!</v>
      </c>
      <c r="R32" s="12"/>
      <c r="S32" s="43">
        <v>8</v>
      </c>
      <c r="U32">
        <v>2</v>
      </c>
    </row>
    <row r="33" spans="1:21" ht="15" x14ac:dyDescent="0.25">
      <c r="A33" s="30">
        <v>41329</v>
      </c>
      <c r="B33" s="26" t="s">
        <v>798</v>
      </c>
      <c r="C33" s="26" t="s">
        <v>37</v>
      </c>
      <c r="D33" s="26" t="s">
        <v>799</v>
      </c>
      <c r="E33" s="26" t="s">
        <v>20</v>
      </c>
      <c r="F33" s="27">
        <v>0.5</v>
      </c>
      <c r="G33" s="26" t="s">
        <v>735</v>
      </c>
      <c r="H33" s="26" t="s">
        <v>800</v>
      </c>
      <c r="I33" s="29">
        <v>39618</v>
      </c>
      <c r="J33" s="29">
        <v>39618</v>
      </c>
      <c r="K33" s="20"/>
      <c r="L33" s="26" t="s">
        <v>21</v>
      </c>
      <c r="M33" s="41">
        <v>231</v>
      </c>
      <c r="N33" s="41">
        <v>104</v>
      </c>
      <c r="O33" s="9"/>
      <c r="P33" s="42" t="s">
        <v>88</v>
      </c>
      <c r="Q33" s="15" t="e">
        <f>LOOKUP(P33,#REF!)</f>
        <v>#REF!</v>
      </c>
      <c r="R33" s="12"/>
      <c r="S33" s="43">
        <v>3</v>
      </c>
      <c r="U33">
        <v>9</v>
      </c>
    </row>
    <row r="34" spans="1:21" ht="15" x14ac:dyDescent="0.25">
      <c r="A34" s="30">
        <v>17558</v>
      </c>
      <c r="B34" s="26" t="s">
        <v>766</v>
      </c>
      <c r="C34" s="26" t="s">
        <v>217</v>
      </c>
      <c r="D34" s="26" t="s">
        <v>767</v>
      </c>
      <c r="E34" s="26" t="s">
        <v>20</v>
      </c>
      <c r="F34" s="27">
        <v>0.4</v>
      </c>
      <c r="G34" s="26" t="s">
        <v>735</v>
      </c>
      <c r="H34" s="26" t="s">
        <v>768</v>
      </c>
      <c r="I34" s="29">
        <v>37196</v>
      </c>
      <c r="J34" s="29">
        <v>37196</v>
      </c>
      <c r="K34" s="20"/>
      <c r="L34" s="26" t="s">
        <v>21</v>
      </c>
      <c r="M34" s="41">
        <v>231</v>
      </c>
      <c r="N34" s="41">
        <v>104</v>
      </c>
      <c r="O34" s="9"/>
      <c r="P34" s="42" t="s">
        <v>88</v>
      </c>
      <c r="Q34" s="15" t="e">
        <f>LOOKUP(P34,#REF!)</f>
        <v>#REF!</v>
      </c>
      <c r="R34" s="10"/>
      <c r="S34" s="43">
        <v>7</v>
      </c>
      <c r="U34">
        <v>0</v>
      </c>
    </row>
    <row r="35" spans="1:21" ht="15" x14ac:dyDescent="0.25">
      <c r="A35" s="30">
        <v>43466</v>
      </c>
      <c r="B35" s="26" t="s">
        <v>801</v>
      </c>
      <c r="C35" s="26" t="s">
        <v>33</v>
      </c>
      <c r="D35" s="26" t="s">
        <v>221</v>
      </c>
      <c r="E35" s="26" t="s">
        <v>20</v>
      </c>
      <c r="F35" s="27">
        <v>0.6</v>
      </c>
      <c r="G35" s="26" t="s">
        <v>735</v>
      </c>
      <c r="H35" s="26" t="s">
        <v>802</v>
      </c>
      <c r="I35" s="29">
        <v>39692</v>
      </c>
      <c r="J35" s="29">
        <v>39692</v>
      </c>
      <c r="K35" s="20"/>
      <c r="L35" s="26" t="s">
        <v>21</v>
      </c>
      <c r="M35" s="41">
        <v>231</v>
      </c>
      <c r="N35" s="41">
        <v>104</v>
      </c>
      <c r="O35" s="9"/>
      <c r="P35" s="42" t="s">
        <v>88</v>
      </c>
      <c r="Q35" s="15" t="e">
        <f>LOOKUP(P35,#REF!)</f>
        <v>#REF!</v>
      </c>
      <c r="R35" s="10"/>
      <c r="S35" s="43">
        <v>7</v>
      </c>
      <c r="U35">
        <v>25</v>
      </c>
    </row>
    <row r="36" spans="1:21" ht="15" x14ac:dyDescent="0.25">
      <c r="A36" s="30">
        <v>21931</v>
      </c>
      <c r="B36" s="26" t="s">
        <v>786</v>
      </c>
      <c r="C36" s="26" t="s">
        <v>147</v>
      </c>
      <c r="D36" s="26" t="s">
        <v>787</v>
      </c>
      <c r="E36" s="26" t="s">
        <v>20</v>
      </c>
      <c r="F36" s="27">
        <v>1</v>
      </c>
      <c r="G36" s="26" t="s">
        <v>735</v>
      </c>
      <c r="H36" s="26" t="s">
        <v>1102</v>
      </c>
      <c r="I36" s="29">
        <v>37196</v>
      </c>
      <c r="J36" s="29">
        <v>37196</v>
      </c>
      <c r="K36" s="20"/>
      <c r="L36" s="26" t="s">
        <v>21</v>
      </c>
      <c r="M36" s="41">
        <v>231</v>
      </c>
      <c r="N36" s="41">
        <v>104</v>
      </c>
      <c r="O36" s="11"/>
      <c r="P36" s="42" t="s">
        <v>88</v>
      </c>
      <c r="Q36" s="15" t="e">
        <f>LOOKUP(P36,#REF!)</f>
        <v>#REF!</v>
      </c>
      <c r="R36" s="12"/>
      <c r="S36" s="43">
        <v>8</v>
      </c>
      <c r="U36">
        <v>4</v>
      </c>
    </row>
    <row r="37" spans="1:21" ht="15" x14ac:dyDescent="0.25">
      <c r="A37" s="30">
        <v>43486</v>
      </c>
      <c r="B37" s="26" t="s">
        <v>803</v>
      </c>
      <c r="C37" s="26" t="s">
        <v>173</v>
      </c>
      <c r="D37" s="26" t="s">
        <v>804</v>
      </c>
      <c r="E37" s="26" t="s">
        <v>20</v>
      </c>
      <c r="F37" s="27">
        <v>0.3</v>
      </c>
      <c r="G37" s="26" t="s">
        <v>735</v>
      </c>
      <c r="H37" s="26" t="s">
        <v>805</v>
      </c>
      <c r="I37" s="29">
        <v>39692</v>
      </c>
      <c r="J37" s="29">
        <v>39692</v>
      </c>
      <c r="K37" s="20"/>
      <c r="L37" s="26" t="s">
        <v>21</v>
      </c>
      <c r="M37" s="41">
        <v>231</v>
      </c>
      <c r="N37" s="41">
        <v>104</v>
      </c>
      <c r="O37" s="9"/>
      <c r="P37" s="42" t="s">
        <v>88</v>
      </c>
      <c r="Q37" s="15" t="e">
        <f>LOOKUP(P37,#REF!)</f>
        <v>#REF!</v>
      </c>
      <c r="R37" s="10"/>
      <c r="S37" s="23">
        <v>99</v>
      </c>
      <c r="U37">
        <v>0</v>
      </c>
    </row>
    <row r="38" spans="1:21" ht="15" x14ac:dyDescent="0.25">
      <c r="A38" s="30">
        <v>18458</v>
      </c>
      <c r="B38" s="26" t="s">
        <v>769</v>
      </c>
      <c r="C38" s="26" t="s">
        <v>193</v>
      </c>
      <c r="D38" s="26" t="s">
        <v>770</v>
      </c>
      <c r="E38" s="26" t="s">
        <v>20</v>
      </c>
      <c r="F38" s="27">
        <v>0.6</v>
      </c>
      <c r="G38" s="26" t="s">
        <v>735</v>
      </c>
      <c r="H38" s="26" t="s">
        <v>771</v>
      </c>
      <c r="I38" s="29">
        <v>36297</v>
      </c>
      <c r="J38" s="29">
        <v>36297</v>
      </c>
      <c r="K38" s="20"/>
      <c r="L38" s="26" t="s">
        <v>21</v>
      </c>
      <c r="M38" s="41">
        <v>231</v>
      </c>
      <c r="N38" s="41">
        <v>104</v>
      </c>
      <c r="O38" s="11"/>
      <c r="P38" s="42" t="s">
        <v>89</v>
      </c>
      <c r="Q38" s="15" t="e">
        <f>LOOKUP(P38,#REF!)</f>
        <v>#REF!</v>
      </c>
      <c r="R38" s="12"/>
      <c r="S38" s="43">
        <v>7</v>
      </c>
      <c r="U38">
        <v>3</v>
      </c>
    </row>
    <row r="39" spans="1:21" ht="15" x14ac:dyDescent="0.25">
      <c r="A39" s="30">
        <v>18989</v>
      </c>
      <c r="B39" s="26" t="s">
        <v>775</v>
      </c>
      <c r="C39" s="26" t="s">
        <v>45</v>
      </c>
      <c r="D39" s="26" t="s">
        <v>776</v>
      </c>
      <c r="E39" s="26" t="s">
        <v>20</v>
      </c>
      <c r="F39" s="27">
        <v>0.2</v>
      </c>
      <c r="G39" s="26" t="s">
        <v>735</v>
      </c>
      <c r="H39" s="26" t="s">
        <v>777</v>
      </c>
      <c r="I39" s="29">
        <v>36404</v>
      </c>
      <c r="J39" s="29">
        <v>36404</v>
      </c>
      <c r="K39" s="20"/>
      <c r="L39" s="26" t="s">
        <v>21</v>
      </c>
      <c r="M39" s="41">
        <v>231</v>
      </c>
      <c r="N39" s="41">
        <v>104</v>
      </c>
      <c r="O39" s="11"/>
      <c r="P39" s="42" t="s">
        <v>89</v>
      </c>
      <c r="Q39" s="15" t="e">
        <f>LOOKUP(P39,#REF!)</f>
        <v>#REF!</v>
      </c>
      <c r="R39" s="12"/>
      <c r="S39" s="43">
        <v>7</v>
      </c>
      <c r="U39">
        <v>6</v>
      </c>
    </row>
    <row r="40" spans="1:21" ht="15" x14ac:dyDescent="0.25">
      <c r="A40" s="30">
        <v>23531</v>
      </c>
      <c r="B40" s="26" t="s">
        <v>788</v>
      </c>
      <c r="C40" s="26" t="s">
        <v>159</v>
      </c>
      <c r="D40" s="26" t="s">
        <v>789</v>
      </c>
      <c r="E40" s="26" t="s">
        <v>20</v>
      </c>
      <c r="F40" s="27">
        <v>1</v>
      </c>
      <c r="G40" s="26" t="s">
        <v>735</v>
      </c>
      <c r="H40" s="26" t="s">
        <v>1115</v>
      </c>
      <c r="I40" s="29">
        <v>41155</v>
      </c>
      <c r="J40" s="29">
        <v>37158</v>
      </c>
      <c r="K40" s="20"/>
      <c r="L40" s="26" t="s">
        <v>21</v>
      </c>
      <c r="M40" s="41">
        <v>231</v>
      </c>
      <c r="N40" s="41">
        <v>104</v>
      </c>
      <c r="O40" s="9"/>
      <c r="P40" s="42" t="s">
        <v>89</v>
      </c>
      <c r="Q40" s="15" t="e">
        <f>LOOKUP(P40,#REF!)</f>
        <v>#REF!</v>
      </c>
      <c r="R40" s="12"/>
      <c r="S40" s="43">
        <v>7</v>
      </c>
      <c r="U40">
        <v>16</v>
      </c>
    </row>
    <row r="41" spans="1:21" ht="15" x14ac:dyDescent="0.25">
      <c r="A41" s="30">
        <v>18937</v>
      </c>
      <c r="B41" s="26" t="s">
        <v>772</v>
      </c>
      <c r="C41" s="26" t="s">
        <v>38</v>
      </c>
      <c r="D41" s="26" t="s">
        <v>773</v>
      </c>
      <c r="E41" s="26" t="s">
        <v>20</v>
      </c>
      <c r="F41" s="27">
        <v>1</v>
      </c>
      <c r="G41" s="26" t="s">
        <v>735</v>
      </c>
      <c r="H41" s="26" t="s">
        <v>774</v>
      </c>
      <c r="I41" s="29">
        <v>36373</v>
      </c>
      <c r="J41" s="29">
        <v>36373</v>
      </c>
      <c r="K41" s="20"/>
      <c r="L41" s="26" t="s">
        <v>21</v>
      </c>
      <c r="M41" s="41">
        <v>231</v>
      </c>
      <c r="N41" s="41">
        <v>104</v>
      </c>
      <c r="O41" s="11"/>
      <c r="P41" s="42" t="s">
        <v>90</v>
      </c>
      <c r="Q41" s="15" t="e">
        <f>LOOKUP(P41,#REF!)</f>
        <v>#REF!</v>
      </c>
      <c r="R41" s="12"/>
      <c r="S41" s="43">
        <v>7</v>
      </c>
      <c r="U41">
        <v>1</v>
      </c>
    </row>
    <row r="42" spans="1:21" ht="15" x14ac:dyDescent="0.25">
      <c r="A42" s="30">
        <v>19151</v>
      </c>
      <c r="B42" s="26" t="s">
        <v>778</v>
      </c>
      <c r="C42" s="26" t="s">
        <v>143</v>
      </c>
      <c r="D42" s="26" t="s">
        <v>779</v>
      </c>
      <c r="E42" s="26" t="s">
        <v>20</v>
      </c>
      <c r="F42" s="27">
        <v>1</v>
      </c>
      <c r="G42" s="26" t="s">
        <v>735</v>
      </c>
      <c r="H42" s="26" t="s">
        <v>780</v>
      </c>
      <c r="I42" s="29">
        <v>36434</v>
      </c>
      <c r="J42" s="29">
        <v>36434</v>
      </c>
      <c r="K42" s="20"/>
      <c r="L42" s="26" t="s">
        <v>21</v>
      </c>
      <c r="M42" s="41">
        <v>231</v>
      </c>
      <c r="N42" s="41">
        <v>104</v>
      </c>
      <c r="O42" s="14"/>
      <c r="P42" s="42" t="s">
        <v>90</v>
      </c>
      <c r="Q42" s="15" t="e">
        <f>LOOKUP(P42,#REF!)</f>
        <v>#REF!</v>
      </c>
      <c r="R42" s="15"/>
      <c r="S42" s="43">
        <v>7</v>
      </c>
      <c r="U42">
        <v>8</v>
      </c>
    </row>
    <row r="43" spans="1:21" ht="15" x14ac:dyDescent="0.25">
      <c r="A43" s="30">
        <v>74332</v>
      </c>
      <c r="B43" s="26" t="s">
        <v>833</v>
      </c>
      <c r="C43" s="26" t="s">
        <v>834</v>
      </c>
      <c r="D43" s="26" t="s">
        <v>835</v>
      </c>
      <c r="E43" s="26" t="s">
        <v>20</v>
      </c>
      <c r="F43" s="27">
        <v>1</v>
      </c>
      <c r="G43" s="26" t="s">
        <v>735</v>
      </c>
      <c r="H43" s="26" t="s">
        <v>1248</v>
      </c>
      <c r="I43" s="29">
        <v>41442</v>
      </c>
      <c r="J43" s="29">
        <v>41442</v>
      </c>
      <c r="K43" s="20"/>
      <c r="L43" s="26" t="s">
        <v>21</v>
      </c>
      <c r="M43" s="41">
        <v>231</v>
      </c>
      <c r="N43" s="41">
        <v>104</v>
      </c>
      <c r="O43" s="11"/>
      <c r="P43" s="42" t="s">
        <v>90</v>
      </c>
      <c r="Q43" s="15" t="e">
        <f>LOOKUP(P43,#REF!)</f>
        <v>#REF!</v>
      </c>
      <c r="R43" s="12"/>
      <c r="S43" s="43">
        <v>7</v>
      </c>
      <c r="U43">
        <v>7</v>
      </c>
    </row>
    <row r="44" spans="1:21" ht="15" x14ac:dyDescent="0.25">
      <c r="A44" s="30">
        <v>11041</v>
      </c>
      <c r="B44" s="26" t="s">
        <v>736</v>
      </c>
      <c r="C44" s="26" t="s">
        <v>180</v>
      </c>
      <c r="D44" s="26" t="s">
        <v>737</v>
      </c>
      <c r="E44" s="26" t="s">
        <v>20</v>
      </c>
      <c r="F44" s="27">
        <v>1</v>
      </c>
      <c r="G44" s="26" t="s">
        <v>735</v>
      </c>
      <c r="H44" s="26" t="s">
        <v>738</v>
      </c>
      <c r="I44" s="29">
        <v>34213</v>
      </c>
      <c r="J44" s="29">
        <v>34213</v>
      </c>
      <c r="K44" s="20"/>
      <c r="L44" s="26" t="s">
        <v>21</v>
      </c>
      <c r="M44" s="41">
        <v>231</v>
      </c>
      <c r="N44" s="41">
        <v>104</v>
      </c>
      <c r="O44" s="11"/>
      <c r="P44" s="42" t="s">
        <v>82</v>
      </c>
      <c r="Q44" s="15" t="e">
        <f>LOOKUP(P44,#REF!)</f>
        <v>#REF!</v>
      </c>
      <c r="R44" s="12"/>
      <c r="S44" s="43">
        <v>3</v>
      </c>
      <c r="U44">
        <v>16</v>
      </c>
    </row>
    <row r="45" spans="1:21" ht="15" x14ac:dyDescent="0.25">
      <c r="A45" s="30">
        <v>52747</v>
      </c>
      <c r="B45" s="26" t="s">
        <v>809</v>
      </c>
      <c r="C45" s="26" t="s">
        <v>19</v>
      </c>
      <c r="D45" s="26" t="s">
        <v>218</v>
      </c>
      <c r="E45" s="26" t="s">
        <v>20</v>
      </c>
      <c r="F45" s="27">
        <v>1</v>
      </c>
      <c r="G45" s="26" t="s">
        <v>735</v>
      </c>
      <c r="H45" s="26" t="s">
        <v>810</v>
      </c>
      <c r="I45" s="29">
        <v>40057</v>
      </c>
      <c r="J45" s="29">
        <v>40057</v>
      </c>
      <c r="K45" s="20"/>
      <c r="L45" s="26" t="s">
        <v>21</v>
      </c>
      <c r="M45" s="41">
        <v>231</v>
      </c>
      <c r="N45" s="41">
        <v>104</v>
      </c>
      <c r="O45" s="9"/>
      <c r="P45" s="42" t="s">
        <v>84</v>
      </c>
      <c r="Q45" s="15" t="e">
        <f>LOOKUP(P45,#REF!)</f>
        <v>#REF!</v>
      </c>
      <c r="R45" s="10"/>
      <c r="S45" s="43">
        <v>1</v>
      </c>
      <c r="U45">
        <v>11</v>
      </c>
    </row>
    <row r="46" spans="1:21" ht="15" x14ac:dyDescent="0.25">
      <c r="A46" s="30">
        <v>74307</v>
      </c>
      <c r="B46" s="26" t="s">
        <v>830</v>
      </c>
      <c r="C46" s="26" t="s">
        <v>831</v>
      </c>
      <c r="D46" s="26" t="s">
        <v>832</v>
      </c>
      <c r="E46" s="26" t="s">
        <v>20</v>
      </c>
      <c r="F46" s="27">
        <v>1</v>
      </c>
      <c r="G46" s="26" t="s">
        <v>735</v>
      </c>
      <c r="H46" s="26" t="s">
        <v>990</v>
      </c>
      <c r="I46" s="29">
        <v>41428</v>
      </c>
      <c r="J46" s="29">
        <v>41428</v>
      </c>
      <c r="K46" s="20"/>
      <c r="L46" s="26" t="s">
        <v>21</v>
      </c>
      <c r="M46" s="41">
        <v>231</v>
      </c>
      <c r="N46" s="41">
        <v>104</v>
      </c>
      <c r="O46" s="9"/>
      <c r="P46" s="42" t="s">
        <v>84</v>
      </c>
      <c r="Q46" s="15" t="e">
        <f>LOOKUP(P46,#REF!)</f>
        <v>#REF!</v>
      </c>
      <c r="R46" s="10"/>
      <c r="S46" s="43">
        <v>7</v>
      </c>
      <c r="U46">
        <v>6</v>
      </c>
    </row>
    <row r="47" spans="1:21" ht="15" x14ac:dyDescent="0.25">
      <c r="A47" s="30">
        <v>11309</v>
      </c>
      <c r="B47" s="26" t="s">
        <v>743</v>
      </c>
      <c r="C47" s="26" t="s">
        <v>63</v>
      </c>
      <c r="D47" s="26" t="s">
        <v>744</v>
      </c>
      <c r="E47" s="26" t="s">
        <v>20</v>
      </c>
      <c r="F47" s="27">
        <v>1</v>
      </c>
      <c r="G47" s="26" t="s">
        <v>735</v>
      </c>
      <c r="H47" s="26" t="s">
        <v>987</v>
      </c>
      <c r="I47" s="29">
        <v>34578</v>
      </c>
      <c r="J47" s="29">
        <v>34578</v>
      </c>
      <c r="K47" s="20"/>
      <c r="L47" s="26" t="s">
        <v>21</v>
      </c>
      <c r="M47" s="41">
        <v>231</v>
      </c>
      <c r="N47" s="41">
        <v>104</v>
      </c>
      <c r="O47" s="14"/>
      <c r="P47" s="42" t="s">
        <v>84</v>
      </c>
      <c r="Q47" s="15" t="e">
        <f>LOOKUP(P47,#REF!)</f>
        <v>#REF!</v>
      </c>
      <c r="R47" s="15"/>
      <c r="S47" s="23">
        <v>99</v>
      </c>
      <c r="U47">
        <v>1</v>
      </c>
    </row>
    <row r="48" spans="1:21" ht="15" x14ac:dyDescent="0.25">
      <c r="A48" s="30">
        <v>28695</v>
      </c>
      <c r="B48" s="26" t="s">
        <v>567</v>
      </c>
      <c r="C48" s="26" t="s">
        <v>568</v>
      </c>
      <c r="D48" s="26" t="s">
        <v>569</v>
      </c>
      <c r="E48" s="26" t="s">
        <v>20</v>
      </c>
      <c r="F48" s="27">
        <v>1</v>
      </c>
      <c r="G48" s="26" t="s">
        <v>565</v>
      </c>
      <c r="H48" s="26" t="s">
        <v>935</v>
      </c>
      <c r="I48" s="29">
        <v>38108</v>
      </c>
      <c r="J48" s="29">
        <v>38108</v>
      </c>
      <c r="K48" s="20"/>
      <c r="L48" s="26" t="s">
        <v>21</v>
      </c>
      <c r="M48" s="41">
        <v>231</v>
      </c>
      <c r="N48" s="41">
        <v>108</v>
      </c>
      <c r="O48" s="9"/>
      <c r="P48" s="42" t="s">
        <v>76</v>
      </c>
      <c r="Q48" s="15" t="e">
        <f>LOOKUP(P48,#REF!)</f>
        <v>#REF!</v>
      </c>
      <c r="R48" s="10"/>
      <c r="S48" s="43">
        <v>7</v>
      </c>
      <c r="U48">
        <v>12</v>
      </c>
    </row>
    <row r="49" spans="1:21" ht="15" x14ac:dyDescent="0.25">
      <c r="A49" s="30">
        <v>92867</v>
      </c>
      <c r="B49" s="26" t="s">
        <v>1189</v>
      </c>
      <c r="C49" s="26" t="s">
        <v>1190</v>
      </c>
      <c r="D49" s="26" t="s">
        <v>1191</v>
      </c>
      <c r="E49" s="26" t="s">
        <v>20</v>
      </c>
      <c r="F49" s="27">
        <v>1</v>
      </c>
      <c r="G49" s="26" t="s">
        <v>565</v>
      </c>
      <c r="H49" s="26" t="s">
        <v>1192</v>
      </c>
      <c r="I49" s="29">
        <v>42282</v>
      </c>
      <c r="J49" s="29">
        <v>42282</v>
      </c>
      <c r="K49" s="20"/>
      <c r="L49" s="26" t="s">
        <v>21</v>
      </c>
      <c r="M49" s="41">
        <v>415</v>
      </c>
      <c r="N49" s="41">
        <v>108</v>
      </c>
      <c r="O49" s="11"/>
      <c r="P49" s="42" t="s">
        <v>79</v>
      </c>
      <c r="Q49" s="15" t="e">
        <f>LOOKUP(P49,#REF!)</f>
        <v>#REF!</v>
      </c>
      <c r="R49" s="12"/>
      <c r="S49" s="43">
        <v>2</v>
      </c>
      <c r="U49">
        <v>3</v>
      </c>
    </row>
    <row r="50" spans="1:21" ht="15" x14ac:dyDescent="0.25">
      <c r="A50" s="30">
        <v>43865</v>
      </c>
      <c r="B50" s="26" t="s">
        <v>573</v>
      </c>
      <c r="C50" s="26" t="s">
        <v>55</v>
      </c>
      <c r="D50" s="26" t="s">
        <v>215</v>
      </c>
      <c r="E50" s="26" t="s">
        <v>20</v>
      </c>
      <c r="F50" s="27">
        <v>1</v>
      </c>
      <c r="G50" s="26" t="s">
        <v>565</v>
      </c>
      <c r="H50" s="26" t="s">
        <v>1076</v>
      </c>
      <c r="I50" s="29">
        <v>40963</v>
      </c>
      <c r="J50" s="29">
        <v>40963</v>
      </c>
      <c r="K50" s="20"/>
      <c r="L50" s="26" t="s">
        <v>21</v>
      </c>
      <c r="M50" s="41">
        <v>231</v>
      </c>
      <c r="N50" s="41">
        <v>108</v>
      </c>
      <c r="O50" s="11"/>
      <c r="P50" s="42" t="s">
        <v>79</v>
      </c>
      <c r="Q50" s="15" t="e">
        <f>LOOKUP(P50,#REF!)</f>
        <v>#REF!</v>
      </c>
      <c r="R50" s="12"/>
      <c r="S50" s="43">
        <v>3</v>
      </c>
      <c r="U50">
        <v>2</v>
      </c>
    </row>
    <row r="51" spans="1:21" ht="15" x14ac:dyDescent="0.25">
      <c r="A51" s="30">
        <v>59886</v>
      </c>
      <c r="B51" s="26" t="s">
        <v>576</v>
      </c>
      <c r="C51" s="26" t="s">
        <v>37</v>
      </c>
      <c r="D51" s="26" t="s">
        <v>44</v>
      </c>
      <c r="E51" s="26" t="s">
        <v>20</v>
      </c>
      <c r="F51" s="27">
        <v>0.6</v>
      </c>
      <c r="G51" s="26" t="s">
        <v>565</v>
      </c>
      <c r="H51" s="26" t="s">
        <v>1181</v>
      </c>
      <c r="I51" s="29">
        <v>40463</v>
      </c>
      <c r="J51" s="29">
        <v>40463</v>
      </c>
      <c r="K51" s="20"/>
      <c r="L51" s="26" t="s">
        <v>21</v>
      </c>
      <c r="M51" s="41">
        <v>231</v>
      </c>
      <c r="N51" s="41">
        <v>108</v>
      </c>
      <c r="O51" s="9"/>
      <c r="P51" s="42" t="s">
        <v>79</v>
      </c>
      <c r="Q51" s="15" t="e">
        <f>LOOKUP(P51,#REF!)</f>
        <v>#REF!</v>
      </c>
      <c r="R51" s="10"/>
      <c r="S51" s="43">
        <v>3</v>
      </c>
      <c r="U51">
        <v>1</v>
      </c>
    </row>
    <row r="52" spans="1:21" ht="15" x14ac:dyDescent="0.25">
      <c r="A52" s="30">
        <v>78545</v>
      </c>
      <c r="B52" s="26" t="s">
        <v>587</v>
      </c>
      <c r="C52" s="26" t="s">
        <v>70</v>
      </c>
      <c r="D52" s="26" t="s">
        <v>588</v>
      </c>
      <c r="E52" s="26" t="s">
        <v>20</v>
      </c>
      <c r="F52" s="27">
        <v>1</v>
      </c>
      <c r="G52" s="26" t="s">
        <v>565</v>
      </c>
      <c r="H52" s="26" t="s">
        <v>1183</v>
      </c>
      <c r="I52" s="29">
        <v>41557</v>
      </c>
      <c r="J52" s="29">
        <v>41557</v>
      </c>
      <c r="K52" s="20"/>
      <c r="L52" s="26" t="s">
        <v>21</v>
      </c>
      <c r="M52" s="41">
        <v>231</v>
      </c>
      <c r="N52" s="41">
        <v>108</v>
      </c>
      <c r="O52" s="9"/>
      <c r="P52" s="42" t="s">
        <v>79</v>
      </c>
      <c r="Q52" s="15" t="e">
        <f>LOOKUP(P52,#REF!)</f>
        <v>#REF!</v>
      </c>
      <c r="R52" s="10"/>
      <c r="S52" s="43">
        <v>3</v>
      </c>
      <c r="U52">
        <v>42</v>
      </c>
    </row>
    <row r="53" spans="1:21" ht="15" x14ac:dyDescent="0.25">
      <c r="A53" s="30">
        <v>64349</v>
      </c>
      <c r="B53" s="26" t="s">
        <v>580</v>
      </c>
      <c r="C53" s="26" t="s">
        <v>581</v>
      </c>
      <c r="D53" s="26" t="s">
        <v>582</v>
      </c>
      <c r="E53" s="26" t="s">
        <v>20</v>
      </c>
      <c r="F53" s="27">
        <v>1</v>
      </c>
      <c r="G53" s="26" t="s">
        <v>565</v>
      </c>
      <c r="H53" s="26" t="s">
        <v>1182</v>
      </c>
      <c r="I53" s="29">
        <v>40821</v>
      </c>
      <c r="J53" s="29">
        <v>40821</v>
      </c>
      <c r="K53" s="20"/>
      <c r="L53" s="26" t="s">
        <v>21</v>
      </c>
      <c r="M53" s="41">
        <v>231</v>
      </c>
      <c r="N53" s="41">
        <v>108</v>
      </c>
      <c r="O53" s="11"/>
      <c r="P53" s="42" t="s">
        <v>79</v>
      </c>
      <c r="Q53" s="15" t="e">
        <f>LOOKUP(P53,#REF!)</f>
        <v>#REF!</v>
      </c>
      <c r="R53" s="12"/>
      <c r="S53" s="43">
        <v>7</v>
      </c>
      <c r="U53">
        <v>0</v>
      </c>
    </row>
    <row r="54" spans="1:21" ht="15" x14ac:dyDescent="0.25">
      <c r="A54" s="30">
        <v>67347</v>
      </c>
      <c r="B54" s="26" t="s">
        <v>936</v>
      </c>
      <c r="C54" s="26" t="s">
        <v>54</v>
      </c>
      <c r="D54" s="26" t="s">
        <v>871</v>
      </c>
      <c r="E54" s="26" t="s">
        <v>20</v>
      </c>
      <c r="F54" s="27">
        <v>1</v>
      </c>
      <c r="G54" s="26" t="s">
        <v>565</v>
      </c>
      <c r="H54" s="26" t="s">
        <v>1067</v>
      </c>
      <c r="I54" s="29">
        <v>42248</v>
      </c>
      <c r="J54" s="29">
        <v>40969</v>
      </c>
      <c r="K54" s="20"/>
      <c r="L54" s="26" t="s">
        <v>21</v>
      </c>
      <c r="M54" s="41">
        <v>231</v>
      </c>
      <c r="N54" s="41">
        <v>108</v>
      </c>
      <c r="O54" s="11"/>
      <c r="P54" s="42" t="s">
        <v>79</v>
      </c>
      <c r="Q54" s="15" t="e">
        <f>LOOKUP(P54,#REF!)</f>
        <v>#REF!</v>
      </c>
      <c r="R54" s="12"/>
      <c r="S54" s="43">
        <v>7</v>
      </c>
      <c r="U54">
        <v>5</v>
      </c>
    </row>
    <row r="55" spans="1:21" ht="15" x14ac:dyDescent="0.25">
      <c r="A55" s="30">
        <v>58894</v>
      </c>
      <c r="B55" s="26" t="s">
        <v>1178</v>
      </c>
      <c r="C55" s="26" t="s">
        <v>1179</v>
      </c>
      <c r="D55" s="26" t="s">
        <v>1166</v>
      </c>
      <c r="E55" s="26" t="s">
        <v>20</v>
      </c>
      <c r="F55" s="27">
        <v>1</v>
      </c>
      <c r="G55" s="26" t="s">
        <v>565</v>
      </c>
      <c r="H55" s="26" t="s">
        <v>1180</v>
      </c>
      <c r="I55" s="29">
        <v>41183</v>
      </c>
      <c r="J55" s="29">
        <v>40445</v>
      </c>
      <c r="K55" s="20"/>
      <c r="L55" s="26" t="s">
        <v>21</v>
      </c>
      <c r="M55" s="41">
        <v>231</v>
      </c>
      <c r="N55" s="41">
        <v>108</v>
      </c>
      <c r="O55" s="9"/>
      <c r="P55" s="42" t="s">
        <v>79</v>
      </c>
      <c r="Q55" s="15" t="e">
        <f>LOOKUP(P55,#REF!)</f>
        <v>#REF!</v>
      </c>
      <c r="R55" s="10"/>
      <c r="S55" s="23">
        <v>99</v>
      </c>
      <c r="U55">
        <v>2</v>
      </c>
    </row>
    <row r="56" spans="1:21" ht="15" x14ac:dyDescent="0.25">
      <c r="A56" s="30">
        <v>92244</v>
      </c>
      <c r="B56" s="26" t="s">
        <v>1185</v>
      </c>
      <c r="C56" s="26" t="s">
        <v>1186</v>
      </c>
      <c r="D56" s="26" t="s">
        <v>1187</v>
      </c>
      <c r="E56" s="26" t="s">
        <v>20</v>
      </c>
      <c r="F56" s="27">
        <v>1</v>
      </c>
      <c r="G56" s="26" t="s">
        <v>565</v>
      </c>
      <c r="H56" s="26" t="s">
        <v>1188</v>
      </c>
      <c r="I56" s="29">
        <v>42282</v>
      </c>
      <c r="J56" s="29">
        <v>42282</v>
      </c>
      <c r="K56" s="20"/>
      <c r="L56" s="26" t="s">
        <v>21</v>
      </c>
      <c r="M56" s="41">
        <v>231</v>
      </c>
      <c r="N56" s="41">
        <v>108</v>
      </c>
      <c r="O56" s="9"/>
      <c r="P56" s="42" t="s">
        <v>79</v>
      </c>
      <c r="Q56" s="15" t="e">
        <f>LOOKUP(P56,#REF!)</f>
        <v>#REF!</v>
      </c>
      <c r="R56" s="12"/>
      <c r="S56" s="23">
        <v>99</v>
      </c>
      <c r="U56">
        <v>0</v>
      </c>
    </row>
    <row r="57" spans="1:21" ht="15" x14ac:dyDescent="0.25">
      <c r="A57" s="30">
        <v>103930</v>
      </c>
      <c r="B57" s="26" t="s">
        <v>1193</v>
      </c>
      <c r="C57" s="26" t="s">
        <v>38</v>
      </c>
      <c r="D57" s="26" t="s">
        <v>1194</v>
      </c>
      <c r="E57" s="26" t="s">
        <v>20</v>
      </c>
      <c r="F57" s="27">
        <v>1</v>
      </c>
      <c r="G57" s="26" t="s">
        <v>565</v>
      </c>
      <c r="H57" s="26" t="s">
        <v>1195</v>
      </c>
      <c r="I57" s="29">
        <v>42646</v>
      </c>
      <c r="J57" s="29">
        <v>42646</v>
      </c>
      <c r="K57" s="20"/>
      <c r="L57" s="26" t="s">
        <v>21</v>
      </c>
      <c r="M57" s="41">
        <v>231</v>
      </c>
      <c r="N57" s="41">
        <v>108</v>
      </c>
      <c r="O57" s="9"/>
      <c r="P57" s="42" t="s">
        <v>79</v>
      </c>
      <c r="Q57" s="15" t="e">
        <f>LOOKUP(P57,#REF!)</f>
        <v>#REF!</v>
      </c>
      <c r="R57" s="10"/>
      <c r="S57" s="23">
        <v>99</v>
      </c>
      <c r="U57">
        <v>7</v>
      </c>
    </row>
    <row r="58" spans="1:21" ht="15" x14ac:dyDescent="0.25">
      <c r="A58" s="30">
        <v>69630</v>
      </c>
      <c r="B58" s="26" t="s">
        <v>583</v>
      </c>
      <c r="C58" s="26" t="s">
        <v>584</v>
      </c>
      <c r="D58" s="26" t="s">
        <v>585</v>
      </c>
      <c r="E58" s="26" t="s">
        <v>20</v>
      </c>
      <c r="F58" s="27">
        <v>1</v>
      </c>
      <c r="G58" s="26" t="s">
        <v>565</v>
      </c>
      <c r="H58" s="26" t="s">
        <v>586</v>
      </c>
      <c r="I58" s="29">
        <v>41156</v>
      </c>
      <c r="J58" s="29">
        <v>41156</v>
      </c>
      <c r="K58" s="20"/>
      <c r="L58" s="26" t="s">
        <v>21</v>
      </c>
      <c r="M58" s="41">
        <v>231</v>
      </c>
      <c r="N58" s="41">
        <v>108</v>
      </c>
      <c r="O58" s="14"/>
      <c r="P58" s="42" t="s">
        <v>80</v>
      </c>
      <c r="Q58" s="15" t="e">
        <f>LOOKUP(P58,#REF!)</f>
        <v>#REF!</v>
      </c>
      <c r="R58" s="15"/>
      <c r="S58" s="43">
        <v>3</v>
      </c>
      <c r="U58">
        <v>0</v>
      </c>
    </row>
    <row r="59" spans="1:21" ht="15" x14ac:dyDescent="0.25">
      <c r="A59" s="30">
        <v>53989</v>
      </c>
      <c r="B59" s="26" t="s">
        <v>866</v>
      </c>
      <c r="C59" s="26" t="s">
        <v>160</v>
      </c>
      <c r="D59" s="26" t="s">
        <v>867</v>
      </c>
      <c r="E59" s="26" t="s">
        <v>20</v>
      </c>
      <c r="F59" s="27">
        <v>1</v>
      </c>
      <c r="G59" s="26" t="s">
        <v>565</v>
      </c>
      <c r="H59" s="26" t="s">
        <v>933</v>
      </c>
      <c r="I59" s="29">
        <v>40118</v>
      </c>
      <c r="J59" s="29">
        <v>40118</v>
      </c>
      <c r="K59" s="20"/>
      <c r="L59" s="26" t="s">
        <v>21</v>
      </c>
      <c r="M59" s="41">
        <v>231</v>
      </c>
      <c r="N59" s="41">
        <v>108</v>
      </c>
      <c r="O59" s="9"/>
      <c r="P59" s="42" t="s">
        <v>80</v>
      </c>
      <c r="Q59" s="15" t="e">
        <f>LOOKUP(P59,#REF!)</f>
        <v>#REF!</v>
      </c>
      <c r="R59" s="12"/>
      <c r="S59" s="43">
        <v>7</v>
      </c>
      <c r="U59">
        <v>0</v>
      </c>
    </row>
    <row r="60" spans="1:21" ht="15" x14ac:dyDescent="0.25">
      <c r="A60" s="30">
        <v>31291</v>
      </c>
      <c r="B60" s="26" t="s">
        <v>1072</v>
      </c>
      <c r="C60" s="26" t="s">
        <v>1073</v>
      </c>
      <c r="D60" s="26" t="s">
        <v>1074</v>
      </c>
      <c r="E60" s="26" t="s">
        <v>20</v>
      </c>
      <c r="F60" s="27">
        <v>1</v>
      </c>
      <c r="G60" s="26" t="s">
        <v>565</v>
      </c>
      <c r="H60" s="26" t="s">
        <v>1075</v>
      </c>
      <c r="I60" s="29">
        <v>42674</v>
      </c>
      <c r="J60" s="29">
        <v>38558</v>
      </c>
      <c r="K60" s="20"/>
      <c r="L60" s="26" t="s">
        <v>21</v>
      </c>
      <c r="M60" s="41">
        <v>231</v>
      </c>
      <c r="N60" s="41">
        <v>108</v>
      </c>
      <c r="O60" s="14"/>
      <c r="P60" s="42" t="s">
        <v>80</v>
      </c>
      <c r="Q60" s="15" t="e">
        <f>LOOKUP(P60,#REF!)</f>
        <v>#REF!</v>
      </c>
      <c r="R60" s="15"/>
      <c r="S60" s="43">
        <v>9</v>
      </c>
      <c r="U60">
        <v>0</v>
      </c>
    </row>
    <row r="61" spans="1:21" ht="15" x14ac:dyDescent="0.25">
      <c r="A61" s="30">
        <v>30558</v>
      </c>
      <c r="B61" s="26" t="s">
        <v>570</v>
      </c>
      <c r="C61" s="26" t="s">
        <v>26</v>
      </c>
      <c r="D61" s="26" t="s">
        <v>571</v>
      </c>
      <c r="E61" s="26" t="s">
        <v>20</v>
      </c>
      <c r="F61" s="27">
        <v>1</v>
      </c>
      <c r="G61" s="26" t="s">
        <v>565</v>
      </c>
      <c r="H61" s="26" t="s">
        <v>1066</v>
      </c>
      <c r="I61" s="29">
        <v>40317</v>
      </c>
      <c r="J61" s="29">
        <v>38435</v>
      </c>
      <c r="K61" s="20"/>
      <c r="L61" s="26" t="s">
        <v>21</v>
      </c>
      <c r="M61" s="41">
        <v>231</v>
      </c>
      <c r="N61" s="41">
        <v>108</v>
      </c>
      <c r="O61" s="11"/>
      <c r="P61" s="42" t="s">
        <v>77</v>
      </c>
      <c r="Q61" s="15" t="e">
        <f>LOOKUP(P61,#REF!)</f>
        <v>#REF!</v>
      </c>
      <c r="R61" s="12"/>
      <c r="S61" s="43">
        <v>7</v>
      </c>
      <c r="U61">
        <v>7</v>
      </c>
    </row>
    <row r="62" spans="1:21" ht="15" x14ac:dyDescent="0.25">
      <c r="A62" s="30">
        <v>31878</v>
      </c>
      <c r="B62" s="26" t="s">
        <v>858</v>
      </c>
      <c r="C62" s="26" t="s">
        <v>34</v>
      </c>
      <c r="D62" s="26" t="s">
        <v>859</v>
      </c>
      <c r="E62" s="26" t="s">
        <v>20</v>
      </c>
      <c r="F62" s="27">
        <v>1</v>
      </c>
      <c r="G62" s="26" t="s">
        <v>565</v>
      </c>
      <c r="H62" s="26" t="s">
        <v>938</v>
      </c>
      <c r="I62" s="29">
        <v>39387</v>
      </c>
      <c r="J62" s="29">
        <v>37104</v>
      </c>
      <c r="K62" s="20"/>
      <c r="L62" s="26" t="s">
        <v>21</v>
      </c>
      <c r="M62" s="41">
        <v>231</v>
      </c>
      <c r="N62" s="41">
        <v>108</v>
      </c>
      <c r="O62" s="9"/>
      <c r="P62" s="42" t="s">
        <v>77</v>
      </c>
      <c r="Q62" s="15" t="e">
        <f>LOOKUP(P62,#REF!)</f>
        <v>#REF!</v>
      </c>
      <c r="R62" s="10"/>
      <c r="S62" s="43">
        <v>7</v>
      </c>
      <c r="U62">
        <v>60</v>
      </c>
    </row>
    <row r="63" spans="1:21" ht="15" x14ac:dyDescent="0.25">
      <c r="A63" s="30">
        <v>44805</v>
      </c>
      <c r="B63" s="26" t="s">
        <v>873</v>
      </c>
      <c r="C63" s="26" t="s">
        <v>52</v>
      </c>
      <c r="D63" s="26" t="s">
        <v>874</v>
      </c>
      <c r="E63" s="26" t="s">
        <v>20</v>
      </c>
      <c r="F63" s="27">
        <v>1</v>
      </c>
      <c r="G63" s="26" t="s">
        <v>565</v>
      </c>
      <c r="H63" s="26" t="s">
        <v>934</v>
      </c>
      <c r="I63" s="29">
        <v>39721</v>
      </c>
      <c r="J63" s="29">
        <v>39721</v>
      </c>
      <c r="K63" s="20"/>
      <c r="L63" s="26" t="s">
        <v>21</v>
      </c>
      <c r="M63" s="41">
        <v>231</v>
      </c>
      <c r="N63" s="41">
        <v>108</v>
      </c>
      <c r="O63" s="9"/>
      <c r="P63" s="42" t="s">
        <v>77</v>
      </c>
      <c r="Q63" s="15" t="e">
        <f>LOOKUP(P63,#REF!)</f>
        <v>#REF!</v>
      </c>
      <c r="R63" s="10"/>
      <c r="S63" s="43">
        <v>7</v>
      </c>
      <c r="U63">
        <v>0</v>
      </c>
    </row>
    <row r="64" spans="1:21" ht="15" x14ac:dyDescent="0.25">
      <c r="A64" s="30">
        <v>113905</v>
      </c>
      <c r="B64" s="26" t="s">
        <v>1201</v>
      </c>
      <c r="C64" s="26" t="s">
        <v>1202</v>
      </c>
      <c r="D64" s="26" t="s">
        <v>208</v>
      </c>
      <c r="E64" s="26" t="s">
        <v>20</v>
      </c>
      <c r="F64" s="27">
        <v>1</v>
      </c>
      <c r="G64" s="26" t="s">
        <v>565</v>
      </c>
      <c r="H64" s="26" t="s">
        <v>1203</v>
      </c>
      <c r="I64" s="29">
        <v>42982</v>
      </c>
      <c r="J64" s="29">
        <v>42982</v>
      </c>
      <c r="K64" s="20"/>
      <c r="L64" s="26" t="s">
        <v>21</v>
      </c>
      <c r="M64" s="41">
        <v>231</v>
      </c>
      <c r="N64" s="41">
        <v>108</v>
      </c>
      <c r="O64" s="9"/>
      <c r="P64" s="42" t="s">
        <v>77</v>
      </c>
      <c r="Q64" s="15" t="e">
        <f>LOOKUP(P64,#REF!)</f>
        <v>#REF!</v>
      </c>
      <c r="R64" s="10"/>
      <c r="S64" s="43">
        <v>7</v>
      </c>
      <c r="U64">
        <v>0</v>
      </c>
    </row>
    <row r="65" spans="1:21" ht="15" x14ac:dyDescent="0.25">
      <c r="A65" s="30">
        <v>102607</v>
      </c>
      <c r="B65" s="26" t="s">
        <v>1068</v>
      </c>
      <c r="C65" s="26" t="s">
        <v>1069</v>
      </c>
      <c r="D65" s="26" t="s">
        <v>1070</v>
      </c>
      <c r="E65" s="26" t="s">
        <v>20</v>
      </c>
      <c r="F65" s="27">
        <v>1</v>
      </c>
      <c r="G65" s="26" t="s">
        <v>565</v>
      </c>
      <c r="H65" s="26" t="s">
        <v>1071</v>
      </c>
      <c r="I65" s="29">
        <v>42667</v>
      </c>
      <c r="J65" s="29">
        <v>42667</v>
      </c>
      <c r="K65" s="20"/>
      <c r="L65" s="26" t="s">
        <v>21</v>
      </c>
      <c r="M65" s="41">
        <v>231</v>
      </c>
      <c r="N65" s="41">
        <v>108</v>
      </c>
      <c r="O65" s="9"/>
      <c r="P65" s="42" t="s">
        <v>77</v>
      </c>
      <c r="Q65" s="15" t="e">
        <f>LOOKUP(P65,#REF!)</f>
        <v>#REF!</v>
      </c>
      <c r="R65" s="10"/>
      <c r="S65" s="23">
        <v>99</v>
      </c>
      <c r="U65">
        <v>0</v>
      </c>
    </row>
    <row r="66" spans="1:21" ht="15" x14ac:dyDescent="0.25">
      <c r="A66" s="30">
        <v>108798</v>
      </c>
      <c r="B66" s="26" t="s">
        <v>1196</v>
      </c>
      <c r="C66" s="26" t="s">
        <v>180</v>
      </c>
      <c r="D66" s="26" t="s">
        <v>141</v>
      </c>
      <c r="E66" s="26" t="s">
        <v>20</v>
      </c>
      <c r="F66" s="27">
        <v>1</v>
      </c>
      <c r="G66" s="26" t="s">
        <v>565</v>
      </c>
      <c r="H66" s="26" t="s">
        <v>1197</v>
      </c>
      <c r="I66" s="29">
        <v>42797</v>
      </c>
      <c r="J66" s="29">
        <v>42797</v>
      </c>
      <c r="K66" s="20"/>
      <c r="L66" s="26" t="s">
        <v>21</v>
      </c>
      <c r="M66" s="41">
        <v>231</v>
      </c>
      <c r="N66" s="41">
        <v>108</v>
      </c>
      <c r="O66" s="11"/>
      <c r="P66" s="42" t="s">
        <v>77</v>
      </c>
      <c r="Q66" s="15" t="e">
        <f>LOOKUP(P66,#REF!)</f>
        <v>#REF!</v>
      </c>
      <c r="R66" s="12"/>
      <c r="S66" s="23">
        <v>99</v>
      </c>
      <c r="U66">
        <v>0</v>
      </c>
    </row>
    <row r="67" spans="1:21" ht="15" x14ac:dyDescent="0.25">
      <c r="A67" s="30">
        <v>116229</v>
      </c>
      <c r="B67" s="26" t="s">
        <v>1204</v>
      </c>
      <c r="C67" s="26" t="s">
        <v>175</v>
      </c>
      <c r="D67" s="26" t="s">
        <v>1205</v>
      </c>
      <c r="E67" s="26" t="s">
        <v>20</v>
      </c>
      <c r="F67" s="27">
        <v>1</v>
      </c>
      <c r="G67" s="26" t="s">
        <v>565</v>
      </c>
      <c r="H67" s="26" t="s">
        <v>1206</v>
      </c>
      <c r="I67" s="29">
        <v>43059</v>
      </c>
      <c r="J67" s="29">
        <v>43059</v>
      </c>
      <c r="K67" s="20"/>
      <c r="L67" s="26" t="s">
        <v>21</v>
      </c>
      <c r="M67" s="41">
        <v>231</v>
      </c>
      <c r="N67" s="41">
        <v>108</v>
      </c>
      <c r="O67" s="11"/>
      <c r="P67" s="42" t="s">
        <v>75</v>
      </c>
      <c r="Q67" s="15" t="e">
        <f>LOOKUP(P67,#REF!)</f>
        <v>#REF!</v>
      </c>
      <c r="R67" s="12"/>
      <c r="S67" s="43">
        <v>7</v>
      </c>
      <c r="U67">
        <v>0</v>
      </c>
    </row>
    <row r="68" spans="1:21" ht="15" x14ac:dyDescent="0.25">
      <c r="A68" s="30">
        <v>84435</v>
      </c>
      <c r="B68" s="26" t="s">
        <v>591</v>
      </c>
      <c r="C68" s="26" t="s">
        <v>592</v>
      </c>
      <c r="D68" s="26" t="s">
        <v>153</v>
      </c>
      <c r="E68" s="26" t="s">
        <v>20</v>
      </c>
      <c r="F68" s="27">
        <v>1</v>
      </c>
      <c r="G68" s="26" t="s">
        <v>565</v>
      </c>
      <c r="H68" s="26" t="s">
        <v>1184</v>
      </c>
      <c r="I68" s="29">
        <v>41883</v>
      </c>
      <c r="J68" s="29">
        <v>41883</v>
      </c>
      <c r="K68" s="20"/>
      <c r="L68" s="26" t="s">
        <v>21</v>
      </c>
      <c r="M68" s="41">
        <v>231</v>
      </c>
      <c r="N68" s="41">
        <v>108</v>
      </c>
      <c r="O68" s="11"/>
      <c r="P68" s="42" t="s">
        <v>68</v>
      </c>
      <c r="Q68" s="15" t="e">
        <f>LOOKUP(P68,#REF!)</f>
        <v>#REF!</v>
      </c>
      <c r="R68" s="12"/>
      <c r="S68" s="43">
        <v>3</v>
      </c>
      <c r="U68">
        <v>0</v>
      </c>
    </row>
    <row r="69" spans="1:21" ht="15" x14ac:dyDescent="0.25">
      <c r="A69" s="30">
        <v>113605</v>
      </c>
      <c r="B69" s="26" t="s">
        <v>1198</v>
      </c>
      <c r="C69" s="26" t="s">
        <v>1126</v>
      </c>
      <c r="D69" s="26" t="s">
        <v>1199</v>
      </c>
      <c r="E69" s="26" t="s">
        <v>20</v>
      </c>
      <c r="F69" s="27">
        <v>1</v>
      </c>
      <c r="G69" s="26" t="s">
        <v>565</v>
      </c>
      <c r="H69" s="26" t="s">
        <v>1200</v>
      </c>
      <c r="I69" s="29">
        <v>42962</v>
      </c>
      <c r="J69" s="29">
        <v>42962</v>
      </c>
      <c r="K69" s="20"/>
      <c r="L69" s="26" t="s">
        <v>21</v>
      </c>
      <c r="M69" s="43">
        <v>231</v>
      </c>
      <c r="N69" s="43">
        <v>108</v>
      </c>
      <c r="O69" s="11"/>
      <c r="P69" s="44"/>
      <c r="Q69" s="8" t="e">
        <f>LOOKUP(P69,#REF!)</f>
        <v>#REF!</v>
      </c>
      <c r="R69" s="12"/>
      <c r="S69" s="44"/>
      <c r="U69">
        <v>0</v>
      </c>
    </row>
    <row r="70" spans="1:21" ht="15" x14ac:dyDescent="0.25">
      <c r="A70" s="30">
        <v>78528</v>
      </c>
      <c r="B70" s="26" t="s">
        <v>1080</v>
      </c>
      <c r="C70" s="26" t="s">
        <v>1081</v>
      </c>
      <c r="D70" s="26" t="s">
        <v>1082</v>
      </c>
      <c r="E70" s="26" t="s">
        <v>20</v>
      </c>
      <c r="F70" s="27">
        <v>1</v>
      </c>
      <c r="G70" s="26" t="s">
        <v>593</v>
      </c>
      <c r="H70" s="26" t="s">
        <v>1083</v>
      </c>
      <c r="I70" s="29">
        <v>41561</v>
      </c>
      <c r="J70" s="29">
        <v>41561</v>
      </c>
      <c r="K70" s="20"/>
      <c r="L70" s="26" t="s">
        <v>21</v>
      </c>
      <c r="M70" s="41">
        <v>231</v>
      </c>
      <c r="N70" s="41">
        <v>112</v>
      </c>
      <c r="O70" s="9"/>
      <c r="P70" s="42" t="s">
        <v>117</v>
      </c>
      <c r="Q70" s="15" t="e">
        <f>LOOKUP(P70,#REF!)</f>
        <v>#REF!</v>
      </c>
      <c r="R70" s="12"/>
      <c r="S70" s="23">
        <v>99</v>
      </c>
      <c r="U70">
        <v>1</v>
      </c>
    </row>
    <row r="71" spans="1:21" ht="15" x14ac:dyDescent="0.25">
      <c r="A71" s="30">
        <v>31036</v>
      </c>
      <c r="B71" s="26" t="s">
        <v>650</v>
      </c>
      <c r="C71" s="26" t="s">
        <v>651</v>
      </c>
      <c r="D71" s="26" t="s">
        <v>652</v>
      </c>
      <c r="E71" s="26" t="s">
        <v>20</v>
      </c>
      <c r="F71" s="27">
        <v>1</v>
      </c>
      <c r="G71" s="26" t="s">
        <v>593</v>
      </c>
      <c r="H71" s="26" t="s">
        <v>972</v>
      </c>
      <c r="I71" s="29">
        <v>39036</v>
      </c>
      <c r="J71" s="29">
        <v>37104</v>
      </c>
      <c r="K71" s="20"/>
      <c r="L71" s="26" t="s">
        <v>21</v>
      </c>
      <c r="M71" s="41">
        <v>231</v>
      </c>
      <c r="N71" s="41">
        <v>112</v>
      </c>
      <c r="O71" s="9"/>
      <c r="P71" s="42" t="s">
        <v>73</v>
      </c>
      <c r="Q71" s="15" t="e">
        <f>LOOKUP(P71,#REF!)</f>
        <v>#REF!</v>
      </c>
      <c r="R71" s="10"/>
      <c r="S71" s="43">
        <v>3</v>
      </c>
      <c r="U71">
        <v>0</v>
      </c>
    </row>
    <row r="72" spans="1:21" ht="15" x14ac:dyDescent="0.25">
      <c r="A72" s="30">
        <v>93641</v>
      </c>
      <c r="B72" s="26" t="s">
        <v>959</v>
      </c>
      <c r="C72" s="26" t="s">
        <v>32</v>
      </c>
      <c r="D72" s="26" t="s">
        <v>36</v>
      </c>
      <c r="E72" s="26" t="s">
        <v>20</v>
      </c>
      <c r="F72" s="27">
        <v>1</v>
      </c>
      <c r="G72" s="26" t="s">
        <v>593</v>
      </c>
      <c r="H72" s="26" t="s">
        <v>960</v>
      </c>
      <c r="I72" s="29">
        <v>42373</v>
      </c>
      <c r="J72" s="29">
        <v>42373</v>
      </c>
      <c r="K72" s="20"/>
      <c r="L72" s="26" t="s">
        <v>21</v>
      </c>
      <c r="M72" s="41">
        <v>231</v>
      </c>
      <c r="N72" s="41">
        <v>112</v>
      </c>
      <c r="O72" s="14"/>
      <c r="P72" s="42" t="s">
        <v>73</v>
      </c>
      <c r="Q72" s="15" t="e">
        <f>LOOKUP(P72,#REF!)</f>
        <v>#REF!</v>
      </c>
      <c r="R72" s="15"/>
      <c r="S72" s="43">
        <v>3</v>
      </c>
      <c r="U72">
        <v>0</v>
      </c>
    </row>
    <row r="73" spans="1:21" ht="15" x14ac:dyDescent="0.25">
      <c r="A73" s="30">
        <v>95079</v>
      </c>
      <c r="B73" s="26" t="s">
        <v>956</v>
      </c>
      <c r="C73" s="26" t="s">
        <v>142</v>
      </c>
      <c r="D73" s="26" t="s">
        <v>957</v>
      </c>
      <c r="E73" s="26" t="s">
        <v>20</v>
      </c>
      <c r="F73" s="27">
        <v>1</v>
      </c>
      <c r="G73" s="26" t="s">
        <v>593</v>
      </c>
      <c r="H73" s="26" t="s">
        <v>958</v>
      </c>
      <c r="I73" s="29">
        <v>42430</v>
      </c>
      <c r="J73" s="29">
        <v>42430</v>
      </c>
      <c r="K73" s="20"/>
      <c r="L73" s="26" t="s">
        <v>21</v>
      </c>
      <c r="M73" s="41">
        <v>231</v>
      </c>
      <c r="N73" s="41">
        <v>112</v>
      </c>
      <c r="O73" s="11"/>
      <c r="P73" s="42" t="s">
        <v>73</v>
      </c>
      <c r="Q73" s="15" t="e">
        <f>LOOKUP(P73,#REF!)</f>
        <v>#REF!</v>
      </c>
      <c r="R73" s="12"/>
      <c r="S73" s="43">
        <v>3</v>
      </c>
      <c r="U73">
        <v>0</v>
      </c>
    </row>
    <row r="74" spans="1:21" ht="15" x14ac:dyDescent="0.25">
      <c r="A74" s="30">
        <v>10918</v>
      </c>
      <c r="B74" s="26" t="s">
        <v>602</v>
      </c>
      <c r="C74" s="26" t="s">
        <v>146</v>
      </c>
      <c r="D74" s="26" t="s">
        <v>213</v>
      </c>
      <c r="E74" s="26" t="s">
        <v>20</v>
      </c>
      <c r="F74" s="27">
        <v>1</v>
      </c>
      <c r="G74" s="26" t="s">
        <v>593</v>
      </c>
      <c r="H74" s="26" t="s">
        <v>603</v>
      </c>
      <c r="I74" s="29">
        <v>33848</v>
      </c>
      <c r="J74" s="29">
        <v>33848</v>
      </c>
      <c r="K74" s="20"/>
      <c r="L74" s="26" t="s">
        <v>21</v>
      </c>
      <c r="M74" s="41">
        <v>231</v>
      </c>
      <c r="N74" s="41">
        <v>112</v>
      </c>
      <c r="O74" s="11"/>
      <c r="P74" s="42" t="s">
        <v>73</v>
      </c>
      <c r="Q74" s="15" t="e">
        <f>LOOKUP(P74,#REF!)</f>
        <v>#REF!</v>
      </c>
      <c r="R74" s="12"/>
      <c r="S74" s="43">
        <v>7</v>
      </c>
      <c r="U74">
        <v>0</v>
      </c>
    </row>
    <row r="75" spans="1:21" ht="15" x14ac:dyDescent="0.25">
      <c r="A75" s="30">
        <v>27620</v>
      </c>
      <c r="B75" s="26" t="s">
        <v>634</v>
      </c>
      <c r="C75" s="26" t="s">
        <v>635</v>
      </c>
      <c r="D75" s="26" t="s">
        <v>636</v>
      </c>
      <c r="E75" s="26" t="s">
        <v>20</v>
      </c>
      <c r="F75" s="27">
        <v>1</v>
      </c>
      <c r="G75" s="26" t="s">
        <v>593</v>
      </c>
      <c r="H75" s="26" t="s">
        <v>950</v>
      </c>
      <c r="I75" s="29">
        <v>28968</v>
      </c>
      <c r="J75" s="29">
        <v>37865</v>
      </c>
      <c r="K75" s="20"/>
      <c r="L75" s="26" t="s">
        <v>21</v>
      </c>
      <c r="M75" s="41">
        <v>231</v>
      </c>
      <c r="N75" s="41">
        <v>112</v>
      </c>
      <c r="O75" s="11"/>
      <c r="P75" s="42" t="s">
        <v>73</v>
      </c>
      <c r="Q75" s="15" t="e">
        <f>LOOKUP(P75,#REF!)</f>
        <v>#REF!</v>
      </c>
      <c r="R75" s="12"/>
      <c r="S75" s="43">
        <v>7</v>
      </c>
      <c r="U75">
        <v>0</v>
      </c>
    </row>
    <row r="76" spans="1:21" ht="15" x14ac:dyDescent="0.25">
      <c r="A76" s="30">
        <v>28809</v>
      </c>
      <c r="B76" s="26" t="s">
        <v>640</v>
      </c>
      <c r="C76" s="26" t="s">
        <v>641</v>
      </c>
      <c r="D76" s="26" t="s">
        <v>642</v>
      </c>
      <c r="E76" s="26" t="s">
        <v>20</v>
      </c>
      <c r="F76" s="27">
        <v>1</v>
      </c>
      <c r="G76" s="26" t="s">
        <v>593</v>
      </c>
      <c r="H76" s="26" t="s">
        <v>643</v>
      </c>
      <c r="I76" s="29">
        <v>38200</v>
      </c>
      <c r="J76" s="29">
        <v>38231</v>
      </c>
      <c r="K76" s="20"/>
      <c r="L76" s="26" t="s">
        <v>21</v>
      </c>
      <c r="M76" s="41">
        <v>231</v>
      </c>
      <c r="N76" s="41">
        <v>112</v>
      </c>
      <c r="O76" s="11"/>
      <c r="P76" s="42" t="s">
        <v>73</v>
      </c>
      <c r="Q76" s="15" t="e">
        <f>LOOKUP(P76,#REF!)</f>
        <v>#REF!</v>
      </c>
      <c r="R76" s="12"/>
      <c r="S76" s="43">
        <v>7</v>
      </c>
      <c r="U76">
        <v>12</v>
      </c>
    </row>
    <row r="77" spans="1:21" ht="15" x14ac:dyDescent="0.25">
      <c r="A77" s="30">
        <v>53347</v>
      </c>
      <c r="B77" s="26" t="s">
        <v>675</v>
      </c>
      <c r="C77" s="26" t="s">
        <v>23</v>
      </c>
      <c r="D77" s="26" t="s">
        <v>676</v>
      </c>
      <c r="E77" s="26" t="s">
        <v>20</v>
      </c>
      <c r="F77" s="27">
        <v>1</v>
      </c>
      <c r="G77" s="26" t="s">
        <v>593</v>
      </c>
      <c r="H77" s="26" t="s">
        <v>677</v>
      </c>
      <c r="I77" s="29">
        <v>40105</v>
      </c>
      <c r="J77" s="29">
        <v>40105</v>
      </c>
      <c r="K77" s="20"/>
      <c r="L77" s="26" t="s">
        <v>21</v>
      </c>
      <c r="M77" s="41">
        <v>231</v>
      </c>
      <c r="N77" s="41">
        <v>112</v>
      </c>
      <c r="O77" s="11"/>
      <c r="P77" s="43" t="s">
        <v>73</v>
      </c>
      <c r="Q77" s="15" t="e">
        <f>LOOKUP(P77,#REF!)</f>
        <v>#REF!</v>
      </c>
      <c r="R77" s="12"/>
      <c r="S77" s="43">
        <v>7</v>
      </c>
      <c r="U77">
        <v>2</v>
      </c>
    </row>
    <row r="78" spans="1:21" ht="15" x14ac:dyDescent="0.25">
      <c r="A78" s="30">
        <v>70189</v>
      </c>
      <c r="B78" s="26" t="s">
        <v>687</v>
      </c>
      <c r="C78" s="26" t="s">
        <v>688</v>
      </c>
      <c r="D78" s="26" t="s">
        <v>689</v>
      </c>
      <c r="E78" s="26" t="s">
        <v>20</v>
      </c>
      <c r="F78" s="27">
        <v>1</v>
      </c>
      <c r="G78" s="26" t="s">
        <v>593</v>
      </c>
      <c r="H78" s="26" t="s">
        <v>690</v>
      </c>
      <c r="I78" s="29">
        <v>41197</v>
      </c>
      <c r="J78" s="29">
        <v>41197</v>
      </c>
      <c r="K78" s="20"/>
      <c r="L78" s="26" t="s">
        <v>21</v>
      </c>
      <c r="M78" s="41">
        <v>231</v>
      </c>
      <c r="N78" s="41">
        <v>112</v>
      </c>
      <c r="O78" s="9"/>
      <c r="P78" s="42" t="s">
        <v>73</v>
      </c>
      <c r="Q78" s="15" t="e">
        <f>LOOKUP(P78,#REF!)</f>
        <v>#REF!</v>
      </c>
      <c r="R78" s="12"/>
      <c r="S78" s="43">
        <v>7</v>
      </c>
      <c r="U78">
        <v>0</v>
      </c>
    </row>
    <row r="79" spans="1:21" ht="15" x14ac:dyDescent="0.25">
      <c r="A79" s="30">
        <v>76008</v>
      </c>
      <c r="B79" s="26" t="s">
        <v>695</v>
      </c>
      <c r="C79" s="26" t="s">
        <v>223</v>
      </c>
      <c r="D79" s="26" t="s">
        <v>51</v>
      </c>
      <c r="E79" s="26" t="s">
        <v>20</v>
      </c>
      <c r="F79" s="27">
        <v>1</v>
      </c>
      <c r="G79" s="26" t="s">
        <v>593</v>
      </c>
      <c r="H79" s="26" t="s">
        <v>696</v>
      </c>
      <c r="I79" s="29">
        <v>41582</v>
      </c>
      <c r="J79" s="29">
        <v>41477</v>
      </c>
      <c r="K79" s="20"/>
      <c r="L79" s="26" t="s">
        <v>21</v>
      </c>
      <c r="M79" s="41">
        <v>231</v>
      </c>
      <c r="N79" s="41">
        <v>112</v>
      </c>
      <c r="O79" s="9"/>
      <c r="P79" s="42" t="s">
        <v>73</v>
      </c>
      <c r="Q79" s="15" t="e">
        <f>LOOKUP(P79,#REF!)</f>
        <v>#REF!</v>
      </c>
      <c r="R79" s="12"/>
      <c r="S79" s="43">
        <v>7</v>
      </c>
      <c r="U79">
        <v>0</v>
      </c>
    </row>
    <row r="80" spans="1:21" ht="15" x14ac:dyDescent="0.25">
      <c r="A80" s="30">
        <v>85262</v>
      </c>
      <c r="B80" s="26" t="s">
        <v>718</v>
      </c>
      <c r="C80" s="26" t="s">
        <v>719</v>
      </c>
      <c r="D80" s="26" t="s">
        <v>720</v>
      </c>
      <c r="E80" s="26" t="s">
        <v>20</v>
      </c>
      <c r="F80" s="27">
        <v>1</v>
      </c>
      <c r="G80" s="26" t="s">
        <v>593</v>
      </c>
      <c r="H80" s="26" t="s">
        <v>1077</v>
      </c>
      <c r="I80" s="29">
        <v>41946</v>
      </c>
      <c r="J80" s="29">
        <v>41946</v>
      </c>
      <c r="K80" s="20"/>
      <c r="L80" s="26" t="s">
        <v>21</v>
      </c>
      <c r="M80" s="41">
        <v>231</v>
      </c>
      <c r="N80" s="41">
        <v>112</v>
      </c>
      <c r="O80" s="9"/>
      <c r="P80" s="42" t="s">
        <v>73</v>
      </c>
      <c r="Q80" s="15" t="e">
        <f>LOOKUP(P80,#REF!)</f>
        <v>#REF!</v>
      </c>
      <c r="R80" s="10"/>
      <c r="S80" s="43">
        <v>7</v>
      </c>
      <c r="U80">
        <v>2</v>
      </c>
    </row>
    <row r="81" spans="1:21" ht="15" x14ac:dyDescent="0.25">
      <c r="A81" s="30">
        <v>90941</v>
      </c>
      <c r="B81" s="26" t="s">
        <v>963</v>
      </c>
      <c r="C81" s="26" t="s">
        <v>964</v>
      </c>
      <c r="D81" s="26" t="s">
        <v>162</v>
      </c>
      <c r="E81" s="26" t="s">
        <v>20</v>
      </c>
      <c r="F81" s="27">
        <v>1</v>
      </c>
      <c r="G81" s="26" t="s">
        <v>593</v>
      </c>
      <c r="H81" s="26" t="s">
        <v>965</v>
      </c>
      <c r="I81" s="29">
        <v>42248</v>
      </c>
      <c r="J81" s="29">
        <v>42248</v>
      </c>
      <c r="K81" s="20"/>
      <c r="L81" s="26" t="s">
        <v>21</v>
      </c>
      <c r="M81" s="41">
        <v>231</v>
      </c>
      <c r="N81" s="41">
        <v>112</v>
      </c>
      <c r="O81" s="9"/>
      <c r="P81" s="42" t="s">
        <v>73</v>
      </c>
      <c r="Q81" s="15" t="e">
        <f>LOOKUP(P81,#REF!)</f>
        <v>#REF!</v>
      </c>
      <c r="R81" s="10"/>
      <c r="S81" s="43">
        <v>7</v>
      </c>
      <c r="U81">
        <v>0</v>
      </c>
    </row>
    <row r="82" spans="1:21" ht="15" x14ac:dyDescent="0.25">
      <c r="A82" s="30">
        <v>84131</v>
      </c>
      <c r="B82" s="26" t="s">
        <v>706</v>
      </c>
      <c r="C82" s="26" t="s">
        <v>707</v>
      </c>
      <c r="D82" s="26" t="s">
        <v>708</v>
      </c>
      <c r="E82" s="26" t="s">
        <v>20</v>
      </c>
      <c r="F82" s="27">
        <v>1</v>
      </c>
      <c r="G82" s="26" t="s">
        <v>593</v>
      </c>
      <c r="H82" s="26" t="s">
        <v>709</v>
      </c>
      <c r="I82" s="29">
        <v>41890</v>
      </c>
      <c r="J82" s="29">
        <v>41890</v>
      </c>
      <c r="K82" s="20"/>
      <c r="L82" s="26" t="s">
        <v>21</v>
      </c>
      <c r="M82" s="41">
        <v>231</v>
      </c>
      <c r="N82" s="41">
        <v>112</v>
      </c>
      <c r="O82" s="11"/>
      <c r="P82" s="42" t="s">
        <v>73</v>
      </c>
      <c r="Q82" s="15" t="e">
        <f>LOOKUP(P82,#REF!)</f>
        <v>#REF!</v>
      </c>
      <c r="R82" s="12"/>
      <c r="S82" s="43">
        <v>10</v>
      </c>
      <c r="U82">
        <v>8</v>
      </c>
    </row>
    <row r="83" spans="1:21" ht="15" x14ac:dyDescent="0.25">
      <c r="A83" s="30">
        <v>28808</v>
      </c>
      <c r="B83" s="26" t="s">
        <v>637</v>
      </c>
      <c r="C83" s="26" t="s">
        <v>30</v>
      </c>
      <c r="D83" s="26" t="s">
        <v>638</v>
      </c>
      <c r="E83" s="26" t="s">
        <v>20</v>
      </c>
      <c r="F83" s="27">
        <v>1</v>
      </c>
      <c r="G83" s="26" t="s">
        <v>593</v>
      </c>
      <c r="H83" s="26" t="s">
        <v>639</v>
      </c>
      <c r="I83" s="29">
        <v>38200</v>
      </c>
      <c r="J83" s="29">
        <v>38231</v>
      </c>
      <c r="K83" s="20"/>
      <c r="L83" s="26" t="s">
        <v>21</v>
      </c>
      <c r="M83" s="41">
        <v>231</v>
      </c>
      <c r="N83" s="41">
        <v>112</v>
      </c>
      <c r="O83" s="9"/>
      <c r="P83" s="42" t="s">
        <v>73</v>
      </c>
      <c r="Q83" s="15" t="e">
        <f>LOOKUP(P83,#REF!)</f>
        <v>#REF!</v>
      </c>
      <c r="R83" s="10"/>
      <c r="S83" s="23">
        <v>99</v>
      </c>
      <c r="U83">
        <v>8</v>
      </c>
    </row>
    <row r="84" spans="1:21" ht="15" x14ac:dyDescent="0.25">
      <c r="A84" s="30">
        <v>78527</v>
      </c>
      <c r="B84" s="26" t="s">
        <v>966</v>
      </c>
      <c r="C84" s="26" t="s">
        <v>967</v>
      </c>
      <c r="D84" s="26" t="s">
        <v>968</v>
      </c>
      <c r="E84" s="26" t="s">
        <v>20</v>
      </c>
      <c r="F84" s="27">
        <v>1</v>
      </c>
      <c r="G84" s="26" t="s">
        <v>593</v>
      </c>
      <c r="H84" s="26" t="s">
        <v>969</v>
      </c>
      <c r="I84" s="29">
        <v>42226</v>
      </c>
      <c r="J84" s="29">
        <v>41570</v>
      </c>
      <c r="K84" s="20"/>
      <c r="L84" s="26" t="s">
        <v>21</v>
      </c>
      <c r="M84" s="41">
        <v>231</v>
      </c>
      <c r="N84" s="41">
        <v>112</v>
      </c>
      <c r="O84" s="11"/>
      <c r="P84" s="42" t="s">
        <v>118</v>
      </c>
      <c r="Q84" s="15" t="e">
        <f>LOOKUP(P84,#REF!)</f>
        <v>#REF!</v>
      </c>
      <c r="R84" s="12"/>
      <c r="S84" s="43">
        <v>3</v>
      </c>
      <c r="U84">
        <v>0</v>
      </c>
    </row>
    <row r="85" spans="1:21" ht="15" x14ac:dyDescent="0.25">
      <c r="A85" s="30">
        <v>85604</v>
      </c>
      <c r="B85" s="26" t="s">
        <v>725</v>
      </c>
      <c r="C85" s="26" t="s">
        <v>726</v>
      </c>
      <c r="D85" s="26" t="s">
        <v>727</v>
      </c>
      <c r="E85" s="26" t="s">
        <v>20</v>
      </c>
      <c r="F85" s="27">
        <v>1</v>
      </c>
      <c r="G85" s="26" t="s">
        <v>593</v>
      </c>
      <c r="H85" s="26" t="s">
        <v>728</v>
      </c>
      <c r="I85" s="29">
        <v>41974</v>
      </c>
      <c r="J85" s="29">
        <v>41974</v>
      </c>
      <c r="K85" s="20"/>
      <c r="L85" s="26" t="s">
        <v>21</v>
      </c>
      <c r="M85" s="41">
        <v>231</v>
      </c>
      <c r="N85" s="41">
        <v>112</v>
      </c>
      <c r="O85" s="11"/>
      <c r="P85" s="42" t="s">
        <v>119</v>
      </c>
      <c r="Q85" s="15" t="e">
        <f>LOOKUP(P85,#REF!)</f>
        <v>#REF!</v>
      </c>
      <c r="R85" s="12"/>
      <c r="S85" s="23">
        <v>99</v>
      </c>
      <c r="U85">
        <v>0</v>
      </c>
    </row>
    <row r="86" spans="1:21" ht="15" x14ac:dyDescent="0.25">
      <c r="A86" s="30">
        <v>17654</v>
      </c>
      <c r="B86" s="26" t="s">
        <v>622</v>
      </c>
      <c r="C86" s="26" t="s">
        <v>150</v>
      </c>
      <c r="D86" s="26" t="s">
        <v>623</v>
      </c>
      <c r="E86" s="26" t="s">
        <v>20</v>
      </c>
      <c r="F86" s="27">
        <v>1</v>
      </c>
      <c r="G86" s="26" t="s">
        <v>593</v>
      </c>
      <c r="H86" s="26" t="s">
        <v>624</v>
      </c>
      <c r="I86" s="29">
        <v>36161</v>
      </c>
      <c r="J86" s="29">
        <v>36161</v>
      </c>
      <c r="K86" s="20"/>
      <c r="L86" s="26" t="s">
        <v>21</v>
      </c>
      <c r="M86" s="41">
        <v>231</v>
      </c>
      <c r="N86" s="41">
        <v>112</v>
      </c>
      <c r="O86" s="11"/>
      <c r="P86" s="42" t="s">
        <v>109</v>
      </c>
      <c r="Q86" s="15" t="e">
        <f>LOOKUP(P86,#REF!)</f>
        <v>#REF!</v>
      </c>
      <c r="R86" s="12"/>
      <c r="S86" s="43">
        <v>1</v>
      </c>
      <c r="U86">
        <v>10</v>
      </c>
    </row>
    <row r="87" spans="1:21" ht="15" x14ac:dyDescent="0.25">
      <c r="A87" s="30">
        <v>76843</v>
      </c>
      <c r="B87" s="26" t="s">
        <v>701</v>
      </c>
      <c r="C87" s="26" t="s">
        <v>702</v>
      </c>
      <c r="D87" s="26" t="s">
        <v>703</v>
      </c>
      <c r="E87" s="26" t="s">
        <v>20</v>
      </c>
      <c r="F87" s="27">
        <v>1</v>
      </c>
      <c r="G87" s="26" t="s">
        <v>593</v>
      </c>
      <c r="H87" s="26" t="s">
        <v>939</v>
      </c>
      <c r="I87" s="29">
        <v>41519</v>
      </c>
      <c r="J87" s="29">
        <v>41519</v>
      </c>
      <c r="K87" s="20"/>
      <c r="L87" s="26" t="s">
        <v>21</v>
      </c>
      <c r="M87" s="41">
        <v>231</v>
      </c>
      <c r="N87" s="41">
        <v>112</v>
      </c>
      <c r="O87" s="11"/>
      <c r="P87" s="42" t="s">
        <v>109</v>
      </c>
      <c r="Q87" s="15" t="e">
        <f>LOOKUP(P87,#REF!)</f>
        <v>#REF!</v>
      </c>
      <c r="R87" s="12"/>
      <c r="S87" s="43">
        <v>3</v>
      </c>
      <c r="U87">
        <v>6</v>
      </c>
    </row>
    <row r="88" spans="1:21" ht="15" x14ac:dyDescent="0.25">
      <c r="A88" s="30">
        <v>90942</v>
      </c>
      <c r="B88" s="26" t="s">
        <v>946</v>
      </c>
      <c r="C88" s="26" t="s">
        <v>947</v>
      </c>
      <c r="D88" s="26" t="s">
        <v>948</v>
      </c>
      <c r="E88" s="26" t="s">
        <v>20</v>
      </c>
      <c r="F88" s="27">
        <v>1</v>
      </c>
      <c r="G88" s="26" t="s">
        <v>593</v>
      </c>
      <c r="H88" s="26" t="s">
        <v>949</v>
      </c>
      <c r="I88" s="29">
        <v>42248</v>
      </c>
      <c r="J88" s="29">
        <v>42248</v>
      </c>
      <c r="K88" s="20"/>
      <c r="L88" s="26" t="s">
        <v>21</v>
      </c>
      <c r="M88" s="41">
        <v>231</v>
      </c>
      <c r="N88" s="41">
        <v>112</v>
      </c>
      <c r="O88" s="11"/>
      <c r="P88" s="42" t="s">
        <v>109</v>
      </c>
      <c r="Q88" s="15" t="e">
        <f>LOOKUP(P88,#REF!)</f>
        <v>#REF!</v>
      </c>
      <c r="R88" s="12"/>
      <c r="S88" s="43">
        <v>3</v>
      </c>
      <c r="U88">
        <v>16</v>
      </c>
    </row>
    <row r="89" spans="1:21" ht="15" x14ac:dyDescent="0.25">
      <c r="A89" s="30">
        <v>30634</v>
      </c>
      <c r="B89" s="26" t="s">
        <v>648</v>
      </c>
      <c r="C89" s="26" t="s">
        <v>210</v>
      </c>
      <c r="D89" s="26" t="s">
        <v>649</v>
      </c>
      <c r="E89" s="26" t="s">
        <v>20</v>
      </c>
      <c r="F89" s="27">
        <v>1</v>
      </c>
      <c r="G89" s="26" t="s">
        <v>593</v>
      </c>
      <c r="H89" s="26" t="s">
        <v>961</v>
      </c>
      <c r="I89" s="29">
        <v>38537</v>
      </c>
      <c r="J89" s="29">
        <v>38537</v>
      </c>
      <c r="K89" s="20"/>
      <c r="L89" s="26" t="s">
        <v>21</v>
      </c>
      <c r="M89" s="41">
        <v>231</v>
      </c>
      <c r="N89" s="41">
        <v>112</v>
      </c>
      <c r="O89" s="11"/>
      <c r="P89" s="42" t="s">
        <v>109</v>
      </c>
      <c r="Q89" s="15" t="e">
        <f>LOOKUP(P89,#REF!)</f>
        <v>#REF!</v>
      </c>
      <c r="R89" s="12"/>
      <c r="S89" s="43">
        <v>7</v>
      </c>
      <c r="U89">
        <v>4</v>
      </c>
    </row>
    <row r="90" spans="1:21" ht="15" x14ac:dyDescent="0.25">
      <c r="A90" s="30">
        <v>43025</v>
      </c>
      <c r="B90" s="26" t="s">
        <v>663</v>
      </c>
      <c r="C90" s="26" t="s">
        <v>54</v>
      </c>
      <c r="D90" s="26" t="s">
        <v>664</v>
      </c>
      <c r="E90" s="26" t="s">
        <v>20</v>
      </c>
      <c r="F90" s="27">
        <v>1</v>
      </c>
      <c r="G90" s="26" t="s">
        <v>593</v>
      </c>
      <c r="H90" s="26" t="s">
        <v>665</v>
      </c>
      <c r="I90" s="29">
        <v>39692</v>
      </c>
      <c r="J90" s="29">
        <v>39692</v>
      </c>
      <c r="K90" s="20"/>
      <c r="L90" s="26" t="s">
        <v>21</v>
      </c>
      <c r="M90" s="41">
        <v>231</v>
      </c>
      <c r="N90" s="41">
        <v>112</v>
      </c>
      <c r="O90" s="11"/>
      <c r="P90" s="42" t="s">
        <v>109</v>
      </c>
      <c r="Q90" s="15" t="e">
        <f>LOOKUP(P90,#REF!)</f>
        <v>#REF!</v>
      </c>
      <c r="R90" s="12"/>
      <c r="S90" s="43">
        <v>7</v>
      </c>
      <c r="U90">
        <v>0</v>
      </c>
    </row>
    <row r="91" spans="1:21" ht="15" x14ac:dyDescent="0.25">
      <c r="A91" s="30">
        <v>11469</v>
      </c>
      <c r="B91" s="26" t="s">
        <v>611</v>
      </c>
      <c r="C91" s="26" t="s">
        <v>47</v>
      </c>
      <c r="D91" s="26" t="s">
        <v>204</v>
      </c>
      <c r="E91" s="26" t="s">
        <v>20</v>
      </c>
      <c r="F91" s="27">
        <v>1</v>
      </c>
      <c r="G91" s="26" t="s">
        <v>593</v>
      </c>
      <c r="H91" s="26" t="s">
        <v>612</v>
      </c>
      <c r="I91" s="29">
        <v>34578</v>
      </c>
      <c r="J91" s="29">
        <v>34578</v>
      </c>
      <c r="K91" s="20"/>
      <c r="L91" s="26" t="s">
        <v>21</v>
      </c>
      <c r="M91" s="41">
        <v>231</v>
      </c>
      <c r="N91" s="41">
        <v>112</v>
      </c>
      <c r="O91" s="11"/>
      <c r="P91" s="42" t="s">
        <v>107</v>
      </c>
      <c r="Q91" s="15" t="e">
        <f>LOOKUP(P91,#REF!)</f>
        <v>#REF!</v>
      </c>
      <c r="R91" s="12"/>
      <c r="S91" s="43">
        <v>7</v>
      </c>
      <c r="U91">
        <v>15</v>
      </c>
    </row>
    <row r="92" spans="1:21" ht="15" x14ac:dyDescent="0.25">
      <c r="A92" s="30">
        <v>92430</v>
      </c>
      <c r="B92" s="26" t="s">
        <v>1099</v>
      </c>
      <c r="C92" s="26" t="s">
        <v>209</v>
      </c>
      <c r="D92" s="26" t="s">
        <v>1100</v>
      </c>
      <c r="E92" s="26" t="s">
        <v>20</v>
      </c>
      <c r="F92" s="27">
        <v>1</v>
      </c>
      <c r="G92" s="26" t="s">
        <v>593</v>
      </c>
      <c r="H92" s="26" t="s">
        <v>1101</v>
      </c>
      <c r="I92" s="29">
        <v>42310</v>
      </c>
      <c r="J92" s="29">
        <v>42310</v>
      </c>
      <c r="K92" s="20"/>
      <c r="L92" s="26" t="s">
        <v>21</v>
      </c>
      <c r="M92" s="41">
        <v>231</v>
      </c>
      <c r="N92" s="41">
        <v>112</v>
      </c>
      <c r="O92" s="11"/>
      <c r="P92" s="42" t="s">
        <v>107</v>
      </c>
      <c r="Q92" s="15" t="e">
        <f>LOOKUP(P92,#REF!)</f>
        <v>#REF!</v>
      </c>
      <c r="R92" s="12"/>
      <c r="S92" s="43">
        <v>7</v>
      </c>
      <c r="U92">
        <v>0</v>
      </c>
    </row>
    <row r="93" spans="1:21" ht="15" x14ac:dyDescent="0.25">
      <c r="A93" s="30">
        <v>83932</v>
      </c>
      <c r="B93" s="26" t="s">
        <v>704</v>
      </c>
      <c r="C93" s="26" t="s">
        <v>37</v>
      </c>
      <c r="D93" s="26" t="s">
        <v>705</v>
      </c>
      <c r="E93" s="26" t="s">
        <v>20</v>
      </c>
      <c r="F93" s="27">
        <v>1</v>
      </c>
      <c r="G93" s="26" t="s">
        <v>593</v>
      </c>
      <c r="H93" s="26" t="s">
        <v>1086</v>
      </c>
      <c r="I93" s="29">
        <v>41890</v>
      </c>
      <c r="J93" s="29">
        <v>41890</v>
      </c>
      <c r="K93" s="20"/>
      <c r="L93" s="26" t="s">
        <v>21</v>
      </c>
      <c r="M93" s="41">
        <v>231</v>
      </c>
      <c r="N93" s="41">
        <v>112</v>
      </c>
      <c r="O93" s="11"/>
      <c r="P93" s="42" t="s">
        <v>108</v>
      </c>
      <c r="Q93" s="15" t="e">
        <f>LOOKUP(P93,#REF!)</f>
        <v>#REF!</v>
      </c>
      <c r="R93" s="12"/>
      <c r="S93" s="43">
        <v>3</v>
      </c>
      <c r="U93">
        <v>4</v>
      </c>
    </row>
    <row r="94" spans="1:21" ht="15" x14ac:dyDescent="0.25">
      <c r="A94" s="30">
        <v>84560</v>
      </c>
      <c r="B94" s="26" t="s">
        <v>713</v>
      </c>
      <c r="C94" s="26" t="s">
        <v>714</v>
      </c>
      <c r="D94" s="26" t="s">
        <v>715</v>
      </c>
      <c r="E94" s="26" t="s">
        <v>20</v>
      </c>
      <c r="F94" s="27">
        <v>1</v>
      </c>
      <c r="G94" s="26" t="s">
        <v>593</v>
      </c>
      <c r="H94" s="26" t="s">
        <v>1098</v>
      </c>
      <c r="I94" s="29">
        <v>41913</v>
      </c>
      <c r="J94" s="29">
        <v>41913</v>
      </c>
      <c r="K94" s="20"/>
      <c r="L94" s="26" t="s">
        <v>21</v>
      </c>
      <c r="M94" s="41">
        <v>231</v>
      </c>
      <c r="N94" s="41">
        <v>112</v>
      </c>
      <c r="O94" s="9"/>
      <c r="P94" s="42" t="s">
        <v>108</v>
      </c>
      <c r="Q94" s="15" t="e">
        <f>LOOKUP(P94,#REF!)</f>
        <v>#REF!</v>
      </c>
      <c r="R94" s="10"/>
      <c r="S94" s="43">
        <v>7</v>
      </c>
      <c r="U94">
        <v>21</v>
      </c>
    </row>
    <row r="95" spans="1:21" ht="15" x14ac:dyDescent="0.25">
      <c r="A95" s="30">
        <v>13337</v>
      </c>
      <c r="B95" s="26" t="s">
        <v>616</v>
      </c>
      <c r="C95" s="26" t="s">
        <v>55</v>
      </c>
      <c r="D95" s="26" t="s">
        <v>617</v>
      </c>
      <c r="E95" s="26" t="s">
        <v>20</v>
      </c>
      <c r="F95" s="27">
        <v>1</v>
      </c>
      <c r="G95" s="26" t="s">
        <v>593</v>
      </c>
      <c r="H95" s="26" t="s">
        <v>952</v>
      </c>
      <c r="I95" s="29">
        <v>34213</v>
      </c>
      <c r="J95" s="29">
        <v>34213</v>
      </c>
      <c r="K95" s="20"/>
      <c r="L95" s="26" t="s">
        <v>21</v>
      </c>
      <c r="M95" s="41">
        <v>231</v>
      </c>
      <c r="N95" s="41">
        <v>112</v>
      </c>
      <c r="O95" s="9"/>
      <c r="P95" s="42" t="s">
        <v>108</v>
      </c>
      <c r="Q95" s="15" t="e">
        <f>LOOKUP(P95,#REF!)</f>
        <v>#REF!</v>
      </c>
      <c r="R95" s="10"/>
      <c r="S95" s="43">
        <v>10</v>
      </c>
      <c r="U95">
        <v>4</v>
      </c>
    </row>
    <row r="96" spans="1:21" ht="15" x14ac:dyDescent="0.25">
      <c r="A96" s="30">
        <v>52686</v>
      </c>
      <c r="B96" s="26" t="s">
        <v>669</v>
      </c>
      <c r="C96" s="26" t="s">
        <v>70</v>
      </c>
      <c r="D96" s="26" t="s">
        <v>195</v>
      </c>
      <c r="E96" s="26" t="s">
        <v>20</v>
      </c>
      <c r="F96" s="27">
        <v>1</v>
      </c>
      <c r="G96" s="26" t="s">
        <v>593</v>
      </c>
      <c r="H96" s="26" t="s">
        <v>670</v>
      </c>
      <c r="I96" s="29">
        <v>40057</v>
      </c>
      <c r="J96" s="29">
        <v>40057</v>
      </c>
      <c r="K96" s="20"/>
      <c r="L96" s="26" t="s">
        <v>21</v>
      </c>
      <c r="M96" s="41">
        <v>231</v>
      </c>
      <c r="N96" s="41">
        <v>112</v>
      </c>
      <c r="O96" s="11"/>
      <c r="P96" s="42" t="s">
        <v>114</v>
      </c>
      <c r="Q96" s="15" t="e">
        <f>LOOKUP(P96,#REF!)</f>
        <v>#REF!</v>
      </c>
      <c r="R96" s="12"/>
      <c r="S96" s="43">
        <v>7</v>
      </c>
      <c r="U96">
        <v>0</v>
      </c>
    </row>
    <row r="97" spans="1:21" ht="15" x14ac:dyDescent="0.25">
      <c r="A97" s="30">
        <v>10605</v>
      </c>
      <c r="B97" s="26" t="s">
        <v>599</v>
      </c>
      <c r="C97" s="26" t="s">
        <v>197</v>
      </c>
      <c r="D97" s="26" t="s">
        <v>600</v>
      </c>
      <c r="E97" s="26" t="s">
        <v>20</v>
      </c>
      <c r="F97" s="27">
        <v>1</v>
      </c>
      <c r="G97" s="26" t="s">
        <v>593</v>
      </c>
      <c r="H97" s="26" t="s">
        <v>601</v>
      </c>
      <c r="I97" s="29">
        <v>32752</v>
      </c>
      <c r="J97" s="29">
        <v>32752</v>
      </c>
      <c r="K97" s="20"/>
      <c r="L97" s="26" t="s">
        <v>21</v>
      </c>
      <c r="M97" s="41">
        <v>231</v>
      </c>
      <c r="N97" s="41">
        <v>112</v>
      </c>
      <c r="O97" s="11"/>
      <c r="P97" s="42" t="s">
        <v>106</v>
      </c>
      <c r="Q97" s="15" t="e">
        <f>LOOKUP(P97,#REF!)</f>
        <v>#REF!</v>
      </c>
      <c r="R97" s="12"/>
      <c r="S97" s="43">
        <v>7</v>
      </c>
      <c r="U97">
        <v>0</v>
      </c>
    </row>
    <row r="98" spans="1:21" ht="15" x14ac:dyDescent="0.25">
      <c r="A98" s="30">
        <v>11693</v>
      </c>
      <c r="B98" s="26" t="s">
        <v>613</v>
      </c>
      <c r="C98" s="26" t="s">
        <v>206</v>
      </c>
      <c r="D98" s="26" t="s">
        <v>614</v>
      </c>
      <c r="E98" s="26" t="s">
        <v>20</v>
      </c>
      <c r="F98" s="27">
        <v>1</v>
      </c>
      <c r="G98" s="26" t="s">
        <v>593</v>
      </c>
      <c r="H98" s="26" t="s">
        <v>615</v>
      </c>
      <c r="I98" s="29">
        <v>34943</v>
      </c>
      <c r="J98" s="29">
        <v>34943</v>
      </c>
      <c r="K98" s="20"/>
      <c r="L98" s="26" t="s">
        <v>21</v>
      </c>
      <c r="M98" s="41">
        <v>231</v>
      </c>
      <c r="N98" s="41">
        <v>112</v>
      </c>
      <c r="O98" s="9"/>
      <c r="P98" s="42" t="s">
        <v>106</v>
      </c>
      <c r="Q98" s="15" t="e">
        <f>LOOKUP(P98,#REF!)</f>
        <v>#REF!</v>
      </c>
      <c r="R98" s="10"/>
      <c r="S98" s="43">
        <v>7</v>
      </c>
      <c r="U98">
        <v>20</v>
      </c>
    </row>
    <row r="99" spans="1:21" ht="15" x14ac:dyDescent="0.25">
      <c r="A99" s="30">
        <v>33087</v>
      </c>
      <c r="B99" s="26" t="s">
        <v>656</v>
      </c>
      <c r="C99" s="26" t="s">
        <v>657</v>
      </c>
      <c r="D99" s="26" t="s">
        <v>658</v>
      </c>
      <c r="E99" s="26" t="s">
        <v>20</v>
      </c>
      <c r="F99" s="27">
        <v>1</v>
      </c>
      <c r="G99" s="26" t="s">
        <v>593</v>
      </c>
      <c r="H99" s="26" t="s">
        <v>659</v>
      </c>
      <c r="I99" s="29">
        <v>38930</v>
      </c>
      <c r="J99" s="29">
        <v>38930</v>
      </c>
      <c r="K99" s="20"/>
      <c r="L99" s="26" t="s">
        <v>21</v>
      </c>
      <c r="M99" s="41">
        <v>231</v>
      </c>
      <c r="N99" s="41">
        <v>112</v>
      </c>
      <c r="O99" s="11"/>
      <c r="P99" s="42" t="s">
        <v>106</v>
      </c>
      <c r="Q99" s="15" t="e">
        <f>LOOKUP(P99,#REF!)</f>
        <v>#REF!</v>
      </c>
      <c r="R99" s="12"/>
      <c r="S99" s="43">
        <v>7</v>
      </c>
      <c r="U99">
        <v>2</v>
      </c>
    </row>
    <row r="100" spans="1:21" ht="15" x14ac:dyDescent="0.25">
      <c r="A100" s="30">
        <v>84151</v>
      </c>
      <c r="B100" s="26" t="s">
        <v>710</v>
      </c>
      <c r="C100" s="26" t="s">
        <v>711</v>
      </c>
      <c r="D100" s="26" t="s">
        <v>712</v>
      </c>
      <c r="E100" s="26" t="s">
        <v>20</v>
      </c>
      <c r="F100" s="27">
        <v>1</v>
      </c>
      <c r="G100" s="26" t="s">
        <v>593</v>
      </c>
      <c r="H100" s="26" t="s">
        <v>1085</v>
      </c>
      <c r="I100" s="29">
        <v>41897</v>
      </c>
      <c r="J100" s="29">
        <v>41897</v>
      </c>
      <c r="K100" s="20"/>
      <c r="L100" s="26" t="s">
        <v>21</v>
      </c>
      <c r="M100" s="41">
        <v>231</v>
      </c>
      <c r="N100" s="41">
        <v>112</v>
      </c>
      <c r="O100" s="11"/>
      <c r="P100" s="42" t="s">
        <v>106</v>
      </c>
      <c r="Q100" s="15" t="e">
        <f>LOOKUP(P100,#REF!)</f>
        <v>#REF!</v>
      </c>
      <c r="R100" s="12"/>
      <c r="S100" s="43">
        <v>7</v>
      </c>
      <c r="U100">
        <v>47</v>
      </c>
    </row>
    <row r="101" spans="1:21" ht="15" x14ac:dyDescent="0.25">
      <c r="A101" s="30">
        <v>32013</v>
      </c>
      <c r="B101" s="26" t="s">
        <v>653</v>
      </c>
      <c r="C101" s="26" t="s">
        <v>654</v>
      </c>
      <c r="D101" s="26" t="s">
        <v>655</v>
      </c>
      <c r="E101" s="26" t="s">
        <v>20</v>
      </c>
      <c r="F101" s="27">
        <v>1</v>
      </c>
      <c r="G101" s="26" t="s">
        <v>593</v>
      </c>
      <c r="H101" s="26" t="s">
        <v>973</v>
      </c>
      <c r="I101" s="29">
        <v>38720</v>
      </c>
      <c r="J101" s="29">
        <v>38720</v>
      </c>
      <c r="K101" s="20"/>
      <c r="L101" s="26" t="s">
        <v>21</v>
      </c>
      <c r="M101" s="41">
        <v>231</v>
      </c>
      <c r="N101" s="41">
        <v>112</v>
      </c>
      <c r="O101" s="9"/>
      <c r="P101" s="42" t="s">
        <v>113</v>
      </c>
      <c r="Q101" s="15" t="e">
        <f>LOOKUP(P101,#REF!)</f>
        <v>#REF!</v>
      </c>
      <c r="R101" s="10"/>
      <c r="S101" s="43">
        <v>7</v>
      </c>
      <c r="U101">
        <v>6</v>
      </c>
    </row>
    <row r="102" spans="1:21" ht="15" x14ac:dyDescent="0.25">
      <c r="A102" s="30">
        <v>26736</v>
      </c>
      <c r="B102" s="26" t="s">
        <v>631</v>
      </c>
      <c r="C102" s="26" t="s">
        <v>212</v>
      </c>
      <c r="D102" s="26" t="s">
        <v>632</v>
      </c>
      <c r="E102" s="26" t="s">
        <v>20</v>
      </c>
      <c r="F102" s="27">
        <v>1</v>
      </c>
      <c r="G102" s="26" t="s">
        <v>593</v>
      </c>
      <c r="H102" s="26" t="s">
        <v>633</v>
      </c>
      <c r="I102" s="29">
        <v>38670</v>
      </c>
      <c r="J102" s="29">
        <v>37104</v>
      </c>
      <c r="K102" s="20"/>
      <c r="L102" s="26" t="s">
        <v>21</v>
      </c>
      <c r="M102" s="41">
        <v>231</v>
      </c>
      <c r="N102" s="41">
        <v>112</v>
      </c>
      <c r="O102" s="9"/>
      <c r="P102" s="42" t="s">
        <v>111</v>
      </c>
      <c r="Q102" s="15" t="e">
        <f>LOOKUP(P102,#REF!)</f>
        <v>#REF!</v>
      </c>
      <c r="R102" s="12"/>
      <c r="S102" s="43">
        <v>7</v>
      </c>
      <c r="U102">
        <v>7</v>
      </c>
    </row>
    <row r="103" spans="1:21" ht="15" x14ac:dyDescent="0.25">
      <c r="A103" s="30">
        <v>85261</v>
      </c>
      <c r="B103" s="26" t="s">
        <v>716</v>
      </c>
      <c r="C103" s="26" t="s">
        <v>717</v>
      </c>
      <c r="D103" s="26" t="s">
        <v>65</v>
      </c>
      <c r="E103" s="26" t="s">
        <v>20</v>
      </c>
      <c r="F103" s="27">
        <v>1</v>
      </c>
      <c r="G103" s="26" t="s">
        <v>593</v>
      </c>
      <c r="H103" s="26" t="s">
        <v>1097</v>
      </c>
      <c r="I103" s="29">
        <v>41946</v>
      </c>
      <c r="J103" s="29">
        <v>41946</v>
      </c>
      <c r="K103" s="20"/>
      <c r="L103" s="26" t="s">
        <v>21</v>
      </c>
      <c r="M103" s="41">
        <v>231</v>
      </c>
      <c r="N103" s="41">
        <v>112</v>
      </c>
      <c r="O103" s="9"/>
      <c r="P103" s="42" t="s">
        <v>111</v>
      </c>
      <c r="Q103" s="15" t="e">
        <f>LOOKUP(P103,#REF!)</f>
        <v>#REF!</v>
      </c>
      <c r="R103" s="10"/>
      <c r="S103" s="43">
        <v>7</v>
      </c>
      <c r="U103">
        <v>1</v>
      </c>
    </row>
    <row r="104" spans="1:21" ht="15" x14ac:dyDescent="0.25">
      <c r="A104" s="30">
        <v>33725</v>
      </c>
      <c r="B104" s="26" t="s">
        <v>556</v>
      </c>
      <c r="C104" s="26" t="s">
        <v>199</v>
      </c>
      <c r="D104" s="26" t="s">
        <v>557</v>
      </c>
      <c r="E104" s="26" t="s">
        <v>20</v>
      </c>
      <c r="F104" s="27">
        <v>1</v>
      </c>
      <c r="G104" s="26" t="s">
        <v>549</v>
      </c>
      <c r="H104" s="26" t="s">
        <v>930</v>
      </c>
      <c r="I104" s="29">
        <v>39097</v>
      </c>
      <c r="J104" s="29">
        <v>39097</v>
      </c>
      <c r="K104" s="20"/>
      <c r="L104" s="26" t="s">
        <v>21</v>
      </c>
      <c r="M104" s="41">
        <v>215</v>
      </c>
      <c r="N104" s="41">
        <v>112</v>
      </c>
      <c r="O104" s="14"/>
      <c r="P104" s="42" t="s">
        <v>69</v>
      </c>
      <c r="Q104" s="15" t="e">
        <f>LOOKUP(P104,#REF!)</f>
        <v>#REF!</v>
      </c>
      <c r="R104" s="15"/>
      <c r="S104" s="43">
        <v>3</v>
      </c>
      <c r="U104">
        <v>33</v>
      </c>
    </row>
    <row r="105" spans="1:21" ht="15" x14ac:dyDescent="0.25">
      <c r="A105" s="30">
        <v>51646</v>
      </c>
      <c r="B105" s="26" t="s">
        <v>666</v>
      </c>
      <c r="C105" s="26" t="s">
        <v>667</v>
      </c>
      <c r="D105" s="26" t="s">
        <v>668</v>
      </c>
      <c r="E105" s="26" t="s">
        <v>20</v>
      </c>
      <c r="F105" s="27">
        <v>1</v>
      </c>
      <c r="G105" s="26" t="s">
        <v>593</v>
      </c>
      <c r="H105" s="26" t="s">
        <v>941</v>
      </c>
      <c r="I105" s="29">
        <v>41232</v>
      </c>
      <c r="J105" s="29">
        <v>39965</v>
      </c>
      <c r="K105" s="20"/>
      <c r="L105" s="26" t="s">
        <v>21</v>
      </c>
      <c r="M105" s="41">
        <v>231</v>
      </c>
      <c r="N105" s="41">
        <v>112</v>
      </c>
      <c r="O105" s="9"/>
      <c r="P105" s="42" t="s">
        <v>69</v>
      </c>
      <c r="Q105" s="15" t="e">
        <f>LOOKUP(P105,#REF!)</f>
        <v>#REF!</v>
      </c>
      <c r="R105" s="10"/>
      <c r="S105" s="43">
        <v>7</v>
      </c>
      <c r="U105">
        <v>3</v>
      </c>
    </row>
    <row r="106" spans="1:21" ht="15" x14ac:dyDescent="0.25">
      <c r="A106" s="30">
        <v>22652</v>
      </c>
      <c r="B106" s="26" t="s">
        <v>625</v>
      </c>
      <c r="C106" s="26" t="s">
        <v>394</v>
      </c>
      <c r="D106" s="26" t="s">
        <v>626</v>
      </c>
      <c r="E106" s="26" t="s">
        <v>20</v>
      </c>
      <c r="F106" s="27">
        <v>1</v>
      </c>
      <c r="G106" s="26" t="s">
        <v>593</v>
      </c>
      <c r="H106" s="26" t="s">
        <v>1078</v>
      </c>
      <c r="I106" s="29">
        <v>37998</v>
      </c>
      <c r="J106" s="29">
        <v>37104</v>
      </c>
      <c r="K106" s="20"/>
      <c r="L106" s="26" t="s">
        <v>21</v>
      </c>
      <c r="M106" s="41">
        <v>231</v>
      </c>
      <c r="N106" s="41">
        <v>112</v>
      </c>
      <c r="O106" s="9"/>
      <c r="P106" s="42" t="s">
        <v>110</v>
      </c>
      <c r="Q106" s="15" t="e">
        <f>LOOKUP(P106,#REF!)</f>
        <v>#REF!</v>
      </c>
      <c r="R106" s="10"/>
      <c r="S106" s="43">
        <v>3</v>
      </c>
      <c r="U106">
        <v>0</v>
      </c>
    </row>
    <row r="107" spans="1:21" ht="15" x14ac:dyDescent="0.25">
      <c r="A107" s="30">
        <v>85864</v>
      </c>
      <c r="B107" s="26" t="s">
        <v>729</v>
      </c>
      <c r="C107" s="26" t="s">
        <v>730</v>
      </c>
      <c r="D107" s="26" t="s">
        <v>731</v>
      </c>
      <c r="E107" s="26" t="s">
        <v>20</v>
      </c>
      <c r="F107" s="27">
        <v>1</v>
      </c>
      <c r="G107" s="26" t="s">
        <v>593</v>
      </c>
      <c r="H107" s="26" t="s">
        <v>1084</v>
      </c>
      <c r="I107" s="29">
        <v>42009</v>
      </c>
      <c r="J107" s="29">
        <v>42009</v>
      </c>
      <c r="K107" s="20"/>
      <c r="L107" s="26" t="s">
        <v>21</v>
      </c>
      <c r="M107" s="41">
        <v>231</v>
      </c>
      <c r="N107" s="41">
        <v>112</v>
      </c>
      <c r="O107" s="9"/>
      <c r="P107" s="42" t="s">
        <v>121</v>
      </c>
      <c r="Q107" s="15" t="e">
        <f>LOOKUP(P107,#REF!)</f>
        <v>#REF!</v>
      </c>
      <c r="R107" s="10"/>
      <c r="S107" s="43">
        <v>7</v>
      </c>
      <c r="U107">
        <v>9</v>
      </c>
    </row>
    <row r="108" spans="1:21" ht="15" x14ac:dyDescent="0.25">
      <c r="A108" s="30">
        <v>52852</v>
      </c>
      <c r="B108" s="26" t="s">
        <v>671</v>
      </c>
      <c r="C108" s="26" t="s">
        <v>672</v>
      </c>
      <c r="D108" s="26" t="s">
        <v>673</v>
      </c>
      <c r="E108" s="26" t="s">
        <v>20</v>
      </c>
      <c r="F108" s="27">
        <v>1</v>
      </c>
      <c r="G108" s="26" t="s">
        <v>593</v>
      </c>
      <c r="H108" s="26" t="s">
        <v>674</v>
      </c>
      <c r="I108" s="29">
        <v>40057</v>
      </c>
      <c r="J108" s="29">
        <v>40057</v>
      </c>
      <c r="K108" s="20"/>
      <c r="L108" s="26" t="s">
        <v>21</v>
      </c>
      <c r="M108" s="41">
        <v>231</v>
      </c>
      <c r="N108" s="41">
        <v>112</v>
      </c>
      <c r="O108" s="9"/>
      <c r="P108" s="42" t="s">
        <v>104</v>
      </c>
      <c r="Q108" s="15" t="e">
        <f>LOOKUP(P108,#REF!)</f>
        <v>#REF!</v>
      </c>
      <c r="R108" s="10"/>
      <c r="S108" s="43">
        <v>7</v>
      </c>
      <c r="U108">
        <v>7</v>
      </c>
    </row>
    <row r="109" spans="1:21" ht="15" x14ac:dyDescent="0.25">
      <c r="A109" s="30">
        <v>13784</v>
      </c>
      <c r="B109" s="26" t="s">
        <v>620</v>
      </c>
      <c r="C109" s="26" t="s">
        <v>621</v>
      </c>
      <c r="D109" s="26" t="s">
        <v>154</v>
      </c>
      <c r="E109" s="26" t="s">
        <v>20</v>
      </c>
      <c r="F109" s="27">
        <v>1</v>
      </c>
      <c r="G109" s="26" t="s">
        <v>593</v>
      </c>
      <c r="H109" s="26" t="s">
        <v>951</v>
      </c>
      <c r="I109" s="29">
        <v>35735</v>
      </c>
      <c r="J109" s="29">
        <v>35735</v>
      </c>
      <c r="K109" s="20"/>
      <c r="L109" s="26" t="s">
        <v>21</v>
      </c>
      <c r="M109" s="41">
        <v>231</v>
      </c>
      <c r="N109" s="41">
        <v>112</v>
      </c>
      <c r="O109" s="9"/>
      <c r="P109" s="42" t="s">
        <v>104</v>
      </c>
      <c r="Q109" s="15" t="e">
        <f>LOOKUP(P109,#REF!)</f>
        <v>#REF!</v>
      </c>
      <c r="R109" s="10"/>
      <c r="S109" s="23">
        <v>99</v>
      </c>
      <c r="U109">
        <v>14</v>
      </c>
    </row>
    <row r="110" spans="1:21" ht="15" x14ac:dyDescent="0.25">
      <c r="A110" s="30">
        <v>10534</v>
      </c>
      <c r="B110" s="26" t="s">
        <v>596</v>
      </c>
      <c r="C110" s="26" t="s">
        <v>49</v>
      </c>
      <c r="D110" s="26" t="s">
        <v>597</v>
      </c>
      <c r="E110" s="26" t="s">
        <v>20</v>
      </c>
      <c r="F110" s="27">
        <v>1</v>
      </c>
      <c r="G110" s="26" t="s">
        <v>593</v>
      </c>
      <c r="H110" s="26" t="s">
        <v>598</v>
      </c>
      <c r="I110" s="29">
        <v>31733</v>
      </c>
      <c r="J110" s="29">
        <v>31733</v>
      </c>
      <c r="K110" s="20"/>
      <c r="L110" s="26" t="s">
        <v>21</v>
      </c>
      <c r="M110" s="43">
        <v>231</v>
      </c>
      <c r="N110" s="43">
        <v>112</v>
      </c>
      <c r="O110" s="9"/>
      <c r="P110" s="43" t="s">
        <v>105</v>
      </c>
      <c r="Q110" s="15" t="e">
        <f>LOOKUP(P110,#REF!)</f>
        <v>#REF!</v>
      </c>
      <c r="R110" s="10"/>
      <c r="S110" s="43">
        <v>3</v>
      </c>
      <c r="U110">
        <v>7</v>
      </c>
    </row>
    <row r="111" spans="1:21" ht="15" x14ac:dyDescent="0.25">
      <c r="A111" s="30">
        <v>100653</v>
      </c>
      <c r="B111" s="26" t="s">
        <v>1095</v>
      </c>
      <c r="C111" s="26" t="s">
        <v>196</v>
      </c>
      <c r="D111" s="26" t="s">
        <v>59</v>
      </c>
      <c r="E111" s="26" t="s">
        <v>20</v>
      </c>
      <c r="F111" s="27">
        <v>1</v>
      </c>
      <c r="G111" s="26" t="s">
        <v>593</v>
      </c>
      <c r="H111" s="26" t="s">
        <v>1096</v>
      </c>
      <c r="I111" s="29">
        <v>42614</v>
      </c>
      <c r="J111" s="29">
        <v>42614</v>
      </c>
      <c r="K111" s="20"/>
      <c r="L111" s="26" t="s">
        <v>21</v>
      </c>
      <c r="M111" s="41">
        <v>231</v>
      </c>
      <c r="N111" s="41">
        <v>112</v>
      </c>
      <c r="O111" s="9"/>
      <c r="P111" s="42" t="s">
        <v>135</v>
      </c>
      <c r="Q111" s="15" t="e">
        <f>LOOKUP(P111,#REF!)</f>
        <v>#REF!</v>
      </c>
      <c r="R111" s="10"/>
      <c r="S111" s="43">
        <v>7</v>
      </c>
      <c r="U111">
        <v>25</v>
      </c>
    </row>
    <row r="112" spans="1:21" ht="15" x14ac:dyDescent="0.25">
      <c r="A112" s="30">
        <v>100794</v>
      </c>
      <c r="B112" s="26" t="s">
        <v>1087</v>
      </c>
      <c r="C112" s="26" t="s">
        <v>1088</v>
      </c>
      <c r="D112" s="26" t="s">
        <v>1089</v>
      </c>
      <c r="E112" s="26" t="s">
        <v>20</v>
      </c>
      <c r="F112" s="27">
        <v>1</v>
      </c>
      <c r="G112" s="26" t="s">
        <v>593</v>
      </c>
      <c r="H112" s="26" t="s">
        <v>1090</v>
      </c>
      <c r="I112" s="29">
        <v>42625</v>
      </c>
      <c r="J112" s="29">
        <v>42625</v>
      </c>
      <c r="K112" s="20"/>
      <c r="L112" s="26" t="s">
        <v>21</v>
      </c>
      <c r="M112" s="41">
        <v>231</v>
      </c>
      <c r="N112" s="41">
        <v>112</v>
      </c>
      <c r="O112" s="11"/>
      <c r="P112" s="44"/>
      <c r="Q112" s="8" t="e">
        <f>LOOKUP(P112,#REF!)</f>
        <v>#REF!</v>
      </c>
      <c r="R112" s="12"/>
      <c r="S112" s="44"/>
      <c r="U112">
        <v>0</v>
      </c>
    </row>
    <row r="113" spans="1:21" ht="15" x14ac:dyDescent="0.25">
      <c r="A113" s="30">
        <v>114125</v>
      </c>
      <c r="B113" s="26" t="s">
        <v>1224</v>
      </c>
      <c r="C113" s="26" t="s">
        <v>1225</v>
      </c>
      <c r="D113" s="26" t="s">
        <v>1226</v>
      </c>
      <c r="E113" s="26" t="s">
        <v>20</v>
      </c>
      <c r="F113" s="27">
        <v>1</v>
      </c>
      <c r="G113" s="26" t="s">
        <v>593</v>
      </c>
      <c r="H113" s="26" t="s">
        <v>1227</v>
      </c>
      <c r="I113" s="29">
        <v>42996</v>
      </c>
      <c r="J113" s="29">
        <v>42996</v>
      </c>
      <c r="K113" s="20"/>
      <c r="L113" s="26" t="s">
        <v>21</v>
      </c>
      <c r="M113" s="41">
        <v>415</v>
      </c>
      <c r="N113" s="41">
        <v>119</v>
      </c>
      <c r="O113" s="9"/>
      <c r="P113" s="42" t="s">
        <v>105</v>
      </c>
      <c r="Q113" s="15" t="e">
        <f>LOOKUP(P113,#REF!)</f>
        <v>#REF!</v>
      </c>
      <c r="R113" s="12"/>
      <c r="S113" s="43">
        <v>2</v>
      </c>
      <c r="U113">
        <v>10</v>
      </c>
    </row>
    <row r="114" spans="1:21" ht="15" x14ac:dyDescent="0.25">
      <c r="A114" s="30">
        <v>85266</v>
      </c>
      <c r="B114" s="26" t="s">
        <v>535</v>
      </c>
      <c r="C114" s="26" t="s">
        <v>536</v>
      </c>
      <c r="D114" s="26" t="s">
        <v>537</v>
      </c>
      <c r="E114" s="26" t="s">
        <v>20</v>
      </c>
      <c r="F114" s="27">
        <v>1</v>
      </c>
      <c r="G114" s="26" t="s">
        <v>446</v>
      </c>
      <c r="H114" s="26" t="s">
        <v>1150</v>
      </c>
      <c r="I114" s="29">
        <v>41946</v>
      </c>
      <c r="J114" s="29">
        <v>41946</v>
      </c>
      <c r="K114" s="20"/>
      <c r="L114" s="26" t="s">
        <v>21</v>
      </c>
      <c r="M114" s="41">
        <v>231</v>
      </c>
      <c r="N114" s="41">
        <v>119</v>
      </c>
      <c r="O114" s="9"/>
      <c r="P114" s="42" t="s">
        <v>95</v>
      </c>
      <c r="Q114" s="15" t="e">
        <f>LOOKUP(P114,#REF!)</f>
        <v>#REF!</v>
      </c>
      <c r="R114" s="10"/>
      <c r="S114" s="43">
        <v>3</v>
      </c>
      <c r="U114">
        <v>24</v>
      </c>
    </row>
    <row r="115" spans="1:21" ht="15" x14ac:dyDescent="0.25">
      <c r="A115" s="30">
        <v>13076</v>
      </c>
      <c r="B115" s="26" t="s">
        <v>249</v>
      </c>
      <c r="C115" s="26" t="s">
        <v>250</v>
      </c>
      <c r="D115" s="26" t="s">
        <v>251</v>
      </c>
      <c r="E115" s="26" t="s">
        <v>20</v>
      </c>
      <c r="F115" s="27">
        <v>1</v>
      </c>
      <c r="G115" s="26" t="s">
        <v>227</v>
      </c>
      <c r="H115" s="26" t="s">
        <v>252</v>
      </c>
      <c r="I115" s="29">
        <v>36495</v>
      </c>
      <c r="J115" s="29">
        <v>36495</v>
      </c>
      <c r="K115" s="20"/>
      <c r="L115" s="26" t="s">
        <v>21</v>
      </c>
      <c r="M115" s="41">
        <v>231</v>
      </c>
      <c r="N115" s="41">
        <v>119</v>
      </c>
      <c r="O115" s="9"/>
      <c r="P115" s="42" t="s">
        <v>95</v>
      </c>
      <c r="Q115" s="15" t="e">
        <f>LOOKUP(P115,#REF!)</f>
        <v>#REF!</v>
      </c>
      <c r="R115" s="12"/>
      <c r="S115" s="43">
        <v>7</v>
      </c>
      <c r="U115">
        <v>21</v>
      </c>
    </row>
    <row r="116" spans="1:21" ht="15" x14ac:dyDescent="0.25">
      <c r="A116" s="30">
        <v>12491</v>
      </c>
      <c r="B116" s="26" t="s">
        <v>246</v>
      </c>
      <c r="C116" s="26" t="s">
        <v>46</v>
      </c>
      <c r="D116" s="26" t="s">
        <v>247</v>
      </c>
      <c r="E116" s="26" t="s">
        <v>20</v>
      </c>
      <c r="F116" s="27">
        <v>1</v>
      </c>
      <c r="G116" s="26" t="s">
        <v>227</v>
      </c>
      <c r="H116" s="26" t="s">
        <v>248</v>
      </c>
      <c r="I116" s="29">
        <v>33896</v>
      </c>
      <c r="J116" s="29">
        <v>33896</v>
      </c>
      <c r="K116" s="20"/>
      <c r="L116" s="26" t="s">
        <v>21</v>
      </c>
      <c r="M116" s="41">
        <v>231</v>
      </c>
      <c r="N116" s="41">
        <v>119</v>
      </c>
      <c r="O116" s="9"/>
      <c r="P116" s="42" t="s">
        <v>95</v>
      </c>
      <c r="Q116" s="15" t="e">
        <f>LOOKUP(P116,#REF!)</f>
        <v>#REF!</v>
      </c>
      <c r="R116" s="10"/>
      <c r="S116" s="23">
        <v>99</v>
      </c>
      <c r="U116">
        <v>7</v>
      </c>
    </row>
    <row r="117" spans="1:21" ht="15" x14ac:dyDescent="0.25">
      <c r="A117" s="30">
        <v>26191</v>
      </c>
      <c r="B117" s="26" t="s">
        <v>326</v>
      </c>
      <c r="C117" s="26" t="s">
        <v>327</v>
      </c>
      <c r="D117" s="26" t="s">
        <v>328</v>
      </c>
      <c r="E117" s="26" t="s">
        <v>20</v>
      </c>
      <c r="F117" s="27">
        <v>1</v>
      </c>
      <c r="G117" s="26" t="s">
        <v>227</v>
      </c>
      <c r="H117" s="26" t="s">
        <v>329</v>
      </c>
      <c r="I117" s="29">
        <v>37641</v>
      </c>
      <c r="J117" s="29">
        <v>37641</v>
      </c>
      <c r="K117" s="20"/>
      <c r="L117" s="26" t="s">
        <v>21</v>
      </c>
      <c r="M117" s="41">
        <v>231</v>
      </c>
      <c r="N117" s="41">
        <v>119</v>
      </c>
      <c r="O117" s="14"/>
      <c r="P117" s="42" t="s">
        <v>96</v>
      </c>
      <c r="Q117" s="15" t="e">
        <f>LOOKUP(P117,#REF!)</f>
        <v>#REF!</v>
      </c>
      <c r="R117" s="15"/>
      <c r="S117" s="43">
        <v>3</v>
      </c>
      <c r="U117">
        <v>18</v>
      </c>
    </row>
    <row r="118" spans="1:21" ht="15" x14ac:dyDescent="0.25">
      <c r="A118" s="30">
        <v>13829</v>
      </c>
      <c r="B118" s="26" t="s">
        <v>253</v>
      </c>
      <c r="C118" s="26" t="s">
        <v>254</v>
      </c>
      <c r="D118" s="26" t="s">
        <v>255</v>
      </c>
      <c r="E118" s="26" t="s">
        <v>20</v>
      </c>
      <c r="F118" s="27">
        <v>1</v>
      </c>
      <c r="G118" s="26" t="s">
        <v>227</v>
      </c>
      <c r="H118" s="26" t="s">
        <v>895</v>
      </c>
      <c r="I118" s="29">
        <v>35814</v>
      </c>
      <c r="J118" s="29">
        <v>35814</v>
      </c>
      <c r="K118" s="20"/>
      <c r="L118" s="26" t="s">
        <v>21</v>
      </c>
      <c r="M118" s="41">
        <v>231</v>
      </c>
      <c r="N118" s="41">
        <v>119</v>
      </c>
      <c r="O118" s="11"/>
      <c r="P118" s="42" t="s">
        <v>96</v>
      </c>
      <c r="Q118" s="15" t="e">
        <f>LOOKUP(P118,#REF!)</f>
        <v>#REF!</v>
      </c>
      <c r="R118" s="12"/>
      <c r="S118" s="43">
        <v>7</v>
      </c>
      <c r="U118">
        <v>6</v>
      </c>
    </row>
    <row r="119" spans="1:21" ht="15" x14ac:dyDescent="0.25">
      <c r="A119" s="30">
        <v>22226</v>
      </c>
      <c r="B119" s="26" t="s">
        <v>298</v>
      </c>
      <c r="C119" s="26" t="s">
        <v>194</v>
      </c>
      <c r="D119" s="26" t="s">
        <v>299</v>
      </c>
      <c r="E119" s="26" t="s">
        <v>20</v>
      </c>
      <c r="F119" s="27">
        <v>1</v>
      </c>
      <c r="G119" s="26" t="s">
        <v>227</v>
      </c>
      <c r="H119" s="26" t="s">
        <v>300</v>
      </c>
      <c r="I119" s="29">
        <v>37131</v>
      </c>
      <c r="J119" s="29">
        <v>37104</v>
      </c>
      <c r="K119" s="20"/>
      <c r="L119" s="26" t="s">
        <v>21</v>
      </c>
      <c r="M119" s="41">
        <v>231</v>
      </c>
      <c r="N119" s="41">
        <v>119</v>
      </c>
      <c r="O119" s="14"/>
      <c r="P119" s="42" t="s">
        <v>96</v>
      </c>
      <c r="Q119" s="15" t="e">
        <f>LOOKUP(P119,#REF!)</f>
        <v>#REF!</v>
      </c>
      <c r="R119" s="15"/>
      <c r="S119" s="43">
        <v>7</v>
      </c>
      <c r="U119">
        <v>9</v>
      </c>
    </row>
    <row r="120" spans="1:21" ht="15" x14ac:dyDescent="0.25">
      <c r="A120" s="30">
        <v>23539</v>
      </c>
      <c r="B120" s="26" t="s">
        <v>307</v>
      </c>
      <c r="C120" s="26" t="s">
        <v>308</v>
      </c>
      <c r="D120" s="26" t="s">
        <v>309</v>
      </c>
      <c r="E120" s="26" t="s">
        <v>20</v>
      </c>
      <c r="F120" s="27">
        <v>1</v>
      </c>
      <c r="G120" s="26" t="s">
        <v>227</v>
      </c>
      <c r="H120" s="26" t="s">
        <v>310</v>
      </c>
      <c r="I120" s="29">
        <v>37158</v>
      </c>
      <c r="J120" s="29">
        <v>37104</v>
      </c>
      <c r="K120" s="20"/>
      <c r="L120" s="26" t="s">
        <v>21</v>
      </c>
      <c r="M120" s="41">
        <v>231</v>
      </c>
      <c r="N120" s="41">
        <v>119</v>
      </c>
      <c r="O120" s="11"/>
      <c r="P120" s="42" t="s">
        <v>96</v>
      </c>
      <c r="Q120" s="15" t="e">
        <f>LOOKUP(P120,#REF!)</f>
        <v>#REF!</v>
      </c>
      <c r="R120" s="12"/>
      <c r="S120" s="43">
        <v>7</v>
      </c>
      <c r="U120">
        <v>2</v>
      </c>
    </row>
    <row r="121" spans="1:21" ht="15" x14ac:dyDescent="0.25">
      <c r="A121" s="30">
        <v>23807</v>
      </c>
      <c r="B121" s="26" t="s">
        <v>311</v>
      </c>
      <c r="C121" s="26" t="s">
        <v>312</v>
      </c>
      <c r="D121" s="26" t="s">
        <v>313</v>
      </c>
      <c r="E121" s="26" t="s">
        <v>20</v>
      </c>
      <c r="F121" s="27">
        <v>1</v>
      </c>
      <c r="G121" s="26" t="s">
        <v>227</v>
      </c>
      <c r="H121" s="26" t="s">
        <v>314</v>
      </c>
      <c r="I121" s="29">
        <v>37258</v>
      </c>
      <c r="J121" s="29">
        <v>37258</v>
      </c>
      <c r="K121" s="20"/>
      <c r="L121" s="26" t="s">
        <v>21</v>
      </c>
      <c r="M121" s="41">
        <v>231</v>
      </c>
      <c r="N121" s="41">
        <v>119</v>
      </c>
      <c r="O121" s="9"/>
      <c r="P121" s="42" t="s">
        <v>96</v>
      </c>
      <c r="Q121" s="15" t="e">
        <f>LOOKUP(P121,#REF!)</f>
        <v>#REF!</v>
      </c>
      <c r="R121" s="12"/>
      <c r="S121" s="43">
        <v>7</v>
      </c>
      <c r="U121">
        <v>0</v>
      </c>
    </row>
    <row r="122" spans="1:21" ht="15" x14ac:dyDescent="0.25">
      <c r="A122" s="30">
        <v>31912</v>
      </c>
      <c r="B122" s="26" t="s">
        <v>341</v>
      </c>
      <c r="C122" s="26" t="s">
        <v>342</v>
      </c>
      <c r="D122" s="26" t="s">
        <v>198</v>
      </c>
      <c r="E122" s="26" t="s">
        <v>20</v>
      </c>
      <c r="F122" s="27">
        <v>1</v>
      </c>
      <c r="G122" s="26" t="s">
        <v>227</v>
      </c>
      <c r="H122" s="26" t="s">
        <v>343</v>
      </c>
      <c r="I122" s="29">
        <v>38718</v>
      </c>
      <c r="J122" s="29">
        <v>38718</v>
      </c>
      <c r="K122" s="20"/>
      <c r="L122" s="26" t="s">
        <v>21</v>
      </c>
      <c r="M122" s="41">
        <v>231</v>
      </c>
      <c r="N122" s="41">
        <v>119</v>
      </c>
      <c r="O122" s="9"/>
      <c r="P122" s="42" t="s">
        <v>96</v>
      </c>
      <c r="Q122" s="15" t="e">
        <f>LOOKUP(P122,#REF!)</f>
        <v>#REF!</v>
      </c>
      <c r="R122" s="10"/>
      <c r="S122" s="43">
        <v>7</v>
      </c>
      <c r="U122">
        <v>2</v>
      </c>
    </row>
    <row r="123" spans="1:21" ht="15" x14ac:dyDescent="0.25">
      <c r="A123" s="30">
        <v>48489</v>
      </c>
      <c r="B123" s="26" t="s">
        <v>344</v>
      </c>
      <c r="C123" s="26" t="s">
        <v>345</v>
      </c>
      <c r="D123" s="26" t="s">
        <v>346</v>
      </c>
      <c r="E123" s="26" t="s">
        <v>20</v>
      </c>
      <c r="F123" s="27">
        <v>1</v>
      </c>
      <c r="G123" s="26" t="s">
        <v>227</v>
      </c>
      <c r="H123" s="26" t="s">
        <v>883</v>
      </c>
      <c r="I123" s="29">
        <v>39825</v>
      </c>
      <c r="J123" s="29">
        <v>39825</v>
      </c>
      <c r="K123" s="20"/>
      <c r="L123" s="26" t="s">
        <v>21</v>
      </c>
      <c r="M123" s="41">
        <v>231</v>
      </c>
      <c r="N123" s="41">
        <v>119</v>
      </c>
      <c r="O123" s="9"/>
      <c r="P123" s="42" t="s">
        <v>96</v>
      </c>
      <c r="Q123" s="15" t="e">
        <f>LOOKUP(P123,#REF!)</f>
        <v>#REF!</v>
      </c>
      <c r="R123" s="10"/>
      <c r="S123" s="43">
        <v>7</v>
      </c>
      <c r="U123">
        <v>29</v>
      </c>
    </row>
    <row r="124" spans="1:21" ht="15" x14ac:dyDescent="0.25">
      <c r="A124" s="30">
        <v>76129</v>
      </c>
      <c r="B124" s="26" t="s">
        <v>527</v>
      </c>
      <c r="C124" s="26" t="s">
        <v>528</v>
      </c>
      <c r="D124" s="26" t="s">
        <v>529</v>
      </c>
      <c r="E124" s="26" t="s">
        <v>20</v>
      </c>
      <c r="F124" s="27">
        <v>1</v>
      </c>
      <c r="G124" s="26" t="s">
        <v>446</v>
      </c>
      <c r="H124" s="26" t="s">
        <v>928</v>
      </c>
      <c r="I124" s="29">
        <v>41492</v>
      </c>
      <c r="J124" s="29">
        <v>41492</v>
      </c>
      <c r="K124" s="20"/>
      <c r="L124" s="26" t="s">
        <v>21</v>
      </c>
      <c r="M124" s="41">
        <v>231</v>
      </c>
      <c r="N124" s="41">
        <v>119</v>
      </c>
      <c r="O124" s="11"/>
      <c r="P124" s="42" t="s">
        <v>96</v>
      </c>
      <c r="Q124" s="15" t="e">
        <f>LOOKUP(P124,#REF!)</f>
        <v>#REF!</v>
      </c>
      <c r="R124" s="17"/>
      <c r="S124" s="43">
        <v>7</v>
      </c>
      <c r="U124">
        <v>37</v>
      </c>
    </row>
    <row r="125" spans="1:21" ht="15" x14ac:dyDescent="0.25">
      <c r="A125" s="30">
        <v>58450</v>
      </c>
      <c r="B125" s="26" t="s">
        <v>366</v>
      </c>
      <c r="C125" s="26" t="s">
        <v>367</v>
      </c>
      <c r="D125" s="26" t="s">
        <v>368</v>
      </c>
      <c r="E125" s="26" t="s">
        <v>20</v>
      </c>
      <c r="F125" s="27">
        <v>1</v>
      </c>
      <c r="G125" s="26" t="s">
        <v>227</v>
      </c>
      <c r="H125" s="26" t="s">
        <v>369</v>
      </c>
      <c r="I125" s="29">
        <v>40434</v>
      </c>
      <c r="J125" s="29">
        <v>40434</v>
      </c>
      <c r="K125" s="20"/>
      <c r="L125" s="26" t="s">
        <v>21</v>
      </c>
      <c r="M125" s="41">
        <v>231</v>
      </c>
      <c r="N125" s="41">
        <v>119</v>
      </c>
      <c r="O125" s="9"/>
      <c r="P125" s="42" t="s">
        <v>96</v>
      </c>
      <c r="Q125" s="15" t="e">
        <f>LOOKUP(P125,#REF!)</f>
        <v>#REF!</v>
      </c>
      <c r="R125" s="10"/>
      <c r="S125" s="43">
        <v>10</v>
      </c>
      <c r="U125">
        <v>27</v>
      </c>
    </row>
    <row r="126" spans="1:21" ht="15" x14ac:dyDescent="0.25">
      <c r="A126" s="30">
        <v>59365</v>
      </c>
      <c r="B126" s="26" t="s">
        <v>501</v>
      </c>
      <c r="C126" s="26" t="s">
        <v>502</v>
      </c>
      <c r="D126" s="26" t="s">
        <v>503</v>
      </c>
      <c r="E126" s="26" t="s">
        <v>20</v>
      </c>
      <c r="F126" s="27">
        <v>1</v>
      </c>
      <c r="G126" s="26" t="s">
        <v>446</v>
      </c>
      <c r="H126" s="26" t="s">
        <v>504</v>
      </c>
      <c r="I126" s="29">
        <v>40483</v>
      </c>
      <c r="J126" s="29">
        <v>40483</v>
      </c>
      <c r="K126" s="20"/>
      <c r="L126" s="26" t="s">
        <v>21</v>
      </c>
      <c r="M126" s="41">
        <v>231</v>
      </c>
      <c r="N126" s="41">
        <v>119</v>
      </c>
      <c r="O126" s="9"/>
      <c r="P126" s="42" t="s">
        <v>97</v>
      </c>
      <c r="Q126" s="15" t="e">
        <f>LOOKUP(P126,#REF!)</f>
        <v>#REF!</v>
      </c>
      <c r="R126" s="17"/>
      <c r="S126" s="43">
        <v>3</v>
      </c>
      <c r="U126">
        <v>24</v>
      </c>
    </row>
    <row r="127" spans="1:21" ht="15" x14ac:dyDescent="0.25">
      <c r="A127" s="30">
        <v>60066</v>
      </c>
      <c r="B127" s="26" t="s">
        <v>505</v>
      </c>
      <c r="C127" s="26" t="s">
        <v>506</v>
      </c>
      <c r="D127" s="26" t="s">
        <v>161</v>
      </c>
      <c r="E127" s="26" t="s">
        <v>20</v>
      </c>
      <c r="F127" s="27">
        <v>1</v>
      </c>
      <c r="G127" s="26" t="s">
        <v>446</v>
      </c>
      <c r="H127" s="26" t="s">
        <v>1047</v>
      </c>
      <c r="I127" s="29">
        <v>40518</v>
      </c>
      <c r="J127" s="29">
        <v>40518</v>
      </c>
      <c r="K127" s="20"/>
      <c r="L127" s="26" t="s">
        <v>21</v>
      </c>
      <c r="M127" s="41">
        <v>231</v>
      </c>
      <c r="N127" s="41">
        <v>119</v>
      </c>
      <c r="O127" s="9"/>
      <c r="P127" s="42" t="s">
        <v>97</v>
      </c>
      <c r="Q127" s="15" t="e">
        <f>LOOKUP(P127,#REF!)</f>
        <v>#REF!</v>
      </c>
      <c r="R127" s="10"/>
      <c r="S127" s="43">
        <v>7</v>
      </c>
      <c r="U127">
        <v>46</v>
      </c>
    </row>
    <row r="128" spans="1:21" ht="15" x14ac:dyDescent="0.25">
      <c r="A128" s="30">
        <v>75054</v>
      </c>
      <c r="B128" s="26" t="s">
        <v>524</v>
      </c>
      <c r="C128" s="26" t="s">
        <v>525</v>
      </c>
      <c r="D128" s="26" t="s">
        <v>526</v>
      </c>
      <c r="E128" s="26" t="s">
        <v>20</v>
      </c>
      <c r="F128" s="27">
        <v>1</v>
      </c>
      <c r="G128" s="26" t="s">
        <v>446</v>
      </c>
      <c r="H128" s="26" t="s">
        <v>1054</v>
      </c>
      <c r="I128" s="29">
        <v>41450</v>
      </c>
      <c r="J128" s="29">
        <v>41450</v>
      </c>
      <c r="K128" s="20"/>
      <c r="L128" s="26" t="s">
        <v>21</v>
      </c>
      <c r="M128" s="41">
        <v>231</v>
      </c>
      <c r="N128" s="41">
        <v>119</v>
      </c>
      <c r="O128" s="11"/>
      <c r="P128" s="42" t="s">
        <v>97</v>
      </c>
      <c r="Q128" s="15" t="e">
        <f>LOOKUP(P128,#REF!)</f>
        <v>#REF!</v>
      </c>
      <c r="R128" s="12"/>
      <c r="S128" s="43">
        <v>7</v>
      </c>
      <c r="U128">
        <v>54</v>
      </c>
    </row>
    <row r="129" spans="1:21" ht="15" x14ac:dyDescent="0.25">
      <c r="A129" s="30">
        <v>85335</v>
      </c>
      <c r="B129" s="26" t="s">
        <v>538</v>
      </c>
      <c r="C129" s="26" t="s">
        <v>539</v>
      </c>
      <c r="D129" s="26" t="s">
        <v>540</v>
      </c>
      <c r="E129" s="26" t="s">
        <v>20</v>
      </c>
      <c r="F129" s="27">
        <v>0.3</v>
      </c>
      <c r="G129" s="26" t="s">
        <v>446</v>
      </c>
      <c r="H129" s="26" t="s">
        <v>541</v>
      </c>
      <c r="I129" s="29">
        <v>41953</v>
      </c>
      <c r="J129" s="29">
        <v>41953</v>
      </c>
      <c r="K129" s="20"/>
      <c r="L129" s="26" t="s">
        <v>21</v>
      </c>
      <c r="M129" s="41">
        <v>231</v>
      </c>
      <c r="N129" s="41">
        <v>119</v>
      </c>
      <c r="O129" s="11"/>
      <c r="P129" s="42" t="s">
        <v>129</v>
      </c>
      <c r="Q129" s="15" t="e">
        <f>LOOKUP(P129,#REF!)</f>
        <v>#REF!</v>
      </c>
      <c r="R129" s="12"/>
      <c r="S129" s="43">
        <v>7</v>
      </c>
      <c r="U129">
        <v>8</v>
      </c>
    </row>
    <row r="130" spans="1:21" ht="15" x14ac:dyDescent="0.25">
      <c r="A130" s="30">
        <v>92052</v>
      </c>
      <c r="B130" s="26" t="s">
        <v>909</v>
      </c>
      <c r="C130" s="26" t="s">
        <v>910</v>
      </c>
      <c r="D130" s="26" t="s">
        <v>911</v>
      </c>
      <c r="E130" s="26" t="s">
        <v>20</v>
      </c>
      <c r="F130" s="27">
        <v>1</v>
      </c>
      <c r="G130" s="26" t="s">
        <v>446</v>
      </c>
      <c r="H130" s="26" t="s">
        <v>912</v>
      </c>
      <c r="I130" s="29">
        <v>42309</v>
      </c>
      <c r="J130" s="29">
        <v>42309</v>
      </c>
      <c r="K130" s="20"/>
      <c r="L130" s="26" t="s">
        <v>21</v>
      </c>
      <c r="M130" s="41">
        <v>231</v>
      </c>
      <c r="N130" s="41">
        <v>119</v>
      </c>
      <c r="O130" s="11"/>
      <c r="P130" s="42" t="s">
        <v>129</v>
      </c>
      <c r="Q130" s="15" t="e">
        <f>LOOKUP(P130,#REF!)</f>
        <v>#REF!</v>
      </c>
      <c r="R130" s="12"/>
      <c r="S130" s="23">
        <v>99</v>
      </c>
      <c r="U130">
        <v>11</v>
      </c>
    </row>
    <row r="131" spans="1:21" ht="15" x14ac:dyDescent="0.25">
      <c r="A131" s="30">
        <v>58427</v>
      </c>
      <c r="B131" s="26" t="s">
        <v>498</v>
      </c>
      <c r="C131" s="26" t="s">
        <v>499</v>
      </c>
      <c r="D131" s="26" t="s">
        <v>500</v>
      </c>
      <c r="E131" s="26" t="s">
        <v>20</v>
      </c>
      <c r="F131" s="27">
        <v>1</v>
      </c>
      <c r="G131" s="26" t="s">
        <v>446</v>
      </c>
      <c r="H131" s="26" t="s">
        <v>1053</v>
      </c>
      <c r="I131" s="29">
        <v>40406</v>
      </c>
      <c r="J131" s="29">
        <v>40406</v>
      </c>
      <c r="K131" s="20"/>
      <c r="L131" s="26" t="s">
        <v>21</v>
      </c>
      <c r="M131" s="41">
        <v>231</v>
      </c>
      <c r="N131" s="41">
        <v>119</v>
      </c>
      <c r="O131" s="11"/>
      <c r="P131" s="42" t="s">
        <v>101</v>
      </c>
      <c r="Q131" s="15" t="e">
        <f>LOOKUP(P131,#REF!)</f>
        <v>#REF!</v>
      </c>
      <c r="R131" s="12"/>
      <c r="S131" s="43">
        <v>1</v>
      </c>
      <c r="U131">
        <v>0</v>
      </c>
    </row>
    <row r="132" spans="1:21" ht="15" x14ac:dyDescent="0.25">
      <c r="A132" s="30">
        <v>67048</v>
      </c>
      <c r="B132" s="26" t="s">
        <v>507</v>
      </c>
      <c r="C132" s="26" t="s">
        <v>508</v>
      </c>
      <c r="D132" s="26" t="s">
        <v>169</v>
      </c>
      <c r="E132" s="26" t="s">
        <v>20</v>
      </c>
      <c r="F132" s="27">
        <v>1</v>
      </c>
      <c r="G132" s="26" t="s">
        <v>446</v>
      </c>
      <c r="H132" s="26" t="s">
        <v>1048</v>
      </c>
      <c r="I132" s="29">
        <v>41155</v>
      </c>
      <c r="J132" s="29">
        <v>40988</v>
      </c>
      <c r="K132" s="20"/>
      <c r="L132" s="26" t="s">
        <v>21</v>
      </c>
      <c r="M132" s="41">
        <v>231</v>
      </c>
      <c r="N132" s="41">
        <v>119</v>
      </c>
      <c r="O132" s="9"/>
      <c r="P132" s="42" t="s">
        <v>101</v>
      </c>
      <c r="Q132" s="15" t="e">
        <f>LOOKUP(P132,#REF!)</f>
        <v>#REF!</v>
      </c>
      <c r="R132" s="10"/>
      <c r="S132" s="43">
        <v>7</v>
      </c>
      <c r="U132">
        <v>3</v>
      </c>
    </row>
    <row r="133" spans="1:21" ht="15" x14ac:dyDescent="0.25">
      <c r="A133" s="30">
        <v>91432</v>
      </c>
      <c r="B133" s="26" t="s">
        <v>923</v>
      </c>
      <c r="C133" s="26" t="s">
        <v>67</v>
      </c>
      <c r="D133" s="26" t="s">
        <v>924</v>
      </c>
      <c r="E133" s="26" t="s">
        <v>20</v>
      </c>
      <c r="F133" s="27">
        <v>1</v>
      </c>
      <c r="G133" s="26" t="s">
        <v>446</v>
      </c>
      <c r="H133" s="26" t="s">
        <v>925</v>
      </c>
      <c r="I133" s="29">
        <v>42271</v>
      </c>
      <c r="J133" s="29">
        <v>42271</v>
      </c>
      <c r="K133" s="20"/>
      <c r="L133" s="26" t="s">
        <v>21</v>
      </c>
      <c r="M133" s="41">
        <v>231</v>
      </c>
      <c r="N133" s="41">
        <v>120</v>
      </c>
      <c r="O133" s="14"/>
      <c r="P133" s="42" t="s">
        <v>103</v>
      </c>
      <c r="Q133" s="15" t="e">
        <f>LOOKUP(P133,#REF!)</f>
        <v>#REF!</v>
      </c>
      <c r="R133" s="15"/>
      <c r="S133" s="23">
        <v>99</v>
      </c>
      <c r="U133">
        <v>1</v>
      </c>
    </row>
    <row r="134" spans="1:21" ht="15" x14ac:dyDescent="0.25">
      <c r="A134" s="30">
        <v>86168</v>
      </c>
      <c r="B134" s="26" t="s">
        <v>542</v>
      </c>
      <c r="C134" s="26" t="s">
        <v>543</v>
      </c>
      <c r="D134" s="26" t="s">
        <v>174</v>
      </c>
      <c r="E134" s="26" t="s">
        <v>20</v>
      </c>
      <c r="F134" s="27">
        <v>1</v>
      </c>
      <c r="G134" s="26" t="s">
        <v>446</v>
      </c>
      <c r="H134" s="26" t="s">
        <v>544</v>
      </c>
      <c r="I134" s="29">
        <v>42023</v>
      </c>
      <c r="J134" s="29">
        <v>42023</v>
      </c>
      <c r="K134" s="20"/>
      <c r="L134" s="26" t="s">
        <v>21</v>
      </c>
      <c r="M134" s="41">
        <v>231</v>
      </c>
      <c r="N134" s="41">
        <v>120</v>
      </c>
      <c r="O134" s="11"/>
      <c r="P134" s="42" t="s">
        <v>105</v>
      </c>
      <c r="Q134" s="15" t="e">
        <f>LOOKUP(P134,#REF!)</f>
        <v>#REF!</v>
      </c>
      <c r="R134" s="12"/>
      <c r="S134" s="43">
        <v>3</v>
      </c>
      <c r="U134">
        <v>12</v>
      </c>
    </row>
    <row r="135" spans="1:21" ht="15" x14ac:dyDescent="0.25">
      <c r="A135" s="30">
        <v>87685</v>
      </c>
      <c r="B135" s="26" t="s">
        <v>545</v>
      </c>
      <c r="C135" s="26" t="s">
        <v>546</v>
      </c>
      <c r="D135" s="26" t="s">
        <v>547</v>
      </c>
      <c r="E135" s="26" t="s">
        <v>20</v>
      </c>
      <c r="F135" s="27">
        <v>1</v>
      </c>
      <c r="G135" s="26" t="s">
        <v>446</v>
      </c>
      <c r="H135" s="26" t="s">
        <v>548</v>
      </c>
      <c r="I135" s="29">
        <v>42114</v>
      </c>
      <c r="J135" s="29">
        <v>42114</v>
      </c>
      <c r="K135" s="20"/>
      <c r="L135" s="26" t="s">
        <v>21</v>
      </c>
      <c r="M135" s="41">
        <v>231</v>
      </c>
      <c r="N135" s="41">
        <v>120</v>
      </c>
      <c r="O135" s="9"/>
      <c r="P135" s="42" t="s">
        <v>105</v>
      </c>
      <c r="Q135" s="15" t="e">
        <f>LOOKUP(P135,#REF!)</f>
        <v>#REF!</v>
      </c>
      <c r="R135" s="10"/>
      <c r="S135" s="43">
        <v>10</v>
      </c>
      <c r="U135">
        <v>11</v>
      </c>
    </row>
    <row r="136" spans="1:21" ht="15" x14ac:dyDescent="0.25">
      <c r="A136" s="30">
        <v>96819</v>
      </c>
      <c r="B136" s="26" t="s">
        <v>881</v>
      </c>
      <c r="C136" s="26" t="s">
        <v>52</v>
      </c>
      <c r="D136" s="26" t="s">
        <v>876</v>
      </c>
      <c r="E136" s="26" t="s">
        <v>20</v>
      </c>
      <c r="F136" s="27">
        <v>1</v>
      </c>
      <c r="G136" s="26" t="s">
        <v>446</v>
      </c>
      <c r="H136" s="26" t="s">
        <v>1159</v>
      </c>
      <c r="I136" s="29">
        <v>42430</v>
      </c>
      <c r="J136" s="29">
        <v>42430</v>
      </c>
      <c r="K136" s="20"/>
      <c r="L136" s="26" t="s">
        <v>21</v>
      </c>
      <c r="M136" s="41">
        <v>231</v>
      </c>
      <c r="N136" s="41">
        <v>120</v>
      </c>
      <c r="O136" s="11"/>
      <c r="P136" s="42" t="s">
        <v>127</v>
      </c>
      <c r="Q136" s="15" t="e">
        <f>LOOKUP(P136,#REF!)</f>
        <v>#REF!</v>
      </c>
      <c r="R136" s="12"/>
      <c r="S136" s="43">
        <v>7</v>
      </c>
      <c r="U136">
        <v>0</v>
      </c>
    </row>
    <row r="137" spans="1:21" ht="15" x14ac:dyDescent="0.25">
      <c r="A137" s="30">
        <v>72027</v>
      </c>
      <c r="B137" s="26" t="s">
        <v>516</v>
      </c>
      <c r="C137" s="26" t="s">
        <v>517</v>
      </c>
      <c r="D137" s="26" t="s">
        <v>511</v>
      </c>
      <c r="E137" s="26" t="s">
        <v>20</v>
      </c>
      <c r="F137" s="27">
        <v>1</v>
      </c>
      <c r="G137" s="26" t="s">
        <v>446</v>
      </c>
      <c r="H137" s="26" t="s">
        <v>929</v>
      </c>
      <c r="I137" s="29">
        <v>41288</v>
      </c>
      <c r="J137" s="29">
        <v>41289</v>
      </c>
      <c r="K137" s="20"/>
      <c r="L137" s="26" t="s">
        <v>21</v>
      </c>
      <c r="M137" s="41">
        <v>231</v>
      </c>
      <c r="N137" s="41">
        <v>120</v>
      </c>
      <c r="O137" s="9"/>
      <c r="P137" s="42" t="s">
        <v>95</v>
      </c>
      <c r="Q137" s="15" t="e">
        <f>LOOKUP(P137,#REF!)</f>
        <v>#REF!</v>
      </c>
      <c r="R137" s="10"/>
      <c r="S137" s="43">
        <v>3</v>
      </c>
      <c r="U137">
        <v>11</v>
      </c>
    </row>
    <row r="138" spans="1:21" ht="15" x14ac:dyDescent="0.25">
      <c r="A138" s="30">
        <v>74070</v>
      </c>
      <c r="B138" s="26" t="s">
        <v>521</v>
      </c>
      <c r="C138" s="26" t="s">
        <v>522</v>
      </c>
      <c r="D138" s="26" t="s">
        <v>523</v>
      </c>
      <c r="E138" s="26" t="s">
        <v>20</v>
      </c>
      <c r="F138" s="27">
        <v>1</v>
      </c>
      <c r="G138" s="26" t="s">
        <v>446</v>
      </c>
      <c r="H138" s="26" t="s">
        <v>917</v>
      </c>
      <c r="I138" s="29">
        <v>41395</v>
      </c>
      <c r="J138" s="29">
        <v>41395</v>
      </c>
      <c r="K138" s="20"/>
      <c r="L138" s="26" t="s">
        <v>21</v>
      </c>
      <c r="M138" s="41">
        <v>231</v>
      </c>
      <c r="N138" s="41">
        <v>120</v>
      </c>
      <c r="O138" s="9"/>
      <c r="P138" s="42" t="s">
        <v>95</v>
      </c>
      <c r="Q138" s="15" t="e">
        <f>LOOKUP(P138,#REF!)</f>
        <v>#REF!</v>
      </c>
      <c r="R138" s="17"/>
      <c r="S138" s="43">
        <v>7</v>
      </c>
      <c r="U138">
        <v>10</v>
      </c>
    </row>
    <row r="139" spans="1:21" ht="15" x14ac:dyDescent="0.25">
      <c r="A139" s="30">
        <v>11193</v>
      </c>
      <c r="B139" s="26" t="s">
        <v>451</v>
      </c>
      <c r="C139" s="26" t="s">
        <v>62</v>
      </c>
      <c r="D139" s="26" t="s">
        <v>452</v>
      </c>
      <c r="E139" s="26" t="s">
        <v>20</v>
      </c>
      <c r="F139" s="27">
        <v>1</v>
      </c>
      <c r="G139" s="26" t="s">
        <v>446</v>
      </c>
      <c r="H139" s="26" t="s">
        <v>453</v>
      </c>
      <c r="I139" s="29">
        <v>34578</v>
      </c>
      <c r="J139" s="29">
        <v>34578</v>
      </c>
      <c r="K139" s="20"/>
      <c r="L139" s="26" t="s">
        <v>21</v>
      </c>
      <c r="M139" s="41">
        <v>231</v>
      </c>
      <c r="N139" s="41">
        <v>120</v>
      </c>
      <c r="O139" s="11"/>
      <c r="P139" s="42" t="s">
        <v>101</v>
      </c>
      <c r="Q139" s="15" t="e">
        <f>LOOKUP(P139,#REF!)</f>
        <v>#REF!</v>
      </c>
      <c r="R139" s="12"/>
      <c r="S139" s="43">
        <v>3</v>
      </c>
      <c r="U139">
        <v>7</v>
      </c>
    </row>
    <row r="140" spans="1:21" ht="15" x14ac:dyDescent="0.25">
      <c r="A140" s="30">
        <v>20253</v>
      </c>
      <c r="B140" s="26" t="s">
        <v>473</v>
      </c>
      <c r="C140" s="26" t="s">
        <v>202</v>
      </c>
      <c r="D140" s="26" t="s">
        <v>474</v>
      </c>
      <c r="E140" s="26" t="s">
        <v>20</v>
      </c>
      <c r="F140" s="27">
        <v>0.6</v>
      </c>
      <c r="G140" s="26" t="s">
        <v>446</v>
      </c>
      <c r="H140" s="26" t="s">
        <v>475</v>
      </c>
      <c r="I140" s="29">
        <v>36794</v>
      </c>
      <c r="J140" s="29">
        <v>36794</v>
      </c>
      <c r="K140" s="20"/>
      <c r="L140" s="26" t="s">
        <v>21</v>
      </c>
      <c r="M140" s="41">
        <v>231</v>
      </c>
      <c r="N140" s="41">
        <v>120</v>
      </c>
      <c r="O140" s="11"/>
      <c r="P140" s="42" t="s">
        <v>101</v>
      </c>
      <c r="Q140" s="15" t="e">
        <f>LOOKUP(P140,#REF!)</f>
        <v>#REF!</v>
      </c>
      <c r="R140" s="12"/>
      <c r="S140" s="43">
        <v>3</v>
      </c>
      <c r="U140">
        <v>0</v>
      </c>
    </row>
    <row r="141" spans="1:21" ht="15" x14ac:dyDescent="0.25">
      <c r="A141" s="30">
        <v>28536</v>
      </c>
      <c r="B141" s="26" t="s">
        <v>484</v>
      </c>
      <c r="C141" s="26" t="s">
        <v>485</v>
      </c>
      <c r="D141" s="26" t="s">
        <v>486</v>
      </c>
      <c r="E141" s="26" t="s">
        <v>20</v>
      </c>
      <c r="F141" s="27">
        <v>1</v>
      </c>
      <c r="G141" s="26" t="s">
        <v>446</v>
      </c>
      <c r="H141" s="26" t="s">
        <v>487</v>
      </c>
      <c r="I141" s="29">
        <v>38117</v>
      </c>
      <c r="J141" s="29">
        <v>38117</v>
      </c>
      <c r="K141" s="20"/>
      <c r="L141" s="26" t="s">
        <v>21</v>
      </c>
      <c r="M141" s="41">
        <v>231</v>
      </c>
      <c r="N141" s="41">
        <v>120</v>
      </c>
      <c r="O141" s="9"/>
      <c r="P141" s="42" t="s">
        <v>101</v>
      </c>
      <c r="Q141" s="15" t="e">
        <f>LOOKUP(P141,#REF!)</f>
        <v>#REF!</v>
      </c>
      <c r="R141" s="10"/>
      <c r="S141" s="43">
        <v>3</v>
      </c>
      <c r="U141">
        <v>14</v>
      </c>
    </row>
    <row r="142" spans="1:21" ht="15" x14ac:dyDescent="0.25">
      <c r="A142" s="30">
        <v>70288</v>
      </c>
      <c r="B142" s="26" t="s">
        <v>513</v>
      </c>
      <c r="C142" s="26" t="s">
        <v>514</v>
      </c>
      <c r="D142" s="26" t="s">
        <v>515</v>
      </c>
      <c r="E142" s="26" t="s">
        <v>20</v>
      </c>
      <c r="F142" s="27">
        <v>1</v>
      </c>
      <c r="G142" s="26" t="s">
        <v>446</v>
      </c>
      <c r="H142" s="26" t="s">
        <v>922</v>
      </c>
      <c r="I142" s="29">
        <v>41169</v>
      </c>
      <c r="J142" s="29">
        <v>41169</v>
      </c>
      <c r="K142" s="20"/>
      <c r="L142" s="26" t="s">
        <v>21</v>
      </c>
      <c r="M142" s="41">
        <v>231</v>
      </c>
      <c r="N142" s="41">
        <v>120</v>
      </c>
      <c r="O142" s="11"/>
      <c r="P142" s="42" t="s">
        <v>101</v>
      </c>
      <c r="Q142" s="15" t="e">
        <f>LOOKUP(P142,#REF!)</f>
        <v>#REF!</v>
      </c>
      <c r="R142" s="12"/>
      <c r="S142" s="43">
        <v>7</v>
      </c>
      <c r="U142">
        <v>4</v>
      </c>
    </row>
    <row r="143" spans="1:21" ht="15" x14ac:dyDescent="0.25">
      <c r="A143" s="30">
        <v>81623</v>
      </c>
      <c r="B143" s="26" t="s">
        <v>420</v>
      </c>
      <c r="C143" s="26" t="s">
        <v>421</v>
      </c>
      <c r="D143" s="26" t="s">
        <v>422</v>
      </c>
      <c r="E143" s="26" t="s">
        <v>20</v>
      </c>
      <c r="F143" s="27">
        <v>1</v>
      </c>
      <c r="G143" s="26" t="s">
        <v>446</v>
      </c>
      <c r="H143" s="26" t="s">
        <v>1042</v>
      </c>
      <c r="I143" s="29">
        <v>41883</v>
      </c>
      <c r="J143" s="29">
        <v>41666</v>
      </c>
      <c r="K143" s="20"/>
      <c r="L143" s="26" t="s">
        <v>21</v>
      </c>
      <c r="M143" s="41">
        <v>231</v>
      </c>
      <c r="N143" s="41">
        <v>120</v>
      </c>
      <c r="O143" s="9"/>
      <c r="P143" s="42" t="s">
        <v>101</v>
      </c>
      <c r="Q143" s="15" t="e">
        <f>LOOKUP(P143,#REF!)</f>
        <v>#REF!</v>
      </c>
      <c r="R143" s="10"/>
      <c r="S143" s="23">
        <v>99</v>
      </c>
      <c r="U143">
        <v>1</v>
      </c>
    </row>
    <row r="144" spans="1:21" ht="15" x14ac:dyDescent="0.25">
      <c r="A144" s="30">
        <v>98183</v>
      </c>
      <c r="B144" s="26" t="s">
        <v>1058</v>
      </c>
      <c r="C144" s="26" t="s">
        <v>875</v>
      </c>
      <c r="D144" s="26" t="s">
        <v>511</v>
      </c>
      <c r="E144" s="26" t="s">
        <v>20</v>
      </c>
      <c r="F144" s="27">
        <v>1</v>
      </c>
      <c r="G144" s="26" t="s">
        <v>446</v>
      </c>
      <c r="H144" s="26" t="s">
        <v>992</v>
      </c>
      <c r="I144" s="29">
        <v>42543</v>
      </c>
      <c r="J144" s="29">
        <v>42543</v>
      </c>
      <c r="K144" s="20"/>
      <c r="L144" s="26" t="s">
        <v>21</v>
      </c>
      <c r="M144" s="41">
        <v>231</v>
      </c>
      <c r="N144" s="41">
        <v>120</v>
      </c>
      <c r="O144" s="11"/>
      <c r="P144" s="42" t="s">
        <v>40</v>
      </c>
      <c r="Q144" s="15" t="e">
        <f>LOOKUP(P144,#REF!)</f>
        <v>#REF!</v>
      </c>
      <c r="R144" s="12"/>
      <c r="S144" s="43">
        <v>3</v>
      </c>
      <c r="U144">
        <v>17</v>
      </c>
    </row>
    <row r="145" spans="1:21" ht="15" x14ac:dyDescent="0.25">
      <c r="A145" s="30">
        <v>77737</v>
      </c>
      <c r="B145" s="26" t="s">
        <v>532</v>
      </c>
      <c r="C145" s="26" t="s">
        <v>176</v>
      </c>
      <c r="D145" s="26" t="s">
        <v>533</v>
      </c>
      <c r="E145" s="26" t="s">
        <v>20</v>
      </c>
      <c r="F145" s="27">
        <v>0.2</v>
      </c>
      <c r="G145" s="26" t="s">
        <v>446</v>
      </c>
      <c r="H145" s="26" t="s">
        <v>534</v>
      </c>
      <c r="I145" s="29">
        <v>41548</v>
      </c>
      <c r="J145" s="29">
        <v>41548</v>
      </c>
      <c r="K145" s="20"/>
      <c r="L145" s="26" t="s">
        <v>21</v>
      </c>
      <c r="M145" s="41">
        <v>231</v>
      </c>
      <c r="N145" s="41">
        <v>120</v>
      </c>
      <c r="O145" s="9"/>
      <c r="P145" s="42" t="s">
        <v>40</v>
      </c>
      <c r="Q145" s="15" t="e">
        <f>LOOKUP(P145,#REF!)</f>
        <v>#REF!</v>
      </c>
      <c r="R145" s="12"/>
      <c r="S145" s="43">
        <v>7</v>
      </c>
      <c r="U145">
        <v>0</v>
      </c>
    </row>
    <row r="146" spans="1:21" ht="15" x14ac:dyDescent="0.25">
      <c r="A146" s="30">
        <v>108338</v>
      </c>
      <c r="B146" s="26" t="s">
        <v>1049</v>
      </c>
      <c r="C146" s="26" t="s">
        <v>1050</v>
      </c>
      <c r="D146" s="26" t="s">
        <v>1051</v>
      </c>
      <c r="E146" s="26" t="s">
        <v>20</v>
      </c>
      <c r="F146" s="27">
        <v>1</v>
      </c>
      <c r="G146" s="26" t="s">
        <v>446</v>
      </c>
      <c r="H146" s="26" t="s">
        <v>1052</v>
      </c>
      <c r="I146" s="29">
        <v>42795</v>
      </c>
      <c r="J146" s="29">
        <v>42795</v>
      </c>
      <c r="K146" s="20"/>
      <c r="L146" s="26" t="s">
        <v>21</v>
      </c>
      <c r="M146" s="41">
        <v>231</v>
      </c>
      <c r="N146" s="41">
        <v>120</v>
      </c>
      <c r="O146" s="11"/>
      <c r="P146" s="42" t="s">
        <v>40</v>
      </c>
      <c r="Q146" s="15" t="e">
        <f>LOOKUP(P146,#REF!)</f>
        <v>#REF!</v>
      </c>
      <c r="R146" s="12"/>
      <c r="S146" s="23">
        <v>99</v>
      </c>
      <c r="U146">
        <v>5</v>
      </c>
    </row>
    <row r="147" spans="1:21" ht="15" x14ac:dyDescent="0.25">
      <c r="A147" s="30">
        <v>41810</v>
      </c>
      <c r="B147" s="26" t="s">
        <v>1032</v>
      </c>
      <c r="C147" s="26" t="s">
        <v>151</v>
      </c>
      <c r="D147" s="26" t="s">
        <v>1033</v>
      </c>
      <c r="E147" s="26" t="s">
        <v>20</v>
      </c>
      <c r="F147" s="27">
        <v>1</v>
      </c>
      <c r="G147" s="26" t="s">
        <v>446</v>
      </c>
      <c r="H147" s="26" t="s">
        <v>1142</v>
      </c>
      <c r="I147" s="29">
        <v>40462</v>
      </c>
      <c r="J147" s="29">
        <v>39640</v>
      </c>
      <c r="K147" s="20"/>
      <c r="L147" s="26" t="s">
        <v>21</v>
      </c>
      <c r="M147" s="41">
        <v>231</v>
      </c>
      <c r="N147" s="41">
        <v>120</v>
      </c>
      <c r="O147" s="9"/>
      <c r="P147" s="42" t="s">
        <v>138</v>
      </c>
      <c r="Q147" s="15" t="e">
        <f>LOOKUP(P147,#REF!)</f>
        <v>#REF!</v>
      </c>
      <c r="R147" s="10"/>
      <c r="S147" s="43">
        <v>3</v>
      </c>
      <c r="U147">
        <v>1</v>
      </c>
    </row>
    <row r="148" spans="1:21" ht="15" x14ac:dyDescent="0.25">
      <c r="A148" s="30">
        <v>62087</v>
      </c>
      <c r="B148" s="26" t="s">
        <v>185</v>
      </c>
      <c r="C148" s="26" t="s">
        <v>61</v>
      </c>
      <c r="D148" s="26" t="s">
        <v>186</v>
      </c>
      <c r="E148" s="26" t="s">
        <v>20</v>
      </c>
      <c r="F148" s="27">
        <v>1</v>
      </c>
      <c r="G148" s="26" t="s">
        <v>446</v>
      </c>
      <c r="H148" s="26" t="s">
        <v>1143</v>
      </c>
      <c r="I148" s="29">
        <v>40666</v>
      </c>
      <c r="J148" s="29">
        <v>40666</v>
      </c>
      <c r="K148" s="20"/>
      <c r="L148" s="26" t="s">
        <v>21</v>
      </c>
      <c r="M148" s="41">
        <v>231</v>
      </c>
      <c r="N148" s="41">
        <v>120</v>
      </c>
      <c r="O148" s="9"/>
      <c r="P148" s="42" t="s">
        <v>116</v>
      </c>
      <c r="Q148" s="15" t="e">
        <f>LOOKUP(P148,#REF!)</f>
        <v>#REF!</v>
      </c>
      <c r="R148" s="12"/>
      <c r="S148" s="43">
        <v>7</v>
      </c>
      <c r="U148">
        <v>0</v>
      </c>
    </row>
    <row r="149" spans="1:21" ht="15" x14ac:dyDescent="0.25">
      <c r="A149" s="30">
        <v>16491</v>
      </c>
      <c r="B149" s="26" t="s">
        <v>260</v>
      </c>
      <c r="C149" s="26" t="s">
        <v>261</v>
      </c>
      <c r="D149" s="26" t="s">
        <v>262</v>
      </c>
      <c r="E149" s="26" t="s">
        <v>20</v>
      </c>
      <c r="F149" s="27">
        <v>1</v>
      </c>
      <c r="G149" s="26" t="s">
        <v>227</v>
      </c>
      <c r="H149" s="26" t="s">
        <v>263</v>
      </c>
      <c r="I149" s="29">
        <v>35989</v>
      </c>
      <c r="J149" s="29">
        <v>35977</v>
      </c>
      <c r="K149" s="20"/>
      <c r="L149" s="26" t="s">
        <v>21</v>
      </c>
      <c r="M149" s="41">
        <v>231</v>
      </c>
      <c r="N149" s="41">
        <v>121</v>
      </c>
      <c r="O149" s="11"/>
      <c r="P149" s="42" t="s">
        <v>99</v>
      </c>
      <c r="Q149" s="15" t="e">
        <f>LOOKUP(P149,#REF!)</f>
        <v>#REF!</v>
      </c>
      <c r="R149" s="12"/>
      <c r="S149" s="43">
        <v>1</v>
      </c>
      <c r="U149">
        <v>1</v>
      </c>
    </row>
    <row r="150" spans="1:21" ht="15" x14ac:dyDescent="0.25">
      <c r="A150" s="30">
        <v>57467</v>
      </c>
      <c r="B150" s="26" t="s">
        <v>364</v>
      </c>
      <c r="C150" s="26" t="s">
        <v>171</v>
      </c>
      <c r="D150" s="26" t="s">
        <v>365</v>
      </c>
      <c r="E150" s="26" t="s">
        <v>20</v>
      </c>
      <c r="F150" s="27">
        <v>1</v>
      </c>
      <c r="G150" s="26" t="s">
        <v>227</v>
      </c>
      <c r="H150" s="26" t="s">
        <v>896</v>
      </c>
      <c r="I150" s="29">
        <v>40770</v>
      </c>
      <c r="J150" s="29">
        <v>40360</v>
      </c>
      <c r="K150" s="20"/>
      <c r="L150" s="26" t="s">
        <v>21</v>
      </c>
      <c r="M150" s="41">
        <v>231</v>
      </c>
      <c r="N150" s="41">
        <v>121</v>
      </c>
      <c r="O150" s="9"/>
      <c r="P150" s="42" t="s">
        <v>99</v>
      </c>
      <c r="Q150" s="15" t="e">
        <f>LOOKUP(P150,#REF!)</f>
        <v>#REF!</v>
      </c>
      <c r="R150" s="12"/>
      <c r="S150" s="43">
        <v>1</v>
      </c>
      <c r="U150">
        <v>0</v>
      </c>
    </row>
    <row r="151" spans="1:21" ht="15" x14ac:dyDescent="0.25">
      <c r="A151" s="30">
        <v>64611</v>
      </c>
      <c r="B151" s="26" t="s">
        <v>373</v>
      </c>
      <c r="C151" s="26" t="s">
        <v>33</v>
      </c>
      <c r="D151" s="26" t="s">
        <v>374</v>
      </c>
      <c r="E151" s="26" t="s">
        <v>20</v>
      </c>
      <c r="F151" s="27">
        <v>1</v>
      </c>
      <c r="G151" s="26" t="s">
        <v>227</v>
      </c>
      <c r="H151" s="26" t="s">
        <v>1010</v>
      </c>
      <c r="I151" s="29">
        <v>40814</v>
      </c>
      <c r="J151" s="29">
        <v>40812</v>
      </c>
      <c r="K151" s="20"/>
      <c r="L151" s="26" t="s">
        <v>21</v>
      </c>
      <c r="M151" s="41">
        <v>231</v>
      </c>
      <c r="N151" s="41">
        <v>121</v>
      </c>
      <c r="O151" s="11"/>
      <c r="P151" s="42" t="s">
        <v>99</v>
      </c>
      <c r="Q151" s="15" t="e">
        <f>LOOKUP(P151,#REF!)</f>
        <v>#REF!</v>
      </c>
      <c r="R151" s="12"/>
      <c r="S151" s="43">
        <v>2</v>
      </c>
      <c r="U151">
        <v>4</v>
      </c>
    </row>
    <row r="152" spans="1:21" ht="15" x14ac:dyDescent="0.25">
      <c r="A152" s="30">
        <v>11434</v>
      </c>
      <c r="B152" s="26" t="s">
        <v>229</v>
      </c>
      <c r="C152" s="26" t="s">
        <v>230</v>
      </c>
      <c r="D152" s="26" t="s">
        <v>231</v>
      </c>
      <c r="E152" s="26" t="s">
        <v>20</v>
      </c>
      <c r="F152" s="27">
        <v>1</v>
      </c>
      <c r="G152" s="26" t="s">
        <v>227</v>
      </c>
      <c r="H152" s="26" t="s">
        <v>998</v>
      </c>
      <c r="I152" s="29">
        <v>34611</v>
      </c>
      <c r="J152" s="29">
        <v>34611</v>
      </c>
      <c r="K152" s="20"/>
      <c r="L152" s="26" t="s">
        <v>21</v>
      </c>
      <c r="M152" s="41">
        <v>231</v>
      </c>
      <c r="N152" s="41">
        <v>121</v>
      </c>
      <c r="O152" s="14"/>
      <c r="P152" s="42" t="s">
        <v>99</v>
      </c>
      <c r="Q152" s="15" t="e">
        <f>LOOKUP(P152,#REF!)</f>
        <v>#REF!</v>
      </c>
      <c r="R152" s="15"/>
      <c r="S152" s="43">
        <v>3</v>
      </c>
      <c r="U152">
        <v>2</v>
      </c>
    </row>
    <row r="153" spans="1:21" ht="15" x14ac:dyDescent="0.25">
      <c r="A153" s="30">
        <v>11739</v>
      </c>
      <c r="B153" s="26" t="s">
        <v>232</v>
      </c>
      <c r="C153" s="26" t="s">
        <v>200</v>
      </c>
      <c r="D153" s="26" t="s">
        <v>39</v>
      </c>
      <c r="E153" s="26" t="s">
        <v>20</v>
      </c>
      <c r="F153" s="27">
        <v>1</v>
      </c>
      <c r="G153" s="26" t="s">
        <v>227</v>
      </c>
      <c r="H153" s="26" t="s">
        <v>233</v>
      </c>
      <c r="I153" s="29">
        <v>34982</v>
      </c>
      <c r="J153" s="29">
        <v>34982</v>
      </c>
      <c r="K153" s="20"/>
      <c r="L153" s="26" t="s">
        <v>21</v>
      </c>
      <c r="M153" s="41">
        <v>231</v>
      </c>
      <c r="N153" s="41">
        <v>121</v>
      </c>
      <c r="O153" s="11"/>
      <c r="P153" s="42" t="s">
        <v>99</v>
      </c>
      <c r="Q153" s="15" t="e">
        <f>LOOKUP(P153,#REF!)</f>
        <v>#REF!</v>
      </c>
      <c r="R153" s="12"/>
      <c r="S153" s="43">
        <v>3</v>
      </c>
      <c r="U153">
        <v>6</v>
      </c>
    </row>
    <row r="154" spans="1:21" ht="15" x14ac:dyDescent="0.25">
      <c r="A154" s="30">
        <v>11746</v>
      </c>
      <c r="B154" s="26" t="s">
        <v>234</v>
      </c>
      <c r="C154" s="26" t="s">
        <v>152</v>
      </c>
      <c r="D154" s="26" t="s">
        <v>235</v>
      </c>
      <c r="E154" s="26" t="s">
        <v>20</v>
      </c>
      <c r="F154" s="27">
        <v>1</v>
      </c>
      <c r="G154" s="26" t="s">
        <v>227</v>
      </c>
      <c r="H154" s="26" t="s">
        <v>236</v>
      </c>
      <c r="I154" s="29">
        <v>34973</v>
      </c>
      <c r="J154" s="29">
        <v>34973</v>
      </c>
      <c r="K154" s="20"/>
      <c r="L154" s="26" t="s">
        <v>21</v>
      </c>
      <c r="M154" s="41">
        <v>231</v>
      </c>
      <c r="N154" s="41">
        <v>121</v>
      </c>
      <c r="O154" s="11"/>
      <c r="P154" s="42" t="s">
        <v>99</v>
      </c>
      <c r="Q154" s="15" t="e">
        <f>LOOKUP(P154,#REF!)</f>
        <v>#REF!</v>
      </c>
      <c r="R154" s="12"/>
      <c r="S154" s="43">
        <v>3</v>
      </c>
      <c r="U154">
        <v>13</v>
      </c>
    </row>
    <row r="155" spans="1:21" ht="15" x14ac:dyDescent="0.25">
      <c r="A155" s="30">
        <v>25937</v>
      </c>
      <c r="B155" s="26" t="s">
        <v>318</v>
      </c>
      <c r="C155" s="26" t="s">
        <v>319</v>
      </c>
      <c r="D155" s="26" t="s">
        <v>320</v>
      </c>
      <c r="E155" s="26" t="s">
        <v>20</v>
      </c>
      <c r="F155" s="27">
        <v>1</v>
      </c>
      <c r="G155" s="26" t="s">
        <v>227</v>
      </c>
      <c r="H155" s="26" t="s">
        <v>321</v>
      </c>
      <c r="I155" s="29">
        <v>37592</v>
      </c>
      <c r="J155" s="29">
        <v>37592</v>
      </c>
      <c r="K155" s="20"/>
      <c r="L155" s="26" t="s">
        <v>21</v>
      </c>
      <c r="M155" s="43">
        <v>231</v>
      </c>
      <c r="N155" s="43">
        <v>121</v>
      </c>
      <c r="O155" s="11"/>
      <c r="P155" s="43" t="s">
        <v>99</v>
      </c>
      <c r="Q155" s="15" t="e">
        <f>LOOKUP(P155,#REF!)</f>
        <v>#REF!</v>
      </c>
      <c r="R155" s="10"/>
      <c r="S155" s="43">
        <v>3</v>
      </c>
      <c r="U155">
        <v>8</v>
      </c>
    </row>
    <row r="156" spans="1:21" ht="15" x14ac:dyDescent="0.25">
      <c r="A156" s="30">
        <v>63194</v>
      </c>
      <c r="B156" s="26" t="s">
        <v>370</v>
      </c>
      <c r="C156" s="26" t="s">
        <v>371</v>
      </c>
      <c r="D156" s="26" t="s">
        <v>372</v>
      </c>
      <c r="E156" s="26" t="s">
        <v>20</v>
      </c>
      <c r="F156" s="27">
        <v>1</v>
      </c>
      <c r="G156" s="26" t="s">
        <v>227</v>
      </c>
      <c r="H156" s="26" t="s">
        <v>884</v>
      </c>
      <c r="I156" s="29">
        <v>40723</v>
      </c>
      <c r="J156" s="29">
        <v>40735</v>
      </c>
      <c r="K156" s="20"/>
      <c r="L156" s="26" t="s">
        <v>21</v>
      </c>
      <c r="M156" s="41">
        <v>231</v>
      </c>
      <c r="N156" s="41">
        <v>121</v>
      </c>
      <c r="O156" s="9"/>
      <c r="P156" s="42" t="s">
        <v>99</v>
      </c>
      <c r="Q156" s="15" t="e">
        <f>LOOKUP(P156,#REF!)</f>
        <v>#REF!</v>
      </c>
      <c r="R156" s="10"/>
      <c r="S156" s="43">
        <v>3</v>
      </c>
      <c r="U156">
        <v>1</v>
      </c>
    </row>
    <row r="157" spans="1:21" ht="15" x14ac:dyDescent="0.25">
      <c r="A157" s="30">
        <v>70168</v>
      </c>
      <c r="B157" s="26" t="s">
        <v>379</v>
      </c>
      <c r="C157" s="26" t="s">
        <v>380</v>
      </c>
      <c r="D157" s="26" t="s">
        <v>381</v>
      </c>
      <c r="E157" s="26" t="s">
        <v>20</v>
      </c>
      <c r="F157" s="27">
        <v>1</v>
      </c>
      <c r="G157" s="26" t="s">
        <v>227</v>
      </c>
      <c r="H157" s="26" t="s">
        <v>1009</v>
      </c>
      <c r="I157" s="29">
        <v>41190</v>
      </c>
      <c r="J157" s="29">
        <v>41190</v>
      </c>
      <c r="K157" s="20"/>
      <c r="L157" s="26" t="s">
        <v>21</v>
      </c>
      <c r="M157" s="41">
        <v>231</v>
      </c>
      <c r="N157" s="41">
        <v>121</v>
      </c>
      <c r="O157" s="11"/>
      <c r="P157" s="42" t="s">
        <v>99</v>
      </c>
      <c r="Q157" s="15" t="e">
        <f>LOOKUP(P157,#REF!)</f>
        <v>#REF!</v>
      </c>
      <c r="R157" s="12"/>
      <c r="S157" s="43">
        <v>3</v>
      </c>
      <c r="U157">
        <v>7</v>
      </c>
    </row>
    <row r="158" spans="1:21" ht="15" x14ac:dyDescent="0.25">
      <c r="A158" s="30">
        <v>70327</v>
      </c>
      <c r="B158" s="26" t="s">
        <v>386</v>
      </c>
      <c r="C158" s="26" t="s">
        <v>387</v>
      </c>
      <c r="D158" s="26" t="s">
        <v>388</v>
      </c>
      <c r="E158" s="26" t="s">
        <v>20</v>
      </c>
      <c r="F158" s="27">
        <v>1</v>
      </c>
      <c r="G158" s="26" t="s">
        <v>227</v>
      </c>
      <c r="H158" s="26" t="s">
        <v>889</v>
      </c>
      <c r="I158" s="29">
        <v>41190</v>
      </c>
      <c r="J158" s="29">
        <v>41190</v>
      </c>
      <c r="K158" s="20"/>
      <c r="L158" s="26" t="s">
        <v>21</v>
      </c>
      <c r="M158" s="41">
        <v>231</v>
      </c>
      <c r="N158" s="41">
        <v>121</v>
      </c>
      <c r="O158" s="11"/>
      <c r="P158" s="42" t="s">
        <v>99</v>
      </c>
      <c r="Q158" s="15" t="e">
        <f>LOOKUP(P158,#REF!)</f>
        <v>#REF!</v>
      </c>
      <c r="R158" s="12"/>
      <c r="S158" s="43">
        <v>3</v>
      </c>
      <c r="U158">
        <v>10</v>
      </c>
    </row>
    <row r="159" spans="1:21" ht="15" x14ac:dyDescent="0.25">
      <c r="A159" s="30">
        <v>84069</v>
      </c>
      <c r="B159" s="26" t="s">
        <v>428</v>
      </c>
      <c r="C159" s="26" t="s">
        <v>429</v>
      </c>
      <c r="D159" s="26" t="s">
        <v>430</v>
      </c>
      <c r="E159" s="26" t="s">
        <v>20</v>
      </c>
      <c r="F159" s="27">
        <v>1</v>
      </c>
      <c r="G159" s="26" t="s">
        <v>227</v>
      </c>
      <c r="H159" s="26" t="s">
        <v>1000</v>
      </c>
      <c r="I159" s="29">
        <v>41883</v>
      </c>
      <c r="J159" s="29">
        <v>41883</v>
      </c>
      <c r="K159" s="20"/>
      <c r="L159" s="26" t="s">
        <v>21</v>
      </c>
      <c r="M159" s="41">
        <v>231</v>
      </c>
      <c r="N159" s="41">
        <v>121</v>
      </c>
      <c r="O159" s="9"/>
      <c r="P159" s="42" t="s">
        <v>99</v>
      </c>
      <c r="Q159" s="15" t="e">
        <f>LOOKUP(P159,#REF!)</f>
        <v>#REF!</v>
      </c>
      <c r="R159" s="12"/>
      <c r="S159" s="43">
        <v>3</v>
      </c>
      <c r="U159">
        <v>6</v>
      </c>
    </row>
    <row r="160" spans="1:21" ht="15" x14ac:dyDescent="0.25">
      <c r="A160" s="30">
        <v>90935</v>
      </c>
      <c r="B160" s="26" t="s">
        <v>893</v>
      </c>
      <c r="C160" s="26" t="s">
        <v>33</v>
      </c>
      <c r="D160" s="26" t="s">
        <v>894</v>
      </c>
      <c r="E160" s="26" t="s">
        <v>20</v>
      </c>
      <c r="F160" s="27">
        <v>1</v>
      </c>
      <c r="G160" s="26" t="s">
        <v>227</v>
      </c>
      <c r="H160" s="26" t="s">
        <v>999</v>
      </c>
      <c r="I160" s="29">
        <v>42249</v>
      </c>
      <c r="J160" s="29">
        <v>42249</v>
      </c>
      <c r="K160" s="20"/>
      <c r="L160" s="26" t="s">
        <v>21</v>
      </c>
      <c r="M160" s="41">
        <v>231</v>
      </c>
      <c r="N160" s="41">
        <v>121</v>
      </c>
      <c r="O160" s="11"/>
      <c r="P160" s="42" t="s">
        <v>99</v>
      </c>
      <c r="Q160" s="15" t="e">
        <f>LOOKUP(P160,#REF!)</f>
        <v>#REF!</v>
      </c>
      <c r="R160" s="12"/>
      <c r="S160" s="43">
        <v>3</v>
      </c>
      <c r="U160">
        <v>7</v>
      </c>
    </row>
    <row r="161" spans="1:21" ht="15" x14ac:dyDescent="0.25">
      <c r="A161" s="30">
        <v>20926</v>
      </c>
      <c r="B161" s="26" t="s">
        <v>291</v>
      </c>
      <c r="C161" s="26" t="s">
        <v>292</v>
      </c>
      <c r="D161" s="26" t="s">
        <v>293</v>
      </c>
      <c r="E161" s="26" t="s">
        <v>20</v>
      </c>
      <c r="F161" s="27">
        <v>1</v>
      </c>
      <c r="G161" s="26" t="s">
        <v>227</v>
      </c>
      <c r="H161" s="26" t="s">
        <v>294</v>
      </c>
      <c r="I161" s="29">
        <v>36923</v>
      </c>
      <c r="J161" s="29">
        <v>36923</v>
      </c>
      <c r="K161" s="20"/>
      <c r="L161" s="26" t="s">
        <v>21</v>
      </c>
      <c r="M161" s="41">
        <v>231</v>
      </c>
      <c r="N161" s="41">
        <v>121</v>
      </c>
      <c r="O161" s="11"/>
      <c r="P161" s="42" t="s">
        <v>99</v>
      </c>
      <c r="Q161" s="15" t="e">
        <f>LOOKUP(P161,#REF!)</f>
        <v>#REF!</v>
      </c>
      <c r="R161" s="12"/>
      <c r="S161" s="43">
        <v>4</v>
      </c>
      <c r="U161">
        <v>6</v>
      </c>
    </row>
    <row r="162" spans="1:21" ht="15" x14ac:dyDescent="0.25">
      <c r="A162" s="30">
        <v>11943</v>
      </c>
      <c r="B162" s="26" t="s">
        <v>240</v>
      </c>
      <c r="C162" s="26" t="s">
        <v>241</v>
      </c>
      <c r="D162" s="26" t="s">
        <v>22</v>
      </c>
      <c r="E162" s="26" t="s">
        <v>20</v>
      </c>
      <c r="F162" s="27">
        <v>1</v>
      </c>
      <c r="G162" s="26" t="s">
        <v>227</v>
      </c>
      <c r="H162" s="26" t="s">
        <v>242</v>
      </c>
      <c r="I162" s="29">
        <v>36951</v>
      </c>
      <c r="J162" s="29">
        <v>36951</v>
      </c>
      <c r="K162" s="20"/>
      <c r="L162" s="26" t="s">
        <v>21</v>
      </c>
      <c r="M162" s="41">
        <v>231</v>
      </c>
      <c r="N162" s="41">
        <v>121</v>
      </c>
      <c r="O162" s="11"/>
      <c r="P162" s="42" t="s">
        <v>99</v>
      </c>
      <c r="Q162" s="15" t="e">
        <f>LOOKUP(P162,#REF!)</f>
        <v>#REF!</v>
      </c>
      <c r="R162" s="12"/>
      <c r="S162" s="43">
        <v>7</v>
      </c>
      <c r="U162">
        <v>12</v>
      </c>
    </row>
    <row r="163" spans="1:21" ht="15" x14ac:dyDescent="0.25">
      <c r="A163" s="30">
        <v>12449</v>
      </c>
      <c r="B163" s="26" t="s">
        <v>243</v>
      </c>
      <c r="C163" s="26" t="s">
        <v>200</v>
      </c>
      <c r="D163" s="26" t="s">
        <v>244</v>
      </c>
      <c r="E163" s="26" t="s">
        <v>20</v>
      </c>
      <c r="F163" s="27">
        <v>1</v>
      </c>
      <c r="G163" s="26" t="s">
        <v>227</v>
      </c>
      <c r="H163" s="26" t="s">
        <v>245</v>
      </c>
      <c r="I163" s="29">
        <v>36039</v>
      </c>
      <c r="J163" s="29">
        <v>36039</v>
      </c>
      <c r="K163" s="20"/>
      <c r="L163" s="26" t="s">
        <v>21</v>
      </c>
      <c r="M163" s="41">
        <v>231</v>
      </c>
      <c r="N163" s="41">
        <v>121</v>
      </c>
      <c r="O163" s="9"/>
      <c r="P163" s="42" t="s">
        <v>99</v>
      </c>
      <c r="Q163" s="15" t="e">
        <f>LOOKUP(P163,#REF!)</f>
        <v>#REF!</v>
      </c>
      <c r="R163" s="10"/>
      <c r="S163" s="43">
        <v>7</v>
      </c>
      <c r="U163">
        <v>7</v>
      </c>
    </row>
    <row r="164" spans="1:21" ht="15" x14ac:dyDescent="0.25">
      <c r="A164" s="30">
        <v>13883</v>
      </c>
      <c r="B164" s="26" t="s">
        <v>256</v>
      </c>
      <c r="C164" s="26" t="s">
        <v>257</v>
      </c>
      <c r="D164" s="26" t="s">
        <v>258</v>
      </c>
      <c r="E164" s="26" t="s">
        <v>20</v>
      </c>
      <c r="F164" s="27">
        <v>1</v>
      </c>
      <c r="G164" s="26" t="s">
        <v>227</v>
      </c>
      <c r="H164" s="26" t="s">
        <v>259</v>
      </c>
      <c r="I164" s="29">
        <v>35814</v>
      </c>
      <c r="J164" s="29">
        <v>35814</v>
      </c>
      <c r="K164" s="20"/>
      <c r="L164" s="26" t="s">
        <v>21</v>
      </c>
      <c r="M164" s="41">
        <v>231</v>
      </c>
      <c r="N164" s="41">
        <v>121</v>
      </c>
      <c r="O164" s="14"/>
      <c r="P164" s="42" t="s">
        <v>99</v>
      </c>
      <c r="Q164" s="15" t="e">
        <f>LOOKUP(P164,#REF!)</f>
        <v>#REF!</v>
      </c>
      <c r="R164" s="15"/>
      <c r="S164" s="43">
        <v>7</v>
      </c>
      <c r="U164">
        <v>2</v>
      </c>
    </row>
    <row r="165" spans="1:21" ht="15" x14ac:dyDescent="0.25">
      <c r="A165" s="30">
        <v>18685</v>
      </c>
      <c r="B165" s="26" t="s">
        <v>274</v>
      </c>
      <c r="C165" s="26" t="s">
        <v>275</v>
      </c>
      <c r="D165" s="26" t="s">
        <v>276</v>
      </c>
      <c r="E165" s="26" t="s">
        <v>20</v>
      </c>
      <c r="F165" s="27">
        <v>0.8</v>
      </c>
      <c r="G165" s="26" t="s">
        <v>227</v>
      </c>
      <c r="H165" s="26" t="s">
        <v>1008</v>
      </c>
      <c r="I165" s="29">
        <v>36418</v>
      </c>
      <c r="J165" s="29">
        <v>37104</v>
      </c>
      <c r="K165" s="20"/>
      <c r="L165" s="26" t="s">
        <v>21</v>
      </c>
      <c r="M165" s="41">
        <v>231</v>
      </c>
      <c r="N165" s="41">
        <v>121</v>
      </c>
      <c r="O165" s="14"/>
      <c r="P165" s="42" t="s">
        <v>99</v>
      </c>
      <c r="Q165" s="15" t="e">
        <f>LOOKUP(P165,#REF!)</f>
        <v>#REF!</v>
      </c>
      <c r="R165" s="15"/>
      <c r="S165" s="43">
        <v>7</v>
      </c>
      <c r="U165">
        <v>1</v>
      </c>
    </row>
    <row r="166" spans="1:21" ht="15" x14ac:dyDescent="0.25">
      <c r="A166" s="30">
        <v>27366</v>
      </c>
      <c r="B166" s="26" t="s">
        <v>330</v>
      </c>
      <c r="C166" s="26" t="s">
        <v>331</v>
      </c>
      <c r="D166" s="26" t="s">
        <v>332</v>
      </c>
      <c r="E166" s="26" t="s">
        <v>20</v>
      </c>
      <c r="F166" s="27">
        <v>1</v>
      </c>
      <c r="G166" s="26" t="s">
        <v>227</v>
      </c>
      <c r="H166" s="26" t="s">
        <v>333</v>
      </c>
      <c r="I166" s="29">
        <v>37865</v>
      </c>
      <c r="J166" s="29">
        <v>37865</v>
      </c>
      <c r="K166" s="20"/>
      <c r="L166" s="26" t="s">
        <v>21</v>
      </c>
      <c r="M166" s="41">
        <v>231</v>
      </c>
      <c r="N166" s="41">
        <v>121</v>
      </c>
      <c r="O166" s="9"/>
      <c r="P166" s="42" t="s">
        <v>99</v>
      </c>
      <c r="Q166" s="15" t="e">
        <f>LOOKUP(P166,#REF!)</f>
        <v>#REF!</v>
      </c>
      <c r="R166" s="10"/>
      <c r="S166" s="43">
        <v>7</v>
      </c>
      <c r="U166">
        <v>6</v>
      </c>
    </row>
    <row r="167" spans="1:21" ht="15" x14ac:dyDescent="0.25">
      <c r="A167" s="30">
        <v>55933</v>
      </c>
      <c r="B167" s="26" t="s">
        <v>356</v>
      </c>
      <c r="C167" s="26" t="s">
        <v>56</v>
      </c>
      <c r="D167" s="26" t="s">
        <v>357</v>
      </c>
      <c r="E167" s="26" t="s">
        <v>20</v>
      </c>
      <c r="F167" s="27">
        <v>1</v>
      </c>
      <c r="G167" s="26" t="s">
        <v>227</v>
      </c>
      <c r="H167" s="26" t="s">
        <v>358</v>
      </c>
      <c r="I167" s="29">
        <v>40269</v>
      </c>
      <c r="J167" s="29">
        <v>40269</v>
      </c>
      <c r="K167" s="20"/>
      <c r="L167" s="26" t="s">
        <v>21</v>
      </c>
      <c r="M167" s="41">
        <v>231</v>
      </c>
      <c r="N167" s="41">
        <v>121</v>
      </c>
      <c r="O167" s="11"/>
      <c r="P167" s="42" t="s">
        <v>99</v>
      </c>
      <c r="Q167" s="15" t="e">
        <f>LOOKUP(P167,#REF!)</f>
        <v>#REF!</v>
      </c>
      <c r="R167" s="12"/>
      <c r="S167" s="43">
        <v>7</v>
      </c>
      <c r="U167">
        <v>27</v>
      </c>
    </row>
    <row r="168" spans="1:21" ht="15" x14ac:dyDescent="0.25">
      <c r="A168" s="30">
        <v>71871</v>
      </c>
      <c r="B168" s="26" t="s">
        <v>396</v>
      </c>
      <c r="C168" s="26" t="s">
        <v>397</v>
      </c>
      <c r="D168" s="26" t="s">
        <v>168</v>
      </c>
      <c r="E168" s="26" t="s">
        <v>20</v>
      </c>
      <c r="F168" s="27">
        <v>1</v>
      </c>
      <c r="G168" s="26" t="s">
        <v>227</v>
      </c>
      <c r="H168" s="26" t="s">
        <v>899</v>
      </c>
      <c r="I168" s="29">
        <v>41281</v>
      </c>
      <c r="J168" s="29">
        <v>41281</v>
      </c>
      <c r="K168" s="20"/>
      <c r="L168" s="26" t="s">
        <v>21</v>
      </c>
      <c r="M168" s="41">
        <v>231</v>
      </c>
      <c r="N168" s="41">
        <v>121</v>
      </c>
      <c r="O168" s="9"/>
      <c r="P168" s="42" t="s">
        <v>99</v>
      </c>
      <c r="Q168" s="15" t="e">
        <f>LOOKUP(P168,#REF!)</f>
        <v>#REF!</v>
      </c>
      <c r="R168" s="10"/>
      <c r="S168" s="43">
        <v>7</v>
      </c>
      <c r="U168">
        <v>15</v>
      </c>
    </row>
    <row r="169" spans="1:21" ht="15" x14ac:dyDescent="0.25">
      <c r="A169" s="30">
        <v>74243</v>
      </c>
      <c r="B169" s="26" t="s">
        <v>398</v>
      </c>
      <c r="C169" s="26" t="s">
        <v>399</v>
      </c>
      <c r="D169" s="26" t="s">
        <v>400</v>
      </c>
      <c r="E169" s="26" t="s">
        <v>20</v>
      </c>
      <c r="F169" s="27">
        <v>1</v>
      </c>
      <c r="G169" s="26" t="s">
        <v>227</v>
      </c>
      <c r="H169" s="26" t="s">
        <v>401</v>
      </c>
      <c r="I169" s="29">
        <v>41422</v>
      </c>
      <c r="J169" s="29">
        <v>41422</v>
      </c>
      <c r="K169" s="20"/>
      <c r="L169" s="26" t="s">
        <v>21</v>
      </c>
      <c r="M169" s="41">
        <v>231</v>
      </c>
      <c r="N169" s="41">
        <v>121</v>
      </c>
      <c r="O169" s="9"/>
      <c r="P169" s="42" t="s">
        <v>99</v>
      </c>
      <c r="Q169" s="15" t="e">
        <f>LOOKUP(P169,#REF!)</f>
        <v>#REF!</v>
      </c>
      <c r="R169" s="10"/>
      <c r="S169" s="43">
        <v>7</v>
      </c>
      <c r="U169">
        <v>35</v>
      </c>
    </row>
    <row r="170" spans="1:21" ht="15" x14ac:dyDescent="0.25">
      <c r="A170" s="30">
        <v>76011</v>
      </c>
      <c r="B170" s="26" t="s">
        <v>402</v>
      </c>
      <c r="C170" s="26" t="s">
        <v>214</v>
      </c>
      <c r="D170" s="26" t="s">
        <v>403</v>
      </c>
      <c r="E170" s="26" t="s">
        <v>20</v>
      </c>
      <c r="F170" s="27">
        <v>1</v>
      </c>
      <c r="G170" s="26" t="s">
        <v>227</v>
      </c>
      <c r="H170" s="26" t="s">
        <v>404</v>
      </c>
      <c r="I170" s="29">
        <v>41484</v>
      </c>
      <c r="J170" s="29">
        <v>41484</v>
      </c>
      <c r="K170" s="20"/>
      <c r="L170" s="26" t="s">
        <v>21</v>
      </c>
      <c r="M170" s="41">
        <v>231</v>
      </c>
      <c r="N170" s="41">
        <v>121</v>
      </c>
      <c r="O170" s="11"/>
      <c r="P170" s="42" t="s">
        <v>99</v>
      </c>
      <c r="Q170" s="15" t="e">
        <f>LOOKUP(P170,#REF!)</f>
        <v>#REF!</v>
      </c>
      <c r="R170" s="12"/>
      <c r="S170" s="43">
        <v>7</v>
      </c>
      <c r="U170">
        <v>3</v>
      </c>
    </row>
    <row r="171" spans="1:21" ht="15" x14ac:dyDescent="0.25">
      <c r="A171" s="30">
        <v>76049</v>
      </c>
      <c r="B171" s="26" t="s">
        <v>405</v>
      </c>
      <c r="C171" s="26" t="s">
        <v>406</v>
      </c>
      <c r="D171" s="26" t="s">
        <v>407</v>
      </c>
      <c r="E171" s="26" t="s">
        <v>20</v>
      </c>
      <c r="F171" s="27">
        <v>0.2</v>
      </c>
      <c r="G171" s="26" t="s">
        <v>227</v>
      </c>
      <c r="H171" s="26" t="s">
        <v>408</v>
      </c>
      <c r="I171" s="29">
        <v>41494</v>
      </c>
      <c r="J171" s="29">
        <v>41494</v>
      </c>
      <c r="K171" s="20"/>
      <c r="L171" s="26" t="s">
        <v>21</v>
      </c>
      <c r="M171" s="41">
        <v>231</v>
      </c>
      <c r="N171" s="41">
        <v>121</v>
      </c>
      <c r="O171" s="11"/>
      <c r="P171" s="42" t="s">
        <v>99</v>
      </c>
      <c r="Q171" s="15" t="e">
        <f>LOOKUP(P171,#REF!)</f>
        <v>#REF!</v>
      </c>
      <c r="R171" s="12"/>
      <c r="S171" s="43">
        <v>7</v>
      </c>
      <c r="U171">
        <v>11</v>
      </c>
    </row>
    <row r="172" spans="1:21" ht="15" x14ac:dyDescent="0.25">
      <c r="A172" s="30">
        <v>84043</v>
      </c>
      <c r="B172" s="26" t="s">
        <v>426</v>
      </c>
      <c r="C172" s="26" t="s">
        <v>427</v>
      </c>
      <c r="D172" s="26" t="s">
        <v>156</v>
      </c>
      <c r="E172" s="26" t="s">
        <v>20</v>
      </c>
      <c r="F172" s="27">
        <v>1</v>
      </c>
      <c r="G172" s="26" t="s">
        <v>227</v>
      </c>
      <c r="H172" s="26" t="s">
        <v>994</v>
      </c>
      <c r="I172" s="29">
        <v>41883</v>
      </c>
      <c r="J172" s="29">
        <v>41883</v>
      </c>
      <c r="K172" s="20"/>
      <c r="L172" s="26" t="s">
        <v>21</v>
      </c>
      <c r="M172" s="41">
        <v>231</v>
      </c>
      <c r="N172" s="41">
        <v>121</v>
      </c>
      <c r="O172" s="11"/>
      <c r="P172" s="42" t="s">
        <v>99</v>
      </c>
      <c r="Q172" s="15" t="e">
        <f>LOOKUP(P172,#REF!)</f>
        <v>#REF!</v>
      </c>
      <c r="R172" s="12"/>
      <c r="S172" s="43">
        <v>7</v>
      </c>
      <c r="U172">
        <v>2</v>
      </c>
    </row>
    <row r="173" spans="1:21" ht="15" x14ac:dyDescent="0.25">
      <c r="A173" s="30">
        <v>84867</v>
      </c>
      <c r="B173" s="26" t="s">
        <v>435</v>
      </c>
      <c r="C173" s="26" t="s">
        <v>33</v>
      </c>
      <c r="D173" s="26" t="s">
        <v>436</v>
      </c>
      <c r="E173" s="26" t="s">
        <v>20</v>
      </c>
      <c r="F173" s="27">
        <v>1</v>
      </c>
      <c r="G173" s="26" t="s">
        <v>227</v>
      </c>
      <c r="H173" s="26" t="s">
        <v>1031</v>
      </c>
      <c r="I173" s="29">
        <v>41940</v>
      </c>
      <c r="J173" s="29">
        <v>41940</v>
      </c>
      <c r="K173" s="20"/>
      <c r="L173" s="26" t="s">
        <v>21</v>
      </c>
      <c r="M173" s="41">
        <v>231</v>
      </c>
      <c r="N173" s="41">
        <v>121</v>
      </c>
      <c r="O173" s="11"/>
      <c r="P173" s="42" t="s">
        <v>99</v>
      </c>
      <c r="Q173" s="15" t="e">
        <f>LOOKUP(P173,#REF!)</f>
        <v>#REF!</v>
      </c>
      <c r="R173" s="12"/>
      <c r="S173" s="43">
        <v>7</v>
      </c>
      <c r="U173">
        <v>39</v>
      </c>
    </row>
    <row r="174" spans="1:21" ht="15" x14ac:dyDescent="0.25">
      <c r="A174" s="30">
        <v>98122</v>
      </c>
      <c r="B174" s="26" t="s">
        <v>1027</v>
      </c>
      <c r="C174" s="26" t="s">
        <v>1028</v>
      </c>
      <c r="D174" s="26" t="s">
        <v>1029</v>
      </c>
      <c r="E174" s="26" t="s">
        <v>20</v>
      </c>
      <c r="F174" s="27">
        <v>1</v>
      </c>
      <c r="G174" s="26" t="s">
        <v>227</v>
      </c>
      <c r="H174" s="26" t="s">
        <v>1030</v>
      </c>
      <c r="I174" s="29">
        <v>42644</v>
      </c>
      <c r="J174" s="29">
        <v>42644</v>
      </c>
      <c r="K174" s="20"/>
      <c r="L174" s="26" t="s">
        <v>21</v>
      </c>
      <c r="M174" s="41">
        <v>231</v>
      </c>
      <c r="N174" s="41">
        <v>121</v>
      </c>
      <c r="O174" s="11"/>
      <c r="P174" s="42" t="s">
        <v>99</v>
      </c>
      <c r="Q174" s="15" t="e">
        <f>LOOKUP(P174,#REF!)</f>
        <v>#REF!</v>
      </c>
      <c r="R174" s="12"/>
      <c r="S174" s="43">
        <v>7</v>
      </c>
      <c r="U174">
        <v>13</v>
      </c>
    </row>
    <row r="175" spans="1:21" ht="15" x14ac:dyDescent="0.25">
      <c r="A175" s="30">
        <v>56114</v>
      </c>
      <c r="B175" s="26" t="s">
        <v>359</v>
      </c>
      <c r="C175" s="26" t="s">
        <v>360</v>
      </c>
      <c r="D175" s="26" t="s">
        <v>361</v>
      </c>
      <c r="E175" s="26" t="s">
        <v>20</v>
      </c>
      <c r="F175" s="27">
        <v>1</v>
      </c>
      <c r="G175" s="26" t="s">
        <v>227</v>
      </c>
      <c r="H175" s="26" t="s">
        <v>898</v>
      </c>
      <c r="I175" s="29">
        <v>40280</v>
      </c>
      <c r="J175" s="29">
        <v>40280</v>
      </c>
      <c r="K175" s="20"/>
      <c r="L175" s="26" t="s">
        <v>21</v>
      </c>
      <c r="M175" s="41">
        <v>231</v>
      </c>
      <c r="N175" s="41">
        <v>121</v>
      </c>
      <c r="O175" s="9"/>
      <c r="P175" s="42" t="s">
        <v>99</v>
      </c>
      <c r="Q175" s="15" t="e">
        <f>LOOKUP(P175,#REF!)</f>
        <v>#REF!</v>
      </c>
      <c r="R175" s="10"/>
      <c r="S175" s="43">
        <v>10</v>
      </c>
      <c r="U175">
        <v>17</v>
      </c>
    </row>
    <row r="176" spans="1:21" ht="15" x14ac:dyDescent="0.25">
      <c r="A176" s="30">
        <v>103871</v>
      </c>
      <c r="B176" s="26" t="s">
        <v>1019</v>
      </c>
      <c r="C176" s="26" t="s">
        <v>1020</v>
      </c>
      <c r="D176" s="26" t="s">
        <v>1021</v>
      </c>
      <c r="E176" s="26" t="s">
        <v>20</v>
      </c>
      <c r="F176" s="27">
        <v>1</v>
      </c>
      <c r="G176" s="26" t="s">
        <v>227</v>
      </c>
      <c r="H176" s="26" t="s">
        <v>1022</v>
      </c>
      <c r="I176" s="29">
        <v>42675</v>
      </c>
      <c r="J176" s="29">
        <v>42675</v>
      </c>
      <c r="K176" s="20"/>
      <c r="L176" s="26" t="s">
        <v>21</v>
      </c>
      <c r="M176" s="41">
        <v>231</v>
      </c>
      <c r="N176" s="41">
        <v>121</v>
      </c>
      <c r="O176" s="9"/>
      <c r="P176" s="42" t="s">
        <v>99</v>
      </c>
      <c r="Q176" s="15" t="e">
        <f>LOOKUP(P176,#REF!)</f>
        <v>#REF!</v>
      </c>
      <c r="R176" s="10"/>
      <c r="S176" s="43">
        <v>10</v>
      </c>
      <c r="U176">
        <v>0</v>
      </c>
    </row>
    <row r="177" spans="1:21" ht="15" x14ac:dyDescent="0.25">
      <c r="A177" s="30">
        <v>18990</v>
      </c>
      <c r="B177" s="26" t="s">
        <v>281</v>
      </c>
      <c r="C177" s="26" t="s">
        <v>282</v>
      </c>
      <c r="D177" s="26" t="s">
        <v>283</v>
      </c>
      <c r="E177" s="26" t="s">
        <v>20</v>
      </c>
      <c r="F177" s="27">
        <v>1</v>
      </c>
      <c r="G177" s="26" t="s">
        <v>227</v>
      </c>
      <c r="H177" s="26" t="s">
        <v>284</v>
      </c>
      <c r="I177" s="29">
        <v>36404</v>
      </c>
      <c r="J177" s="29">
        <v>36404</v>
      </c>
      <c r="K177" s="20"/>
      <c r="L177" s="26" t="s">
        <v>21</v>
      </c>
      <c r="M177" s="41">
        <v>231</v>
      </c>
      <c r="N177" s="41">
        <v>121</v>
      </c>
      <c r="O177" s="11"/>
      <c r="P177" s="42" t="s">
        <v>99</v>
      </c>
      <c r="Q177" s="15" t="e">
        <f>LOOKUP(P177,#REF!)</f>
        <v>#REF!</v>
      </c>
      <c r="R177" s="12"/>
      <c r="S177" s="44">
        <v>90</v>
      </c>
      <c r="U177">
        <v>14</v>
      </c>
    </row>
    <row r="178" spans="1:21" ht="15" x14ac:dyDescent="0.25">
      <c r="A178" s="30">
        <v>24517</v>
      </c>
      <c r="B178" s="26" t="s">
        <v>315</v>
      </c>
      <c r="C178" s="26" t="s">
        <v>180</v>
      </c>
      <c r="D178" s="26" t="s">
        <v>316</v>
      </c>
      <c r="E178" s="26" t="s">
        <v>20</v>
      </c>
      <c r="F178" s="27">
        <v>1</v>
      </c>
      <c r="G178" s="26" t="s">
        <v>227</v>
      </c>
      <c r="H178" s="26" t="s">
        <v>317</v>
      </c>
      <c r="I178" s="29">
        <v>37438</v>
      </c>
      <c r="J178" s="29">
        <v>37438</v>
      </c>
      <c r="K178" s="20"/>
      <c r="L178" s="26" t="s">
        <v>21</v>
      </c>
      <c r="M178" s="41">
        <v>231</v>
      </c>
      <c r="N178" s="41">
        <v>121</v>
      </c>
      <c r="O178" s="9"/>
      <c r="P178" s="42" t="s">
        <v>99</v>
      </c>
      <c r="Q178" s="15" t="e">
        <f>LOOKUP(P178,#REF!)</f>
        <v>#REF!</v>
      </c>
      <c r="R178" s="10"/>
      <c r="S178" s="23">
        <v>99</v>
      </c>
      <c r="U178">
        <v>6</v>
      </c>
    </row>
    <row r="179" spans="1:21" ht="15" x14ac:dyDescent="0.25">
      <c r="A179" s="30">
        <v>84171</v>
      </c>
      <c r="B179" s="26" t="s">
        <v>431</v>
      </c>
      <c r="C179" s="26" t="s">
        <v>432</v>
      </c>
      <c r="D179" s="26" t="s">
        <v>433</v>
      </c>
      <c r="E179" s="26" t="s">
        <v>20</v>
      </c>
      <c r="F179" s="27">
        <v>1</v>
      </c>
      <c r="G179" s="26" t="s">
        <v>227</v>
      </c>
      <c r="H179" s="26" t="s">
        <v>434</v>
      </c>
      <c r="I179" s="29">
        <v>41905</v>
      </c>
      <c r="J179" s="29">
        <v>41905</v>
      </c>
      <c r="K179" s="20"/>
      <c r="L179" s="26" t="s">
        <v>21</v>
      </c>
      <c r="M179" s="41">
        <v>231</v>
      </c>
      <c r="N179" s="41">
        <v>121</v>
      </c>
      <c r="O179" s="11"/>
      <c r="P179" s="42" t="s">
        <v>99</v>
      </c>
      <c r="Q179" s="15" t="e">
        <f>LOOKUP(P179,#REF!)</f>
        <v>#REF!</v>
      </c>
      <c r="R179" s="12"/>
      <c r="S179" s="23">
        <v>99</v>
      </c>
      <c r="U179">
        <v>23</v>
      </c>
    </row>
    <row r="180" spans="1:21" ht="15" x14ac:dyDescent="0.25">
      <c r="A180" s="30">
        <v>97659</v>
      </c>
      <c r="B180" s="26" t="s">
        <v>1011</v>
      </c>
      <c r="C180" s="26" t="s">
        <v>1012</v>
      </c>
      <c r="D180" s="26" t="s">
        <v>1013</v>
      </c>
      <c r="E180" s="26" t="s">
        <v>20</v>
      </c>
      <c r="F180" s="27">
        <v>1</v>
      </c>
      <c r="G180" s="26" t="s">
        <v>227</v>
      </c>
      <c r="H180" s="26" t="s">
        <v>1014</v>
      </c>
      <c r="I180" s="29">
        <v>42614</v>
      </c>
      <c r="J180" s="29">
        <v>42614</v>
      </c>
      <c r="K180" s="20"/>
      <c r="L180" s="26" t="s">
        <v>21</v>
      </c>
      <c r="M180" s="41">
        <v>231</v>
      </c>
      <c r="N180" s="41">
        <v>121</v>
      </c>
      <c r="O180" s="11"/>
      <c r="P180" s="42" t="s">
        <v>99</v>
      </c>
      <c r="Q180" s="15" t="e">
        <f>LOOKUP(P180,#REF!)</f>
        <v>#REF!</v>
      </c>
      <c r="R180" s="12"/>
      <c r="S180" s="23">
        <v>99</v>
      </c>
      <c r="U180">
        <v>29</v>
      </c>
    </row>
    <row r="181" spans="1:21" ht="15" x14ac:dyDescent="0.25">
      <c r="A181" s="30">
        <v>50885</v>
      </c>
      <c r="B181" s="26" t="s">
        <v>885</v>
      </c>
      <c r="C181" s="26" t="s">
        <v>886</v>
      </c>
      <c r="D181" s="26" t="s">
        <v>303</v>
      </c>
      <c r="E181" s="26" t="s">
        <v>20</v>
      </c>
      <c r="F181" s="27">
        <v>1</v>
      </c>
      <c r="G181" s="26" t="s">
        <v>227</v>
      </c>
      <c r="H181" s="26" t="s">
        <v>887</v>
      </c>
      <c r="I181" s="29">
        <v>42030</v>
      </c>
      <c r="J181" s="29">
        <v>39918</v>
      </c>
      <c r="K181" s="20"/>
      <c r="L181" s="26" t="s">
        <v>21</v>
      </c>
      <c r="M181" s="41">
        <v>231</v>
      </c>
      <c r="N181" s="41">
        <v>121</v>
      </c>
      <c r="O181" s="11"/>
      <c r="P181" s="42" t="s">
        <v>132</v>
      </c>
      <c r="Q181" s="15" t="e">
        <f>LOOKUP(P181,#REF!)</f>
        <v>#REF!</v>
      </c>
      <c r="R181" s="12"/>
      <c r="S181" s="23">
        <v>99</v>
      </c>
      <c r="U181">
        <v>0</v>
      </c>
    </row>
    <row r="182" spans="1:21" ht="15" x14ac:dyDescent="0.25">
      <c r="A182" s="30">
        <v>17043</v>
      </c>
      <c r="B182" s="26" t="s">
        <v>264</v>
      </c>
      <c r="C182" s="26" t="s">
        <v>164</v>
      </c>
      <c r="D182" s="26" t="s">
        <v>265</v>
      </c>
      <c r="E182" s="26" t="s">
        <v>20</v>
      </c>
      <c r="F182" s="27">
        <v>1</v>
      </c>
      <c r="G182" s="26" t="s">
        <v>227</v>
      </c>
      <c r="H182" s="26" t="s">
        <v>266</v>
      </c>
      <c r="I182" s="29">
        <v>36039</v>
      </c>
      <c r="J182" s="29">
        <v>36039</v>
      </c>
      <c r="K182" s="20"/>
      <c r="L182" s="26" t="s">
        <v>21</v>
      </c>
      <c r="M182" s="41">
        <v>231</v>
      </c>
      <c r="N182" s="41">
        <v>121</v>
      </c>
      <c r="O182" s="9"/>
      <c r="P182" s="42" t="s">
        <v>98</v>
      </c>
      <c r="Q182" s="15" t="e">
        <f>LOOKUP(P182,#REF!)</f>
        <v>#REF!</v>
      </c>
      <c r="R182" s="10"/>
      <c r="S182" s="43">
        <v>3</v>
      </c>
      <c r="U182">
        <v>7</v>
      </c>
    </row>
    <row r="183" spans="1:21" ht="15" x14ac:dyDescent="0.25">
      <c r="A183" s="30">
        <v>20287</v>
      </c>
      <c r="B183" s="26" t="s">
        <v>288</v>
      </c>
      <c r="C183" s="26" t="s">
        <v>289</v>
      </c>
      <c r="D183" s="26" t="s">
        <v>290</v>
      </c>
      <c r="E183" s="26" t="s">
        <v>20</v>
      </c>
      <c r="F183" s="27">
        <v>1</v>
      </c>
      <c r="G183" s="26" t="s">
        <v>227</v>
      </c>
      <c r="H183" s="26" t="s">
        <v>1023</v>
      </c>
      <c r="I183" s="29">
        <v>38231</v>
      </c>
      <c r="J183" s="29">
        <v>36739</v>
      </c>
      <c r="K183" s="20"/>
      <c r="L183" s="26" t="s">
        <v>21</v>
      </c>
      <c r="M183" s="41">
        <v>231</v>
      </c>
      <c r="N183" s="41">
        <v>121</v>
      </c>
      <c r="O183" s="11"/>
      <c r="P183" s="42" t="s">
        <v>98</v>
      </c>
      <c r="Q183" s="15" t="e">
        <f>LOOKUP(P183,#REF!)</f>
        <v>#REF!</v>
      </c>
      <c r="R183" s="12"/>
      <c r="S183" s="43">
        <v>3</v>
      </c>
      <c r="U183">
        <v>16</v>
      </c>
    </row>
    <row r="184" spans="1:21" ht="15" x14ac:dyDescent="0.25">
      <c r="A184" s="30">
        <v>28018</v>
      </c>
      <c r="B184" s="26" t="s">
        <v>334</v>
      </c>
      <c r="C184" s="26" t="s">
        <v>170</v>
      </c>
      <c r="D184" s="26" t="s">
        <v>335</v>
      </c>
      <c r="E184" s="26" t="s">
        <v>20</v>
      </c>
      <c r="F184" s="27">
        <v>1</v>
      </c>
      <c r="G184" s="26" t="s">
        <v>227</v>
      </c>
      <c r="H184" s="26" t="s">
        <v>336</v>
      </c>
      <c r="I184" s="29">
        <v>38018</v>
      </c>
      <c r="J184" s="29">
        <v>38018</v>
      </c>
      <c r="K184" s="20"/>
      <c r="L184" s="26" t="s">
        <v>21</v>
      </c>
      <c r="M184" s="41">
        <v>231</v>
      </c>
      <c r="N184" s="41">
        <v>121</v>
      </c>
      <c r="O184" s="9"/>
      <c r="P184" s="42" t="s">
        <v>98</v>
      </c>
      <c r="Q184" s="15" t="e">
        <f>LOOKUP(P184,#REF!)</f>
        <v>#REF!</v>
      </c>
      <c r="R184" s="10"/>
      <c r="S184" s="43">
        <v>3</v>
      </c>
      <c r="U184">
        <v>30</v>
      </c>
    </row>
    <row r="185" spans="1:21" ht="15" x14ac:dyDescent="0.25">
      <c r="A185" s="30">
        <v>10838</v>
      </c>
      <c r="B185" s="26" t="s">
        <v>225</v>
      </c>
      <c r="C185" s="26" t="s">
        <v>91</v>
      </c>
      <c r="D185" s="26" t="s">
        <v>226</v>
      </c>
      <c r="E185" s="26" t="s">
        <v>20</v>
      </c>
      <c r="F185" s="27">
        <v>1</v>
      </c>
      <c r="G185" s="26" t="s">
        <v>227</v>
      </c>
      <c r="H185" s="26" t="s">
        <v>228</v>
      </c>
      <c r="I185" s="29">
        <v>33482</v>
      </c>
      <c r="J185" s="29">
        <v>33482</v>
      </c>
      <c r="K185" s="20"/>
      <c r="L185" s="26" t="s">
        <v>21</v>
      </c>
      <c r="M185" s="41">
        <v>231</v>
      </c>
      <c r="N185" s="41">
        <v>121</v>
      </c>
      <c r="O185" s="11"/>
      <c r="P185" s="42" t="s">
        <v>98</v>
      </c>
      <c r="Q185" s="15" t="e">
        <f>LOOKUP(P185,#REF!)</f>
        <v>#REF!</v>
      </c>
      <c r="R185" s="12"/>
      <c r="S185" s="43">
        <v>7</v>
      </c>
      <c r="U185">
        <v>3</v>
      </c>
    </row>
    <row r="186" spans="1:21" ht="15" x14ac:dyDescent="0.25">
      <c r="A186" s="30">
        <v>17443</v>
      </c>
      <c r="B186" s="26" t="s">
        <v>270</v>
      </c>
      <c r="C186" s="26" t="s">
        <v>271</v>
      </c>
      <c r="D186" s="26" t="s">
        <v>272</v>
      </c>
      <c r="E186" s="26" t="s">
        <v>20</v>
      </c>
      <c r="F186" s="27">
        <v>1</v>
      </c>
      <c r="G186" s="26" t="s">
        <v>227</v>
      </c>
      <c r="H186" s="26" t="s">
        <v>273</v>
      </c>
      <c r="I186" s="29">
        <v>37178</v>
      </c>
      <c r="J186" s="29">
        <v>37104</v>
      </c>
      <c r="K186" s="20"/>
      <c r="L186" s="26" t="s">
        <v>21</v>
      </c>
      <c r="M186" s="41">
        <v>231</v>
      </c>
      <c r="N186" s="41">
        <v>121</v>
      </c>
      <c r="O186" s="9"/>
      <c r="P186" s="42" t="s">
        <v>98</v>
      </c>
      <c r="Q186" s="15" t="e">
        <f>LOOKUP(P186,#REF!)</f>
        <v>#REF!</v>
      </c>
      <c r="R186" s="10"/>
      <c r="S186" s="43">
        <v>7</v>
      </c>
      <c r="U186">
        <v>0</v>
      </c>
    </row>
    <row r="187" spans="1:21" ht="15" x14ac:dyDescent="0.25">
      <c r="A187" s="30">
        <v>19908</v>
      </c>
      <c r="B187" s="26" t="s">
        <v>285</v>
      </c>
      <c r="C187" s="26" t="s">
        <v>286</v>
      </c>
      <c r="D187" s="26" t="s">
        <v>170</v>
      </c>
      <c r="E187" s="26" t="s">
        <v>20</v>
      </c>
      <c r="F187" s="27">
        <v>1</v>
      </c>
      <c r="G187" s="26" t="s">
        <v>227</v>
      </c>
      <c r="H187" s="26" t="s">
        <v>287</v>
      </c>
      <c r="I187" s="29">
        <v>36557</v>
      </c>
      <c r="J187" s="29">
        <v>36557</v>
      </c>
      <c r="K187" s="20"/>
      <c r="L187" s="26" t="s">
        <v>21</v>
      </c>
      <c r="M187" s="41">
        <v>231</v>
      </c>
      <c r="N187" s="41">
        <v>121</v>
      </c>
      <c r="O187" s="9"/>
      <c r="P187" s="42" t="s">
        <v>98</v>
      </c>
      <c r="Q187" s="15" t="e">
        <f>LOOKUP(P187,#REF!)</f>
        <v>#REF!</v>
      </c>
      <c r="R187" s="12"/>
      <c r="S187" s="43">
        <v>7</v>
      </c>
      <c r="U187">
        <v>1</v>
      </c>
    </row>
    <row r="188" spans="1:21" ht="15" x14ac:dyDescent="0.25">
      <c r="A188" s="30">
        <v>21947</v>
      </c>
      <c r="B188" s="26" t="s">
        <v>295</v>
      </c>
      <c r="C188" s="26" t="s">
        <v>296</v>
      </c>
      <c r="D188" s="26" t="s">
        <v>145</v>
      </c>
      <c r="E188" s="26" t="s">
        <v>20</v>
      </c>
      <c r="F188" s="27">
        <v>1</v>
      </c>
      <c r="G188" s="26" t="s">
        <v>227</v>
      </c>
      <c r="H188" s="26" t="s">
        <v>297</v>
      </c>
      <c r="I188" s="29">
        <v>37865</v>
      </c>
      <c r="J188" s="29">
        <v>37104</v>
      </c>
      <c r="K188" s="20"/>
      <c r="L188" s="26" t="s">
        <v>21</v>
      </c>
      <c r="M188" s="41">
        <v>231</v>
      </c>
      <c r="N188" s="41">
        <v>121</v>
      </c>
      <c r="O188" s="9"/>
      <c r="P188" s="42" t="s">
        <v>98</v>
      </c>
      <c r="Q188" s="15" t="e">
        <f>LOOKUP(P188,#REF!)</f>
        <v>#REF!</v>
      </c>
      <c r="R188" s="10"/>
      <c r="S188" s="43">
        <v>7</v>
      </c>
      <c r="U188">
        <v>18</v>
      </c>
    </row>
    <row r="189" spans="1:21" ht="15" x14ac:dyDescent="0.25">
      <c r="A189" s="30">
        <v>23527</v>
      </c>
      <c r="B189" s="26" t="s">
        <v>305</v>
      </c>
      <c r="C189" s="26" t="s">
        <v>56</v>
      </c>
      <c r="D189" s="26" t="s">
        <v>154</v>
      </c>
      <c r="E189" s="26" t="s">
        <v>20</v>
      </c>
      <c r="F189" s="27">
        <v>1</v>
      </c>
      <c r="G189" s="26" t="s">
        <v>227</v>
      </c>
      <c r="H189" s="26" t="s">
        <v>306</v>
      </c>
      <c r="I189" s="29">
        <v>37159</v>
      </c>
      <c r="J189" s="29">
        <v>37104</v>
      </c>
      <c r="K189" s="20"/>
      <c r="L189" s="26" t="s">
        <v>21</v>
      </c>
      <c r="M189" s="41">
        <v>231</v>
      </c>
      <c r="N189" s="41">
        <v>121</v>
      </c>
      <c r="O189" s="11"/>
      <c r="P189" s="42" t="s">
        <v>98</v>
      </c>
      <c r="Q189" s="15" t="e">
        <f>LOOKUP(P189,#REF!)</f>
        <v>#REF!</v>
      </c>
      <c r="R189" s="12"/>
      <c r="S189" s="43">
        <v>7</v>
      </c>
      <c r="U189">
        <v>8</v>
      </c>
    </row>
    <row r="190" spans="1:21" ht="15" x14ac:dyDescent="0.25">
      <c r="A190" s="30">
        <v>51186</v>
      </c>
      <c r="B190" s="26" t="s">
        <v>347</v>
      </c>
      <c r="C190" s="26" t="s">
        <v>348</v>
      </c>
      <c r="D190" s="26" t="s">
        <v>349</v>
      </c>
      <c r="E190" s="26" t="s">
        <v>20</v>
      </c>
      <c r="F190" s="27">
        <v>1</v>
      </c>
      <c r="G190" s="26" t="s">
        <v>227</v>
      </c>
      <c r="H190" s="26" t="s">
        <v>350</v>
      </c>
      <c r="I190" s="29">
        <v>39930</v>
      </c>
      <c r="J190" s="29">
        <v>39930</v>
      </c>
      <c r="K190" s="20"/>
      <c r="L190" s="26" t="s">
        <v>21</v>
      </c>
      <c r="M190" s="41">
        <v>231</v>
      </c>
      <c r="N190" s="41">
        <v>121</v>
      </c>
      <c r="O190" s="9"/>
      <c r="P190" s="42" t="s">
        <v>98</v>
      </c>
      <c r="Q190" s="15" t="e">
        <f>LOOKUP(P190,#REF!)</f>
        <v>#REF!</v>
      </c>
      <c r="R190" s="10"/>
      <c r="S190" s="43">
        <v>7</v>
      </c>
      <c r="U190">
        <v>5</v>
      </c>
    </row>
    <row r="191" spans="1:21" ht="15" x14ac:dyDescent="0.25">
      <c r="A191" s="30">
        <v>53306</v>
      </c>
      <c r="B191" s="26" t="s">
        <v>890</v>
      </c>
      <c r="C191" s="26" t="s">
        <v>192</v>
      </c>
      <c r="D191" s="26" t="s">
        <v>891</v>
      </c>
      <c r="E191" s="26" t="s">
        <v>20</v>
      </c>
      <c r="F191" s="27">
        <v>1</v>
      </c>
      <c r="G191" s="26" t="s">
        <v>227</v>
      </c>
      <c r="H191" s="26" t="s">
        <v>892</v>
      </c>
      <c r="I191" s="29">
        <v>40462</v>
      </c>
      <c r="J191" s="29">
        <v>40073</v>
      </c>
      <c r="K191" s="20"/>
      <c r="L191" s="26" t="s">
        <v>21</v>
      </c>
      <c r="M191" s="41">
        <v>231</v>
      </c>
      <c r="N191" s="41">
        <v>121</v>
      </c>
      <c r="O191" s="11"/>
      <c r="P191" s="42" t="s">
        <v>98</v>
      </c>
      <c r="Q191" s="15" t="e">
        <f>LOOKUP(P191,#REF!)</f>
        <v>#REF!</v>
      </c>
      <c r="R191" s="12"/>
      <c r="S191" s="23">
        <v>99</v>
      </c>
      <c r="U191">
        <v>3</v>
      </c>
    </row>
    <row r="192" spans="1:21" ht="15" x14ac:dyDescent="0.25">
      <c r="A192" s="30">
        <v>87139</v>
      </c>
      <c r="B192" s="26" t="s">
        <v>441</v>
      </c>
      <c r="C192" s="26" t="s">
        <v>222</v>
      </c>
      <c r="D192" s="26" t="s">
        <v>442</v>
      </c>
      <c r="E192" s="26" t="s">
        <v>20</v>
      </c>
      <c r="F192" s="27">
        <v>1</v>
      </c>
      <c r="G192" s="26" t="s">
        <v>227</v>
      </c>
      <c r="H192" s="26" t="s">
        <v>443</v>
      </c>
      <c r="I192" s="29">
        <v>42065</v>
      </c>
      <c r="J192" s="29">
        <v>42065</v>
      </c>
      <c r="K192" s="20"/>
      <c r="L192" s="26" t="s">
        <v>21</v>
      </c>
      <c r="M192" s="41">
        <v>231</v>
      </c>
      <c r="N192" s="41">
        <v>121</v>
      </c>
      <c r="O192" s="11"/>
      <c r="P192" s="42" t="s">
        <v>136</v>
      </c>
      <c r="Q192" s="15" t="e">
        <f>LOOKUP(P192,#REF!)</f>
        <v>#REF!</v>
      </c>
      <c r="R192" s="12"/>
      <c r="S192" s="43">
        <v>3</v>
      </c>
      <c r="U192">
        <v>5</v>
      </c>
    </row>
    <row r="193" spans="1:21" ht="15" x14ac:dyDescent="0.25">
      <c r="A193" s="30">
        <v>23396</v>
      </c>
      <c r="B193" s="26" t="s">
        <v>301</v>
      </c>
      <c r="C193" s="26" t="s">
        <v>302</v>
      </c>
      <c r="D193" s="26" t="s">
        <v>303</v>
      </c>
      <c r="E193" s="26" t="s">
        <v>20</v>
      </c>
      <c r="F193" s="27">
        <v>1</v>
      </c>
      <c r="G193" s="26" t="s">
        <v>227</v>
      </c>
      <c r="H193" s="26" t="s">
        <v>304</v>
      </c>
      <c r="I193" s="29">
        <v>40189</v>
      </c>
      <c r="J193" s="29">
        <v>37148</v>
      </c>
      <c r="K193" s="20"/>
      <c r="L193" s="26" t="s">
        <v>21</v>
      </c>
      <c r="M193" s="41">
        <v>231</v>
      </c>
      <c r="N193" s="41">
        <v>121</v>
      </c>
      <c r="O193" s="11"/>
      <c r="P193" s="42" t="s">
        <v>136</v>
      </c>
      <c r="Q193" s="15" t="e">
        <f>LOOKUP(P193,#REF!)</f>
        <v>#REF!</v>
      </c>
      <c r="R193" s="12"/>
      <c r="S193" s="23">
        <v>99</v>
      </c>
      <c r="U193">
        <v>0</v>
      </c>
    </row>
    <row r="194" spans="1:21" ht="15" x14ac:dyDescent="0.25">
      <c r="A194" s="30">
        <v>11917</v>
      </c>
      <c r="B194" s="26" t="s">
        <v>237</v>
      </c>
      <c r="C194" s="26" t="s">
        <v>47</v>
      </c>
      <c r="D194" s="26" t="s">
        <v>238</v>
      </c>
      <c r="E194" s="26" t="s">
        <v>20</v>
      </c>
      <c r="F194" s="27">
        <v>1</v>
      </c>
      <c r="G194" s="26" t="s">
        <v>227</v>
      </c>
      <c r="H194" s="26" t="s">
        <v>239</v>
      </c>
      <c r="I194" s="29">
        <v>35916</v>
      </c>
      <c r="J194" s="29">
        <v>35107</v>
      </c>
      <c r="K194" s="20"/>
      <c r="L194" s="26" t="s">
        <v>21</v>
      </c>
      <c r="M194" s="41">
        <v>231</v>
      </c>
      <c r="N194" s="41">
        <v>121</v>
      </c>
      <c r="O194" s="11"/>
      <c r="P194" s="42" t="s">
        <v>100</v>
      </c>
      <c r="Q194" s="15" t="e">
        <f>LOOKUP(P194,#REF!)</f>
        <v>#REF!</v>
      </c>
      <c r="R194" s="12"/>
      <c r="S194" s="23">
        <v>99</v>
      </c>
      <c r="U194">
        <v>3</v>
      </c>
    </row>
    <row r="195" spans="1:21" ht="15" x14ac:dyDescent="0.25">
      <c r="A195" s="30">
        <v>12065</v>
      </c>
      <c r="B195" s="26" t="s">
        <v>457</v>
      </c>
      <c r="C195" s="26" t="s">
        <v>64</v>
      </c>
      <c r="D195" s="26" t="s">
        <v>458</v>
      </c>
      <c r="E195" s="26" t="s">
        <v>20</v>
      </c>
      <c r="F195" s="27">
        <v>1</v>
      </c>
      <c r="G195" s="26" t="s">
        <v>446</v>
      </c>
      <c r="H195" s="26" t="s">
        <v>459</v>
      </c>
      <c r="I195" s="29">
        <v>35309</v>
      </c>
      <c r="J195" s="29">
        <v>35309</v>
      </c>
      <c r="K195" s="20"/>
      <c r="L195" s="26" t="s">
        <v>21</v>
      </c>
      <c r="M195" s="41">
        <v>231</v>
      </c>
      <c r="N195" s="41">
        <v>122</v>
      </c>
      <c r="O195" s="11"/>
      <c r="P195" s="42" t="s">
        <v>103</v>
      </c>
      <c r="Q195" s="15" t="e">
        <f>LOOKUP(P195,#REF!)</f>
        <v>#REF!</v>
      </c>
      <c r="R195" s="12"/>
      <c r="S195" s="43">
        <v>3</v>
      </c>
      <c r="U195">
        <v>1</v>
      </c>
    </row>
    <row r="196" spans="1:21" ht="15" x14ac:dyDescent="0.25">
      <c r="A196" s="30">
        <v>21370</v>
      </c>
      <c r="B196" s="26" t="s">
        <v>476</v>
      </c>
      <c r="C196" s="26" t="s">
        <v>477</v>
      </c>
      <c r="D196" s="26" t="s">
        <v>478</v>
      </c>
      <c r="E196" s="26" t="s">
        <v>20</v>
      </c>
      <c r="F196" s="27">
        <v>1</v>
      </c>
      <c r="G196" s="26" t="s">
        <v>446</v>
      </c>
      <c r="H196" s="26" t="s">
        <v>479</v>
      </c>
      <c r="I196" s="29">
        <v>38231</v>
      </c>
      <c r="J196" s="29">
        <v>37104</v>
      </c>
      <c r="K196" s="20"/>
      <c r="L196" s="26" t="s">
        <v>21</v>
      </c>
      <c r="M196" s="41">
        <v>231</v>
      </c>
      <c r="N196" s="41">
        <v>122</v>
      </c>
      <c r="O196" s="9"/>
      <c r="P196" s="42" t="s">
        <v>103</v>
      </c>
      <c r="Q196" s="15" t="e">
        <f>LOOKUP(P196,#REF!)</f>
        <v>#REF!</v>
      </c>
      <c r="R196" s="10"/>
      <c r="S196" s="43">
        <v>3</v>
      </c>
      <c r="U196">
        <v>1</v>
      </c>
    </row>
    <row r="197" spans="1:21" ht="15" x14ac:dyDescent="0.25">
      <c r="A197" s="30">
        <v>69529</v>
      </c>
      <c r="B197" s="26" t="s">
        <v>509</v>
      </c>
      <c r="C197" s="26" t="s">
        <v>510</v>
      </c>
      <c r="D197" s="26" t="s">
        <v>511</v>
      </c>
      <c r="E197" s="26" t="s">
        <v>20</v>
      </c>
      <c r="F197" s="27">
        <v>1</v>
      </c>
      <c r="G197" s="26" t="s">
        <v>446</v>
      </c>
      <c r="H197" s="26" t="s">
        <v>512</v>
      </c>
      <c r="I197" s="29">
        <v>41141</v>
      </c>
      <c r="J197" s="29">
        <v>41141</v>
      </c>
      <c r="K197" s="20"/>
      <c r="L197" s="26" t="s">
        <v>21</v>
      </c>
      <c r="M197" s="41">
        <v>231</v>
      </c>
      <c r="N197" s="41">
        <v>122</v>
      </c>
      <c r="O197" s="11"/>
      <c r="P197" s="42" t="s">
        <v>103</v>
      </c>
      <c r="Q197" s="15" t="e">
        <f>LOOKUP(P197,#REF!)</f>
        <v>#REF!</v>
      </c>
      <c r="R197" s="12"/>
      <c r="S197" s="43">
        <v>3</v>
      </c>
      <c r="U197">
        <v>88</v>
      </c>
    </row>
    <row r="198" spans="1:21" ht="15" x14ac:dyDescent="0.25">
      <c r="A198" s="30">
        <v>92221</v>
      </c>
      <c r="B198" s="26" t="s">
        <v>914</v>
      </c>
      <c r="C198" s="26" t="s">
        <v>63</v>
      </c>
      <c r="D198" s="26" t="s">
        <v>915</v>
      </c>
      <c r="E198" s="26" t="s">
        <v>20</v>
      </c>
      <c r="F198" s="27">
        <v>1</v>
      </c>
      <c r="G198" s="26" t="s">
        <v>446</v>
      </c>
      <c r="H198" s="26" t="s">
        <v>916</v>
      </c>
      <c r="I198" s="29">
        <v>42309</v>
      </c>
      <c r="J198" s="29">
        <v>42309</v>
      </c>
      <c r="K198" s="20"/>
      <c r="L198" s="26" t="s">
        <v>21</v>
      </c>
      <c r="M198" s="41">
        <v>231</v>
      </c>
      <c r="N198" s="41">
        <v>122</v>
      </c>
      <c r="O198" s="11"/>
      <c r="P198" s="42" t="s">
        <v>103</v>
      </c>
      <c r="Q198" s="15" t="e">
        <f>LOOKUP(P198,#REF!)</f>
        <v>#REF!</v>
      </c>
      <c r="R198" s="12"/>
      <c r="S198" s="43">
        <v>3</v>
      </c>
      <c r="U198">
        <v>6</v>
      </c>
    </row>
    <row r="199" spans="1:21" ht="15" x14ac:dyDescent="0.25">
      <c r="A199" s="30">
        <v>12064</v>
      </c>
      <c r="B199" s="26" t="s">
        <v>454</v>
      </c>
      <c r="C199" s="26" t="s">
        <v>71</v>
      </c>
      <c r="D199" s="26" t="s">
        <v>455</v>
      </c>
      <c r="E199" s="26" t="s">
        <v>20</v>
      </c>
      <c r="F199" s="27">
        <v>1</v>
      </c>
      <c r="G199" s="26" t="s">
        <v>446</v>
      </c>
      <c r="H199" s="26" t="s">
        <v>456</v>
      </c>
      <c r="I199" s="29">
        <v>35309</v>
      </c>
      <c r="J199" s="29">
        <v>35309</v>
      </c>
      <c r="K199" s="20"/>
      <c r="L199" s="26" t="s">
        <v>21</v>
      </c>
      <c r="M199" s="41">
        <v>231</v>
      </c>
      <c r="N199" s="41">
        <v>122</v>
      </c>
      <c r="O199" s="9"/>
      <c r="P199" s="42" t="s">
        <v>103</v>
      </c>
      <c r="Q199" s="15" t="e">
        <f>LOOKUP(P199,#REF!)</f>
        <v>#REF!</v>
      </c>
      <c r="R199" s="12"/>
      <c r="S199" s="43">
        <v>7</v>
      </c>
      <c r="U199">
        <v>0</v>
      </c>
    </row>
    <row r="200" spans="1:21" ht="15" x14ac:dyDescent="0.25">
      <c r="A200" s="30">
        <v>12920</v>
      </c>
      <c r="B200" s="26" t="s">
        <v>460</v>
      </c>
      <c r="C200" s="26" t="s">
        <v>35</v>
      </c>
      <c r="D200" s="26" t="s">
        <v>461</v>
      </c>
      <c r="E200" s="26" t="s">
        <v>20</v>
      </c>
      <c r="F200" s="27">
        <v>1</v>
      </c>
      <c r="G200" s="26" t="s">
        <v>446</v>
      </c>
      <c r="H200" s="26" t="s">
        <v>462</v>
      </c>
      <c r="I200" s="29">
        <v>35674</v>
      </c>
      <c r="J200" s="29">
        <v>35674</v>
      </c>
      <c r="K200" s="20"/>
      <c r="L200" s="26" t="s">
        <v>21</v>
      </c>
      <c r="M200" s="41">
        <v>231</v>
      </c>
      <c r="N200" s="41">
        <v>122</v>
      </c>
      <c r="O200" s="9"/>
      <c r="P200" s="42" t="s">
        <v>103</v>
      </c>
      <c r="Q200" s="15" t="e">
        <f>LOOKUP(P200,#REF!)</f>
        <v>#REF!</v>
      </c>
      <c r="R200" s="12"/>
      <c r="S200" s="43">
        <v>7</v>
      </c>
      <c r="U200">
        <v>3</v>
      </c>
    </row>
    <row r="201" spans="1:21" ht="15" x14ac:dyDescent="0.25">
      <c r="A201" s="30">
        <v>14188</v>
      </c>
      <c r="B201" s="26" t="s">
        <v>466</v>
      </c>
      <c r="C201" s="26" t="s">
        <v>467</v>
      </c>
      <c r="D201" s="26" t="s">
        <v>154</v>
      </c>
      <c r="E201" s="26" t="s">
        <v>20</v>
      </c>
      <c r="F201" s="27">
        <v>1</v>
      </c>
      <c r="G201" s="26" t="s">
        <v>446</v>
      </c>
      <c r="H201" s="26" t="s">
        <v>468</v>
      </c>
      <c r="I201" s="29">
        <v>36434</v>
      </c>
      <c r="J201" s="29">
        <v>36434</v>
      </c>
      <c r="K201" s="20"/>
      <c r="L201" s="26" t="s">
        <v>21</v>
      </c>
      <c r="M201" s="41">
        <v>231</v>
      </c>
      <c r="N201" s="41">
        <v>122</v>
      </c>
      <c r="O201" s="9"/>
      <c r="P201" s="42" t="s">
        <v>103</v>
      </c>
      <c r="Q201" s="15" t="e">
        <f>LOOKUP(P201,#REF!)</f>
        <v>#REF!</v>
      </c>
      <c r="R201" s="10"/>
      <c r="S201" s="43">
        <v>7</v>
      </c>
      <c r="U201">
        <v>3</v>
      </c>
    </row>
    <row r="202" spans="1:21" ht="15" x14ac:dyDescent="0.25">
      <c r="A202" s="30">
        <v>19397</v>
      </c>
      <c r="B202" s="26" t="s">
        <v>469</v>
      </c>
      <c r="C202" s="26" t="s">
        <v>470</v>
      </c>
      <c r="D202" s="26" t="s">
        <v>471</v>
      </c>
      <c r="E202" s="26" t="s">
        <v>20</v>
      </c>
      <c r="F202" s="27">
        <v>0.8</v>
      </c>
      <c r="G202" s="26" t="s">
        <v>446</v>
      </c>
      <c r="H202" s="26" t="s">
        <v>472</v>
      </c>
      <c r="I202" s="29">
        <v>36441</v>
      </c>
      <c r="J202" s="29">
        <v>36441</v>
      </c>
      <c r="K202" s="20"/>
      <c r="L202" s="26" t="s">
        <v>21</v>
      </c>
      <c r="M202" s="41">
        <v>231</v>
      </c>
      <c r="N202" s="41">
        <v>122</v>
      </c>
      <c r="O202" s="9"/>
      <c r="P202" s="42" t="s">
        <v>103</v>
      </c>
      <c r="Q202" s="15" t="e">
        <f>LOOKUP(P202,#REF!)</f>
        <v>#REF!</v>
      </c>
      <c r="R202" s="10"/>
      <c r="S202" s="43">
        <v>7</v>
      </c>
      <c r="U202">
        <v>0</v>
      </c>
    </row>
    <row r="203" spans="1:21" ht="15" x14ac:dyDescent="0.25">
      <c r="A203" s="30">
        <v>26118</v>
      </c>
      <c r="B203" s="26" t="s">
        <v>480</v>
      </c>
      <c r="C203" s="26" t="s">
        <v>481</v>
      </c>
      <c r="D203" s="26" t="s">
        <v>482</v>
      </c>
      <c r="E203" s="26" t="s">
        <v>20</v>
      </c>
      <c r="F203" s="27">
        <v>1</v>
      </c>
      <c r="G203" s="26" t="s">
        <v>446</v>
      </c>
      <c r="H203" s="26" t="s">
        <v>483</v>
      </c>
      <c r="I203" s="29">
        <v>37662</v>
      </c>
      <c r="J203" s="29">
        <v>37662</v>
      </c>
      <c r="K203" s="20"/>
      <c r="L203" s="26" t="s">
        <v>21</v>
      </c>
      <c r="M203" s="41">
        <v>231</v>
      </c>
      <c r="N203" s="41">
        <v>122</v>
      </c>
      <c r="O203" s="9"/>
      <c r="P203" s="42" t="s">
        <v>103</v>
      </c>
      <c r="Q203" s="15" t="e">
        <f>LOOKUP(P203,#REF!)</f>
        <v>#REF!</v>
      </c>
      <c r="R203" s="10"/>
      <c r="S203" s="43">
        <v>7</v>
      </c>
      <c r="U203">
        <v>5</v>
      </c>
    </row>
    <row r="204" spans="1:21" ht="15" x14ac:dyDescent="0.25">
      <c r="A204" s="30">
        <v>32294</v>
      </c>
      <c r="B204" s="26" t="s">
        <v>488</v>
      </c>
      <c r="C204" s="26" t="s">
        <v>33</v>
      </c>
      <c r="D204" s="26" t="s">
        <v>489</v>
      </c>
      <c r="E204" s="26" t="s">
        <v>20</v>
      </c>
      <c r="F204" s="27">
        <v>0.9</v>
      </c>
      <c r="G204" s="26" t="s">
        <v>446</v>
      </c>
      <c r="H204" s="26" t="s">
        <v>913</v>
      </c>
      <c r="I204" s="29">
        <v>40085</v>
      </c>
      <c r="J204" s="29">
        <v>38747</v>
      </c>
      <c r="K204" s="20"/>
      <c r="L204" s="26" t="s">
        <v>21</v>
      </c>
      <c r="M204" s="41">
        <v>231</v>
      </c>
      <c r="N204" s="41">
        <v>122</v>
      </c>
      <c r="O204" s="9"/>
      <c r="P204" s="42" t="s">
        <v>103</v>
      </c>
      <c r="Q204" s="15" t="e">
        <f>LOOKUP(P204,#REF!)</f>
        <v>#REF!</v>
      </c>
      <c r="R204" s="12"/>
      <c r="S204" s="43">
        <v>7</v>
      </c>
      <c r="U204">
        <v>0</v>
      </c>
    </row>
    <row r="205" spans="1:21" ht="15" x14ac:dyDescent="0.25">
      <c r="A205" s="30">
        <v>33461</v>
      </c>
      <c r="B205" s="26" t="s">
        <v>490</v>
      </c>
      <c r="C205" s="26" t="s">
        <v>491</v>
      </c>
      <c r="D205" s="26" t="s">
        <v>145</v>
      </c>
      <c r="E205" s="26" t="s">
        <v>20</v>
      </c>
      <c r="F205" s="27">
        <v>1</v>
      </c>
      <c r="G205" s="26" t="s">
        <v>446</v>
      </c>
      <c r="H205" s="26" t="s">
        <v>1041</v>
      </c>
      <c r="I205" s="29">
        <v>38985</v>
      </c>
      <c r="J205" s="29">
        <v>38985</v>
      </c>
      <c r="K205" s="20"/>
      <c r="L205" s="26" t="s">
        <v>21</v>
      </c>
      <c r="M205" s="41">
        <v>231</v>
      </c>
      <c r="N205" s="41">
        <v>122</v>
      </c>
      <c r="O205" s="9"/>
      <c r="P205" s="42" t="s">
        <v>103</v>
      </c>
      <c r="Q205" s="15" t="e">
        <f>LOOKUP(P205,#REF!)</f>
        <v>#REF!</v>
      </c>
      <c r="R205" s="10"/>
      <c r="S205" s="43">
        <v>7</v>
      </c>
      <c r="U205">
        <v>1</v>
      </c>
    </row>
    <row r="206" spans="1:21" ht="15" x14ac:dyDescent="0.25">
      <c r="A206" s="30">
        <v>93683</v>
      </c>
      <c r="B206" s="26" t="s">
        <v>900</v>
      </c>
      <c r="C206" s="26" t="s">
        <v>901</v>
      </c>
      <c r="D206" s="26" t="s">
        <v>902</v>
      </c>
      <c r="E206" s="26" t="s">
        <v>20</v>
      </c>
      <c r="F206" s="27">
        <v>1</v>
      </c>
      <c r="G206" s="26" t="s">
        <v>446</v>
      </c>
      <c r="H206" s="26" t="s">
        <v>903</v>
      </c>
      <c r="I206" s="29">
        <v>42373</v>
      </c>
      <c r="J206" s="29">
        <v>42373</v>
      </c>
      <c r="K206" s="20"/>
      <c r="L206" s="26" t="s">
        <v>21</v>
      </c>
      <c r="M206" s="41">
        <v>231</v>
      </c>
      <c r="N206" s="41">
        <v>122</v>
      </c>
      <c r="O206" s="9"/>
      <c r="P206" s="42" t="s">
        <v>103</v>
      </c>
      <c r="Q206" s="15" t="e">
        <f>LOOKUP(P206,#REF!)</f>
        <v>#REF!</v>
      </c>
      <c r="R206" s="10"/>
      <c r="S206" s="43">
        <v>7</v>
      </c>
      <c r="U206">
        <v>4</v>
      </c>
    </row>
    <row r="207" spans="1:21" ht="15" x14ac:dyDescent="0.25">
      <c r="A207" s="30">
        <v>100092</v>
      </c>
      <c r="B207" s="26" t="s">
        <v>1124</v>
      </c>
      <c r="C207" s="26" t="s">
        <v>496</v>
      </c>
      <c r="D207" s="26" t="s">
        <v>1125</v>
      </c>
      <c r="E207" s="26" t="s">
        <v>20</v>
      </c>
      <c r="F207" s="27">
        <v>1</v>
      </c>
      <c r="G207" s="26" t="s">
        <v>446</v>
      </c>
      <c r="H207" s="26" t="s">
        <v>1160</v>
      </c>
      <c r="I207" s="29">
        <v>42569</v>
      </c>
      <c r="J207" s="29">
        <v>42569</v>
      </c>
      <c r="K207" s="20"/>
      <c r="L207" s="26" t="s">
        <v>21</v>
      </c>
      <c r="M207" s="41">
        <v>231</v>
      </c>
      <c r="N207" s="41">
        <v>122</v>
      </c>
      <c r="O207" s="9"/>
      <c r="P207" s="42" t="s">
        <v>123</v>
      </c>
      <c r="Q207" s="15" t="e">
        <f>LOOKUP(P207,#REF!)</f>
        <v>#REF!</v>
      </c>
      <c r="R207" s="10"/>
      <c r="S207" s="43">
        <v>7</v>
      </c>
      <c r="U207">
        <v>1</v>
      </c>
    </row>
    <row r="208" spans="1:21" ht="15" x14ac:dyDescent="0.25">
      <c r="A208" s="30">
        <v>84106</v>
      </c>
      <c r="B208" s="26" t="s">
        <v>187</v>
      </c>
      <c r="C208" s="26" t="s">
        <v>146</v>
      </c>
      <c r="D208" s="26" t="s">
        <v>188</v>
      </c>
      <c r="E208" s="26" t="s">
        <v>20</v>
      </c>
      <c r="F208" s="27">
        <v>1</v>
      </c>
      <c r="G208" s="26" t="s">
        <v>446</v>
      </c>
      <c r="H208" s="26" t="s">
        <v>1148</v>
      </c>
      <c r="I208" s="29">
        <v>41883</v>
      </c>
      <c r="J208" s="29">
        <v>41883</v>
      </c>
      <c r="K208" s="20"/>
      <c r="L208" s="26" t="s">
        <v>21</v>
      </c>
      <c r="M208" s="41">
        <v>231</v>
      </c>
      <c r="N208" s="41">
        <v>201</v>
      </c>
      <c r="O208" s="11"/>
      <c r="P208" s="42" t="s">
        <v>116</v>
      </c>
      <c r="Q208" s="15" t="e">
        <f>LOOKUP(P208,#REF!)</f>
        <v>#REF!</v>
      </c>
      <c r="R208" s="17"/>
      <c r="S208" s="44">
        <v>90</v>
      </c>
      <c r="U208">
        <v>2</v>
      </c>
    </row>
    <row r="209" spans="1:21" ht="15" x14ac:dyDescent="0.25">
      <c r="A209" s="30">
        <v>63482</v>
      </c>
      <c r="B209" s="26" t="s">
        <v>1244</v>
      </c>
      <c r="C209" s="26" t="s">
        <v>1245</v>
      </c>
      <c r="D209" s="26" t="s">
        <v>1246</v>
      </c>
      <c r="E209" s="26" t="s">
        <v>42</v>
      </c>
      <c r="F209" s="27">
        <v>1</v>
      </c>
      <c r="G209" s="26" t="s">
        <v>735</v>
      </c>
      <c r="H209" s="26" t="s">
        <v>1247</v>
      </c>
      <c r="I209" s="29">
        <v>40801</v>
      </c>
      <c r="J209" s="29">
        <v>40801</v>
      </c>
      <c r="K209" s="20"/>
      <c r="L209" s="26" t="s">
        <v>21</v>
      </c>
      <c r="M209" s="41">
        <v>231</v>
      </c>
      <c r="N209" s="41">
        <v>104</v>
      </c>
      <c r="O209" s="14"/>
      <c r="P209" s="42" t="s">
        <v>93</v>
      </c>
      <c r="Q209" s="15" t="e">
        <f>LOOKUP(P209,#REF!)</f>
        <v>#REF!</v>
      </c>
      <c r="R209" s="15"/>
      <c r="S209" s="43">
        <v>2</v>
      </c>
      <c r="U209">
        <v>3</v>
      </c>
    </row>
    <row r="210" spans="1:21" ht="15" x14ac:dyDescent="0.25">
      <c r="A210" s="30">
        <v>83639</v>
      </c>
      <c r="B210" s="26" t="s">
        <v>1249</v>
      </c>
      <c r="C210" s="26" t="s">
        <v>1250</v>
      </c>
      <c r="D210" s="26" t="s">
        <v>1251</v>
      </c>
      <c r="E210" s="26" t="s">
        <v>42</v>
      </c>
      <c r="F210" s="27">
        <v>1</v>
      </c>
      <c r="G210" s="26" t="s">
        <v>735</v>
      </c>
      <c r="H210" s="26" t="s">
        <v>1252</v>
      </c>
      <c r="I210" s="29">
        <v>41870</v>
      </c>
      <c r="J210" s="29">
        <v>41870</v>
      </c>
      <c r="K210" s="20"/>
      <c r="L210" s="26" t="s">
        <v>21</v>
      </c>
      <c r="M210" s="41">
        <v>231</v>
      </c>
      <c r="N210" s="41">
        <v>104</v>
      </c>
      <c r="O210" s="25"/>
      <c r="P210" s="42" t="s">
        <v>93</v>
      </c>
      <c r="Q210" s="15" t="e">
        <f>LOOKUP(P210,#REF!)</f>
        <v>#REF!</v>
      </c>
      <c r="R210" s="36"/>
      <c r="S210" s="43">
        <v>2</v>
      </c>
      <c r="U210">
        <v>0</v>
      </c>
    </row>
    <row r="211" spans="1:21" ht="15" x14ac:dyDescent="0.25">
      <c r="A211" s="30">
        <v>93389</v>
      </c>
      <c r="B211" s="26" t="s">
        <v>974</v>
      </c>
      <c r="C211" s="26" t="s">
        <v>975</v>
      </c>
      <c r="D211" s="26" t="s">
        <v>976</v>
      </c>
      <c r="E211" s="26" t="s">
        <v>42</v>
      </c>
      <c r="F211" s="27">
        <v>1</v>
      </c>
      <c r="G211" s="26" t="s">
        <v>735</v>
      </c>
      <c r="H211" s="26" t="s">
        <v>977</v>
      </c>
      <c r="I211" s="29">
        <v>42338</v>
      </c>
      <c r="J211" s="29">
        <v>42338</v>
      </c>
      <c r="K211" s="20"/>
      <c r="L211" s="26" t="s">
        <v>21</v>
      </c>
      <c r="M211" s="41">
        <v>231</v>
      </c>
      <c r="N211" s="41">
        <v>104</v>
      </c>
      <c r="O211" s="25"/>
      <c r="P211" s="42" t="s">
        <v>93</v>
      </c>
      <c r="Q211" s="15" t="e">
        <f>LOOKUP(P211,#REF!)</f>
        <v>#REF!</v>
      </c>
      <c r="R211" s="36"/>
      <c r="S211" s="43">
        <v>2</v>
      </c>
      <c r="U211">
        <v>0</v>
      </c>
    </row>
    <row r="212" spans="1:21" ht="15" x14ac:dyDescent="0.25">
      <c r="A212" s="30">
        <v>107958</v>
      </c>
      <c r="B212" s="26" t="s">
        <v>1253</v>
      </c>
      <c r="C212" s="26" t="s">
        <v>52</v>
      </c>
      <c r="D212" s="26" t="s">
        <v>1254</v>
      </c>
      <c r="E212" s="26" t="s">
        <v>42</v>
      </c>
      <c r="F212" s="27">
        <v>0.6</v>
      </c>
      <c r="G212" s="26" t="s">
        <v>735</v>
      </c>
      <c r="H212" s="26" t="s">
        <v>1255</v>
      </c>
      <c r="I212" s="29">
        <v>42786</v>
      </c>
      <c r="J212" s="29">
        <v>42786</v>
      </c>
      <c r="K212" s="20"/>
      <c r="L212" s="26" t="s">
        <v>21</v>
      </c>
      <c r="M212" s="41">
        <v>231</v>
      </c>
      <c r="N212" s="41">
        <v>104</v>
      </c>
      <c r="O212" s="25"/>
      <c r="P212" s="42" t="s">
        <v>93</v>
      </c>
      <c r="Q212" s="15" t="e">
        <f>LOOKUP(P212,#REF!)</f>
        <v>#REF!</v>
      </c>
      <c r="R212" s="25"/>
      <c r="S212" s="23">
        <v>99</v>
      </c>
      <c r="U212">
        <v>1</v>
      </c>
    </row>
    <row r="213" spans="1:21" ht="15" x14ac:dyDescent="0.25">
      <c r="A213" s="30">
        <v>94611</v>
      </c>
      <c r="B213" s="26" t="s">
        <v>981</v>
      </c>
      <c r="C213" s="26" t="s">
        <v>982</v>
      </c>
      <c r="D213" s="26" t="s">
        <v>983</v>
      </c>
      <c r="E213" s="26" t="s">
        <v>42</v>
      </c>
      <c r="F213" s="27">
        <v>1</v>
      </c>
      <c r="G213" s="26" t="s">
        <v>735</v>
      </c>
      <c r="H213" s="26" t="s">
        <v>984</v>
      </c>
      <c r="I213" s="29">
        <v>42394</v>
      </c>
      <c r="J213" s="29">
        <v>42394</v>
      </c>
      <c r="K213" s="20"/>
      <c r="L213" s="26" t="s">
        <v>21</v>
      </c>
      <c r="M213" s="41">
        <v>231</v>
      </c>
      <c r="N213" s="41">
        <v>104</v>
      </c>
      <c r="O213" s="25"/>
      <c r="P213" s="42" t="s">
        <v>68</v>
      </c>
      <c r="Q213" s="15" t="e">
        <f>LOOKUP(P213,#REF!)</f>
        <v>#REF!</v>
      </c>
      <c r="S213" s="23">
        <v>99</v>
      </c>
      <c r="U213">
        <v>1</v>
      </c>
    </row>
    <row r="214" spans="1:21" ht="15" x14ac:dyDescent="0.25">
      <c r="A214" s="30">
        <v>72639</v>
      </c>
      <c r="B214" s="26" t="s">
        <v>1209</v>
      </c>
      <c r="C214" s="26" t="s">
        <v>692</v>
      </c>
      <c r="D214" s="26" t="s">
        <v>1210</v>
      </c>
      <c r="E214" s="26" t="s">
        <v>42</v>
      </c>
      <c r="F214" s="27">
        <v>1</v>
      </c>
      <c r="G214" s="26" t="s">
        <v>593</v>
      </c>
      <c r="H214" s="26" t="s">
        <v>1211</v>
      </c>
      <c r="I214" s="29">
        <v>41946</v>
      </c>
      <c r="J214" s="29">
        <v>41176</v>
      </c>
      <c r="K214" s="20"/>
      <c r="L214" s="26" t="s">
        <v>21</v>
      </c>
      <c r="M214" s="41">
        <v>231</v>
      </c>
      <c r="N214" s="41">
        <v>112</v>
      </c>
      <c r="O214" s="9"/>
      <c r="P214" s="42" t="s">
        <v>73</v>
      </c>
      <c r="Q214" s="15" t="e">
        <f>LOOKUP(P214,#REF!)</f>
        <v>#REF!</v>
      </c>
      <c r="R214" s="10"/>
      <c r="S214" s="43">
        <v>7</v>
      </c>
      <c r="U214">
        <v>0</v>
      </c>
    </row>
    <row r="215" spans="1:21" ht="15" x14ac:dyDescent="0.25">
      <c r="A215" s="30">
        <v>85258</v>
      </c>
      <c r="B215" s="26" t="s">
        <v>1213</v>
      </c>
      <c r="C215" s="26" t="s">
        <v>1214</v>
      </c>
      <c r="D215" s="26" t="s">
        <v>1215</v>
      </c>
      <c r="E215" s="26" t="s">
        <v>42</v>
      </c>
      <c r="F215" s="27">
        <v>1</v>
      </c>
      <c r="G215" s="26" t="s">
        <v>593</v>
      </c>
      <c r="H215" s="26" t="s">
        <v>1216</v>
      </c>
      <c r="I215" s="29">
        <v>41946</v>
      </c>
      <c r="J215" s="29">
        <v>41946</v>
      </c>
      <c r="K215" s="20"/>
      <c r="L215" s="26" t="s">
        <v>21</v>
      </c>
      <c r="M215" s="41">
        <v>231</v>
      </c>
      <c r="N215" s="41">
        <v>112</v>
      </c>
      <c r="O215" s="9"/>
      <c r="P215" s="42" t="s">
        <v>73</v>
      </c>
      <c r="Q215" s="15" t="e">
        <f>LOOKUP(P215,#REF!)</f>
        <v>#REF!</v>
      </c>
      <c r="R215" s="10"/>
      <c r="S215" s="43">
        <v>7</v>
      </c>
      <c r="U215">
        <v>2</v>
      </c>
    </row>
    <row r="216" spans="1:21" ht="15" x14ac:dyDescent="0.25">
      <c r="A216" s="30">
        <v>84749</v>
      </c>
      <c r="B216" s="26" t="s">
        <v>970</v>
      </c>
      <c r="C216" s="26" t="s">
        <v>971</v>
      </c>
      <c r="D216" s="26" t="s">
        <v>868</v>
      </c>
      <c r="E216" s="26" t="s">
        <v>42</v>
      </c>
      <c r="F216" s="27">
        <v>1</v>
      </c>
      <c r="G216" s="26" t="s">
        <v>593</v>
      </c>
      <c r="H216" s="26" t="s">
        <v>1212</v>
      </c>
      <c r="I216" s="29">
        <v>41918</v>
      </c>
      <c r="J216" s="29">
        <v>41918</v>
      </c>
      <c r="K216" s="20"/>
      <c r="L216" s="26" t="s">
        <v>21</v>
      </c>
      <c r="M216" s="41">
        <v>231</v>
      </c>
      <c r="N216" s="41">
        <v>112</v>
      </c>
      <c r="O216" s="9"/>
      <c r="P216" s="42" t="s">
        <v>73</v>
      </c>
      <c r="Q216" s="15" t="e">
        <f>LOOKUP(P216,#REF!)</f>
        <v>#REF!</v>
      </c>
      <c r="R216" s="10"/>
      <c r="S216" s="23">
        <v>99</v>
      </c>
      <c r="U216">
        <v>2</v>
      </c>
    </row>
    <row r="217" spans="1:21" ht="15" x14ac:dyDescent="0.25">
      <c r="A217" s="30">
        <v>71392</v>
      </c>
      <c r="B217" s="26" t="s">
        <v>953</v>
      </c>
      <c r="C217" s="26" t="s">
        <v>954</v>
      </c>
      <c r="D217" s="26" t="s">
        <v>955</v>
      </c>
      <c r="E217" s="26" t="s">
        <v>42</v>
      </c>
      <c r="F217" s="27">
        <v>1</v>
      </c>
      <c r="G217" s="26" t="s">
        <v>593</v>
      </c>
      <c r="H217" s="26" t="s">
        <v>1208</v>
      </c>
      <c r="I217" s="29">
        <v>42373</v>
      </c>
      <c r="J217" s="29">
        <v>41240</v>
      </c>
      <c r="K217" s="20"/>
      <c r="L217" s="26" t="s">
        <v>21</v>
      </c>
      <c r="M217" s="41">
        <v>231</v>
      </c>
      <c r="N217" s="41">
        <v>112</v>
      </c>
      <c r="O217" s="11"/>
      <c r="P217" s="42" t="s">
        <v>111</v>
      </c>
      <c r="Q217" s="15" t="e">
        <f>LOOKUP(P217,#REF!)</f>
        <v>#REF!</v>
      </c>
      <c r="R217" s="12"/>
      <c r="S217" s="43">
        <v>2</v>
      </c>
      <c r="U217">
        <v>2</v>
      </c>
    </row>
    <row r="218" spans="1:21" ht="15" x14ac:dyDescent="0.25">
      <c r="A218" s="30">
        <v>118574</v>
      </c>
      <c r="B218" s="26" t="s">
        <v>1228</v>
      </c>
      <c r="C218" s="26" t="s">
        <v>1229</v>
      </c>
      <c r="D218" s="26" t="s">
        <v>1230</v>
      </c>
      <c r="E218" s="26" t="s">
        <v>42</v>
      </c>
      <c r="F218" s="27">
        <v>1</v>
      </c>
      <c r="G218" s="26" t="s">
        <v>593</v>
      </c>
      <c r="H218" s="26" t="s">
        <v>1231</v>
      </c>
      <c r="I218" s="29">
        <v>43115</v>
      </c>
      <c r="J218" s="29">
        <v>43115</v>
      </c>
      <c r="K218" s="20"/>
      <c r="L218" s="26" t="s">
        <v>21</v>
      </c>
      <c r="M218" s="41">
        <v>231</v>
      </c>
      <c r="N218" s="41">
        <v>112</v>
      </c>
      <c r="O218" s="11"/>
      <c r="P218" s="42" t="s">
        <v>69</v>
      </c>
      <c r="Q218" s="15" t="e">
        <f>LOOKUP(P218,#REF!)</f>
        <v>#REF!</v>
      </c>
      <c r="R218" s="12"/>
      <c r="S218" s="44">
        <v>90</v>
      </c>
      <c r="U218">
        <v>0</v>
      </c>
    </row>
    <row r="219" spans="1:21" ht="15" x14ac:dyDescent="0.25">
      <c r="A219" s="30">
        <v>85341</v>
      </c>
      <c r="B219" s="26" t="s">
        <v>721</v>
      </c>
      <c r="C219" s="26" t="s">
        <v>722</v>
      </c>
      <c r="D219" s="26" t="s">
        <v>723</v>
      </c>
      <c r="E219" s="26" t="s">
        <v>42</v>
      </c>
      <c r="F219" s="27">
        <v>0.74</v>
      </c>
      <c r="G219" s="26" t="s">
        <v>593</v>
      </c>
      <c r="H219" s="26" t="s">
        <v>724</v>
      </c>
      <c r="I219" s="29">
        <v>41946</v>
      </c>
      <c r="J219" s="29">
        <v>41946</v>
      </c>
      <c r="K219" s="20"/>
      <c r="L219" s="26" t="s">
        <v>21</v>
      </c>
      <c r="M219" s="41">
        <v>231</v>
      </c>
      <c r="N219" s="41">
        <v>112</v>
      </c>
      <c r="O219" s="9"/>
      <c r="P219" s="42" t="s">
        <v>115</v>
      </c>
      <c r="Q219" s="15" t="e">
        <f>LOOKUP(P219,#REF!)</f>
        <v>#REF!</v>
      </c>
      <c r="R219" s="10"/>
      <c r="S219" s="23">
        <v>99</v>
      </c>
      <c r="U219">
        <v>6</v>
      </c>
    </row>
    <row r="220" spans="1:21" ht="15" x14ac:dyDescent="0.25">
      <c r="A220" s="30">
        <v>89156</v>
      </c>
      <c r="B220" s="26" t="s">
        <v>1217</v>
      </c>
      <c r="C220" s="26" t="s">
        <v>1218</v>
      </c>
      <c r="D220" s="26" t="s">
        <v>1219</v>
      </c>
      <c r="E220" s="26" t="s">
        <v>42</v>
      </c>
      <c r="F220" s="27">
        <v>1</v>
      </c>
      <c r="G220" s="26" t="s">
        <v>593</v>
      </c>
      <c r="H220" s="26" t="s">
        <v>1220</v>
      </c>
      <c r="I220" s="29">
        <v>43115</v>
      </c>
      <c r="J220" s="29">
        <v>42163</v>
      </c>
      <c r="K220" s="20"/>
      <c r="L220" s="26" t="s">
        <v>21</v>
      </c>
      <c r="M220" s="41">
        <v>231</v>
      </c>
      <c r="N220" s="41">
        <v>112</v>
      </c>
      <c r="O220" s="11"/>
      <c r="P220" s="44"/>
      <c r="Q220" s="8" t="e">
        <f>LOOKUP(P220,#REF!)</f>
        <v>#REF!</v>
      </c>
      <c r="R220" s="12"/>
      <c r="S220" s="44"/>
      <c r="U220">
        <v>0</v>
      </c>
    </row>
    <row r="221" spans="1:21" ht="15" x14ac:dyDescent="0.25">
      <c r="A221" s="30">
        <v>86142</v>
      </c>
      <c r="B221" s="26" t="s">
        <v>1151</v>
      </c>
      <c r="C221" s="26" t="s">
        <v>1152</v>
      </c>
      <c r="D221" s="26" t="s">
        <v>1153</v>
      </c>
      <c r="E221" s="26" t="s">
        <v>42</v>
      </c>
      <c r="F221" s="27">
        <v>1</v>
      </c>
      <c r="G221" s="26" t="s">
        <v>446</v>
      </c>
      <c r="H221" s="26" t="s">
        <v>1154</v>
      </c>
      <c r="I221" s="29">
        <v>42633</v>
      </c>
      <c r="J221" s="29">
        <v>42009</v>
      </c>
      <c r="K221" s="20"/>
      <c r="L221" s="26" t="s">
        <v>21</v>
      </c>
      <c r="M221" s="41">
        <v>231</v>
      </c>
      <c r="N221" s="41">
        <v>119</v>
      </c>
      <c r="O221" s="9"/>
      <c r="P221" s="42" t="s">
        <v>122</v>
      </c>
      <c r="Q221" s="15" t="e">
        <f>LOOKUP(P221,#REF!)</f>
        <v>#REF!</v>
      </c>
      <c r="R221" s="10"/>
      <c r="S221" s="23">
        <v>99</v>
      </c>
      <c r="U221">
        <v>0</v>
      </c>
    </row>
    <row r="222" spans="1:21" ht="15" x14ac:dyDescent="0.25">
      <c r="A222" s="30">
        <v>102048</v>
      </c>
      <c r="B222" s="26" t="s">
        <v>1164</v>
      </c>
      <c r="C222" s="26" t="s">
        <v>1165</v>
      </c>
      <c r="D222" s="26" t="s">
        <v>1166</v>
      </c>
      <c r="E222" s="26" t="s">
        <v>42</v>
      </c>
      <c r="F222" s="27">
        <v>1</v>
      </c>
      <c r="G222" s="26" t="s">
        <v>446</v>
      </c>
      <c r="H222" s="26" t="s">
        <v>1167</v>
      </c>
      <c r="I222" s="29">
        <v>42632</v>
      </c>
      <c r="J222" s="29">
        <v>42632</v>
      </c>
      <c r="K222" s="20"/>
      <c r="L222" s="26" t="s">
        <v>21</v>
      </c>
      <c r="M222" s="41">
        <v>231</v>
      </c>
      <c r="N222" s="41">
        <v>119</v>
      </c>
      <c r="O222" s="9"/>
      <c r="P222" s="42" t="s">
        <v>122</v>
      </c>
      <c r="Q222" s="15" t="e">
        <f>LOOKUP(P222,#REF!)</f>
        <v>#REF!</v>
      </c>
      <c r="R222" s="10"/>
      <c r="S222" s="23">
        <v>99</v>
      </c>
      <c r="U222">
        <v>0</v>
      </c>
    </row>
    <row r="223" spans="1:21" ht="15" x14ac:dyDescent="0.25">
      <c r="A223" s="30">
        <v>82591</v>
      </c>
      <c r="B223" s="26" t="s">
        <v>904</v>
      </c>
      <c r="C223" s="26" t="s">
        <v>57</v>
      </c>
      <c r="D223" s="26" t="s">
        <v>872</v>
      </c>
      <c r="E223" s="26" t="s">
        <v>42</v>
      </c>
      <c r="F223" s="27">
        <v>1</v>
      </c>
      <c r="G223" s="26" t="s">
        <v>446</v>
      </c>
      <c r="H223" s="26" t="s">
        <v>905</v>
      </c>
      <c r="I223" s="29">
        <v>42303</v>
      </c>
      <c r="J223" s="29">
        <v>41802</v>
      </c>
      <c r="K223" s="20"/>
      <c r="L223" s="26" t="s">
        <v>21</v>
      </c>
      <c r="M223" s="41">
        <v>231</v>
      </c>
      <c r="N223" s="41">
        <v>119</v>
      </c>
      <c r="O223" s="9"/>
      <c r="P223" s="42" t="s">
        <v>130</v>
      </c>
      <c r="Q223" s="15" t="e">
        <f>LOOKUP(P223,#REF!)</f>
        <v>#REF!</v>
      </c>
      <c r="R223" s="10"/>
      <c r="S223" s="23">
        <v>99</v>
      </c>
      <c r="U223">
        <v>0</v>
      </c>
    </row>
    <row r="224" spans="1:21" ht="15" x14ac:dyDescent="0.25">
      <c r="A224" s="30">
        <v>68890</v>
      </c>
      <c r="B224" s="26" t="s">
        <v>906</v>
      </c>
      <c r="C224" s="26" t="s">
        <v>467</v>
      </c>
      <c r="D224" s="26" t="s">
        <v>907</v>
      </c>
      <c r="E224" s="26" t="s">
        <v>42</v>
      </c>
      <c r="F224" s="27">
        <v>1</v>
      </c>
      <c r="G224" s="26" t="s">
        <v>446</v>
      </c>
      <c r="H224" s="26" t="s">
        <v>908</v>
      </c>
      <c r="I224" s="29">
        <v>41904</v>
      </c>
      <c r="J224" s="29">
        <v>41153</v>
      </c>
      <c r="K224" s="20"/>
      <c r="L224" s="26" t="s">
        <v>21</v>
      </c>
      <c r="M224" s="41">
        <v>231</v>
      </c>
      <c r="N224" s="41">
        <v>119</v>
      </c>
      <c r="O224" s="9"/>
      <c r="P224" s="42" t="s">
        <v>99</v>
      </c>
      <c r="Q224" s="15" t="e">
        <f>LOOKUP(P224,#REF!)</f>
        <v>#REF!</v>
      </c>
      <c r="R224" s="10"/>
      <c r="S224" s="43">
        <v>2</v>
      </c>
      <c r="U224">
        <v>0</v>
      </c>
    </row>
    <row r="225" spans="1:21" ht="15" x14ac:dyDescent="0.25">
      <c r="A225" s="30">
        <v>79081</v>
      </c>
      <c r="B225" s="26" t="s">
        <v>1043</v>
      </c>
      <c r="C225" s="26" t="s">
        <v>1044</v>
      </c>
      <c r="D225" s="26" t="s">
        <v>1045</v>
      </c>
      <c r="E225" s="26" t="s">
        <v>42</v>
      </c>
      <c r="F225" s="27">
        <v>1</v>
      </c>
      <c r="G225" s="26" t="s">
        <v>446</v>
      </c>
      <c r="H225" s="26" t="s">
        <v>1046</v>
      </c>
      <c r="I225" s="29">
        <v>42647</v>
      </c>
      <c r="J225" s="29">
        <v>41619</v>
      </c>
      <c r="K225" s="20"/>
      <c r="L225" s="26" t="s">
        <v>21</v>
      </c>
      <c r="M225" s="41">
        <v>231</v>
      </c>
      <c r="N225" s="41">
        <v>120</v>
      </c>
      <c r="O225" s="9"/>
      <c r="P225" s="42" t="s">
        <v>103</v>
      </c>
      <c r="Q225" s="15" t="e">
        <f>LOOKUP(P225,#REF!)</f>
        <v>#REF!</v>
      </c>
      <c r="R225" s="10"/>
      <c r="S225" s="23">
        <v>99</v>
      </c>
      <c r="U225">
        <v>0</v>
      </c>
    </row>
    <row r="226" spans="1:21" ht="15" x14ac:dyDescent="0.25">
      <c r="A226" s="30">
        <v>102667</v>
      </c>
      <c r="B226" s="26" t="s">
        <v>1037</v>
      </c>
      <c r="C226" s="26" t="s">
        <v>1038</v>
      </c>
      <c r="D226" s="26" t="s">
        <v>1039</v>
      </c>
      <c r="E226" s="26" t="s">
        <v>42</v>
      </c>
      <c r="F226" s="27">
        <v>1</v>
      </c>
      <c r="G226" s="26" t="s">
        <v>446</v>
      </c>
      <c r="H226" s="26" t="s">
        <v>1040</v>
      </c>
      <c r="I226" s="29">
        <v>42647</v>
      </c>
      <c r="J226" s="29">
        <v>42647</v>
      </c>
      <c r="K226" s="20"/>
      <c r="L226" s="26" t="s">
        <v>21</v>
      </c>
      <c r="M226" s="41">
        <v>231</v>
      </c>
      <c r="N226" s="41">
        <v>120</v>
      </c>
      <c r="O226" s="11"/>
      <c r="P226" s="42" t="s">
        <v>103</v>
      </c>
      <c r="Q226" s="15" t="e">
        <f>LOOKUP(P226,#REF!)</f>
        <v>#REF!</v>
      </c>
      <c r="R226" s="12"/>
      <c r="S226" s="23">
        <v>99</v>
      </c>
      <c r="U226">
        <v>1</v>
      </c>
    </row>
    <row r="227" spans="1:21" ht="15" x14ac:dyDescent="0.25">
      <c r="A227" s="30">
        <v>79080</v>
      </c>
      <c r="B227" s="26" t="s">
        <v>1144</v>
      </c>
      <c r="C227" s="26" t="s">
        <v>1145</v>
      </c>
      <c r="D227" s="26" t="s">
        <v>1146</v>
      </c>
      <c r="E227" s="26" t="s">
        <v>42</v>
      </c>
      <c r="F227" s="27">
        <v>1</v>
      </c>
      <c r="G227" s="26" t="s">
        <v>446</v>
      </c>
      <c r="H227" s="26" t="s">
        <v>1147</v>
      </c>
      <c r="I227" s="29">
        <v>43040</v>
      </c>
      <c r="J227" s="29">
        <v>41619</v>
      </c>
      <c r="K227" s="20"/>
      <c r="L227" s="26" t="s">
        <v>21</v>
      </c>
      <c r="M227" s="41">
        <v>231</v>
      </c>
      <c r="N227" s="41">
        <v>120</v>
      </c>
      <c r="O227" s="11"/>
      <c r="P227" s="42" t="s">
        <v>131</v>
      </c>
      <c r="Q227" s="15" t="e">
        <f>LOOKUP(P227,#REF!)</f>
        <v>#REF!</v>
      </c>
      <c r="R227" s="12"/>
      <c r="S227" s="44">
        <v>90</v>
      </c>
      <c r="U227">
        <v>0</v>
      </c>
    </row>
    <row r="228" spans="1:21" ht="15" x14ac:dyDescent="0.25">
      <c r="A228" s="30">
        <v>100412</v>
      </c>
      <c r="B228" s="26" t="s">
        <v>1161</v>
      </c>
      <c r="C228" s="26" t="s">
        <v>882</v>
      </c>
      <c r="D228" s="26" t="s">
        <v>1162</v>
      </c>
      <c r="E228" s="26" t="s">
        <v>42</v>
      </c>
      <c r="F228" s="27">
        <v>1</v>
      </c>
      <c r="G228" s="26" t="s">
        <v>446</v>
      </c>
      <c r="H228" s="26" t="s">
        <v>1163</v>
      </c>
      <c r="I228" s="29">
        <v>43040</v>
      </c>
      <c r="J228" s="29">
        <v>42614</v>
      </c>
      <c r="K228" s="20"/>
      <c r="L228" s="26" t="s">
        <v>21</v>
      </c>
      <c r="M228" s="41">
        <v>231</v>
      </c>
      <c r="N228" s="41">
        <v>120</v>
      </c>
      <c r="O228" s="9"/>
      <c r="P228" s="42" t="s">
        <v>131</v>
      </c>
      <c r="Q228" s="15" t="e">
        <f>LOOKUP(P228,#REF!)</f>
        <v>#REF!</v>
      </c>
      <c r="R228" s="10"/>
      <c r="S228" s="44">
        <v>90</v>
      </c>
      <c r="U228">
        <v>0</v>
      </c>
    </row>
    <row r="229" spans="1:21" ht="15" x14ac:dyDescent="0.25">
      <c r="A229" s="30">
        <v>64930</v>
      </c>
      <c r="B229" s="26" t="s">
        <v>918</v>
      </c>
      <c r="C229" s="26" t="s">
        <v>919</v>
      </c>
      <c r="D229" s="26" t="s">
        <v>920</v>
      </c>
      <c r="E229" s="26" t="s">
        <v>42</v>
      </c>
      <c r="F229" s="27">
        <v>1</v>
      </c>
      <c r="G229" s="26" t="s">
        <v>446</v>
      </c>
      <c r="H229" s="26" t="s">
        <v>921</v>
      </c>
      <c r="I229" s="29">
        <v>40830</v>
      </c>
      <c r="J229" s="29">
        <v>40812</v>
      </c>
      <c r="K229" s="20"/>
      <c r="L229" s="26" t="s">
        <v>21</v>
      </c>
      <c r="M229" s="41">
        <v>231</v>
      </c>
      <c r="N229" s="41">
        <v>120</v>
      </c>
      <c r="O229" s="9"/>
      <c r="P229" s="42" t="s">
        <v>99</v>
      </c>
      <c r="Q229" s="15" t="e">
        <f>LOOKUP(P229,#REF!)</f>
        <v>#REF!</v>
      </c>
      <c r="R229" s="10"/>
      <c r="S229" s="43">
        <v>2</v>
      </c>
      <c r="U229">
        <v>5</v>
      </c>
    </row>
    <row r="230" spans="1:21" ht="15" x14ac:dyDescent="0.25">
      <c r="A230" s="30">
        <v>80631</v>
      </c>
      <c r="B230" s="26" t="s">
        <v>417</v>
      </c>
      <c r="C230" s="26" t="s">
        <v>418</v>
      </c>
      <c r="D230" s="26" t="s">
        <v>419</v>
      </c>
      <c r="E230" s="26" t="s">
        <v>42</v>
      </c>
      <c r="F230" s="27">
        <v>1</v>
      </c>
      <c r="G230" s="26" t="s">
        <v>227</v>
      </c>
      <c r="H230" s="26" t="s">
        <v>392</v>
      </c>
      <c r="I230" s="29">
        <v>41883</v>
      </c>
      <c r="J230" s="29">
        <v>41699</v>
      </c>
      <c r="K230" s="20"/>
      <c r="L230" s="26" t="s">
        <v>21</v>
      </c>
      <c r="M230" s="41">
        <v>231</v>
      </c>
      <c r="N230" s="41">
        <v>121</v>
      </c>
      <c r="O230" s="9"/>
      <c r="P230" s="42" t="s">
        <v>101</v>
      </c>
      <c r="Q230" s="15" t="e">
        <f>LOOKUP(P230,#REF!)</f>
        <v>#REF!</v>
      </c>
      <c r="R230" s="10"/>
      <c r="S230" s="23">
        <v>99</v>
      </c>
      <c r="U230">
        <v>1</v>
      </c>
    </row>
    <row r="231" spans="1:21" ht="15" x14ac:dyDescent="0.25">
      <c r="A231" s="30">
        <v>70809</v>
      </c>
      <c r="B231" s="26" t="s">
        <v>393</v>
      </c>
      <c r="C231" s="26" t="s">
        <v>394</v>
      </c>
      <c r="D231" s="26" t="s">
        <v>395</v>
      </c>
      <c r="E231" s="26" t="s">
        <v>42</v>
      </c>
      <c r="F231" s="27">
        <v>1</v>
      </c>
      <c r="G231" s="26" t="s">
        <v>227</v>
      </c>
      <c r="H231" s="26" t="s">
        <v>392</v>
      </c>
      <c r="I231" s="29">
        <v>41176</v>
      </c>
      <c r="J231" s="29">
        <v>41176</v>
      </c>
      <c r="K231" s="20"/>
      <c r="L231" s="26" t="s">
        <v>21</v>
      </c>
      <c r="M231" s="41">
        <v>231</v>
      </c>
      <c r="N231" s="41">
        <v>121</v>
      </c>
      <c r="O231" s="9"/>
      <c r="P231" s="42" t="s">
        <v>99</v>
      </c>
      <c r="Q231" s="15" t="e">
        <f>LOOKUP(P231,#REF!)</f>
        <v>#REF!</v>
      </c>
      <c r="R231" s="10"/>
      <c r="S231" s="43">
        <v>2</v>
      </c>
      <c r="U231">
        <v>4</v>
      </c>
    </row>
    <row r="232" spans="1:21" ht="15" x14ac:dyDescent="0.25">
      <c r="A232" s="30">
        <v>70462</v>
      </c>
      <c r="B232" s="26" t="s">
        <v>389</v>
      </c>
      <c r="C232" s="26" t="s">
        <v>390</v>
      </c>
      <c r="D232" s="26" t="s">
        <v>391</v>
      </c>
      <c r="E232" s="26" t="s">
        <v>42</v>
      </c>
      <c r="F232" s="27">
        <v>1</v>
      </c>
      <c r="G232" s="26" t="s">
        <v>227</v>
      </c>
      <c r="H232" s="26" t="s">
        <v>392</v>
      </c>
      <c r="I232" s="29">
        <v>41883</v>
      </c>
      <c r="J232" s="29">
        <v>41172</v>
      </c>
      <c r="K232" s="20"/>
      <c r="L232" s="26" t="s">
        <v>21</v>
      </c>
      <c r="M232" s="41">
        <v>231</v>
      </c>
      <c r="N232" s="41">
        <v>121</v>
      </c>
      <c r="O232" s="11"/>
      <c r="P232" s="42" t="s">
        <v>99</v>
      </c>
      <c r="Q232" s="15" t="e">
        <f>LOOKUP(P232,#REF!)</f>
        <v>#REF!</v>
      </c>
      <c r="R232" s="12"/>
      <c r="S232" s="43">
        <v>7</v>
      </c>
      <c r="U232">
        <v>0</v>
      </c>
    </row>
    <row r="233" spans="1:21" ht="15" x14ac:dyDescent="0.25">
      <c r="A233" s="30">
        <v>81935</v>
      </c>
      <c r="B233" s="26" t="s">
        <v>423</v>
      </c>
      <c r="C233" s="26" t="s">
        <v>424</v>
      </c>
      <c r="D233" s="26" t="s">
        <v>425</v>
      </c>
      <c r="E233" s="26" t="s">
        <v>42</v>
      </c>
      <c r="F233" s="27">
        <v>1</v>
      </c>
      <c r="G233" s="26" t="s">
        <v>227</v>
      </c>
      <c r="H233" s="26" t="s">
        <v>392</v>
      </c>
      <c r="I233" s="29">
        <v>41883</v>
      </c>
      <c r="J233" s="29">
        <v>41773</v>
      </c>
      <c r="K233" s="20"/>
      <c r="L233" s="26" t="s">
        <v>21</v>
      </c>
      <c r="M233" s="41">
        <v>231</v>
      </c>
      <c r="N233" s="41">
        <v>121</v>
      </c>
      <c r="O233" s="9"/>
      <c r="P233" s="42" t="s">
        <v>99</v>
      </c>
      <c r="Q233" s="15" t="e">
        <f>LOOKUP(P233,#REF!)</f>
        <v>#REF!</v>
      </c>
      <c r="R233" s="10"/>
      <c r="S233" s="43">
        <v>7</v>
      </c>
      <c r="U233">
        <v>8</v>
      </c>
    </row>
    <row r="234" spans="1:21" ht="15" x14ac:dyDescent="0.25">
      <c r="A234" s="30">
        <v>116509</v>
      </c>
      <c r="B234" s="26" t="s">
        <v>1172</v>
      </c>
      <c r="C234" s="26" t="s">
        <v>1173</v>
      </c>
      <c r="D234" s="26" t="s">
        <v>1174</v>
      </c>
      <c r="E234" s="26" t="s">
        <v>42</v>
      </c>
      <c r="F234" s="27">
        <v>1</v>
      </c>
      <c r="G234" s="26" t="s">
        <v>446</v>
      </c>
      <c r="H234" s="26" t="s">
        <v>1175</v>
      </c>
      <c r="I234" s="29">
        <v>43040</v>
      </c>
      <c r="J234" s="29">
        <v>43040</v>
      </c>
      <c r="K234" s="20"/>
      <c r="L234" s="26" t="s">
        <v>21</v>
      </c>
      <c r="M234" s="41">
        <v>231</v>
      </c>
      <c r="N234" s="41">
        <v>121</v>
      </c>
      <c r="O234" s="14"/>
      <c r="P234" s="42" t="s">
        <v>99</v>
      </c>
      <c r="Q234" s="15" t="e">
        <f>LOOKUP(P234,#REF!)</f>
        <v>#REF!</v>
      </c>
      <c r="R234" s="15"/>
      <c r="S234" s="44">
        <v>90</v>
      </c>
      <c r="U234">
        <v>0</v>
      </c>
    </row>
    <row r="235" spans="1:21" ht="15" x14ac:dyDescent="0.25">
      <c r="A235" s="30">
        <v>116228</v>
      </c>
      <c r="B235" s="26" t="s">
        <v>1168</v>
      </c>
      <c r="C235" s="26" t="s">
        <v>1169</v>
      </c>
      <c r="D235" s="26" t="s">
        <v>1170</v>
      </c>
      <c r="E235" s="26" t="s">
        <v>42</v>
      </c>
      <c r="F235" s="27">
        <v>1</v>
      </c>
      <c r="G235" s="26" t="s">
        <v>446</v>
      </c>
      <c r="H235" s="26" t="s">
        <v>1171</v>
      </c>
      <c r="I235" s="29">
        <v>43040</v>
      </c>
      <c r="J235" s="29">
        <v>43040</v>
      </c>
      <c r="K235" s="20"/>
      <c r="L235" s="26" t="s">
        <v>21</v>
      </c>
      <c r="M235" s="41">
        <v>231</v>
      </c>
      <c r="N235" s="41">
        <v>121</v>
      </c>
      <c r="O235" s="11"/>
      <c r="P235" s="42" t="s">
        <v>25</v>
      </c>
      <c r="Q235" s="15" t="e">
        <f>LOOKUP(P235,#REF!)</f>
        <v>#REF!</v>
      </c>
      <c r="R235" s="12"/>
      <c r="S235" s="44">
        <v>90</v>
      </c>
      <c r="U235">
        <v>8</v>
      </c>
    </row>
    <row r="236" spans="1:21" ht="15" x14ac:dyDescent="0.25">
      <c r="A236" s="30">
        <v>92601</v>
      </c>
      <c r="B236" s="26" t="s">
        <v>1155</v>
      </c>
      <c r="C236" s="26" t="s">
        <v>1156</v>
      </c>
      <c r="D236" s="26" t="s">
        <v>1157</v>
      </c>
      <c r="E236" s="26" t="s">
        <v>42</v>
      </c>
      <c r="F236" s="27">
        <v>1</v>
      </c>
      <c r="G236" s="26" t="s">
        <v>446</v>
      </c>
      <c r="H236" s="26" t="s">
        <v>1158</v>
      </c>
      <c r="I236" s="29">
        <v>43040</v>
      </c>
      <c r="J236" s="29">
        <v>42317</v>
      </c>
      <c r="K236" s="20"/>
      <c r="L236" s="26" t="s">
        <v>21</v>
      </c>
      <c r="M236" s="41">
        <v>231</v>
      </c>
      <c r="N236" s="41">
        <v>122</v>
      </c>
      <c r="O236" s="9"/>
      <c r="P236" s="42" t="s">
        <v>125</v>
      </c>
      <c r="Q236" s="15" t="e">
        <f>LOOKUP(P236,#REF!)</f>
        <v>#REF!</v>
      </c>
      <c r="R236" s="10"/>
      <c r="S236" s="44">
        <v>90</v>
      </c>
      <c r="U236">
        <v>0</v>
      </c>
    </row>
    <row r="237" spans="1:21" ht="15" x14ac:dyDescent="0.25">
      <c r="A237" s="30">
        <v>120735</v>
      </c>
      <c r="B237" s="26" t="s">
        <v>1232</v>
      </c>
      <c r="C237" s="26" t="s">
        <v>1233</v>
      </c>
      <c r="D237" s="26" t="s">
        <v>1234</v>
      </c>
      <c r="E237" s="26" t="s">
        <v>66</v>
      </c>
      <c r="F237" s="27">
        <v>1</v>
      </c>
      <c r="G237" s="26" t="s">
        <v>593</v>
      </c>
      <c r="H237" s="26" t="s">
        <v>1235</v>
      </c>
      <c r="I237" s="29">
        <v>43179</v>
      </c>
      <c r="J237" s="29">
        <v>43179</v>
      </c>
      <c r="K237" s="20"/>
      <c r="L237" s="26" t="s">
        <v>21</v>
      </c>
      <c r="M237" s="41">
        <v>231</v>
      </c>
      <c r="N237" s="41">
        <v>103</v>
      </c>
      <c r="O237" s="11"/>
      <c r="P237" s="44"/>
      <c r="Q237" s="8" t="e">
        <f>LOOKUP(P237,#REF!)</f>
        <v>#REF!</v>
      </c>
      <c r="R237" s="12"/>
      <c r="S237" s="44"/>
      <c r="U237">
        <v>0</v>
      </c>
    </row>
    <row r="238" spans="1:21" ht="15" x14ac:dyDescent="0.25">
      <c r="A238" s="30">
        <v>103190</v>
      </c>
      <c r="B238" s="26" t="s">
        <v>1108</v>
      </c>
      <c r="C238" s="26" t="s">
        <v>159</v>
      </c>
      <c r="D238" s="26" t="s">
        <v>1109</v>
      </c>
      <c r="E238" s="26" t="s">
        <v>66</v>
      </c>
      <c r="F238" s="27">
        <v>0.3</v>
      </c>
      <c r="G238" s="26" t="s">
        <v>735</v>
      </c>
      <c r="H238" s="26" t="s">
        <v>1110</v>
      </c>
      <c r="I238" s="29">
        <v>42625</v>
      </c>
      <c r="J238" s="29">
        <v>42625</v>
      </c>
      <c r="K238" s="20"/>
      <c r="L238" s="26" t="s">
        <v>21</v>
      </c>
      <c r="M238" s="41">
        <v>231</v>
      </c>
      <c r="N238" s="41">
        <v>104</v>
      </c>
      <c r="O238" s="25"/>
      <c r="P238" s="42" t="s">
        <v>93</v>
      </c>
      <c r="Q238" s="15" t="e">
        <f>LOOKUP(P238,#REF!)</f>
        <v>#REF!</v>
      </c>
      <c r="R238" s="25"/>
      <c r="S238" s="23">
        <v>99</v>
      </c>
      <c r="U238">
        <v>1</v>
      </c>
    </row>
    <row r="239" spans="1:21" ht="15" x14ac:dyDescent="0.25">
      <c r="A239" s="30">
        <v>81612</v>
      </c>
      <c r="B239" s="26" t="s">
        <v>852</v>
      </c>
      <c r="C239" s="26" t="s">
        <v>210</v>
      </c>
      <c r="D239" s="26" t="s">
        <v>853</v>
      </c>
      <c r="E239" s="26" t="s">
        <v>66</v>
      </c>
      <c r="F239" s="27">
        <v>1</v>
      </c>
      <c r="G239" s="26" t="s">
        <v>735</v>
      </c>
      <c r="H239" s="26" t="s">
        <v>854</v>
      </c>
      <c r="I239" s="29">
        <v>41778</v>
      </c>
      <c r="J239" s="29">
        <v>41778</v>
      </c>
      <c r="K239" s="20"/>
      <c r="L239" s="26" t="s">
        <v>21</v>
      </c>
      <c r="M239" s="41">
        <v>211</v>
      </c>
      <c r="N239" s="41">
        <v>104</v>
      </c>
      <c r="O239" s="9"/>
      <c r="P239" s="42" t="s">
        <v>81</v>
      </c>
      <c r="Q239" s="15" t="e">
        <f>LOOKUP(P239,#REF!)</f>
        <v>#REF!</v>
      </c>
      <c r="R239" s="10"/>
      <c r="S239" s="43">
        <v>3</v>
      </c>
      <c r="U239">
        <v>5</v>
      </c>
    </row>
    <row r="240" spans="1:21" ht="15" x14ac:dyDescent="0.25">
      <c r="A240" s="30">
        <v>16416</v>
      </c>
      <c r="B240" s="26" t="s">
        <v>550</v>
      </c>
      <c r="C240" s="26" t="s">
        <v>38</v>
      </c>
      <c r="D240" s="26" t="s">
        <v>177</v>
      </c>
      <c r="E240" s="26" t="s">
        <v>66</v>
      </c>
      <c r="F240" s="27">
        <v>0.1</v>
      </c>
      <c r="G240" s="26" t="s">
        <v>549</v>
      </c>
      <c r="H240" s="26" t="s">
        <v>932</v>
      </c>
      <c r="I240" s="29">
        <v>38292</v>
      </c>
      <c r="J240" s="29">
        <v>38292</v>
      </c>
      <c r="K240" s="20"/>
      <c r="L240" s="26" t="s">
        <v>21</v>
      </c>
      <c r="M240" s="41">
        <v>211</v>
      </c>
      <c r="N240" s="41">
        <v>112</v>
      </c>
      <c r="O240" s="11"/>
      <c r="P240" s="42" t="s">
        <v>69</v>
      </c>
      <c r="Q240" s="15" t="e">
        <f>LOOKUP(P240,#REF!)</f>
        <v>#REF!</v>
      </c>
      <c r="R240" s="12"/>
      <c r="S240" s="44">
        <v>90</v>
      </c>
      <c r="U240">
        <v>3</v>
      </c>
    </row>
    <row r="241" spans="1:21" ht="15" x14ac:dyDescent="0.25">
      <c r="A241" s="30">
        <v>29826</v>
      </c>
      <c r="B241" s="26" t="s">
        <v>551</v>
      </c>
      <c r="C241" s="26" t="s">
        <v>552</v>
      </c>
      <c r="D241" s="26" t="s">
        <v>553</v>
      </c>
      <c r="E241" s="26" t="s">
        <v>66</v>
      </c>
      <c r="F241" s="27">
        <v>0.1</v>
      </c>
      <c r="G241" s="26" t="s">
        <v>549</v>
      </c>
      <c r="H241" s="26" t="s">
        <v>931</v>
      </c>
      <c r="I241" s="29">
        <v>38292</v>
      </c>
      <c r="J241" s="29">
        <v>38292</v>
      </c>
      <c r="K241" s="20"/>
      <c r="L241" s="26" t="s">
        <v>21</v>
      </c>
      <c r="M241" s="41">
        <v>211</v>
      </c>
      <c r="N241" s="41">
        <v>112</v>
      </c>
      <c r="O241" s="9"/>
      <c r="P241" s="42" t="s">
        <v>69</v>
      </c>
      <c r="Q241" s="15" t="e">
        <f>LOOKUP(P241,#REF!)</f>
        <v>#REF!</v>
      </c>
      <c r="R241" s="10"/>
      <c r="S241" s="44">
        <v>90</v>
      </c>
      <c r="U241">
        <v>4</v>
      </c>
    </row>
    <row r="242" spans="1:21" ht="15" x14ac:dyDescent="0.25">
      <c r="A242" s="30">
        <v>34252</v>
      </c>
      <c r="B242" s="26" t="s">
        <v>660</v>
      </c>
      <c r="C242" s="26" t="s">
        <v>661</v>
      </c>
      <c r="D242" s="26" t="s">
        <v>174</v>
      </c>
      <c r="E242" s="26" t="s">
        <v>66</v>
      </c>
      <c r="F242" s="27">
        <v>0.5</v>
      </c>
      <c r="G242" s="26" t="s">
        <v>593</v>
      </c>
      <c r="H242" s="26" t="s">
        <v>662</v>
      </c>
      <c r="I242" s="29">
        <v>39790</v>
      </c>
      <c r="J242" s="29">
        <v>39183</v>
      </c>
      <c r="K242" s="20"/>
      <c r="L242" s="26" t="s">
        <v>21</v>
      </c>
      <c r="M242" s="41">
        <v>211</v>
      </c>
      <c r="N242" s="41">
        <v>112</v>
      </c>
      <c r="O242" s="11"/>
      <c r="P242" s="42" t="s">
        <v>69</v>
      </c>
      <c r="Q242" s="15" t="e">
        <f>LOOKUP(P242,#REF!)</f>
        <v>#REF!</v>
      </c>
      <c r="R242" s="12"/>
      <c r="S242" s="44">
        <v>90</v>
      </c>
      <c r="U242">
        <v>4</v>
      </c>
    </row>
    <row r="243" spans="1:21" ht="15" x14ac:dyDescent="0.25">
      <c r="A243" s="30">
        <v>30456</v>
      </c>
      <c r="B243" s="26" t="s">
        <v>554</v>
      </c>
      <c r="C243" s="26" t="s">
        <v>56</v>
      </c>
      <c r="D243" s="26" t="s">
        <v>555</v>
      </c>
      <c r="E243" s="26" t="s">
        <v>66</v>
      </c>
      <c r="F243" s="27">
        <v>1</v>
      </c>
      <c r="G243" s="26" t="s">
        <v>549</v>
      </c>
      <c r="H243" s="26" t="s">
        <v>1065</v>
      </c>
      <c r="I243" s="29">
        <v>38869</v>
      </c>
      <c r="J243" s="29">
        <v>37104</v>
      </c>
      <c r="K243" s="20"/>
      <c r="L243" s="26" t="s">
        <v>21</v>
      </c>
      <c r="M243" s="41">
        <v>231</v>
      </c>
      <c r="N243" s="41">
        <v>112</v>
      </c>
      <c r="O243" s="11"/>
      <c r="P243" s="42" t="s">
        <v>69</v>
      </c>
      <c r="Q243" s="15" t="e">
        <f>LOOKUP(P243,#REF!)</f>
        <v>#REF!</v>
      </c>
      <c r="R243" s="12"/>
      <c r="S243" s="23">
        <v>99</v>
      </c>
      <c r="U243">
        <v>11</v>
      </c>
    </row>
    <row r="244" spans="1:21" ht="15" x14ac:dyDescent="0.25">
      <c r="A244" s="30">
        <v>33726</v>
      </c>
      <c r="B244" s="26" t="s">
        <v>558</v>
      </c>
      <c r="C244" s="26" t="s">
        <v>559</v>
      </c>
      <c r="D244" s="26" t="s">
        <v>560</v>
      </c>
      <c r="E244" s="26" t="s">
        <v>66</v>
      </c>
      <c r="F244" s="27">
        <v>1</v>
      </c>
      <c r="G244" s="26" t="s">
        <v>549</v>
      </c>
      <c r="H244" s="26" t="s">
        <v>561</v>
      </c>
      <c r="I244" s="29">
        <v>39097</v>
      </c>
      <c r="J244" s="29">
        <v>39097</v>
      </c>
      <c r="K244" s="20"/>
      <c r="L244" s="26" t="s">
        <v>21</v>
      </c>
      <c r="M244" s="41">
        <v>211</v>
      </c>
      <c r="N244" s="41">
        <v>112</v>
      </c>
      <c r="O244" s="14"/>
      <c r="P244" s="42" t="s">
        <v>69</v>
      </c>
      <c r="Q244" s="15" t="e">
        <f>LOOKUP(P244,#REF!)</f>
        <v>#REF!</v>
      </c>
      <c r="R244" s="15"/>
      <c r="S244" s="23">
        <v>99</v>
      </c>
      <c r="U244">
        <v>23</v>
      </c>
    </row>
    <row r="245" spans="1:21" ht="15" x14ac:dyDescent="0.25">
      <c r="A245" s="30">
        <v>121056</v>
      </c>
      <c r="B245" s="26" t="s">
        <v>1236</v>
      </c>
      <c r="C245" s="26" t="s">
        <v>182</v>
      </c>
      <c r="D245" s="26" t="s">
        <v>1237</v>
      </c>
      <c r="E245" s="26" t="s">
        <v>66</v>
      </c>
      <c r="F245" s="27">
        <v>1</v>
      </c>
      <c r="G245" s="26" t="s">
        <v>593</v>
      </c>
      <c r="H245" s="26" t="s">
        <v>1238</v>
      </c>
      <c r="I245" s="29">
        <v>43185</v>
      </c>
      <c r="J245" s="29">
        <v>43185</v>
      </c>
      <c r="K245" s="20"/>
      <c r="L245" s="26" t="s">
        <v>21</v>
      </c>
      <c r="M245" s="41">
        <v>231</v>
      </c>
      <c r="N245" s="41">
        <v>112</v>
      </c>
      <c r="O245" s="14"/>
      <c r="P245" s="44"/>
      <c r="Q245" s="8" t="e">
        <f>LOOKUP(P245,#REF!)</f>
        <v>#REF!</v>
      </c>
      <c r="R245" s="15"/>
      <c r="S245" s="44"/>
      <c r="U245">
        <v>0</v>
      </c>
    </row>
    <row r="246" spans="1:21" ht="15" x14ac:dyDescent="0.25">
      <c r="A246" s="30">
        <v>88396</v>
      </c>
      <c r="B246" s="26" t="s">
        <v>1055</v>
      </c>
      <c r="C246" s="26" t="s">
        <v>1056</v>
      </c>
      <c r="D246" s="26" t="s">
        <v>993</v>
      </c>
      <c r="E246" s="26" t="s">
        <v>66</v>
      </c>
      <c r="F246" s="27">
        <v>1</v>
      </c>
      <c r="G246" s="26" t="s">
        <v>446</v>
      </c>
      <c r="H246" s="26" t="s">
        <v>1057</v>
      </c>
      <c r="I246" s="29">
        <v>42879</v>
      </c>
      <c r="J246" s="29">
        <v>42067</v>
      </c>
      <c r="K246" s="20"/>
      <c r="L246" s="26" t="s">
        <v>21</v>
      </c>
      <c r="M246" s="41">
        <v>231</v>
      </c>
      <c r="N246" s="41">
        <v>119</v>
      </c>
      <c r="O246" s="11"/>
      <c r="P246" s="42" t="s">
        <v>129</v>
      </c>
      <c r="Q246" s="15" t="e">
        <f>LOOKUP(P246,#REF!)</f>
        <v>#REF!</v>
      </c>
      <c r="R246" s="12"/>
      <c r="S246" s="23">
        <v>99</v>
      </c>
      <c r="U246">
        <v>1</v>
      </c>
    </row>
    <row r="247" spans="1:21" ht="15" x14ac:dyDescent="0.25">
      <c r="A247" s="30">
        <v>118394</v>
      </c>
      <c r="B247" s="26" t="s">
        <v>1135</v>
      </c>
      <c r="C247" s="26" t="s">
        <v>1136</v>
      </c>
      <c r="D247" s="26" t="s">
        <v>1137</v>
      </c>
      <c r="E247" s="26" t="s">
        <v>66</v>
      </c>
      <c r="F247" s="27">
        <v>1</v>
      </c>
      <c r="G247" s="26" t="s">
        <v>227</v>
      </c>
      <c r="H247" s="26" t="s">
        <v>1138</v>
      </c>
      <c r="I247" s="29">
        <v>43104</v>
      </c>
      <c r="J247" s="29">
        <v>43104</v>
      </c>
      <c r="K247" s="20"/>
      <c r="L247" s="26" t="s">
        <v>21</v>
      </c>
      <c r="M247" s="41">
        <v>231</v>
      </c>
      <c r="N247" s="41">
        <v>119</v>
      </c>
      <c r="O247" s="11"/>
      <c r="P247" s="44"/>
      <c r="Q247" s="8" t="e">
        <f>LOOKUP(P247,#REF!)</f>
        <v>#REF!</v>
      </c>
      <c r="R247" s="12"/>
      <c r="S247" s="44"/>
      <c r="U247">
        <v>6</v>
      </c>
    </row>
    <row r="248" spans="1:21" ht="15" x14ac:dyDescent="0.25">
      <c r="A248" s="30">
        <v>118914</v>
      </c>
      <c r="B248" s="26" t="s">
        <v>1139</v>
      </c>
      <c r="C248" s="26" t="s">
        <v>1140</v>
      </c>
      <c r="D248" s="26" t="s">
        <v>205</v>
      </c>
      <c r="E248" s="26" t="s">
        <v>66</v>
      </c>
      <c r="F248" s="27">
        <v>1</v>
      </c>
      <c r="G248" s="26" t="s">
        <v>227</v>
      </c>
      <c r="H248" s="26" t="s">
        <v>1141</v>
      </c>
      <c r="I248" s="29">
        <v>43119</v>
      </c>
      <c r="J248" s="29">
        <v>43119</v>
      </c>
      <c r="K248" s="20"/>
      <c r="L248" s="26" t="s">
        <v>21</v>
      </c>
      <c r="M248" s="41">
        <v>311</v>
      </c>
      <c r="N248" s="41">
        <v>119</v>
      </c>
      <c r="O248" s="14"/>
      <c r="P248" s="44"/>
      <c r="Q248" s="8" t="e">
        <f>LOOKUP(P248,#REF!)</f>
        <v>#REF!</v>
      </c>
      <c r="R248" s="15"/>
      <c r="S248" s="44"/>
      <c r="U248">
        <v>0</v>
      </c>
    </row>
    <row r="249" spans="1:21" ht="15" x14ac:dyDescent="0.25">
      <c r="A249" s="30">
        <v>121076</v>
      </c>
      <c r="B249" s="26" t="s">
        <v>1239</v>
      </c>
      <c r="C249" s="26" t="s">
        <v>1240</v>
      </c>
      <c r="D249" s="26" t="s">
        <v>1241</v>
      </c>
      <c r="E249" s="26" t="s">
        <v>66</v>
      </c>
      <c r="F249" s="27">
        <v>1</v>
      </c>
      <c r="G249" s="26" t="s">
        <v>593</v>
      </c>
      <c r="H249" s="26" t="s">
        <v>1242</v>
      </c>
      <c r="I249" s="29">
        <v>43185</v>
      </c>
      <c r="J249" s="29">
        <v>43185</v>
      </c>
      <c r="K249" s="20"/>
      <c r="L249" s="26" t="s">
        <v>21</v>
      </c>
      <c r="M249" s="41">
        <v>231</v>
      </c>
      <c r="N249" s="41">
        <v>119</v>
      </c>
      <c r="O249" s="11"/>
      <c r="P249" s="44"/>
      <c r="Q249" s="8" t="e">
        <f>LOOKUP(P249,#REF!)</f>
        <v>#REF!</v>
      </c>
      <c r="R249" s="12"/>
      <c r="S249" s="44"/>
      <c r="U249">
        <v>0</v>
      </c>
    </row>
    <row r="250" spans="1:21" ht="15" x14ac:dyDescent="0.25">
      <c r="A250" s="30">
        <v>85062</v>
      </c>
      <c r="B250" s="26" t="s">
        <v>189</v>
      </c>
      <c r="C250" s="26" t="s">
        <v>190</v>
      </c>
      <c r="D250" s="26" t="s">
        <v>191</v>
      </c>
      <c r="E250" s="26" t="s">
        <v>66</v>
      </c>
      <c r="F250" s="27">
        <v>1</v>
      </c>
      <c r="G250" s="26" t="s">
        <v>446</v>
      </c>
      <c r="H250" s="26" t="s">
        <v>1149</v>
      </c>
      <c r="I250" s="29">
        <v>41913</v>
      </c>
      <c r="J250" s="29">
        <v>41913</v>
      </c>
      <c r="K250" s="20"/>
      <c r="L250" s="26" t="s">
        <v>21</v>
      </c>
      <c r="M250" s="41">
        <v>231</v>
      </c>
      <c r="N250" s="41">
        <v>120</v>
      </c>
      <c r="O250" s="11"/>
      <c r="P250" s="42" t="s">
        <v>139</v>
      </c>
      <c r="Q250" s="15" t="e">
        <f>LOOKUP(P250,#REF!)</f>
        <v>#REF!</v>
      </c>
      <c r="R250" s="12"/>
      <c r="S250" s="43">
        <v>7</v>
      </c>
      <c r="U250">
        <v>0</v>
      </c>
    </row>
    <row r="251" spans="1:21" ht="15" x14ac:dyDescent="0.25">
      <c r="A251" s="30">
        <v>99749</v>
      </c>
      <c r="B251" s="26" t="s">
        <v>1091</v>
      </c>
      <c r="C251" s="26" t="s">
        <v>1092</v>
      </c>
      <c r="D251" s="26" t="s">
        <v>1093</v>
      </c>
      <c r="E251" s="26" t="s">
        <v>66</v>
      </c>
      <c r="F251" s="27">
        <v>1</v>
      </c>
      <c r="G251" s="26" t="s">
        <v>593</v>
      </c>
      <c r="H251" s="26" t="s">
        <v>1094</v>
      </c>
      <c r="I251" s="29">
        <v>42583</v>
      </c>
      <c r="J251" s="29">
        <v>42583</v>
      </c>
      <c r="K251" s="20"/>
      <c r="L251" s="26" t="s">
        <v>21</v>
      </c>
      <c r="M251" s="41">
        <v>231</v>
      </c>
      <c r="N251" s="41">
        <v>121</v>
      </c>
      <c r="O251" s="9"/>
      <c r="P251" s="42" t="s">
        <v>128</v>
      </c>
      <c r="Q251" s="15" t="e">
        <f>LOOKUP(P251,#REF!)</f>
        <v>#REF!</v>
      </c>
      <c r="R251" s="12"/>
      <c r="S251" s="23">
        <v>99</v>
      </c>
      <c r="U251">
        <v>4</v>
      </c>
    </row>
    <row r="252" spans="1:21" ht="15" x14ac:dyDescent="0.25">
      <c r="A252" s="30">
        <v>55565</v>
      </c>
      <c r="B252" s="26" t="s">
        <v>354</v>
      </c>
      <c r="C252" s="26" t="s">
        <v>70</v>
      </c>
      <c r="D252" s="26" t="s">
        <v>102</v>
      </c>
      <c r="E252" s="26" t="s">
        <v>66</v>
      </c>
      <c r="F252" s="27">
        <v>1</v>
      </c>
      <c r="G252" s="26" t="s">
        <v>227</v>
      </c>
      <c r="H252" s="26" t="s">
        <v>355</v>
      </c>
      <c r="I252" s="29">
        <v>40238</v>
      </c>
      <c r="J252" s="29">
        <v>40238</v>
      </c>
      <c r="K252" s="20"/>
      <c r="L252" s="26" t="s">
        <v>21</v>
      </c>
      <c r="M252" s="41">
        <v>211</v>
      </c>
      <c r="N252" s="41">
        <v>121</v>
      </c>
      <c r="O252" s="14"/>
      <c r="P252" s="42" t="s">
        <v>99</v>
      </c>
      <c r="Q252" s="15" t="e">
        <f>LOOKUP(P252,#REF!)</f>
        <v>#REF!</v>
      </c>
      <c r="R252" s="15"/>
      <c r="S252" s="43">
        <v>7</v>
      </c>
      <c r="U252">
        <v>6</v>
      </c>
    </row>
    <row r="253" spans="1:21" ht="15" x14ac:dyDescent="0.25">
      <c r="A253" s="30">
        <v>48647</v>
      </c>
      <c r="B253" s="26" t="s">
        <v>863</v>
      </c>
      <c r="C253" s="26" t="s">
        <v>864</v>
      </c>
      <c r="D253" s="26" t="s">
        <v>865</v>
      </c>
      <c r="E253" s="26" t="s">
        <v>66</v>
      </c>
      <c r="F253" s="27">
        <v>1</v>
      </c>
      <c r="G253" s="26" t="s">
        <v>857</v>
      </c>
      <c r="H253" s="26" t="s">
        <v>1123</v>
      </c>
      <c r="I253" s="29">
        <v>39839</v>
      </c>
      <c r="J253" s="29">
        <v>39825</v>
      </c>
      <c r="K253" s="20"/>
      <c r="L253" s="26" t="s">
        <v>21</v>
      </c>
      <c r="M253" s="41">
        <v>231</v>
      </c>
      <c r="N253" s="41">
        <v>121</v>
      </c>
      <c r="O253" s="25"/>
      <c r="P253" s="42" t="s">
        <v>99</v>
      </c>
      <c r="Q253" s="15" t="e">
        <f>LOOKUP(P253,#REF!)</f>
        <v>#REF!</v>
      </c>
      <c r="R253" s="25"/>
      <c r="S253" s="43">
        <v>7</v>
      </c>
      <c r="U253">
        <v>11</v>
      </c>
    </row>
    <row r="254" spans="1:21" ht="15" x14ac:dyDescent="0.25">
      <c r="A254" s="30">
        <v>29994</v>
      </c>
      <c r="B254" s="26" t="s">
        <v>337</v>
      </c>
      <c r="C254" s="26" t="s">
        <v>338</v>
      </c>
      <c r="D254" s="26" t="s">
        <v>339</v>
      </c>
      <c r="E254" s="26" t="s">
        <v>66</v>
      </c>
      <c r="F254" s="27">
        <v>0.2</v>
      </c>
      <c r="G254" s="26" t="s">
        <v>227</v>
      </c>
      <c r="H254" s="26" t="s">
        <v>340</v>
      </c>
      <c r="I254" s="29">
        <v>38412</v>
      </c>
      <c r="J254" s="29">
        <v>38412</v>
      </c>
      <c r="K254" s="20"/>
      <c r="L254" s="26" t="s">
        <v>21</v>
      </c>
      <c r="M254" s="41">
        <v>211</v>
      </c>
      <c r="N254" s="41">
        <v>121</v>
      </c>
      <c r="O254" s="11"/>
      <c r="P254" s="42" t="s">
        <v>99</v>
      </c>
      <c r="Q254" s="15" t="e">
        <f>LOOKUP(P254,#REF!)</f>
        <v>#REF!</v>
      </c>
      <c r="R254" s="12"/>
      <c r="S254" s="44">
        <v>90</v>
      </c>
      <c r="U254">
        <v>5</v>
      </c>
    </row>
    <row r="255" spans="1:21" ht="15" x14ac:dyDescent="0.25">
      <c r="A255" s="30">
        <v>110478</v>
      </c>
      <c r="B255" s="26" t="s">
        <v>1001</v>
      </c>
      <c r="C255" s="26" t="s">
        <v>1002</v>
      </c>
      <c r="D255" s="26" t="s">
        <v>1003</v>
      </c>
      <c r="E255" s="26" t="s">
        <v>66</v>
      </c>
      <c r="F255" s="27">
        <v>1</v>
      </c>
      <c r="G255" s="26" t="s">
        <v>227</v>
      </c>
      <c r="H255" s="26" t="s">
        <v>1004</v>
      </c>
      <c r="I255" s="29">
        <v>42875</v>
      </c>
      <c r="J255" s="29">
        <v>42875</v>
      </c>
      <c r="K255" s="20"/>
      <c r="L255" s="26" t="s">
        <v>21</v>
      </c>
      <c r="M255" s="41">
        <v>242</v>
      </c>
      <c r="N255" s="41">
        <v>121</v>
      </c>
      <c r="O255" s="11"/>
      <c r="P255" s="42" t="s">
        <v>99</v>
      </c>
      <c r="Q255" s="15" t="e">
        <f>LOOKUP(P255,#REF!)</f>
        <v>#REF!</v>
      </c>
      <c r="R255" s="12"/>
      <c r="S255" s="44">
        <v>90</v>
      </c>
      <c r="U255">
        <v>0</v>
      </c>
    </row>
    <row r="256" spans="1:21" ht="15" x14ac:dyDescent="0.25">
      <c r="A256" s="30">
        <v>85884</v>
      </c>
      <c r="B256" s="26" t="s">
        <v>437</v>
      </c>
      <c r="C256" s="26" t="s">
        <v>438</v>
      </c>
      <c r="D256" s="26" t="s">
        <v>439</v>
      </c>
      <c r="E256" s="26" t="s">
        <v>66</v>
      </c>
      <c r="F256" s="27">
        <v>1</v>
      </c>
      <c r="G256" s="26" t="s">
        <v>227</v>
      </c>
      <c r="H256" s="26" t="s">
        <v>440</v>
      </c>
      <c r="I256" s="29">
        <v>41988</v>
      </c>
      <c r="J256" s="29">
        <v>41988</v>
      </c>
      <c r="K256" s="20"/>
      <c r="L256" s="26" t="s">
        <v>21</v>
      </c>
      <c r="M256" s="41">
        <v>211</v>
      </c>
      <c r="N256" s="41">
        <v>121</v>
      </c>
      <c r="O256" s="9"/>
      <c r="P256" s="42" t="s">
        <v>133</v>
      </c>
      <c r="Q256" s="15" t="e">
        <f>LOOKUP(P256,#REF!)</f>
        <v>#REF!</v>
      </c>
      <c r="R256" s="10"/>
      <c r="S256" s="43">
        <v>7</v>
      </c>
      <c r="U256">
        <v>3</v>
      </c>
    </row>
    <row r="257" spans="1:21" ht="15" x14ac:dyDescent="0.25">
      <c r="A257" s="30">
        <v>116248</v>
      </c>
      <c r="B257" s="26" t="s">
        <v>1131</v>
      </c>
      <c r="C257" s="26" t="s">
        <v>1132</v>
      </c>
      <c r="D257" s="26" t="s">
        <v>1133</v>
      </c>
      <c r="E257" s="26" t="s">
        <v>66</v>
      </c>
      <c r="F257" s="27">
        <v>1</v>
      </c>
      <c r="G257" s="26" t="s">
        <v>227</v>
      </c>
      <c r="H257" s="26" t="s">
        <v>1134</v>
      </c>
      <c r="I257" s="29">
        <v>43040</v>
      </c>
      <c r="J257" s="29">
        <v>43040</v>
      </c>
      <c r="K257" s="20"/>
      <c r="L257" s="26" t="s">
        <v>21</v>
      </c>
      <c r="M257" s="41">
        <v>242</v>
      </c>
      <c r="N257" s="41">
        <v>121</v>
      </c>
      <c r="O257" s="11"/>
      <c r="P257" s="44"/>
      <c r="Q257" s="8" t="e">
        <f>LOOKUP(P257,#REF!)</f>
        <v>#REF!</v>
      </c>
      <c r="R257" s="12"/>
      <c r="S257" s="44"/>
      <c r="U257">
        <v>0</v>
      </c>
    </row>
    <row r="258" spans="1:21" ht="15" x14ac:dyDescent="0.25">
      <c r="A258" s="30">
        <v>114105</v>
      </c>
      <c r="B258" s="26" t="s">
        <v>1260</v>
      </c>
      <c r="C258" s="26" t="s">
        <v>34</v>
      </c>
      <c r="D258" s="26" t="s">
        <v>1261</v>
      </c>
      <c r="E258" s="26" t="s">
        <v>66</v>
      </c>
      <c r="F258" s="27">
        <v>0.6</v>
      </c>
      <c r="G258" s="26" t="s">
        <v>735</v>
      </c>
      <c r="H258" s="26" t="s">
        <v>1262</v>
      </c>
      <c r="I258" s="29">
        <v>42989</v>
      </c>
      <c r="J258" s="29">
        <v>42989</v>
      </c>
      <c r="K258" s="20"/>
      <c r="L258" s="26" t="s">
        <v>21</v>
      </c>
      <c r="M258" s="41">
        <v>231</v>
      </c>
      <c r="N258" s="41">
        <v>121</v>
      </c>
      <c r="O258" s="25"/>
      <c r="P258" s="44"/>
      <c r="Q258" s="8" t="e">
        <f>LOOKUP(P258,#REF!)</f>
        <v>#REF!</v>
      </c>
      <c r="R258" s="25"/>
      <c r="S258" s="44"/>
      <c r="U258">
        <v>0</v>
      </c>
    </row>
    <row r="259" spans="1:21" ht="15" x14ac:dyDescent="0.25">
      <c r="A259" s="30">
        <v>95895</v>
      </c>
      <c r="B259" s="26" t="s">
        <v>943</v>
      </c>
      <c r="C259" s="26" t="s">
        <v>944</v>
      </c>
      <c r="D259" s="26" t="s">
        <v>945</v>
      </c>
      <c r="E259" s="26" t="s">
        <v>66</v>
      </c>
      <c r="F259" s="27">
        <v>1</v>
      </c>
      <c r="G259" s="26" t="s">
        <v>593</v>
      </c>
      <c r="H259" s="26" t="s">
        <v>1079</v>
      </c>
      <c r="I259" s="29">
        <v>42461</v>
      </c>
      <c r="J259" s="29">
        <v>42461</v>
      </c>
      <c r="K259" s="20"/>
      <c r="L259" s="26" t="s">
        <v>21</v>
      </c>
      <c r="M259" s="41">
        <v>242</v>
      </c>
      <c r="N259" s="41">
        <v>201</v>
      </c>
      <c r="O259" s="9"/>
      <c r="P259" s="42" t="s">
        <v>105</v>
      </c>
      <c r="Q259" s="15" t="e">
        <f>LOOKUP(P259,#REF!)</f>
        <v>#REF!</v>
      </c>
      <c r="R259" s="10"/>
      <c r="S259" s="23">
        <v>99</v>
      </c>
      <c r="U259">
        <v>0</v>
      </c>
    </row>
    <row r="260" spans="1:21" ht="15" x14ac:dyDescent="0.25">
      <c r="A260" s="30">
        <v>76476</v>
      </c>
      <c r="B260" s="26" t="s">
        <v>847</v>
      </c>
      <c r="C260" s="26" t="s">
        <v>848</v>
      </c>
      <c r="D260" s="26" t="s">
        <v>849</v>
      </c>
      <c r="E260" s="26" t="s">
        <v>29</v>
      </c>
      <c r="F260" s="27">
        <v>1</v>
      </c>
      <c r="G260" s="26" t="s">
        <v>735</v>
      </c>
      <c r="H260" s="26" t="s">
        <v>850</v>
      </c>
      <c r="I260" s="29">
        <v>41518</v>
      </c>
      <c r="J260" s="29">
        <v>41518</v>
      </c>
      <c r="K260" s="20"/>
      <c r="L260" s="26" t="s">
        <v>21</v>
      </c>
      <c r="M260" s="41">
        <v>231</v>
      </c>
      <c r="N260" s="41">
        <v>104</v>
      </c>
      <c r="O260" s="9"/>
      <c r="P260" s="42" t="s">
        <v>93</v>
      </c>
      <c r="Q260" s="15" t="e">
        <f>LOOKUP(P260,#REF!)</f>
        <v>#REF!</v>
      </c>
      <c r="R260" s="10"/>
      <c r="S260" s="43">
        <v>7</v>
      </c>
      <c r="U260">
        <v>27</v>
      </c>
    </row>
    <row r="261" spans="1:21" ht="15" x14ac:dyDescent="0.25">
      <c r="A261" s="30">
        <v>19491</v>
      </c>
      <c r="B261" s="26" t="s">
        <v>781</v>
      </c>
      <c r="C261" s="26" t="s">
        <v>91</v>
      </c>
      <c r="D261" s="26" t="s">
        <v>782</v>
      </c>
      <c r="E261" s="26" t="s">
        <v>29</v>
      </c>
      <c r="F261" s="27">
        <v>1</v>
      </c>
      <c r="G261" s="26" t="s">
        <v>735</v>
      </c>
      <c r="H261" s="26" t="s">
        <v>783</v>
      </c>
      <c r="I261" s="29">
        <v>36495</v>
      </c>
      <c r="J261" s="29">
        <v>36495</v>
      </c>
      <c r="K261" s="20"/>
      <c r="L261" s="26" t="s">
        <v>21</v>
      </c>
      <c r="M261" s="41">
        <v>231</v>
      </c>
      <c r="N261" s="41">
        <v>104</v>
      </c>
      <c r="O261" s="11"/>
      <c r="P261" s="42" t="s">
        <v>92</v>
      </c>
      <c r="Q261" s="15" t="e">
        <f>LOOKUP(P261,#REF!)</f>
        <v>#REF!</v>
      </c>
      <c r="R261" s="12"/>
      <c r="S261" s="43">
        <v>3</v>
      </c>
      <c r="U261">
        <v>12</v>
      </c>
    </row>
    <row r="262" spans="1:21" ht="15" x14ac:dyDescent="0.25">
      <c r="A262" s="30">
        <v>11142</v>
      </c>
      <c r="B262" s="26" t="s">
        <v>739</v>
      </c>
      <c r="C262" s="26" t="s">
        <v>181</v>
      </c>
      <c r="D262" s="26" t="s">
        <v>740</v>
      </c>
      <c r="E262" s="26" t="s">
        <v>29</v>
      </c>
      <c r="F262" s="27">
        <v>1</v>
      </c>
      <c r="G262" s="26" t="s">
        <v>735</v>
      </c>
      <c r="H262" s="26" t="s">
        <v>741</v>
      </c>
      <c r="I262" s="29">
        <v>39356</v>
      </c>
      <c r="J262" s="29">
        <v>39356</v>
      </c>
      <c r="K262" s="20"/>
      <c r="L262" s="26" t="s">
        <v>21</v>
      </c>
      <c r="M262" s="41">
        <v>231</v>
      </c>
      <c r="N262" s="41">
        <v>104</v>
      </c>
      <c r="O262" s="9"/>
      <c r="P262" s="42" t="s">
        <v>83</v>
      </c>
      <c r="Q262" s="15" t="e">
        <f>LOOKUP(P262,#REF!)</f>
        <v>#REF!</v>
      </c>
      <c r="R262" s="10"/>
      <c r="S262" s="43">
        <v>8</v>
      </c>
      <c r="U262">
        <v>34</v>
      </c>
    </row>
    <row r="263" spans="1:21" ht="15" x14ac:dyDescent="0.25">
      <c r="A263" s="30">
        <v>74168</v>
      </c>
      <c r="B263" s="26" t="s">
        <v>826</v>
      </c>
      <c r="C263" s="26" t="s">
        <v>827</v>
      </c>
      <c r="D263" s="26" t="s">
        <v>828</v>
      </c>
      <c r="E263" s="26" t="s">
        <v>29</v>
      </c>
      <c r="F263" s="27">
        <v>1</v>
      </c>
      <c r="G263" s="26" t="s">
        <v>735</v>
      </c>
      <c r="H263" s="26" t="s">
        <v>829</v>
      </c>
      <c r="I263" s="29">
        <v>41428</v>
      </c>
      <c r="J263" s="29">
        <v>41428</v>
      </c>
      <c r="K263" s="20"/>
      <c r="L263" s="26" t="s">
        <v>21</v>
      </c>
      <c r="M263" s="41">
        <v>231</v>
      </c>
      <c r="N263" s="41">
        <v>104</v>
      </c>
      <c r="O263" s="9"/>
      <c r="P263" s="42" t="s">
        <v>83</v>
      </c>
      <c r="Q263" s="15" t="e">
        <f>LOOKUP(P263,#REF!)</f>
        <v>#REF!</v>
      </c>
      <c r="R263" s="10"/>
      <c r="S263" s="43">
        <v>10</v>
      </c>
      <c r="U263">
        <v>14</v>
      </c>
    </row>
    <row r="264" spans="1:21" ht="15" x14ac:dyDescent="0.25">
      <c r="A264" s="30">
        <v>74498</v>
      </c>
      <c r="B264" s="26" t="s">
        <v>836</v>
      </c>
      <c r="C264" s="26" t="s">
        <v>837</v>
      </c>
      <c r="D264" s="26" t="s">
        <v>838</v>
      </c>
      <c r="E264" s="26" t="s">
        <v>29</v>
      </c>
      <c r="F264" s="27">
        <v>1</v>
      </c>
      <c r="G264" s="26" t="s">
        <v>735</v>
      </c>
      <c r="H264" s="26" t="s">
        <v>839</v>
      </c>
      <c r="I264" s="29">
        <v>41472</v>
      </c>
      <c r="J264" s="29">
        <v>41472</v>
      </c>
      <c r="K264" s="20"/>
      <c r="L264" s="26" t="s">
        <v>21</v>
      </c>
      <c r="M264" s="41">
        <v>231</v>
      </c>
      <c r="N264" s="41">
        <v>104</v>
      </c>
      <c r="O264" s="11"/>
      <c r="P264" s="42" t="s">
        <v>89</v>
      </c>
      <c r="Q264" s="15" t="e">
        <f>LOOKUP(P264,#REF!)</f>
        <v>#REF!</v>
      </c>
      <c r="R264" s="12"/>
      <c r="S264" s="43">
        <v>8</v>
      </c>
      <c r="U264">
        <v>15</v>
      </c>
    </row>
    <row r="265" spans="1:21" ht="15" x14ac:dyDescent="0.25">
      <c r="A265" s="30">
        <v>69757</v>
      </c>
      <c r="B265" s="26" t="s">
        <v>822</v>
      </c>
      <c r="C265" s="26" t="s">
        <v>219</v>
      </c>
      <c r="D265" s="26" t="s">
        <v>823</v>
      </c>
      <c r="E265" s="26" t="s">
        <v>29</v>
      </c>
      <c r="F265" s="27">
        <v>1</v>
      </c>
      <c r="G265" s="26" t="s">
        <v>735</v>
      </c>
      <c r="H265" s="26" t="s">
        <v>1103</v>
      </c>
      <c r="I265" s="29">
        <v>41181</v>
      </c>
      <c r="J265" s="29">
        <v>41181</v>
      </c>
      <c r="K265" s="20"/>
      <c r="L265" s="26" t="s">
        <v>21</v>
      </c>
      <c r="M265" s="41">
        <v>231</v>
      </c>
      <c r="N265" s="41">
        <v>104</v>
      </c>
      <c r="O265" s="11"/>
      <c r="P265" s="42" t="s">
        <v>94</v>
      </c>
      <c r="Q265" s="15" t="e">
        <f>LOOKUP(P265,#REF!)</f>
        <v>#REF!</v>
      </c>
      <c r="R265" s="12"/>
      <c r="S265" s="43">
        <v>8</v>
      </c>
      <c r="U265">
        <v>0</v>
      </c>
    </row>
    <row r="266" spans="1:21" ht="15" x14ac:dyDescent="0.25">
      <c r="A266" s="30">
        <v>58268</v>
      </c>
      <c r="B266" s="26" t="s">
        <v>574</v>
      </c>
      <c r="C266" s="26" t="s">
        <v>60</v>
      </c>
      <c r="D266" s="26" t="s">
        <v>165</v>
      </c>
      <c r="E266" s="26" t="s">
        <v>29</v>
      </c>
      <c r="F266" s="27">
        <v>1</v>
      </c>
      <c r="G266" s="26" t="s">
        <v>565</v>
      </c>
      <c r="H266" s="26" t="s">
        <v>575</v>
      </c>
      <c r="I266" s="29">
        <v>40422</v>
      </c>
      <c r="J266" s="29">
        <v>40422</v>
      </c>
      <c r="K266" s="20"/>
      <c r="L266" s="26" t="s">
        <v>21</v>
      </c>
      <c r="M266" s="41">
        <v>231</v>
      </c>
      <c r="N266" s="41">
        <v>108</v>
      </c>
      <c r="O266" s="11"/>
      <c r="P266" s="42" t="s">
        <v>78</v>
      </c>
      <c r="Q266" s="15" t="e">
        <f>LOOKUP(P266,#REF!)</f>
        <v>#REF!</v>
      </c>
      <c r="R266" s="12"/>
      <c r="S266" s="43">
        <v>7</v>
      </c>
      <c r="U266">
        <v>11</v>
      </c>
    </row>
    <row r="267" spans="1:21" ht="15" x14ac:dyDescent="0.25">
      <c r="A267" s="30">
        <v>25198</v>
      </c>
      <c r="B267" s="26" t="s">
        <v>562</v>
      </c>
      <c r="C267" s="26" t="s">
        <v>563</v>
      </c>
      <c r="D267" s="26" t="s">
        <v>564</v>
      </c>
      <c r="E267" s="26" t="s">
        <v>29</v>
      </c>
      <c r="F267" s="27">
        <v>1</v>
      </c>
      <c r="G267" s="26" t="s">
        <v>565</v>
      </c>
      <c r="H267" s="26" t="s">
        <v>566</v>
      </c>
      <c r="I267" s="29">
        <v>37561</v>
      </c>
      <c r="J267" s="29">
        <v>37561</v>
      </c>
      <c r="K267" s="20"/>
      <c r="L267" s="26" t="s">
        <v>21</v>
      </c>
      <c r="M267" s="41">
        <v>231</v>
      </c>
      <c r="N267" s="41">
        <v>108</v>
      </c>
      <c r="O267" s="14"/>
      <c r="P267" s="42" t="s">
        <v>75</v>
      </c>
      <c r="Q267" s="15" t="e">
        <f>LOOKUP(P267,#REF!)</f>
        <v>#REF!</v>
      </c>
      <c r="R267" s="15"/>
      <c r="S267" s="43">
        <v>7</v>
      </c>
      <c r="U267" s="46">
        <v>4</v>
      </c>
    </row>
    <row r="268" spans="1:21" ht="15" x14ac:dyDescent="0.25">
      <c r="A268" s="30">
        <v>11383</v>
      </c>
      <c r="B268" s="26" t="s">
        <v>608</v>
      </c>
      <c r="C268" s="26" t="s">
        <v>609</v>
      </c>
      <c r="D268" s="26" t="s">
        <v>207</v>
      </c>
      <c r="E268" s="26" t="s">
        <v>29</v>
      </c>
      <c r="F268" s="27">
        <v>1</v>
      </c>
      <c r="G268" s="26" t="s">
        <v>593</v>
      </c>
      <c r="H268" s="26" t="s">
        <v>610</v>
      </c>
      <c r="I268" s="29">
        <v>34608</v>
      </c>
      <c r="J268" s="29">
        <v>34608</v>
      </c>
      <c r="K268" s="20"/>
      <c r="L268" s="26" t="s">
        <v>21</v>
      </c>
      <c r="M268" s="41">
        <v>231</v>
      </c>
      <c r="N268" s="41">
        <v>112</v>
      </c>
      <c r="O268" s="9"/>
      <c r="P268" s="42" t="s">
        <v>73</v>
      </c>
      <c r="Q268" s="15" t="e">
        <f>LOOKUP(P268,#REF!)</f>
        <v>#REF!</v>
      </c>
      <c r="R268" s="10"/>
      <c r="S268" s="23">
        <v>99</v>
      </c>
      <c r="U268">
        <v>8</v>
      </c>
    </row>
    <row r="269" spans="1:21" ht="15" x14ac:dyDescent="0.25">
      <c r="A269" s="30">
        <v>58271</v>
      </c>
      <c r="B269" s="26" t="s">
        <v>680</v>
      </c>
      <c r="C269" s="26" t="s">
        <v>163</v>
      </c>
      <c r="D269" s="26" t="s">
        <v>681</v>
      </c>
      <c r="E269" s="26" t="s">
        <v>29</v>
      </c>
      <c r="F269" s="27">
        <v>0.6</v>
      </c>
      <c r="G269" s="26" t="s">
        <v>593</v>
      </c>
      <c r="H269" s="26" t="s">
        <v>682</v>
      </c>
      <c r="I269" s="29">
        <v>40427</v>
      </c>
      <c r="J269" s="29">
        <v>40427</v>
      </c>
      <c r="K269" s="20"/>
      <c r="L269" s="26" t="s">
        <v>21</v>
      </c>
      <c r="M269" s="41">
        <v>231</v>
      </c>
      <c r="N269" s="41">
        <v>112</v>
      </c>
      <c r="O269" s="11"/>
      <c r="P269" s="42" t="s">
        <v>73</v>
      </c>
      <c r="Q269" s="15" t="e">
        <f>LOOKUP(P269,#REF!)</f>
        <v>#REF!</v>
      </c>
      <c r="R269" s="12"/>
      <c r="S269" s="23">
        <v>99</v>
      </c>
      <c r="U269">
        <v>1</v>
      </c>
    </row>
    <row r="270" spans="1:21" ht="15" x14ac:dyDescent="0.25">
      <c r="A270" s="30">
        <v>13576</v>
      </c>
      <c r="B270" s="26" t="s">
        <v>618</v>
      </c>
      <c r="C270" s="26" t="s">
        <v>33</v>
      </c>
      <c r="D270" s="26" t="s">
        <v>461</v>
      </c>
      <c r="E270" s="26" t="s">
        <v>29</v>
      </c>
      <c r="F270" s="27">
        <v>0.2</v>
      </c>
      <c r="G270" s="26" t="s">
        <v>593</v>
      </c>
      <c r="H270" s="26" t="s">
        <v>619</v>
      </c>
      <c r="I270" s="29">
        <v>35735</v>
      </c>
      <c r="J270" s="29">
        <v>35735</v>
      </c>
      <c r="K270" s="20"/>
      <c r="L270" s="26" t="s">
        <v>21</v>
      </c>
      <c r="M270" s="41">
        <v>231</v>
      </c>
      <c r="N270" s="41">
        <v>112</v>
      </c>
      <c r="O270" s="11"/>
      <c r="P270" s="42" t="s">
        <v>107</v>
      </c>
      <c r="Q270" s="15" t="e">
        <f>LOOKUP(P270,#REF!)</f>
        <v>#REF!</v>
      </c>
      <c r="R270" s="12"/>
      <c r="S270" s="23">
        <v>99</v>
      </c>
      <c r="U270">
        <v>10</v>
      </c>
    </row>
    <row r="271" spans="1:21" ht="15" x14ac:dyDescent="0.25">
      <c r="A271" s="30">
        <v>10952</v>
      </c>
      <c r="B271" s="26" t="s">
        <v>604</v>
      </c>
      <c r="C271" s="26" t="s">
        <v>605</v>
      </c>
      <c r="D271" s="26" t="s">
        <v>606</v>
      </c>
      <c r="E271" s="26" t="s">
        <v>29</v>
      </c>
      <c r="F271" s="27">
        <v>1</v>
      </c>
      <c r="G271" s="26" t="s">
        <v>593</v>
      </c>
      <c r="H271" s="26" t="s">
        <v>607</v>
      </c>
      <c r="I271" s="29">
        <v>33861</v>
      </c>
      <c r="J271" s="29">
        <v>33861</v>
      </c>
      <c r="K271" s="20"/>
      <c r="L271" s="26" t="s">
        <v>21</v>
      </c>
      <c r="M271" s="41">
        <v>231</v>
      </c>
      <c r="N271" s="41">
        <v>112</v>
      </c>
      <c r="O271" s="11"/>
      <c r="P271" s="42" t="s">
        <v>106</v>
      </c>
      <c r="Q271" s="15" t="e">
        <f>LOOKUP(P271,#REF!)</f>
        <v>#REF!</v>
      </c>
      <c r="R271" s="12"/>
      <c r="S271" s="43">
        <v>3</v>
      </c>
      <c r="U271">
        <v>19</v>
      </c>
    </row>
    <row r="272" spans="1:21" ht="15" x14ac:dyDescent="0.25">
      <c r="A272" s="30">
        <v>70535</v>
      </c>
      <c r="B272" s="26" t="s">
        <v>691</v>
      </c>
      <c r="C272" s="26" t="s">
        <v>692</v>
      </c>
      <c r="D272" s="26" t="s">
        <v>693</v>
      </c>
      <c r="E272" s="26" t="s">
        <v>29</v>
      </c>
      <c r="F272" s="27">
        <v>0.2</v>
      </c>
      <c r="G272" s="26" t="s">
        <v>593</v>
      </c>
      <c r="H272" s="26" t="s">
        <v>694</v>
      </c>
      <c r="I272" s="29">
        <v>41122</v>
      </c>
      <c r="J272" s="29">
        <v>41122</v>
      </c>
      <c r="K272" s="20"/>
      <c r="L272" s="26" t="s">
        <v>21</v>
      </c>
      <c r="M272" s="41">
        <v>113</v>
      </c>
      <c r="N272" s="41">
        <v>112</v>
      </c>
      <c r="O272" s="9"/>
      <c r="P272" s="42" t="s">
        <v>113</v>
      </c>
      <c r="Q272" s="15" t="e">
        <f>LOOKUP(P272,#REF!)</f>
        <v>#REF!</v>
      </c>
      <c r="R272" s="12"/>
      <c r="S272" s="23">
        <v>99</v>
      </c>
      <c r="U272">
        <v>6</v>
      </c>
    </row>
    <row r="273" spans="1:21" ht="15" x14ac:dyDescent="0.25">
      <c r="A273" s="30">
        <v>55747</v>
      </c>
      <c r="B273" s="26" t="s">
        <v>678</v>
      </c>
      <c r="C273" s="26" t="s">
        <v>679</v>
      </c>
      <c r="D273" s="26" t="s">
        <v>503</v>
      </c>
      <c r="E273" s="26" t="s">
        <v>29</v>
      </c>
      <c r="F273" s="27">
        <v>1</v>
      </c>
      <c r="G273" s="26" t="s">
        <v>593</v>
      </c>
      <c r="H273" s="26" t="s">
        <v>962</v>
      </c>
      <c r="I273" s="29">
        <v>40266</v>
      </c>
      <c r="J273" s="29">
        <v>40266</v>
      </c>
      <c r="K273" s="20"/>
      <c r="L273" s="26" t="s">
        <v>21</v>
      </c>
      <c r="M273" s="41">
        <v>231</v>
      </c>
      <c r="N273" s="41">
        <v>112</v>
      </c>
      <c r="O273" s="11"/>
      <c r="P273" s="42" t="s">
        <v>115</v>
      </c>
      <c r="Q273" s="15" t="e">
        <f>LOOKUP(P273,#REF!)</f>
        <v>#REF!</v>
      </c>
      <c r="R273" s="12"/>
      <c r="S273" s="23">
        <v>99</v>
      </c>
      <c r="U273">
        <v>15</v>
      </c>
    </row>
    <row r="274" spans="1:21" ht="15" x14ac:dyDescent="0.25">
      <c r="A274" s="30">
        <v>26508</v>
      </c>
      <c r="B274" s="26" t="s">
        <v>627</v>
      </c>
      <c r="C274" s="26" t="s">
        <v>628</v>
      </c>
      <c r="D274" s="26" t="s">
        <v>629</v>
      </c>
      <c r="E274" s="26" t="s">
        <v>29</v>
      </c>
      <c r="F274" s="27">
        <v>1</v>
      </c>
      <c r="G274" s="26" t="s">
        <v>593</v>
      </c>
      <c r="H274" s="26" t="s">
        <v>630</v>
      </c>
      <c r="I274" s="29">
        <v>37739</v>
      </c>
      <c r="J274" s="29">
        <v>37739</v>
      </c>
      <c r="K274" s="20"/>
      <c r="L274" s="26" t="s">
        <v>21</v>
      </c>
      <c r="M274" s="41">
        <v>231</v>
      </c>
      <c r="N274" s="41">
        <v>112</v>
      </c>
      <c r="O274" s="9"/>
      <c r="P274" s="42" t="s">
        <v>104</v>
      </c>
      <c r="Q274" s="15" t="e">
        <f>LOOKUP(P274,#REF!)</f>
        <v>#REF!</v>
      </c>
      <c r="R274" s="10"/>
      <c r="S274" s="43">
        <v>7</v>
      </c>
      <c r="U274">
        <v>17</v>
      </c>
    </row>
    <row r="275" spans="1:21" ht="15" x14ac:dyDescent="0.25">
      <c r="A275" s="30">
        <v>28823</v>
      </c>
      <c r="B275" s="26" t="s">
        <v>644</v>
      </c>
      <c r="C275" s="26" t="s">
        <v>645</v>
      </c>
      <c r="D275" s="26" t="s">
        <v>646</v>
      </c>
      <c r="E275" s="26" t="s">
        <v>29</v>
      </c>
      <c r="F275" s="27">
        <v>0.1</v>
      </c>
      <c r="G275" s="26" t="s">
        <v>593</v>
      </c>
      <c r="H275" s="26" t="s">
        <v>647</v>
      </c>
      <c r="I275" s="29">
        <v>38169</v>
      </c>
      <c r="J275" s="29">
        <v>38169</v>
      </c>
      <c r="K275" s="20"/>
      <c r="L275" s="26" t="s">
        <v>21</v>
      </c>
      <c r="M275" s="41">
        <v>231</v>
      </c>
      <c r="N275" s="41">
        <v>112</v>
      </c>
      <c r="O275" s="11"/>
      <c r="P275" s="42" t="s">
        <v>112</v>
      </c>
      <c r="Q275" s="15" t="e">
        <f>LOOKUP(P275,#REF!)</f>
        <v>#REF!</v>
      </c>
      <c r="R275" s="12"/>
      <c r="S275" s="23">
        <v>99</v>
      </c>
      <c r="U275">
        <v>1</v>
      </c>
    </row>
    <row r="276" spans="1:21" ht="15" x14ac:dyDescent="0.25">
      <c r="A276" s="30">
        <v>10489</v>
      </c>
      <c r="B276" s="26" t="s">
        <v>594</v>
      </c>
      <c r="C276" s="26" t="s">
        <v>27</v>
      </c>
      <c r="D276" s="26" t="s">
        <v>595</v>
      </c>
      <c r="E276" s="26" t="s">
        <v>29</v>
      </c>
      <c r="F276" s="27">
        <v>1</v>
      </c>
      <c r="G276" s="26" t="s">
        <v>593</v>
      </c>
      <c r="H276" s="26" t="s">
        <v>940</v>
      </c>
      <c r="I276" s="29">
        <v>30802</v>
      </c>
      <c r="J276" s="29">
        <v>30802</v>
      </c>
      <c r="K276" s="20"/>
      <c r="L276" s="26" t="s">
        <v>21</v>
      </c>
      <c r="M276" s="41">
        <v>231</v>
      </c>
      <c r="N276" s="41">
        <v>112</v>
      </c>
      <c r="O276" s="9"/>
      <c r="P276" s="42" t="s">
        <v>105</v>
      </c>
      <c r="Q276" s="15" t="e">
        <f>LOOKUP(P276,#REF!)</f>
        <v>#REF!</v>
      </c>
      <c r="R276" s="12"/>
      <c r="S276" s="43">
        <v>7</v>
      </c>
      <c r="U276">
        <v>32</v>
      </c>
    </row>
    <row r="277" spans="1:21" ht="15" x14ac:dyDescent="0.25">
      <c r="A277" s="30">
        <v>76806</v>
      </c>
      <c r="B277" s="26" t="s">
        <v>697</v>
      </c>
      <c r="C277" s="26" t="s">
        <v>698</v>
      </c>
      <c r="D277" s="26" t="s">
        <v>699</v>
      </c>
      <c r="E277" s="26" t="s">
        <v>29</v>
      </c>
      <c r="F277" s="27">
        <v>1</v>
      </c>
      <c r="G277" s="26" t="s">
        <v>593</v>
      </c>
      <c r="H277" s="26" t="s">
        <v>700</v>
      </c>
      <c r="I277" s="29">
        <v>41518</v>
      </c>
      <c r="J277" s="29">
        <v>41518</v>
      </c>
      <c r="K277" s="20"/>
      <c r="L277" s="26" t="s">
        <v>21</v>
      </c>
      <c r="M277" s="41">
        <v>231</v>
      </c>
      <c r="N277" s="41">
        <v>112</v>
      </c>
      <c r="O277" s="11"/>
      <c r="P277" s="42" t="s">
        <v>105</v>
      </c>
      <c r="Q277" s="15" t="e">
        <f>LOOKUP(P277,#REF!)</f>
        <v>#REF!</v>
      </c>
      <c r="R277" s="17"/>
      <c r="S277" s="44">
        <v>90</v>
      </c>
      <c r="U277">
        <v>7</v>
      </c>
    </row>
    <row r="278" spans="1:21" ht="15" x14ac:dyDescent="0.25">
      <c r="A278" s="30">
        <v>70330</v>
      </c>
      <c r="B278" s="26" t="s">
        <v>888</v>
      </c>
      <c r="C278" s="26" t="s">
        <v>877</v>
      </c>
      <c r="D278" s="26" t="s">
        <v>878</v>
      </c>
      <c r="E278" s="26" t="s">
        <v>29</v>
      </c>
      <c r="F278" s="27">
        <v>1</v>
      </c>
      <c r="G278" s="26" t="s">
        <v>227</v>
      </c>
      <c r="H278" s="26" t="s">
        <v>879</v>
      </c>
      <c r="I278" s="29">
        <v>41205</v>
      </c>
      <c r="J278" s="29">
        <v>41205</v>
      </c>
      <c r="K278" s="20"/>
      <c r="L278" s="26" t="s">
        <v>21</v>
      </c>
      <c r="M278" s="41">
        <v>231</v>
      </c>
      <c r="N278" s="41">
        <v>119</v>
      </c>
      <c r="O278" s="9"/>
      <c r="P278" s="42" t="s">
        <v>99</v>
      </c>
      <c r="Q278" s="15" t="e">
        <f>LOOKUP(P278,#REF!)</f>
        <v>#REF!</v>
      </c>
      <c r="R278" s="12"/>
      <c r="S278" s="43">
        <v>7</v>
      </c>
      <c r="U278">
        <v>38</v>
      </c>
    </row>
    <row r="279" spans="1:21" ht="15" x14ac:dyDescent="0.25">
      <c r="A279" s="30">
        <v>72670</v>
      </c>
      <c r="B279" s="26" t="s">
        <v>518</v>
      </c>
      <c r="C279" s="26" t="s">
        <v>216</v>
      </c>
      <c r="D279" s="26" t="s">
        <v>519</v>
      </c>
      <c r="E279" s="26" t="s">
        <v>29</v>
      </c>
      <c r="F279" s="27">
        <v>0.2</v>
      </c>
      <c r="G279" s="26" t="s">
        <v>446</v>
      </c>
      <c r="H279" s="26" t="s">
        <v>520</v>
      </c>
      <c r="I279" s="29">
        <v>42064</v>
      </c>
      <c r="J279" s="29">
        <v>41317</v>
      </c>
      <c r="K279" s="20"/>
      <c r="L279" s="26" t="s">
        <v>21</v>
      </c>
      <c r="M279" s="41">
        <v>231</v>
      </c>
      <c r="N279" s="41">
        <v>120</v>
      </c>
      <c r="O279" s="11"/>
      <c r="P279" s="42" t="s">
        <v>120</v>
      </c>
      <c r="Q279" s="15" t="e">
        <f>LOOKUP(P279,#REF!)</f>
        <v>#REF!</v>
      </c>
      <c r="R279" s="12"/>
      <c r="S279" s="23">
        <v>99</v>
      </c>
      <c r="U279">
        <v>1</v>
      </c>
    </row>
    <row r="280" spans="1:21" ht="15" x14ac:dyDescent="0.25">
      <c r="A280" s="30">
        <v>76874</v>
      </c>
      <c r="B280" s="26" t="s">
        <v>530</v>
      </c>
      <c r="C280" s="26" t="s">
        <v>58</v>
      </c>
      <c r="D280" s="26" t="s">
        <v>22</v>
      </c>
      <c r="E280" s="26" t="s">
        <v>29</v>
      </c>
      <c r="F280" s="27">
        <v>0.2</v>
      </c>
      <c r="G280" s="26" t="s">
        <v>446</v>
      </c>
      <c r="H280" s="26" t="s">
        <v>531</v>
      </c>
      <c r="I280" s="29">
        <v>41519</v>
      </c>
      <c r="J280" s="29">
        <v>41519</v>
      </c>
      <c r="K280" s="20"/>
      <c r="L280" s="26" t="s">
        <v>21</v>
      </c>
      <c r="M280" s="41">
        <v>231</v>
      </c>
      <c r="N280" s="41">
        <v>120</v>
      </c>
      <c r="O280" s="9"/>
      <c r="P280" s="42" t="s">
        <v>129</v>
      </c>
      <c r="Q280" s="15" t="e">
        <f>LOOKUP(P280,#REF!)</f>
        <v>#REF!</v>
      </c>
      <c r="R280" s="10"/>
      <c r="S280" s="43">
        <v>7</v>
      </c>
      <c r="U280">
        <v>2</v>
      </c>
    </row>
    <row r="281" spans="1:21" ht="15" x14ac:dyDescent="0.25">
      <c r="A281" s="30">
        <v>10941</v>
      </c>
      <c r="B281" s="26" t="s">
        <v>448</v>
      </c>
      <c r="C281" s="26" t="s">
        <v>184</v>
      </c>
      <c r="D281" s="26" t="s">
        <v>449</v>
      </c>
      <c r="E281" s="26" t="s">
        <v>29</v>
      </c>
      <c r="F281" s="27">
        <v>1</v>
      </c>
      <c r="G281" s="26" t="s">
        <v>446</v>
      </c>
      <c r="H281" s="26" t="s">
        <v>450</v>
      </c>
      <c r="I281" s="29">
        <v>40360</v>
      </c>
      <c r="J281" s="29">
        <v>33939</v>
      </c>
      <c r="K281" s="20"/>
      <c r="L281" s="26" t="s">
        <v>21</v>
      </c>
      <c r="M281" s="41">
        <v>231</v>
      </c>
      <c r="N281" s="41">
        <v>120</v>
      </c>
      <c r="O281" s="11"/>
      <c r="P281" s="42" t="s">
        <v>101</v>
      </c>
      <c r="Q281" s="15" t="e">
        <f>LOOKUP(P281,#REF!)</f>
        <v>#REF!</v>
      </c>
      <c r="R281" s="12"/>
      <c r="S281" s="43">
        <v>3</v>
      </c>
      <c r="U281">
        <v>17</v>
      </c>
    </row>
    <row r="282" spans="1:21" ht="15" x14ac:dyDescent="0.25">
      <c r="A282" s="30">
        <v>54588</v>
      </c>
      <c r="B282" s="26" t="s">
        <v>495</v>
      </c>
      <c r="C282" s="26" t="s">
        <v>496</v>
      </c>
      <c r="D282" s="26" t="s">
        <v>167</v>
      </c>
      <c r="E282" s="26" t="s">
        <v>29</v>
      </c>
      <c r="F282" s="27">
        <v>0.2</v>
      </c>
      <c r="G282" s="26" t="s">
        <v>446</v>
      </c>
      <c r="H282" s="26" t="s">
        <v>497</v>
      </c>
      <c r="I282" s="29">
        <v>41030</v>
      </c>
      <c r="J282" s="29">
        <v>40162</v>
      </c>
      <c r="K282" s="20"/>
      <c r="L282" s="26" t="s">
        <v>21</v>
      </c>
      <c r="M282" s="41">
        <v>231</v>
      </c>
      <c r="N282" s="41">
        <v>120</v>
      </c>
      <c r="O282" s="11"/>
      <c r="P282" s="42" t="s">
        <v>101</v>
      </c>
      <c r="Q282" s="15" t="e">
        <f>LOOKUP(P282,#REF!)</f>
        <v>#REF!</v>
      </c>
      <c r="R282" s="12"/>
      <c r="S282" s="44">
        <v>90</v>
      </c>
      <c r="U282">
        <v>1</v>
      </c>
    </row>
    <row r="283" spans="1:21" ht="15" x14ac:dyDescent="0.25">
      <c r="A283" s="30">
        <v>17045</v>
      </c>
      <c r="B283" s="26" t="s">
        <v>267</v>
      </c>
      <c r="C283" s="26" t="s">
        <v>70</v>
      </c>
      <c r="D283" s="26" t="s">
        <v>268</v>
      </c>
      <c r="E283" s="26" t="s">
        <v>29</v>
      </c>
      <c r="F283" s="27">
        <v>1</v>
      </c>
      <c r="G283" s="26" t="s">
        <v>227</v>
      </c>
      <c r="H283" s="26" t="s">
        <v>269</v>
      </c>
      <c r="I283" s="29">
        <v>36039</v>
      </c>
      <c r="J283" s="29">
        <v>36039</v>
      </c>
      <c r="K283" s="20"/>
      <c r="L283" s="26" t="s">
        <v>21</v>
      </c>
      <c r="M283" s="41">
        <v>231</v>
      </c>
      <c r="N283" s="41">
        <v>121</v>
      </c>
      <c r="O283" s="11"/>
      <c r="P283" s="42" t="s">
        <v>99</v>
      </c>
      <c r="Q283" s="15" t="e">
        <f>LOOKUP(P283,#REF!)</f>
        <v>#REF!</v>
      </c>
      <c r="R283" s="12"/>
      <c r="S283" s="43">
        <v>7</v>
      </c>
      <c r="U283">
        <v>11</v>
      </c>
    </row>
    <row r="284" spans="1:21" ht="15" x14ac:dyDescent="0.25">
      <c r="A284" s="30">
        <v>18988</v>
      </c>
      <c r="B284" s="26" t="s">
        <v>277</v>
      </c>
      <c r="C284" s="26" t="s">
        <v>278</v>
      </c>
      <c r="D284" s="26" t="s">
        <v>279</v>
      </c>
      <c r="E284" s="26" t="s">
        <v>29</v>
      </c>
      <c r="F284" s="27">
        <v>1</v>
      </c>
      <c r="G284" s="26" t="s">
        <v>227</v>
      </c>
      <c r="H284" s="26" t="s">
        <v>280</v>
      </c>
      <c r="I284" s="29">
        <v>36404</v>
      </c>
      <c r="J284" s="29">
        <v>36404</v>
      </c>
      <c r="K284" s="20"/>
      <c r="L284" s="26" t="s">
        <v>21</v>
      </c>
      <c r="M284" s="41">
        <v>231</v>
      </c>
      <c r="N284" s="41">
        <v>121</v>
      </c>
      <c r="O284" s="11"/>
      <c r="P284" s="42" t="s">
        <v>99</v>
      </c>
      <c r="Q284" s="15" t="e">
        <f>LOOKUP(P284,#REF!)</f>
        <v>#REF!</v>
      </c>
      <c r="R284" s="12"/>
      <c r="S284" s="43">
        <v>7</v>
      </c>
      <c r="U284">
        <v>13</v>
      </c>
    </row>
    <row r="285" spans="1:21" ht="15" x14ac:dyDescent="0.25">
      <c r="A285" s="30">
        <v>53045</v>
      </c>
      <c r="B285" s="26" t="s">
        <v>351</v>
      </c>
      <c r="C285" s="26" t="s">
        <v>352</v>
      </c>
      <c r="D285" s="26" t="s">
        <v>353</v>
      </c>
      <c r="E285" s="26" t="s">
        <v>29</v>
      </c>
      <c r="F285" s="27">
        <v>1</v>
      </c>
      <c r="G285" s="26" t="s">
        <v>227</v>
      </c>
      <c r="H285" s="26" t="s">
        <v>1024</v>
      </c>
      <c r="I285" s="29">
        <v>40057</v>
      </c>
      <c r="J285" s="29">
        <v>40057</v>
      </c>
      <c r="K285" s="20"/>
      <c r="L285" s="26" t="s">
        <v>21</v>
      </c>
      <c r="M285" s="41">
        <v>231</v>
      </c>
      <c r="N285" s="41">
        <v>121</v>
      </c>
      <c r="O285" s="11"/>
      <c r="P285" s="42" t="s">
        <v>99</v>
      </c>
      <c r="Q285" s="15" t="e">
        <f>LOOKUP(P285,#REF!)</f>
        <v>#REF!</v>
      </c>
      <c r="R285" s="12"/>
      <c r="S285" s="43">
        <v>7</v>
      </c>
      <c r="U285">
        <v>33</v>
      </c>
    </row>
    <row r="286" spans="1:21" ht="15" x14ac:dyDescent="0.25">
      <c r="A286" s="30">
        <v>70209</v>
      </c>
      <c r="B286" s="26" t="s">
        <v>382</v>
      </c>
      <c r="C286" s="26" t="s">
        <v>383</v>
      </c>
      <c r="D286" s="26" t="s">
        <v>384</v>
      </c>
      <c r="E286" s="26" t="s">
        <v>29</v>
      </c>
      <c r="F286" s="27">
        <v>1</v>
      </c>
      <c r="G286" s="26" t="s">
        <v>227</v>
      </c>
      <c r="H286" s="26" t="s">
        <v>385</v>
      </c>
      <c r="I286" s="29">
        <v>41183</v>
      </c>
      <c r="J286" s="29">
        <v>41183</v>
      </c>
      <c r="K286" s="20"/>
      <c r="L286" s="26" t="s">
        <v>21</v>
      </c>
      <c r="M286" s="41">
        <v>231</v>
      </c>
      <c r="N286" s="41">
        <v>121</v>
      </c>
      <c r="O286" s="14"/>
      <c r="P286" s="42" t="s">
        <v>99</v>
      </c>
      <c r="Q286" s="15" t="e">
        <f>LOOKUP(P286,#REF!)</f>
        <v>#REF!</v>
      </c>
      <c r="R286" s="15"/>
      <c r="S286" s="43">
        <v>7</v>
      </c>
      <c r="U286">
        <v>6</v>
      </c>
    </row>
    <row r="287" spans="1:21" ht="15" x14ac:dyDescent="0.25">
      <c r="A287" s="30">
        <v>76090</v>
      </c>
      <c r="B287" s="26" t="s">
        <v>409</v>
      </c>
      <c r="C287" s="26" t="s">
        <v>410</v>
      </c>
      <c r="D287" s="26" t="s">
        <v>411</v>
      </c>
      <c r="E287" s="26" t="s">
        <v>29</v>
      </c>
      <c r="F287" s="27">
        <v>1</v>
      </c>
      <c r="G287" s="26" t="s">
        <v>227</v>
      </c>
      <c r="H287" s="26" t="s">
        <v>412</v>
      </c>
      <c r="I287" s="29">
        <v>41487</v>
      </c>
      <c r="J287" s="29">
        <v>41487</v>
      </c>
      <c r="K287" s="20"/>
      <c r="L287" s="26" t="s">
        <v>21</v>
      </c>
      <c r="M287" s="41">
        <v>231</v>
      </c>
      <c r="N287" s="41">
        <v>121</v>
      </c>
      <c r="O287" s="9"/>
      <c r="P287" s="42" t="s">
        <v>99</v>
      </c>
      <c r="Q287" s="15" t="e">
        <f>LOOKUP(P287,#REF!)</f>
        <v>#REF!</v>
      </c>
      <c r="R287" s="10"/>
      <c r="S287" s="43">
        <v>7</v>
      </c>
      <c r="U287">
        <v>8</v>
      </c>
    </row>
    <row r="288" spans="1:21" ht="15" x14ac:dyDescent="0.25">
      <c r="A288" s="30">
        <v>40706</v>
      </c>
      <c r="B288" s="26" t="s">
        <v>860</v>
      </c>
      <c r="C288" s="26" t="s">
        <v>861</v>
      </c>
      <c r="D288" s="26" t="s">
        <v>179</v>
      </c>
      <c r="E288" s="26" t="s">
        <v>29</v>
      </c>
      <c r="F288" s="27">
        <v>1</v>
      </c>
      <c r="G288" s="26" t="s">
        <v>857</v>
      </c>
      <c r="H288" s="26" t="s">
        <v>862</v>
      </c>
      <c r="I288" s="29">
        <v>39594</v>
      </c>
      <c r="J288" s="29">
        <v>39594</v>
      </c>
      <c r="K288" s="20"/>
      <c r="L288" s="26" t="s">
        <v>21</v>
      </c>
      <c r="M288" s="41">
        <v>231</v>
      </c>
      <c r="N288" s="41">
        <v>121</v>
      </c>
      <c r="O288" s="25"/>
      <c r="P288" s="42" t="s">
        <v>99</v>
      </c>
      <c r="Q288" s="15" t="e">
        <f>LOOKUP(P288,#REF!)</f>
        <v>#REF!</v>
      </c>
      <c r="R288" s="36"/>
      <c r="S288" s="43">
        <v>7</v>
      </c>
      <c r="U288">
        <v>41</v>
      </c>
    </row>
    <row r="289" spans="1:21" ht="15" x14ac:dyDescent="0.25">
      <c r="A289" s="30">
        <v>69687</v>
      </c>
      <c r="B289" s="26" t="s">
        <v>375</v>
      </c>
      <c r="C289" s="26" t="s">
        <v>376</v>
      </c>
      <c r="D289" s="26" t="s">
        <v>377</v>
      </c>
      <c r="E289" s="26" t="s">
        <v>29</v>
      </c>
      <c r="F289" s="27">
        <v>1</v>
      </c>
      <c r="G289" s="26" t="s">
        <v>227</v>
      </c>
      <c r="H289" s="26" t="s">
        <v>378</v>
      </c>
      <c r="I289" s="29">
        <v>41153</v>
      </c>
      <c r="J289" s="29">
        <v>41153</v>
      </c>
      <c r="K289" s="20"/>
      <c r="L289" s="26" t="s">
        <v>21</v>
      </c>
      <c r="M289" s="41">
        <v>231</v>
      </c>
      <c r="N289" s="41">
        <v>121</v>
      </c>
      <c r="O289" s="9"/>
      <c r="P289" s="42" t="s">
        <v>99</v>
      </c>
      <c r="Q289" s="15" t="e">
        <f>LOOKUP(P289,#REF!)</f>
        <v>#REF!</v>
      </c>
      <c r="R289" s="12"/>
      <c r="S289" s="43">
        <v>10</v>
      </c>
      <c r="U289">
        <v>12</v>
      </c>
    </row>
    <row r="290" spans="1:21" ht="15" x14ac:dyDescent="0.25">
      <c r="A290" s="30">
        <v>108319</v>
      </c>
      <c r="B290" s="26" t="s">
        <v>1015</v>
      </c>
      <c r="C290" s="26" t="s">
        <v>1016</v>
      </c>
      <c r="D290" s="26" t="s">
        <v>1017</v>
      </c>
      <c r="E290" s="26" t="s">
        <v>29</v>
      </c>
      <c r="F290" s="27">
        <v>1</v>
      </c>
      <c r="G290" s="26" t="s">
        <v>227</v>
      </c>
      <c r="H290" s="26" t="s">
        <v>1018</v>
      </c>
      <c r="I290" s="29">
        <v>42795</v>
      </c>
      <c r="J290" s="29">
        <v>42795</v>
      </c>
      <c r="K290" s="20"/>
      <c r="L290" s="26" t="s">
        <v>21</v>
      </c>
      <c r="M290" s="41">
        <v>231</v>
      </c>
      <c r="N290" s="41">
        <v>121</v>
      </c>
      <c r="O290" s="11"/>
      <c r="P290" s="42" t="s">
        <v>99</v>
      </c>
      <c r="Q290" s="15" t="e">
        <f>LOOKUP(P290,#REF!)</f>
        <v>#REF!</v>
      </c>
      <c r="R290" s="12"/>
      <c r="S290" s="44">
        <v>90</v>
      </c>
      <c r="U290">
        <v>3</v>
      </c>
    </row>
    <row r="291" spans="1:21" ht="15" x14ac:dyDescent="0.25">
      <c r="A291" s="30">
        <v>26081</v>
      </c>
      <c r="B291" s="26" t="s">
        <v>322</v>
      </c>
      <c r="C291" s="26" t="s">
        <v>27</v>
      </c>
      <c r="D291" s="26" t="s">
        <v>323</v>
      </c>
      <c r="E291" s="26" t="s">
        <v>29</v>
      </c>
      <c r="F291" s="27">
        <v>0.2</v>
      </c>
      <c r="G291" s="26" t="s">
        <v>227</v>
      </c>
      <c r="H291" s="26" t="s">
        <v>324</v>
      </c>
      <c r="I291" s="29">
        <v>41091</v>
      </c>
      <c r="J291" s="29">
        <v>37622</v>
      </c>
      <c r="K291" s="20"/>
      <c r="L291" s="26" t="s">
        <v>21</v>
      </c>
      <c r="M291" s="41">
        <v>231</v>
      </c>
      <c r="N291" s="41">
        <v>121</v>
      </c>
      <c r="O291" s="11"/>
      <c r="P291" s="42" t="s">
        <v>99</v>
      </c>
      <c r="Q291" s="15" t="e">
        <f>LOOKUP(P291,#REF!)</f>
        <v>#REF!</v>
      </c>
      <c r="R291" s="12"/>
      <c r="S291" s="23">
        <v>99</v>
      </c>
      <c r="U291">
        <v>0</v>
      </c>
    </row>
    <row r="292" spans="1:21" ht="15" x14ac:dyDescent="0.25">
      <c r="A292" s="30">
        <v>26082</v>
      </c>
      <c r="B292" s="26" t="s">
        <v>325</v>
      </c>
      <c r="C292" s="26" t="s">
        <v>50</v>
      </c>
      <c r="D292" s="26" t="s">
        <v>166</v>
      </c>
      <c r="E292" s="26" t="s">
        <v>29</v>
      </c>
      <c r="F292" s="27">
        <v>1</v>
      </c>
      <c r="G292" s="26" t="s">
        <v>227</v>
      </c>
      <c r="H292" s="26" t="s">
        <v>897</v>
      </c>
      <c r="I292" s="29">
        <v>37865</v>
      </c>
      <c r="J292" s="29">
        <v>37865</v>
      </c>
      <c r="K292" s="20"/>
      <c r="L292" s="26" t="s">
        <v>21</v>
      </c>
      <c r="M292" s="41">
        <v>231</v>
      </c>
      <c r="N292" s="41">
        <v>121</v>
      </c>
      <c r="O292" s="9"/>
      <c r="P292" s="42" t="s">
        <v>99</v>
      </c>
      <c r="Q292" s="15" t="e">
        <f>LOOKUP(P292,#REF!)</f>
        <v>#REF!</v>
      </c>
      <c r="R292" s="10"/>
      <c r="S292" s="23">
        <v>99</v>
      </c>
      <c r="U292">
        <v>31</v>
      </c>
    </row>
    <row r="293" spans="1:21" ht="15" x14ac:dyDescent="0.25">
      <c r="A293" s="30">
        <v>64887</v>
      </c>
      <c r="B293" s="26" t="s">
        <v>1285</v>
      </c>
      <c r="C293" s="26" t="s">
        <v>1286</v>
      </c>
      <c r="D293" s="26" t="s">
        <v>1287</v>
      </c>
      <c r="E293" s="26" t="s">
        <v>43</v>
      </c>
      <c r="F293" s="27">
        <v>1</v>
      </c>
      <c r="G293" s="26" t="s">
        <v>1272</v>
      </c>
      <c r="H293" s="26" t="s">
        <v>1288</v>
      </c>
      <c r="I293" s="29">
        <v>40817</v>
      </c>
      <c r="J293" s="29">
        <v>40817</v>
      </c>
      <c r="K293" s="20"/>
      <c r="L293" s="26" t="s">
        <v>21</v>
      </c>
      <c r="M293" s="41">
        <v>344</v>
      </c>
      <c r="N293" s="41">
        <v>108</v>
      </c>
      <c r="O293" s="25"/>
      <c r="P293" s="44"/>
      <c r="Q293" s="8" t="e">
        <f>LOOKUP(P293,#REF!)</f>
        <v>#REF!</v>
      </c>
      <c r="R293" s="25"/>
      <c r="S293" s="43">
        <v>3</v>
      </c>
      <c r="U293">
        <v>16</v>
      </c>
    </row>
    <row r="294" spans="1:21" ht="15" x14ac:dyDescent="0.25">
      <c r="A294" s="30">
        <v>90939</v>
      </c>
      <c r="B294" s="26" t="s">
        <v>1299</v>
      </c>
      <c r="C294" s="26" t="s">
        <v>178</v>
      </c>
      <c r="D294" s="26" t="s">
        <v>1300</v>
      </c>
      <c r="E294" s="26" t="s">
        <v>43</v>
      </c>
      <c r="F294" s="27">
        <v>1</v>
      </c>
      <c r="G294" s="26" t="s">
        <v>1272</v>
      </c>
      <c r="H294" s="26" t="s">
        <v>1301</v>
      </c>
      <c r="I294" s="29">
        <v>42248</v>
      </c>
      <c r="J294" s="29">
        <v>42248</v>
      </c>
      <c r="K294" s="20"/>
      <c r="L294" s="26" t="s">
        <v>21</v>
      </c>
      <c r="M294" s="41">
        <v>231</v>
      </c>
      <c r="N294" s="41">
        <v>112</v>
      </c>
      <c r="O294" s="25"/>
      <c r="P294" s="42" t="s">
        <v>73</v>
      </c>
      <c r="Q294" s="15" t="e">
        <f>LOOKUP(P294,#REF!)</f>
        <v>#REF!</v>
      </c>
      <c r="R294" s="25"/>
      <c r="S294" s="43">
        <v>3</v>
      </c>
      <c r="U294">
        <v>4</v>
      </c>
    </row>
    <row r="295" spans="1:21" ht="15" x14ac:dyDescent="0.25">
      <c r="A295" s="38">
        <v>90937</v>
      </c>
      <c r="B295" s="40" t="s">
        <v>1295</v>
      </c>
      <c r="C295" s="40" t="s">
        <v>1296</v>
      </c>
      <c r="D295" s="40" t="s">
        <v>1297</v>
      </c>
      <c r="E295" s="40" t="s">
        <v>43</v>
      </c>
      <c r="F295" s="18">
        <v>1</v>
      </c>
      <c r="G295" s="40" t="s">
        <v>1272</v>
      </c>
      <c r="H295" s="40" t="s">
        <v>1298</v>
      </c>
      <c r="I295" s="29">
        <v>42248</v>
      </c>
      <c r="J295" s="29">
        <v>42248</v>
      </c>
      <c r="K295" s="20"/>
      <c r="L295" s="26" t="s">
        <v>21</v>
      </c>
      <c r="M295" s="41">
        <v>231</v>
      </c>
      <c r="N295" s="41">
        <v>112</v>
      </c>
      <c r="O295" s="25"/>
      <c r="P295" s="42" t="s">
        <v>108</v>
      </c>
      <c r="Q295" s="15" t="e">
        <f>LOOKUP(P295,#REF!)</f>
        <v>#REF!</v>
      </c>
      <c r="R295" s="25"/>
      <c r="S295" s="23">
        <v>99</v>
      </c>
      <c r="U295">
        <v>1</v>
      </c>
    </row>
    <row r="296" spans="1:21" ht="15" x14ac:dyDescent="0.25">
      <c r="A296" s="38">
        <v>18288</v>
      </c>
      <c r="B296" s="40" t="s">
        <v>1269</v>
      </c>
      <c r="C296" s="40" t="s">
        <v>1270</v>
      </c>
      <c r="D296" s="40" t="s">
        <v>1271</v>
      </c>
      <c r="E296" s="40" t="s">
        <v>43</v>
      </c>
      <c r="F296" s="18">
        <v>1</v>
      </c>
      <c r="G296" s="40" t="s">
        <v>1272</v>
      </c>
      <c r="H296" s="40" t="s">
        <v>1273</v>
      </c>
      <c r="I296" s="29">
        <v>36220</v>
      </c>
      <c r="J296" s="29">
        <v>36220</v>
      </c>
      <c r="K296" s="20"/>
      <c r="L296" s="26" t="s">
        <v>21</v>
      </c>
      <c r="M296" s="41">
        <v>231</v>
      </c>
      <c r="N296" s="41">
        <v>112</v>
      </c>
      <c r="O296" s="25"/>
      <c r="P296" s="42" t="s">
        <v>114</v>
      </c>
      <c r="Q296" s="15" t="e">
        <f>LOOKUP(P296,#REF!)</f>
        <v>#REF!</v>
      </c>
      <c r="R296" s="25"/>
      <c r="S296" s="23">
        <v>99</v>
      </c>
      <c r="U296">
        <v>4</v>
      </c>
    </row>
    <row r="297" spans="1:21" ht="15" x14ac:dyDescent="0.25">
      <c r="A297" s="38">
        <v>95280</v>
      </c>
      <c r="B297" s="40" t="s">
        <v>1302</v>
      </c>
      <c r="C297" s="40" t="s">
        <v>870</v>
      </c>
      <c r="D297" s="40" t="s">
        <v>1303</v>
      </c>
      <c r="E297" s="40" t="s">
        <v>43</v>
      </c>
      <c r="F297" s="18">
        <v>1</v>
      </c>
      <c r="G297" s="40" t="s">
        <v>1272</v>
      </c>
      <c r="H297" s="40" t="s">
        <v>1304</v>
      </c>
      <c r="I297" s="29">
        <v>42436</v>
      </c>
      <c r="J297" s="29">
        <v>42436</v>
      </c>
      <c r="K297" s="20"/>
      <c r="L297" s="26" t="s">
        <v>21</v>
      </c>
      <c r="M297" s="41">
        <v>231</v>
      </c>
      <c r="N297" s="41">
        <v>112</v>
      </c>
      <c r="O297" s="25"/>
      <c r="P297" s="42" t="s">
        <v>105</v>
      </c>
      <c r="Q297" s="15" t="e">
        <f>LOOKUP(P297,#REF!)</f>
        <v>#REF!</v>
      </c>
      <c r="R297" s="25"/>
      <c r="S297" s="23">
        <v>99</v>
      </c>
      <c r="U297">
        <v>7</v>
      </c>
    </row>
    <row r="298" spans="1:21" ht="15" x14ac:dyDescent="0.25">
      <c r="A298" s="38">
        <v>63288</v>
      </c>
      <c r="B298" s="40" t="s">
        <v>1281</v>
      </c>
      <c r="C298" s="40" t="s">
        <v>1282</v>
      </c>
      <c r="D298" s="40" t="s">
        <v>1283</v>
      </c>
      <c r="E298" s="40" t="s">
        <v>43</v>
      </c>
      <c r="F298" s="18">
        <v>1</v>
      </c>
      <c r="G298" s="40" t="s">
        <v>1272</v>
      </c>
      <c r="H298" s="40" t="s">
        <v>1284</v>
      </c>
      <c r="I298" s="29">
        <v>41540</v>
      </c>
      <c r="J298" s="29">
        <v>40743</v>
      </c>
      <c r="K298" s="20"/>
      <c r="L298" s="26" t="s">
        <v>21</v>
      </c>
      <c r="M298" s="41">
        <v>231</v>
      </c>
      <c r="N298" s="41">
        <v>112</v>
      </c>
      <c r="O298" s="25"/>
      <c r="P298" s="42" t="s">
        <v>134</v>
      </c>
      <c r="Q298" s="15" t="e">
        <f>LOOKUP(P298,#REF!)</f>
        <v>#REF!</v>
      </c>
      <c r="R298" s="25"/>
      <c r="S298" s="23">
        <v>99</v>
      </c>
      <c r="U298">
        <v>10</v>
      </c>
    </row>
    <row r="299" spans="1:21" ht="15" x14ac:dyDescent="0.25">
      <c r="A299" s="38">
        <v>78521</v>
      </c>
      <c r="B299" s="40" t="s">
        <v>1292</v>
      </c>
      <c r="C299" s="40" t="s">
        <v>54</v>
      </c>
      <c r="D299" s="40" t="s">
        <v>1293</v>
      </c>
      <c r="E299" s="40" t="s">
        <v>43</v>
      </c>
      <c r="F299" s="18">
        <v>0.4</v>
      </c>
      <c r="G299" s="40" t="s">
        <v>1272</v>
      </c>
      <c r="H299" s="40" t="s">
        <v>1294</v>
      </c>
      <c r="I299" s="29">
        <v>41554</v>
      </c>
      <c r="J299" s="29">
        <v>41554</v>
      </c>
      <c r="K299" s="20"/>
      <c r="L299" s="26" t="s">
        <v>21</v>
      </c>
      <c r="M299" s="41">
        <v>231</v>
      </c>
      <c r="N299" s="41">
        <v>120</v>
      </c>
      <c r="O299" s="25"/>
      <c r="P299" s="42" t="s">
        <v>124</v>
      </c>
      <c r="Q299" s="15" t="e">
        <f>LOOKUP(P299,#REF!)</f>
        <v>#REF!</v>
      </c>
      <c r="R299" s="25"/>
      <c r="S299" s="23">
        <v>99</v>
      </c>
      <c r="U299">
        <v>3</v>
      </c>
    </row>
    <row r="300" spans="1:21" ht="15" x14ac:dyDescent="0.25">
      <c r="A300" s="37">
        <v>30760</v>
      </c>
      <c r="B300" s="31" t="s">
        <v>1274</v>
      </c>
      <c r="C300" s="31" t="s">
        <v>1275</v>
      </c>
      <c r="D300" s="31" t="s">
        <v>1276</v>
      </c>
      <c r="E300" s="40" t="s">
        <v>43</v>
      </c>
      <c r="F300" s="18">
        <v>1</v>
      </c>
      <c r="G300" s="40" t="s">
        <v>1272</v>
      </c>
      <c r="H300" s="40" t="s">
        <v>1277</v>
      </c>
      <c r="I300" s="29">
        <v>39995</v>
      </c>
      <c r="J300" s="29">
        <v>38469</v>
      </c>
      <c r="K300" s="20"/>
      <c r="L300" s="26" t="s">
        <v>21</v>
      </c>
      <c r="M300" s="41">
        <v>311</v>
      </c>
      <c r="N300" s="41">
        <v>120</v>
      </c>
      <c r="O300" s="25"/>
      <c r="P300" s="42" t="s">
        <v>95</v>
      </c>
      <c r="Q300" s="15" t="e">
        <f>LOOKUP(P300,#REF!)</f>
        <v>#REF!</v>
      </c>
      <c r="R300" s="25"/>
      <c r="S300" s="43">
        <v>3</v>
      </c>
      <c r="U300">
        <v>4</v>
      </c>
    </row>
    <row r="301" spans="1:21" ht="15" x14ac:dyDescent="0.25">
      <c r="A301" s="37">
        <v>65510</v>
      </c>
      <c r="B301" s="31" t="s">
        <v>1289</v>
      </c>
      <c r="C301" s="31" t="s">
        <v>178</v>
      </c>
      <c r="D301" s="31" t="s">
        <v>1290</v>
      </c>
      <c r="E301" s="40" t="s">
        <v>43</v>
      </c>
      <c r="F301" s="18">
        <v>1</v>
      </c>
      <c r="G301" s="40" t="s">
        <v>1272</v>
      </c>
      <c r="H301" s="40" t="s">
        <v>1291</v>
      </c>
      <c r="I301" s="29">
        <v>40868</v>
      </c>
      <c r="J301" s="29">
        <v>40868</v>
      </c>
      <c r="K301" s="20"/>
      <c r="L301" s="26" t="s">
        <v>21</v>
      </c>
      <c r="M301" s="41">
        <v>231</v>
      </c>
      <c r="N301" s="41">
        <v>120</v>
      </c>
      <c r="O301" s="36"/>
      <c r="P301" s="42" t="s">
        <v>101</v>
      </c>
      <c r="Q301" s="15" t="e">
        <f>LOOKUP(P301,#REF!)</f>
        <v>#REF!</v>
      </c>
      <c r="R301" s="36"/>
      <c r="S301" s="23">
        <v>99</v>
      </c>
      <c r="U301">
        <v>3</v>
      </c>
    </row>
    <row r="302" spans="1:21" ht="15" x14ac:dyDescent="0.25">
      <c r="A302" s="38">
        <v>53814</v>
      </c>
      <c r="B302" s="40" t="s">
        <v>1278</v>
      </c>
      <c r="C302" s="40" t="s">
        <v>54</v>
      </c>
      <c r="D302" s="40" t="s">
        <v>1279</v>
      </c>
      <c r="E302" s="40" t="s">
        <v>43</v>
      </c>
      <c r="F302" s="18">
        <v>1</v>
      </c>
      <c r="G302" s="40" t="s">
        <v>1272</v>
      </c>
      <c r="H302" s="40" t="s">
        <v>1280</v>
      </c>
      <c r="I302" s="29">
        <v>40476</v>
      </c>
      <c r="J302" s="29">
        <v>40089</v>
      </c>
      <c r="K302" s="20"/>
      <c r="L302" s="26" t="s">
        <v>21</v>
      </c>
      <c r="M302" s="41">
        <v>231</v>
      </c>
      <c r="N302" s="41">
        <v>121</v>
      </c>
      <c r="O302" s="36"/>
      <c r="P302" s="42" t="s">
        <v>99</v>
      </c>
      <c r="Q302" s="15" t="e">
        <f>LOOKUP(P302,#REF!)</f>
        <v>#REF!</v>
      </c>
      <c r="R302" s="36"/>
      <c r="S302" s="23">
        <v>99</v>
      </c>
      <c r="U302">
        <v>1</v>
      </c>
    </row>
    <row r="303" spans="1:21" ht="15" x14ac:dyDescent="0.25">
      <c r="A303" s="38">
        <v>44785</v>
      </c>
      <c r="B303" s="40" t="s">
        <v>492</v>
      </c>
      <c r="C303" s="40" t="s">
        <v>156</v>
      </c>
      <c r="D303" s="40" t="s">
        <v>493</v>
      </c>
      <c r="E303" s="40" t="s">
        <v>20</v>
      </c>
      <c r="F303" s="18">
        <v>0.2</v>
      </c>
      <c r="G303" s="40" t="s">
        <v>446</v>
      </c>
      <c r="H303" s="40" t="s">
        <v>494</v>
      </c>
      <c r="I303" s="29">
        <v>39741</v>
      </c>
      <c r="J303" s="29">
        <v>39741</v>
      </c>
      <c r="K303" s="20"/>
      <c r="L303" s="26" t="s">
        <v>28</v>
      </c>
      <c r="M303" s="41">
        <v>231</v>
      </c>
      <c r="N303" s="41">
        <v>122</v>
      </c>
      <c r="O303" s="13"/>
      <c r="P303" s="42" t="s">
        <v>103</v>
      </c>
      <c r="Q303" s="15" t="e">
        <f>LOOKUP(P303,#REF!)</f>
        <v>#REF!</v>
      </c>
      <c r="R303" s="17"/>
      <c r="S303" s="44">
        <v>90</v>
      </c>
      <c r="U303">
        <v>3</v>
      </c>
    </row>
    <row r="304" spans="1:21" ht="15" x14ac:dyDescent="0.25">
      <c r="A304" s="38">
        <v>58227</v>
      </c>
      <c r="B304" s="40" t="s">
        <v>815</v>
      </c>
      <c r="C304" s="40" t="s">
        <v>183</v>
      </c>
      <c r="D304" s="40" t="s">
        <v>816</v>
      </c>
      <c r="E304" s="40" t="s">
        <v>20</v>
      </c>
      <c r="F304" s="18">
        <v>1</v>
      </c>
      <c r="G304" s="40" t="s">
        <v>735</v>
      </c>
      <c r="H304" s="40" t="s">
        <v>817</v>
      </c>
      <c r="I304" s="29">
        <v>40422</v>
      </c>
      <c r="J304" s="29">
        <v>40422</v>
      </c>
      <c r="K304" s="20"/>
      <c r="L304" s="26" t="s">
        <v>48</v>
      </c>
      <c r="M304" s="41">
        <v>231</v>
      </c>
      <c r="N304" s="41">
        <v>104</v>
      </c>
      <c r="O304" s="13"/>
      <c r="P304" s="42" t="s">
        <v>92</v>
      </c>
      <c r="Q304" s="15" t="e">
        <f>LOOKUP(P304,#REF!)</f>
        <v>#REF!</v>
      </c>
      <c r="R304" s="17"/>
      <c r="S304" s="43">
        <v>7</v>
      </c>
      <c r="U304">
        <v>13</v>
      </c>
    </row>
    <row r="305" spans="1:21" ht="15" x14ac:dyDescent="0.25">
      <c r="A305" s="38">
        <v>63887</v>
      </c>
      <c r="B305" s="40" t="s">
        <v>577</v>
      </c>
      <c r="C305" s="40" t="s">
        <v>157</v>
      </c>
      <c r="D305" s="40" t="s">
        <v>578</v>
      </c>
      <c r="E305" s="40" t="s">
        <v>20</v>
      </c>
      <c r="F305" s="18">
        <v>1</v>
      </c>
      <c r="G305" s="40" t="s">
        <v>565</v>
      </c>
      <c r="H305" s="40" t="s">
        <v>579</v>
      </c>
      <c r="I305" s="29">
        <v>40837</v>
      </c>
      <c r="J305" s="29">
        <v>40837</v>
      </c>
      <c r="K305" s="20"/>
      <c r="L305" s="26" t="s">
        <v>48</v>
      </c>
      <c r="M305" s="41">
        <v>231</v>
      </c>
      <c r="N305" s="41">
        <v>108</v>
      </c>
      <c r="O305" s="13"/>
      <c r="P305" s="42" t="s">
        <v>77</v>
      </c>
      <c r="Q305" s="15" t="e">
        <f>LOOKUP(P305,#REF!)</f>
        <v>#REF!</v>
      </c>
      <c r="R305" s="17"/>
      <c r="S305" s="43">
        <v>7</v>
      </c>
      <c r="U305">
        <v>4</v>
      </c>
    </row>
    <row r="306" spans="1:21" ht="15" x14ac:dyDescent="0.25">
      <c r="A306" s="38">
        <v>67014</v>
      </c>
      <c r="B306" s="40" t="s">
        <v>683</v>
      </c>
      <c r="C306" s="40" t="s">
        <v>684</v>
      </c>
      <c r="D306" s="40" t="s">
        <v>685</v>
      </c>
      <c r="E306" s="40" t="s">
        <v>20</v>
      </c>
      <c r="F306" s="18">
        <v>1</v>
      </c>
      <c r="G306" s="40" t="s">
        <v>593</v>
      </c>
      <c r="H306" s="40" t="s">
        <v>686</v>
      </c>
      <c r="I306" s="29">
        <v>41029</v>
      </c>
      <c r="J306" s="29">
        <v>41029</v>
      </c>
      <c r="K306" s="20"/>
      <c r="L306" s="26" t="s">
        <v>48</v>
      </c>
      <c r="M306" s="41">
        <v>231</v>
      </c>
      <c r="N306" s="41">
        <v>112</v>
      </c>
      <c r="O306" s="13"/>
      <c r="P306" s="42" t="s">
        <v>107</v>
      </c>
      <c r="Q306" s="15" t="e">
        <f>LOOKUP(P306,#REF!)</f>
        <v>#REF!</v>
      </c>
      <c r="R306" s="17"/>
      <c r="S306" s="43">
        <v>7</v>
      </c>
      <c r="U306">
        <v>6</v>
      </c>
    </row>
    <row r="307" spans="1:21" ht="15" x14ac:dyDescent="0.25">
      <c r="A307" s="34">
        <v>79075</v>
      </c>
      <c r="B307" s="34">
        <v>79075</v>
      </c>
      <c r="C307" s="21" t="s">
        <v>35</v>
      </c>
      <c r="D307" s="21" t="s">
        <v>589</v>
      </c>
      <c r="E307" s="21" t="s">
        <v>20</v>
      </c>
      <c r="F307" s="28"/>
      <c r="G307" s="21" t="s">
        <v>1177</v>
      </c>
      <c r="H307" s="21" t="s">
        <v>590</v>
      </c>
      <c r="I307" s="32"/>
      <c r="J307" s="32"/>
      <c r="K307" s="19">
        <v>42978</v>
      </c>
      <c r="L307" s="32" t="s">
        <v>880</v>
      </c>
      <c r="M307" s="41">
        <v>231</v>
      </c>
      <c r="N307" s="41">
        <v>108</v>
      </c>
      <c r="O307" s="13"/>
      <c r="P307" s="42" t="s">
        <v>76</v>
      </c>
      <c r="Q307" s="15" t="e">
        <f>LOOKUP(P307,#REF!)</f>
        <v>#REF!</v>
      </c>
      <c r="R307" s="17"/>
      <c r="S307" s="43">
        <v>3</v>
      </c>
      <c r="U307">
        <v>11</v>
      </c>
    </row>
    <row r="308" spans="1:21" ht="15" x14ac:dyDescent="0.25">
      <c r="A308" s="22">
        <v>34931</v>
      </c>
      <c r="B308" s="22">
        <v>34931</v>
      </c>
      <c r="C308" s="33" t="s">
        <v>224</v>
      </c>
      <c r="D308" s="33" t="s">
        <v>211</v>
      </c>
      <c r="E308" s="33" t="s">
        <v>20</v>
      </c>
      <c r="F308" s="28"/>
      <c r="G308" s="33" t="s">
        <v>1177</v>
      </c>
      <c r="H308" s="33" t="s">
        <v>572</v>
      </c>
      <c r="I308" s="32"/>
      <c r="J308" s="32"/>
      <c r="K308" s="39">
        <v>43102</v>
      </c>
      <c r="L308" s="32" t="s">
        <v>880</v>
      </c>
      <c r="M308" s="45">
        <v>231</v>
      </c>
      <c r="N308" s="45">
        <v>108</v>
      </c>
      <c r="O308" s="13"/>
      <c r="P308" s="45" t="s">
        <v>78</v>
      </c>
      <c r="Q308" s="15" t="e">
        <f>LOOKUP(P308,#REF!)</f>
        <v>#REF!</v>
      </c>
      <c r="R308" s="17"/>
      <c r="S308" s="45">
        <v>7</v>
      </c>
      <c r="U308">
        <v>6</v>
      </c>
    </row>
    <row r="309" spans="1:21" ht="15" x14ac:dyDescent="0.25">
      <c r="A309" s="38">
        <v>12963</v>
      </c>
      <c r="B309" s="40" t="s">
        <v>463</v>
      </c>
      <c r="C309" s="40" t="s">
        <v>157</v>
      </c>
      <c r="D309" s="40" t="s">
        <v>464</v>
      </c>
      <c r="E309" s="40" t="s">
        <v>20</v>
      </c>
      <c r="F309" s="18">
        <v>0.8</v>
      </c>
      <c r="G309" s="40" t="s">
        <v>446</v>
      </c>
      <c r="H309" s="40" t="s">
        <v>465</v>
      </c>
      <c r="I309" s="32"/>
      <c r="J309" s="32"/>
      <c r="K309" s="19">
        <v>43220</v>
      </c>
      <c r="L309" s="32" t="s">
        <v>880</v>
      </c>
      <c r="M309" s="41">
        <v>231</v>
      </c>
      <c r="N309" s="41">
        <v>120</v>
      </c>
      <c r="O309" s="16"/>
      <c r="P309" s="42" t="s">
        <v>101</v>
      </c>
      <c r="Q309" s="15" t="e">
        <f>LOOKUP(P309,#REF!)</f>
        <v>#REF!</v>
      </c>
      <c r="R309" s="35"/>
      <c r="S309" s="43">
        <v>3</v>
      </c>
      <c r="U309">
        <v>5</v>
      </c>
    </row>
    <row r="310" spans="1:21" ht="15" x14ac:dyDescent="0.25">
      <c r="A310" s="34">
        <v>76797</v>
      </c>
      <c r="B310" s="34">
        <v>76797</v>
      </c>
      <c r="C310" s="21" t="s">
        <v>413</v>
      </c>
      <c r="D310" s="21" t="s">
        <v>414</v>
      </c>
      <c r="E310" s="21" t="s">
        <v>20</v>
      </c>
      <c r="F310" s="28"/>
      <c r="G310" s="21" t="s">
        <v>1127</v>
      </c>
      <c r="H310" s="21" t="s">
        <v>415</v>
      </c>
      <c r="I310" s="32"/>
      <c r="J310" s="32"/>
      <c r="K310" s="19">
        <v>42978</v>
      </c>
      <c r="L310" s="32" t="s">
        <v>880</v>
      </c>
      <c r="M310" s="41">
        <v>231</v>
      </c>
      <c r="N310" s="41">
        <v>121</v>
      </c>
      <c r="O310" s="13"/>
      <c r="P310" s="42" t="s">
        <v>99</v>
      </c>
      <c r="Q310" s="15" t="e">
        <f>LOOKUP(P310,#REF!)</f>
        <v>#REF!</v>
      </c>
      <c r="R310" s="17"/>
      <c r="S310" s="43">
        <v>7</v>
      </c>
      <c r="U310">
        <v>21</v>
      </c>
    </row>
    <row r="311" spans="1:21" ht="15" x14ac:dyDescent="0.25">
      <c r="A311" s="34">
        <v>93638</v>
      </c>
      <c r="B311" s="34">
        <v>93638</v>
      </c>
      <c r="C311" s="21" t="s">
        <v>27</v>
      </c>
      <c r="D311" s="21" t="s">
        <v>1025</v>
      </c>
      <c r="E311" s="21" t="s">
        <v>20</v>
      </c>
      <c r="F311" s="28"/>
      <c r="G311" s="21" t="s">
        <v>1127</v>
      </c>
      <c r="H311" s="21" t="s">
        <v>1026</v>
      </c>
      <c r="I311" s="32"/>
      <c r="J311" s="32"/>
      <c r="K311" s="19">
        <v>43056</v>
      </c>
      <c r="L311" s="32" t="s">
        <v>880</v>
      </c>
      <c r="M311" s="41">
        <v>231</v>
      </c>
      <c r="N311" s="41">
        <v>121</v>
      </c>
      <c r="O311" s="13"/>
      <c r="P311" s="42" t="s">
        <v>99</v>
      </c>
      <c r="Q311" s="15" t="e">
        <f>LOOKUP(P311,#REF!)</f>
        <v>#REF!</v>
      </c>
      <c r="R311" s="17"/>
      <c r="S311" s="23">
        <v>99</v>
      </c>
      <c r="U311">
        <v>1</v>
      </c>
    </row>
    <row r="312" spans="1:21" ht="15" x14ac:dyDescent="0.25">
      <c r="A312" s="34">
        <v>56848</v>
      </c>
      <c r="B312" s="34">
        <v>56848</v>
      </c>
      <c r="C312" s="21" t="s">
        <v>362</v>
      </c>
      <c r="D312" s="21" t="s">
        <v>162</v>
      </c>
      <c r="E312" s="21" t="s">
        <v>20</v>
      </c>
      <c r="F312" s="28"/>
      <c r="G312" s="21" t="s">
        <v>1127</v>
      </c>
      <c r="H312" s="21" t="s">
        <v>363</v>
      </c>
      <c r="I312" s="32"/>
      <c r="J312" s="32"/>
      <c r="K312" s="19">
        <v>42978</v>
      </c>
      <c r="L312" s="32" t="s">
        <v>880</v>
      </c>
      <c r="M312" s="41">
        <v>231</v>
      </c>
      <c r="N312" s="41">
        <v>121</v>
      </c>
      <c r="O312" s="13"/>
      <c r="P312" s="42" t="s">
        <v>98</v>
      </c>
      <c r="Q312" s="15" t="e">
        <f>LOOKUP(P312,#REF!)</f>
        <v>#REF!</v>
      </c>
      <c r="R312" s="17"/>
      <c r="S312" s="23">
        <v>99</v>
      </c>
      <c r="U312">
        <v>4</v>
      </c>
    </row>
    <row r="313" spans="1:21" ht="15" x14ac:dyDescent="0.25">
      <c r="A313" s="34">
        <v>89442</v>
      </c>
      <c r="B313" s="34">
        <v>89442</v>
      </c>
      <c r="C313" s="21" t="s">
        <v>54</v>
      </c>
      <c r="D313" s="21" t="s">
        <v>486</v>
      </c>
      <c r="E313" s="21" t="s">
        <v>42</v>
      </c>
      <c r="F313" s="28"/>
      <c r="G313" s="21" t="s">
        <v>1177</v>
      </c>
      <c r="H313" s="21" t="s">
        <v>937</v>
      </c>
      <c r="I313" s="32"/>
      <c r="J313" s="32"/>
      <c r="K313" s="19">
        <v>42978</v>
      </c>
      <c r="L313" s="32" t="s">
        <v>880</v>
      </c>
      <c r="M313" s="41">
        <v>231</v>
      </c>
      <c r="N313" s="41">
        <v>108</v>
      </c>
      <c r="O313" s="16"/>
      <c r="P313" s="43" t="s">
        <v>77</v>
      </c>
      <c r="Q313" s="15" t="e">
        <f>LOOKUP(P313,#REF!)</f>
        <v>#REF!</v>
      </c>
      <c r="R313" s="35"/>
      <c r="S313" s="43">
        <v>2</v>
      </c>
      <c r="U313">
        <v>0</v>
      </c>
    </row>
    <row r="314" spans="1:21" ht="15" x14ac:dyDescent="0.25">
      <c r="A314" s="34">
        <v>79319</v>
      </c>
      <c r="B314" s="34">
        <v>79319</v>
      </c>
      <c r="C314" s="21" t="s">
        <v>868</v>
      </c>
      <c r="D314" s="21" t="s">
        <v>869</v>
      </c>
      <c r="E314" s="21" t="s">
        <v>42</v>
      </c>
      <c r="F314" s="28"/>
      <c r="G314" s="21" t="s">
        <v>1207</v>
      </c>
      <c r="H314" s="21" t="s">
        <v>942</v>
      </c>
      <c r="I314" s="32"/>
      <c r="J314" s="32"/>
      <c r="K314" s="19">
        <v>43045</v>
      </c>
      <c r="L314" s="32" t="s">
        <v>880</v>
      </c>
      <c r="M314" s="41">
        <v>231</v>
      </c>
      <c r="N314" s="41">
        <v>112</v>
      </c>
      <c r="O314" s="13"/>
      <c r="P314" s="43" t="s">
        <v>99</v>
      </c>
      <c r="Q314" s="15" t="e">
        <f>LOOKUP(P314,#REF!)</f>
        <v>#REF!</v>
      </c>
      <c r="R314" s="17"/>
      <c r="S314" s="43">
        <v>2</v>
      </c>
      <c r="U314">
        <v>1</v>
      </c>
    </row>
    <row r="315" spans="1:21" ht="15" x14ac:dyDescent="0.25">
      <c r="A315" s="34">
        <v>80633</v>
      </c>
      <c r="B315" s="34">
        <v>80633</v>
      </c>
      <c r="C315" s="21" t="s">
        <v>70</v>
      </c>
      <c r="D315" s="21" t="s">
        <v>926</v>
      </c>
      <c r="E315" s="21" t="s">
        <v>42</v>
      </c>
      <c r="F315" s="28"/>
      <c r="G315" s="21" t="s">
        <v>1176</v>
      </c>
      <c r="H315" s="21" t="s">
        <v>927</v>
      </c>
      <c r="I315" s="32"/>
      <c r="J315" s="32"/>
      <c r="K315" s="19">
        <v>43003</v>
      </c>
      <c r="L315" s="32" t="s">
        <v>880</v>
      </c>
      <c r="M315" s="41">
        <v>231</v>
      </c>
      <c r="N315" s="41">
        <v>121</v>
      </c>
      <c r="O315" s="13"/>
      <c r="P315" s="43" t="s">
        <v>130</v>
      </c>
      <c r="Q315" s="15" t="e">
        <f>LOOKUP(P315,#REF!)</f>
        <v>#REF!</v>
      </c>
      <c r="R315" s="17"/>
      <c r="S315" s="23">
        <v>99</v>
      </c>
      <c r="U315">
        <v>0</v>
      </c>
    </row>
    <row r="316" spans="1:21" ht="15" x14ac:dyDescent="0.25">
      <c r="A316" s="34">
        <v>109998</v>
      </c>
      <c r="B316" s="34">
        <v>109998</v>
      </c>
      <c r="C316" s="21" t="s">
        <v>203</v>
      </c>
      <c r="D316" s="21" t="s">
        <v>72</v>
      </c>
      <c r="E316" s="21" t="s">
        <v>66</v>
      </c>
      <c r="F316" s="28"/>
      <c r="G316" s="21" t="s">
        <v>1243</v>
      </c>
      <c r="H316" s="21" t="s">
        <v>1116</v>
      </c>
      <c r="I316" s="32"/>
      <c r="J316" s="32"/>
      <c r="K316" s="19">
        <v>42991</v>
      </c>
      <c r="L316" s="32" t="s">
        <v>880</v>
      </c>
      <c r="M316" s="41">
        <v>215</v>
      </c>
      <c r="N316" s="41">
        <v>104</v>
      </c>
      <c r="O316" s="13"/>
      <c r="P316" s="43" t="s">
        <v>93</v>
      </c>
      <c r="Q316" s="15" t="e">
        <f>LOOKUP(P316,#REF!)</f>
        <v>#REF!</v>
      </c>
      <c r="R316" s="17"/>
      <c r="S316" s="44">
        <v>90</v>
      </c>
      <c r="U316">
        <v>0</v>
      </c>
    </row>
    <row r="317" spans="1:21" ht="15" x14ac:dyDescent="0.25">
      <c r="A317" s="22">
        <v>75254</v>
      </c>
      <c r="B317" s="22">
        <v>75254</v>
      </c>
      <c r="C317" s="33" t="s">
        <v>843</v>
      </c>
      <c r="D317" s="33" t="s">
        <v>844</v>
      </c>
      <c r="E317" s="33" t="s">
        <v>66</v>
      </c>
      <c r="F317" s="28"/>
      <c r="G317" s="33" t="s">
        <v>1243</v>
      </c>
      <c r="H317" s="33" t="s">
        <v>845</v>
      </c>
      <c r="I317" s="32"/>
      <c r="J317" s="32"/>
      <c r="K317" s="19">
        <v>43102</v>
      </c>
      <c r="L317" s="32" t="s">
        <v>880</v>
      </c>
      <c r="M317" s="41">
        <v>211</v>
      </c>
      <c r="N317" s="41">
        <v>104</v>
      </c>
      <c r="O317" s="13"/>
      <c r="P317" s="43" t="s">
        <v>81</v>
      </c>
      <c r="Q317" s="15" t="e">
        <f>LOOKUP(P317,#REF!)</f>
        <v>#REF!</v>
      </c>
      <c r="R317" s="17"/>
      <c r="S317" s="43">
        <v>3</v>
      </c>
      <c r="U317">
        <v>1</v>
      </c>
    </row>
    <row r="318" spans="1:21" ht="15" x14ac:dyDescent="0.25">
      <c r="A318" s="34">
        <v>101515</v>
      </c>
      <c r="B318" s="34">
        <v>101515</v>
      </c>
      <c r="C318" s="21" t="s">
        <v>1034</v>
      </c>
      <c r="D318" s="21" t="s">
        <v>1035</v>
      </c>
      <c r="E318" s="21" t="s">
        <v>66</v>
      </c>
      <c r="F318" s="28"/>
      <c r="G318" s="21" t="s">
        <v>1176</v>
      </c>
      <c r="H318" s="21" t="s">
        <v>1036</v>
      </c>
      <c r="I318" s="32"/>
      <c r="J318" s="32"/>
      <c r="K318" s="19">
        <v>43039</v>
      </c>
      <c r="L318" s="32" t="s">
        <v>880</v>
      </c>
      <c r="M318" s="41">
        <v>242</v>
      </c>
      <c r="N318" s="41">
        <v>119</v>
      </c>
      <c r="O318" s="13"/>
      <c r="P318" s="43" t="s">
        <v>99</v>
      </c>
      <c r="Q318" s="15" t="e">
        <f>LOOKUP(P318,#REF!)</f>
        <v>#REF!</v>
      </c>
      <c r="R318" s="17"/>
      <c r="S318" s="23">
        <v>99</v>
      </c>
      <c r="U318">
        <v>3</v>
      </c>
    </row>
    <row r="319" spans="1:21" ht="15" x14ac:dyDescent="0.25">
      <c r="A319" s="34">
        <v>105953</v>
      </c>
      <c r="B319" s="34">
        <v>105953</v>
      </c>
      <c r="C319" s="21" t="s">
        <v>995</v>
      </c>
      <c r="D319" s="21" t="s">
        <v>996</v>
      </c>
      <c r="E319" s="21" t="s">
        <v>66</v>
      </c>
      <c r="F319" s="28"/>
      <c r="G319" s="21" t="s">
        <v>1127</v>
      </c>
      <c r="H319" s="21" t="s">
        <v>997</v>
      </c>
      <c r="I319" s="32"/>
      <c r="J319" s="32"/>
      <c r="K319" s="19">
        <v>43100</v>
      </c>
      <c r="L319" s="32" t="s">
        <v>880</v>
      </c>
      <c r="M319" s="41">
        <v>213</v>
      </c>
      <c r="N319" s="41">
        <v>121</v>
      </c>
      <c r="O319" s="13"/>
      <c r="P319" s="43" t="s">
        <v>99</v>
      </c>
      <c r="Q319" s="15" t="e">
        <f>LOOKUP(P319,#REF!)</f>
        <v>#REF!</v>
      </c>
      <c r="R319" s="17"/>
      <c r="S319" s="44">
        <v>90</v>
      </c>
      <c r="U319">
        <v>7</v>
      </c>
    </row>
    <row r="320" spans="1:21" ht="15" x14ac:dyDescent="0.25">
      <c r="A320" s="22">
        <v>107083</v>
      </c>
      <c r="B320" s="22">
        <v>107083</v>
      </c>
      <c r="C320" s="33" t="s">
        <v>1005</v>
      </c>
      <c r="D320" s="33" t="s">
        <v>1006</v>
      </c>
      <c r="E320" s="33" t="s">
        <v>66</v>
      </c>
      <c r="F320" s="28"/>
      <c r="G320" s="33" t="s">
        <v>1127</v>
      </c>
      <c r="H320" s="33" t="s">
        <v>1007</v>
      </c>
      <c r="I320" s="32"/>
      <c r="J320" s="32"/>
      <c r="K320" s="19">
        <v>43190</v>
      </c>
      <c r="L320" s="32" t="s">
        <v>880</v>
      </c>
      <c r="M320" s="41">
        <v>231</v>
      </c>
      <c r="N320" s="41">
        <v>121</v>
      </c>
      <c r="O320" s="13"/>
      <c r="P320" s="43" t="s">
        <v>99</v>
      </c>
      <c r="Q320" s="15" t="e">
        <f>LOOKUP(P320,#REF!)</f>
        <v>#REF!</v>
      </c>
      <c r="R320" s="17"/>
      <c r="S320" s="23">
        <v>99</v>
      </c>
      <c r="U320">
        <v>0</v>
      </c>
    </row>
    <row r="321" spans="1:21" ht="15" x14ac:dyDescent="0.25">
      <c r="A321" s="22">
        <v>10739</v>
      </c>
      <c r="B321" s="22">
        <v>10739</v>
      </c>
      <c r="C321" s="33" t="s">
        <v>444</v>
      </c>
      <c r="D321" s="33" t="s">
        <v>445</v>
      </c>
      <c r="E321" s="33" t="s">
        <v>29</v>
      </c>
      <c r="F321" s="28"/>
      <c r="G321" s="33" t="s">
        <v>1176</v>
      </c>
      <c r="H321" s="33" t="s">
        <v>447</v>
      </c>
      <c r="I321" s="32"/>
      <c r="J321" s="32"/>
      <c r="K321" s="19">
        <v>43131</v>
      </c>
      <c r="L321" s="32" t="s">
        <v>880</v>
      </c>
      <c r="M321" s="41">
        <v>231</v>
      </c>
      <c r="N321" s="41">
        <v>119</v>
      </c>
      <c r="O321" s="13"/>
      <c r="P321" s="43" t="s">
        <v>95</v>
      </c>
      <c r="Q321" s="15" t="e">
        <f>LOOKUP(P321,#REF!)</f>
        <v>#REF!</v>
      </c>
      <c r="R321" s="17"/>
      <c r="S321" s="43">
        <v>7</v>
      </c>
      <c r="U321">
        <v>34</v>
      </c>
    </row>
    <row r="322" spans="1:21" ht="15" x14ac:dyDescent="0.25">
      <c r="A322" s="24">
        <v>100672</v>
      </c>
      <c r="B322" s="24">
        <v>100672</v>
      </c>
      <c r="C322" s="24" t="s">
        <v>1062</v>
      </c>
      <c r="D322" s="24" t="s">
        <v>1063</v>
      </c>
      <c r="E322" s="24" t="s">
        <v>66</v>
      </c>
      <c r="F322" s="28">
        <v>1</v>
      </c>
      <c r="G322" s="24" t="s">
        <v>549</v>
      </c>
      <c r="H322" s="24" t="s">
        <v>1064</v>
      </c>
      <c r="I322" s="29"/>
      <c r="J322" s="29"/>
      <c r="K322" s="20"/>
      <c r="L322" s="26"/>
      <c r="M322" s="41">
        <v>231</v>
      </c>
      <c r="N322" s="41">
        <v>121</v>
      </c>
      <c r="O322" s="16"/>
      <c r="P322" s="43" t="s">
        <v>126</v>
      </c>
      <c r="Q322" s="15" t="e">
        <f>LOOKUP(P322,#REF!)</f>
        <v>#REF!</v>
      </c>
      <c r="R322" s="35"/>
      <c r="S322" s="23">
        <v>99</v>
      </c>
      <c r="U322">
        <v>0</v>
      </c>
    </row>
    <row r="323" spans="1:21" ht="15" x14ac:dyDescent="0.25">
      <c r="A323" s="28">
        <v>101947</v>
      </c>
      <c r="B323" s="28">
        <v>101947</v>
      </c>
      <c r="C323" s="28" t="s">
        <v>1059</v>
      </c>
      <c r="D323" s="28" t="s">
        <v>1060</v>
      </c>
      <c r="E323" s="28" t="s">
        <v>66</v>
      </c>
      <c r="F323" s="28">
        <v>1</v>
      </c>
      <c r="G323" s="28" t="s">
        <v>549</v>
      </c>
      <c r="H323" s="28" t="s">
        <v>1061</v>
      </c>
      <c r="I323" s="29"/>
      <c r="J323" s="29"/>
      <c r="K323" s="20"/>
      <c r="L323" s="26"/>
      <c r="M323" s="41">
        <v>231</v>
      </c>
      <c r="N323" s="41">
        <v>121</v>
      </c>
      <c r="O323" s="13"/>
      <c r="P323" s="43" t="s">
        <v>99</v>
      </c>
      <c r="Q323" s="15" t="e">
        <f>LOOKUP(P323,#REF!)</f>
        <v>#REF!</v>
      </c>
      <c r="R323" s="17"/>
      <c r="S323" s="44">
        <v>90</v>
      </c>
      <c r="U323">
        <v>3</v>
      </c>
    </row>
    <row r="324" spans="1:21" ht="15" x14ac:dyDescent="0.25">
      <c r="A324" s="28">
        <v>112442</v>
      </c>
      <c r="B324" s="28">
        <v>112442</v>
      </c>
      <c r="C324" s="28" t="s">
        <v>1128</v>
      </c>
      <c r="D324" s="28" t="s">
        <v>1129</v>
      </c>
      <c r="E324" s="28" t="s">
        <v>66</v>
      </c>
      <c r="F324" s="28">
        <v>1</v>
      </c>
      <c r="G324" s="28" t="s">
        <v>227</v>
      </c>
      <c r="H324" s="28" t="s">
        <v>1130</v>
      </c>
      <c r="I324" s="29"/>
      <c r="J324" s="29"/>
      <c r="K324" s="20"/>
      <c r="L324" s="26"/>
      <c r="M324" s="41">
        <v>354</v>
      </c>
      <c r="N324" s="41">
        <v>202</v>
      </c>
      <c r="O324" s="13"/>
      <c r="P324" s="44"/>
      <c r="Q324" s="8" t="e">
        <f>LOOKUP(P324,#REF!)</f>
        <v>#REF!</v>
      </c>
      <c r="R324" s="17"/>
      <c r="S324" s="44"/>
      <c r="U324">
        <v>0</v>
      </c>
    </row>
  </sheetData>
  <sortState ref="A3:S324">
    <sortCondition ref="L3:L324"/>
    <sortCondition ref="E3:E324"/>
    <sortCondition ref="N3:N324"/>
    <sortCondition ref="P3:P324"/>
  </sortState>
  <pageMargins left="0.70866141732283472" right="0.70866141732283472" top="0.74803149606299213" bottom="0.74803149606299213" header="0.31496062992125984" footer="0.31496062992125984"/>
  <pageSetup paperSize="8" scale="65" fitToHeight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SCT</vt:lpstr>
      <vt:lpstr>SCT!Print_Titles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Price</dc:creator>
  <cp:lastModifiedBy>Cristiano Maia</cp:lastModifiedBy>
  <cp:lastPrinted>2014-07-18T07:51:50Z</cp:lastPrinted>
  <dcterms:created xsi:type="dcterms:W3CDTF">2013-07-15T11:12:53Z</dcterms:created>
  <dcterms:modified xsi:type="dcterms:W3CDTF">2018-06-21T07:10:24Z</dcterms:modified>
</cp:coreProperties>
</file>