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goldberger/Desktop/"/>
    </mc:Choice>
  </mc:AlternateContent>
  <xr:revisionPtr revIDLastSave="0" documentId="13_ncr:1_{54000EED-4B20-5C43-9B5F-2BD0667F7253}" xr6:coauthVersionLast="47" xr6:coauthVersionMax="47" xr10:uidLastSave="{00000000-0000-0000-0000-000000000000}"/>
  <bookViews>
    <workbookView xWindow="0" yWindow="500" windowWidth="28800" windowHeight="17500" xr2:uid="{25601681-F55D-374A-9D4C-85C0BA16FEE2}"/>
  </bookViews>
  <sheets>
    <sheet name="Indicadores" sheetId="2" r:id="rId1"/>
    <sheet name="Rent Roll Edificio 1" sheetId="1" r:id="rId2"/>
    <sheet name="Rent Roll Edificio 2" sheetId="3" r:id="rId3"/>
    <sheet name="Rent Roll Edificio 3" sheetId="4" r:id="rId4"/>
    <sheet name="Parámetros" sheetId="5" r:id="rId5"/>
  </sheets>
  <definedNames>
    <definedName name="_xlnm._FilterDatabase" localSheetId="1" hidden="1">'Rent Roll Edificio 1'!$B$2:$F$194</definedName>
    <definedName name="_xlnm._FilterDatabase" localSheetId="2" hidden="1">'Rent Roll Edificio 2'!$B$2:$F$86</definedName>
    <definedName name="_xlnm._FilterDatabase" localSheetId="3" hidden="1">'Rent Roll Edificio 3'!$B$2:$F$162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" i="2" l="1"/>
  <c r="I22" i="2"/>
  <c r="I21" i="2"/>
  <c r="I20" i="2"/>
  <c r="G23" i="2"/>
  <c r="G22" i="2"/>
  <c r="G21" i="2"/>
  <c r="G20" i="2"/>
  <c r="E22" i="2"/>
  <c r="E21" i="2"/>
  <c r="E20" i="2"/>
  <c r="C22" i="2"/>
  <c r="C21" i="2"/>
  <c r="E23" i="2"/>
  <c r="C23" i="2"/>
  <c r="C20" i="2"/>
  <c r="G15" i="2"/>
  <c r="G14" i="2"/>
  <c r="G13" i="2"/>
  <c r="E15" i="2"/>
  <c r="E14" i="2"/>
  <c r="E13" i="2"/>
  <c r="C15" i="2"/>
  <c r="C14" i="2"/>
  <c r="C13" i="2"/>
  <c r="G8" i="2"/>
  <c r="G7" i="2"/>
  <c r="G6" i="2"/>
  <c r="G5" i="2"/>
  <c r="E8" i="2"/>
  <c r="E7" i="2"/>
  <c r="E6" i="2"/>
  <c r="E5" i="2"/>
  <c r="C8" i="2"/>
  <c r="C7" i="2"/>
  <c r="C6" i="2"/>
  <c r="C5" i="2"/>
  <c r="B18" i="4"/>
  <c r="B26" i="4" s="1"/>
  <c r="B34" i="4" s="1"/>
  <c r="B42" i="4" s="1"/>
  <c r="B50" i="4" s="1"/>
  <c r="B58" i="4" s="1"/>
  <c r="B66" i="4" s="1"/>
  <c r="B74" i="4" s="1"/>
  <c r="B82" i="4" s="1"/>
  <c r="B90" i="4" s="1"/>
  <c r="B98" i="4" s="1"/>
  <c r="B106" i="4" s="1"/>
  <c r="B114" i="4" s="1"/>
  <c r="B122" i="4" s="1"/>
  <c r="B130" i="4" s="1"/>
  <c r="B138" i="4" s="1"/>
  <c r="B146" i="4" s="1"/>
  <c r="B154" i="4" s="1"/>
  <c r="B162" i="4" s="1"/>
  <c r="B17" i="4"/>
  <c r="B25" i="4" s="1"/>
  <c r="B33" i="4" s="1"/>
  <c r="B41" i="4" s="1"/>
  <c r="B49" i="4" s="1"/>
  <c r="B57" i="4" s="1"/>
  <c r="B65" i="4" s="1"/>
  <c r="B73" i="4" s="1"/>
  <c r="B81" i="4" s="1"/>
  <c r="B89" i="4" s="1"/>
  <c r="B97" i="4" s="1"/>
  <c r="B105" i="4" s="1"/>
  <c r="B113" i="4" s="1"/>
  <c r="B121" i="4" s="1"/>
  <c r="B129" i="4" s="1"/>
  <c r="B137" i="4" s="1"/>
  <c r="B145" i="4" s="1"/>
  <c r="B153" i="4" s="1"/>
  <c r="B161" i="4" s="1"/>
  <c r="B16" i="4"/>
  <c r="B24" i="4" s="1"/>
  <c r="B32" i="4" s="1"/>
  <c r="B40" i="4" s="1"/>
  <c r="B48" i="4" s="1"/>
  <c r="B56" i="4" s="1"/>
  <c r="B64" i="4" s="1"/>
  <c r="B72" i="4" s="1"/>
  <c r="B80" i="4" s="1"/>
  <c r="B88" i="4" s="1"/>
  <c r="B96" i="4" s="1"/>
  <c r="B104" i="4" s="1"/>
  <c r="B112" i="4" s="1"/>
  <c r="B120" i="4" s="1"/>
  <c r="B128" i="4" s="1"/>
  <c r="B136" i="4" s="1"/>
  <c r="B144" i="4" s="1"/>
  <c r="B152" i="4" s="1"/>
  <c r="B160" i="4" s="1"/>
  <c r="B15" i="4"/>
  <c r="B23" i="4" s="1"/>
  <c r="B31" i="4" s="1"/>
  <c r="B39" i="4" s="1"/>
  <c r="B47" i="4" s="1"/>
  <c r="B55" i="4" s="1"/>
  <c r="B63" i="4" s="1"/>
  <c r="B71" i="4" s="1"/>
  <c r="B79" i="4" s="1"/>
  <c r="B87" i="4" s="1"/>
  <c r="B95" i="4" s="1"/>
  <c r="B103" i="4" s="1"/>
  <c r="B111" i="4" s="1"/>
  <c r="B119" i="4" s="1"/>
  <c r="B127" i="4" s="1"/>
  <c r="B135" i="4" s="1"/>
  <c r="B143" i="4" s="1"/>
  <c r="B151" i="4" s="1"/>
  <c r="B159" i="4" s="1"/>
  <c r="B14" i="4"/>
  <c r="B22" i="4" s="1"/>
  <c r="B30" i="4" s="1"/>
  <c r="B38" i="4" s="1"/>
  <c r="B46" i="4" s="1"/>
  <c r="B54" i="4" s="1"/>
  <c r="B62" i="4" s="1"/>
  <c r="B70" i="4" s="1"/>
  <c r="B78" i="4" s="1"/>
  <c r="B86" i="4" s="1"/>
  <c r="B94" i="4" s="1"/>
  <c r="B102" i="4" s="1"/>
  <c r="B110" i="4" s="1"/>
  <c r="B118" i="4" s="1"/>
  <c r="B126" i="4" s="1"/>
  <c r="B134" i="4" s="1"/>
  <c r="B142" i="4" s="1"/>
  <c r="B150" i="4" s="1"/>
  <c r="B158" i="4" s="1"/>
  <c r="B13" i="4"/>
  <c r="B21" i="4" s="1"/>
  <c r="B29" i="4" s="1"/>
  <c r="B37" i="4" s="1"/>
  <c r="B45" i="4" s="1"/>
  <c r="B53" i="4" s="1"/>
  <c r="B61" i="4" s="1"/>
  <c r="B69" i="4" s="1"/>
  <c r="B77" i="4" s="1"/>
  <c r="B85" i="4" s="1"/>
  <c r="B93" i="4" s="1"/>
  <c r="B101" i="4" s="1"/>
  <c r="B109" i="4" s="1"/>
  <c r="B117" i="4" s="1"/>
  <c r="B125" i="4" s="1"/>
  <c r="B133" i="4" s="1"/>
  <c r="B141" i="4" s="1"/>
  <c r="B149" i="4" s="1"/>
  <c r="B157" i="4" s="1"/>
  <c r="B12" i="4"/>
  <c r="B20" i="4" s="1"/>
  <c r="B28" i="4" s="1"/>
  <c r="B36" i="4" s="1"/>
  <c r="B44" i="4" s="1"/>
  <c r="B52" i="4" s="1"/>
  <c r="B60" i="4" s="1"/>
  <c r="B68" i="4" s="1"/>
  <c r="B76" i="4" s="1"/>
  <c r="B84" i="4" s="1"/>
  <c r="B92" i="4" s="1"/>
  <c r="B100" i="4" s="1"/>
  <c r="B108" i="4" s="1"/>
  <c r="B116" i="4" s="1"/>
  <c r="B124" i="4" s="1"/>
  <c r="B132" i="4" s="1"/>
  <c r="B140" i="4" s="1"/>
  <c r="B148" i="4" s="1"/>
  <c r="B156" i="4" s="1"/>
  <c r="B11" i="4"/>
  <c r="B19" i="4" s="1"/>
  <c r="B27" i="4" s="1"/>
  <c r="B35" i="4" s="1"/>
  <c r="B43" i="4" s="1"/>
  <c r="B51" i="4" s="1"/>
  <c r="B59" i="4" s="1"/>
  <c r="B67" i="4" s="1"/>
  <c r="B75" i="4" s="1"/>
  <c r="B83" i="4" s="1"/>
  <c r="B91" i="4" s="1"/>
  <c r="B99" i="4" s="1"/>
  <c r="B107" i="4" s="1"/>
  <c r="B115" i="4" s="1"/>
  <c r="B123" i="4" s="1"/>
  <c r="B131" i="4" s="1"/>
  <c r="B139" i="4" s="1"/>
  <c r="B147" i="4" s="1"/>
  <c r="B155" i="4" s="1"/>
  <c r="B14" i="3"/>
  <c r="B20" i="3" s="1"/>
  <c r="B26" i="3" s="1"/>
  <c r="B32" i="3" s="1"/>
  <c r="B38" i="3" s="1"/>
  <c r="B44" i="3" s="1"/>
  <c r="B50" i="3" s="1"/>
  <c r="B56" i="3" s="1"/>
  <c r="B62" i="3" s="1"/>
  <c r="B68" i="3" s="1"/>
  <c r="B74" i="3" s="1"/>
  <c r="B80" i="3" s="1"/>
  <c r="B86" i="3" s="1"/>
  <c r="B13" i="3"/>
  <c r="B19" i="3" s="1"/>
  <c r="B25" i="3" s="1"/>
  <c r="B31" i="3" s="1"/>
  <c r="B37" i="3" s="1"/>
  <c r="B43" i="3" s="1"/>
  <c r="B49" i="3" s="1"/>
  <c r="B55" i="3" s="1"/>
  <c r="B61" i="3" s="1"/>
  <c r="B67" i="3" s="1"/>
  <c r="B73" i="3" s="1"/>
  <c r="B79" i="3" s="1"/>
  <c r="B85" i="3" s="1"/>
  <c r="B12" i="3"/>
  <c r="B18" i="3" s="1"/>
  <c r="B24" i="3" s="1"/>
  <c r="B30" i="3" s="1"/>
  <c r="B36" i="3" s="1"/>
  <c r="B42" i="3" s="1"/>
  <c r="B48" i="3" s="1"/>
  <c r="B54" i="3" s="1"/>
  <c r="B60" i="3" s="1"/>
  <c r="B66" i="3" s="1"/>
  <c r="B72" i="3" s="1"/>
  <c r="B78" i="3" s="1"/>
  <c r="B84" i="3" s="1"/>
  <c r="B11" i="3"/>
  <c r="B17" i="3" s="1"/>
  <c r="B23" i="3" s="1"/>
  <c r="B29" i="3" s="1"/>
  <c r="B35" i="3" s="1"/>
  <c r="B41" i="3" s="1"/>
  <c r="B47" i="3" s="1"/>
  <c r="B53" i="3" s="1"/>
  <c r="B59" i="3" s="1"/>
  <c r="B65" i="3" s="1"/>
  <c r="B71" i="3" s="1"/>
  <c r="B77" i="3" s="1"/>
  <c r="B83" i="3" s="1"/>
  <c r="B10" i="3"/>
  <c r="B16" i="3" s="1"/>
  <c r="B22" i="3" s="1"/>
  <c r="B28" i="3" s="1"/>
  <c r="B34" i="3" s="1"/>
  <c r="B40" i="3" s="1"/>
  <c r="B46" i="3" s="1"/>
  <c r="B52" i="3" s="1"/>
  <c r="B58" i="3" s="1"/>
  <c r="B64" i="3" s="1"/>
  <c r="B70" i="3" s="1"/>
  <c r="B76" i="3" s="1"/>
  <c r="B82" i="3" s="1"/>
  <c r="B9" i="3"/>
  <c r="B15" i="3" s="1"/>
  <c r="B21" i="3" s="1"/>
  <c r="B27" i="3" s="1"/>
  <c r="B33" i="3" s="1"/>
  <c r="B39" i="3" s="1"/>
  <c r="B45" i="3" s="1"/>
  <c r="B51" i="3" s="1"/>
  <c r="B57" i="3" s="1"/>
  <c r="B63" i="3" s="1"/>
  <c r="B69" i="3" s="1"/>
  <c r="B75" i="3" s="1"/>
  <c r="B81" i="3" s="1"/>
  <c r="F18" i="1"/>
  <c r="F26" i="1" s="1"/>
  <c r="F34" i="1" s="1"/>
  <c r="F42" i="1" s="1"/>
  <c r="F50" i="1" s="1"/>
  <c r="F58" i="1" s="1"/>
  <c r="F66" i="1" s="1"/>
  <c r="F74" i="1" s="1"/>
  <c r="F82" i="1" s="1"/>
  <c r="F90" i="1" s="1"/>
  <c r="F98" i="1" s="1"/>
  <c r="F106" i="1" s="1"/>
  <c r="F114" i="1" s="1"/>
  <c r="F122" i="1" s="1"/>
  <c r="F130" i="1" s="1"/>
  <c r="F138" i="1" s="1"/>
  <c r="F146" i="1" s="1"/>
  <c r="F154" i="1" s="1"/>
  <c r="F162" i="1" s="1"/>
  <c r="F170" i="1" s="1"/>
  <c r="F178" i="1" s="1"/>
  <c r="F186" i="1" s="1"/>
  <c r="F194" i="1" s="1"/>
  <c r="F17" i="1"/>
  <c r="F25" i="1" s="1"/>
  <c r="F33" i="1" s="1"/>
  <c r="F41" i="1" s="1"/>
  <c r="F49" i="1" s="1"/>
  <c r="F57" i="1" s="1"/>
  <c r="F65" i="1" s="1"/>
  <c r="F73" i="1" s="1"/>
  <c r="F81" i="1" s="1"/>
  <c r="F89" i="1" s="1"/>
  <c r="F97" i="1" s="1"/>
  <c r="F105" i="1" s="1"/>
  <c r="F113" i="1" s="1"/>
  <c r="F121" i="1" s="1"/>
  <c r="F129" i="1" s="1"/>
  <c r="F137" i="1" s="1"/>
  <c r="F145" i="1" s="1"/>
  <c r="F153" i="1" s="1"/>
  <c r="F161" i="1" s="1"/>
  <c r="F169" i="1" s="1"/>
  <c r="F177" i="1" s="1"/>
  <c r="F185" i="1" s="1"/>
  <c r="F193" i="1" s="1"/>
  <c r="F16" i="1"/>
  <c r="F24" i="1" s="1"/>
  <c r="F32" i="1" s="1"/>
  <c r="F40" i="1" s="1"/>
  <c r="F48" i="1" s="1"/>
  <c r="F56" i="1" s="1"/>
  <c r="F64" i="1" s="1"/>
  <c r="F72" i="1" s="1"/>
  <c r="F80" i="1" s="1"/>
  <c r="F88" i="1" s="1"/>
  <c r="F96" i="1" s="1"/>
  <c r="F104" i="1" s="1"/>
  <c r="F112" i="1" s="1"/>
  <c r="F120" i="1" s="1"/>
  <c r="F128" i="1" s="1"/>
  <c r="F136" i="1" s="1"/>
  <c r="F144" i="1" s="1"/>
  <c r="F152" i="1" s="1"/>
  <c r="F160" i="1" s="1"/>
  <c r="F168" i="1" s="1"/>
  <c r="F176" i="1" s="1"/>
  <c r="F184" i="1" s="1"/>
  <c r="F192" i="1" s="1"/>
  <c r="F15" i="1"/>
  <c r="F23" i="1" s="1"/>
  <c r="F31" i="1" s="1"/>
  <c r="F39" i="1" s="1"/>
  <c r="F47" i="1" s="1"/>
  <c r="F55" i="1" s="1"/>
  <c r="F63" i="1" s="1"/>
  <c r="F71" i="1" s="1"/>
  <c r="F79" i="1" s="1"/>
  <c r="F87" i="1" s="1"/>
  <c r="F95" i="1" s="1"/>
  <c r="F103" i="1" s="1"/>
  <c r="F111" i="1" s="1"/>
  <c r="F119" i="1" s="1"/>
  <c r="F127" i="1" s="1"/>
  <c r="F135" i="1" s="1"/>
  <c r="F143" i="1" s="1"/>
  <c r="F151" i="1" s="1"/>
  <c r="F159" i="1" s="1"/>
  <c r="F167" i="1" s="1"/>
  <c r="F175" i="1" s="1"/>
  <c r="F183" i="1" s="1"/>
  <c r="F191" i="1" s="1"/>
  <c r="F14" i="1"/>
  <c r="F22" i="1" s="1"/>
  <c r="F30" i="1" s="1"/>
  <c r="F38" i="1" s="1"/>
  <c r="F46" i="1" s="1"/>
  <c r="F54" i="1" s="1"/>
  <c r="F62" i="1" s="1"/>
  <c r="F70" i="1" s="1"/>
  <c r="F78" i="1" s="1"/>
  <c r="F86" i="1" s="1"/>
  <c r="F94" i="1" s="1"/>
  <c r="F102" i="1" s="1"/>
  <c r="F110" i="1" s="1"/>
  <c r="F118" i="1" s="1"/>
  <c r="F126" i="1" s="1"/>
  <c r="F134" i="1" s="1"/>
  <c r="F142" i="1" s="1"/>
  <c r="F150" i="1" s="1"/>
  <c r="F158" i="1" s="1"/>
  <c r="F166" i="1" s="1"/>
  <c r="F174" i="1" s="1"/>
  <c r="F182" i="1" s="1"/>
  <c r="F190" i="1" s="1"/>
  <c r="F13" i="1"/>
  <c r="F21" i="1" s="1"/>
  <c r="F29" i="1" s="1"/>
  <c r="F37" i="1" s="1"/>
  <c r="F45" i="1" s="1"/>
  <c r="F53" i="1" s="1"/>
  <c r="F61" i="1" s="1"/>
  <c r="F69" i="1" s="1"/>
  <c r="F77" i="1" s="1"/>
  <c r="F85" i="1" s="1"/>
  <c r="F93" i="1" s="1"/>
  <c r="F101" i="1" s="1"/>
  <c r="F109" i="1" s="1"/>
  <c r="F117" i="1" s="1"/>
  <c r="F125" i="1" s="1"/>
  <c r="F133" i="1" s="1"/>
  <c r="F141" i="1" s="1"/>
  <c r="F149" i="1" s="1"/>
  <c r="F157" i="1" s="1"/>
  <c r="F165" i="1" s="1"/>
  <c r="F173" i="1" s="1"/>
  <c r="F181" i="1" s="1"/>
  <c r="F189" i="1" s="1"/>
  <c r="F12" i="1"/>
  <c r="F20" i="1" s="1"/>
  <c r="F28" i="1" s="1"/>
  <c r="F36" i="1" s="1"/>
  <c r="F44" i="1" s="1"/>
  <c r="F52" i="1" s="1"/>
  <c r="F60" i="1" s="1"/>
  <c r="F68" i="1" s="1"/>
  <c r="F76" i="1" s="1"/>
  <c r="F84" i="1" s="1"/>
  <c r="F92" i="1" s="1"/>
  <c r="F100" i="1" s="1"/>
  <c r="F108" i="1" s="1"/>
  <c r="F116" i="1" s="1"/>
  <c r="F124" i="1" s="1"/>
  <c r="F132" i="1" s="1"/>
  <c r="F140" i="1" s="1"/>
  <c r="F148" i="1" s="1"/>
  <c r="F156" i="1" s="1"/>
  <c r="F164" i="1" s="1"/>
  <c r="F172" i="1" s="1"/>
  <c r="F180" i="1" s="1"/>
  <c r="F188" i="1" s="1"/>
  <c r="F11" i="1"/>
  <c r="F19" i="1" s="1"/>
  <c r="F27" i="1" s="1"/>
  <c r="F35" i="1" s="1"/>
  <c r="F43" i="1" s="1"/>
  <c r="F51" i="1" s="1"/>
  <c r="F59" i="1" s="1"/>
  <c r="F67" i="1" s="1"/>
  <c r="F75" i="1" s="1"/>
  <c r="F83" i="1" s="1"/>
  <c r="F91" i="1" s="1"/>
  <c r="F99" i="1" s="1"/>
  <c r="F107" i="1" s="1"/>
  <c r="F115" i="1" s="1"/>
  <c r="F123" i="1" s="1"/>
  <c r="F131" i="1" s="1"/>
  <c r="F139" i="1" s="1"/>
  <c r="F147" i="1" s="1"/>
  <c r="F155" i="1" s="1"/>
  <c r="F163" i="1" s="1"/>
  <c r="F171" i="1" s="1"/>
  <c r="F179" i="1" s="1"/>
  <c r="F187" i="1" s="1"/>
  <c r="B18" i="1"/>
  <c r="B26" i="1" s="1"/>
  <c r="B34" i="1" s="1"/>
  <c r="B42" i="1" s="1"/>
  <c r="B50" i="1" s="1"/>
  <c r="B58" i="1" s="1"/>
  <c r="B66" i="1" s="1"/>
  <c r="B74" i="1" s="1"/>
  <c r="B82" i="1" s="1"/>
  <c r="B90" i="1" s="1"/>
  <c r="B98" i="1" s="1"/>
  <c r="B106" i="1" s="1"/>
  <c r="B114" i="1" s="1"/>
  <c r="B122" i="1" s="1"/>
  <c r="B130" i="1" s="1"/>
  <c r="B138" i="1" s="1"/>
  <c r="B146" i="1" s="1"/>
  <c r="B154" i="1" s="1"/>
  <c r="B162" i="1" s="1"/>
  <c r="B170" i="1" s="1"/>
  <c r="B178" i="1" s="1"/>
  <c r="B186" i="1" s="1"/>
  <c r="B194" i="1" s="1"/>
  <c r="B17" i="1"/>
  <c r="B25" i="1" s="1"/>
  <c r="B33" i="1" s="1"/>
  <c r="B41" i="1" s="1"/>
  <c r="B49" i="1" s="1"/>
  <c r="B57" i="1" s="1"/>
  <c r="B65" i="1" s="1"/>
  <c r="B73" i="1" s="1"/>
  <c r="B81" i="1" s="1"/>
  <c r="B89" i="1" s="1"/>
  <c r="B97" i="1" s="1"/>
  <c r="B105" i="1" s="1"/>
  <c r="B113" i="1" s="1"/>
  <c r="B121" i="1" s="1"/>
  <c r="B129" i="1" s="1"/>
  <c r="B137" i="1" s="1"/>
  <c r="B145" i="1" s="1"/>
  <c r="B153" i="1" s="1"/>
  <c r="B161" i="1" s="1"/>
  <c r="B169" i="1" s="1"/>
  <c r="B177" i="1" s="1"/>
  <c r="B185" i="1" s="1"/>
  <c r="B193" i="1" s="1"/>
  <c r="B16" i="1"/>
  <c r="B24" i="1" s="1"/>
  <c r="B32" i="1" s="1"/>
  <c r="B40" i="1" s="1"/>
  <c r="B48" i="1" s="1"/>
  <c r="B56" i="1" s="1"/>
  <c r="B64" i="1" s="1"/>
  <c r="B72" i="1" s="1"/>
  <c r="B80" i="1" s="1"/>
  <c r="B88" i="1" s="1"/>
  <c r="B96" i="1" s="1"/>
  <c r="B104" i="1" s="1"/>
  <c r="B112" i="1" s="1"/>
  <c r="B120" i="1" s="1"/>
  <c r="B128" i="1" s="1"/>
  <c r="B136" i="1" s="1"/>
  <c r="B144" i="1" s="1"/>
  <c r="B152" i="1" s="1"/>
  <c r="B160" i="1" s="1"/>
  <c r="B168" i="1" s="1"/>
  <c r="B176" i="1" s="1"/>
  <c r="B184" i="1" s="1"/>
  <c r="B192" i="1" s="1"/>
  <c r="B15" i="1"/>
  <c r="B23" i="1" s="1"/>
  <c r="B31" i="1" s="1"/>
  <c r="B39" i="1" s="1"/>
  <c r="B47" i="1" s="1"/>
  <c r="B55" i="1" s="1"/>
  <c r="B63" i="1" s="1"/>
  <c r="B71" i="1" s="1"/>
  <c r="B79" i="1" s="1"/>
  <c r="B87" i="1" s="1"/>
  <c r="B95" i="1" s="1"/>
  <c r="B103" i="1" s="1"/>
  <c r="B111" i="1" s="1"/>
  <c r="B119" i="1" s="1"/>
  <c r="B127" i="1" s="1"/>
  <c r="B135" i="1" s="1"/>
  <c r="B143" i="1" s="1"/>
  <c r="B151" i="1" s="1"/>
  <c r="B159" i="1" s="1"/>
  <c r="B167" i="1" s="1"/>
  <c r="B175" i="1" s="1"/>
  <c r="B183" i="1" s="1"/>
  <c r="B191" i="1" s="1"/>
  <c r="B14" i="1"/>
  <c r="B22" i="1" s="1"/>
  <c r="B30" i="1" s="1"/>
  <c r="B38" i="1" s="1"/>
  <c r="B46" i="1" s="1"/>
  <c r="B54" i="1" s="1"/>
  <c r="B62" i="1" s="1"/>
  <c r="B70" i="1" s="1"/>
  <c r="B78" i="1" s="1"/>
  <c r="B86" i="1" s="1"/>
  <c r="B94" i="1" s="1"/>
  <c r="B102" i="1" s="1"/>
  <c r="B110" i="1" s="1"/>
  <c r="B118" i="1" s="1"/>
  <c r="B126" i="1" s="1"/>
  <c r="B134" i="1" s="1"/>
  <c r="B142" i="1" s="1"/>
  <c r="B150" i="1" s="1"/>
  <c r="B158" i="1" s="1"/>
  <c r="B166" i="1" s="1"/>
  <c r="B174" i="1" s="1"/>
  <c r="B182" i="1" s="1"/>
  <c r="B190" i="1" s="1"/>
  <c r="B13" i="1"/>
  <c r="B21" i="1" s="1"/>
  <c r="B29" i="1" s="1"/>
  <c r="B37" i="1" s="1"/>
  <c r="B45" i="1" s="1"/>
  <c r="B53" i="1" s="1"/>
  <c r="B61" i="1" s="1"/>
  <c r="B69" i="1" s="1"/>
  <c r="B77" i="1" s="1"/>
  <c r="B85" i="1" s="1"/>
  <c r="B93" i="1" s="1"/>
  <c r="B101" i="1" s="1"/>
  <c r="B109" i="1" s="1"/>
  <c r="B117" i="1" s="1"/>
  <c r="B125" i="1" s="1"/>
  <c r="B133" i="1" s="1"/>
  <c r="B141" i="1" s="1"/>
  <c r="B149" i="1" s="1"/>
  <c r="B157" i="1" s="1"/>
  <c r="B165" i="1" s="1"/>
  <c r="B173" i="1" s="1"/>
  <c r="B181" i="1" s="1"/>
  <c r="B189" i="1" s="1"/>
  <c r="B12" i="1"/>
  <c r="B20" i="1" s="1"/>
  <c r="B28" i="1" s="1"/>
  <c r="B36" i="1" s="1"/>
  <c r="B44" i="1" s="1"/>
  <c r="B52" i="1" s="1"/>
  <c r="B60" i="1" s="1"/>
  <c r="B68" i="1" s="1"/>
  <c r="B76" i="1" s="1"/>
  <c r="B84" i="1" s="1"/>
  <c r="B92" i="1" s="1"/>
  <c r="B100" i="1" s="1"/>
  <c r="B108" i="1" s="1"/>
  <c r="B116" i="1" s="1"/>
  <c r="B124" i="1" s="1"/>
  <c r="B132" i="1" s="1"/>
  <c r="B140" i="1" s="1"/>
  <c r="B148" i="1" s="1"/>
  <c r="B156" i="1" s="1"/>
  <c r="B164" i="1" s="1"/>
  <c r="B172" i="1" s="1"/>
  <c r="B180" i="1" s="1"/>
  <c r="B188" i="1" s="1"/>
  <c r="B11" i="1"/>
  <c r="B19" i="1" s="1"/>
  <c r="B27" i="1" s="1"/>
  <c r="B35" i="1" s="1"/>
  <c r="B43" i="1" s="1"/>
  <c r="B51" i="1" s="1"/>
  <c r="B59" i="1" s="1"/>
  <c r="B67" i="1" s="1"/>
  <c r="B75" i="1" s="1"/>
  <c r="B83" i="1" s="1"/>
  <c r="B91" i="1" s="1"/>
  <c r="B99" i="1" s="1"/>
  <c r="B107" i="1" s="1"/>
  <c r="B115" i="1" s="1"/>
  <c r="B123" i="1" s="1"/>
  <c r="B131" i="1" s="1"/>
  <c r="B139" i="1" s="1"/>
  <c r="B147" i="1" s="1"/>
  <c r="B155" i="1" s="1"/>
  <c r="B163" i="1" s="1"/>
  <c r="B171" i="1" s="1"/>
  <c r="B179" i="1" s="1"/>
  <c r="B187" i="1" s="1"/>
  <c r="G24" i="2" l="1"/>
  <c r="E24" i="2"/>
  <c r="C24" i="2"/>
  <c r="I7" i="2"/>
  <c r="I5" i="2"/>
  <c r="I6" i="2"/>
  <c r="I8" i="2"/>
  <c r="I15" i="2"/>
  <c r="E16" i="2"/>
  <c r="F14" i="2" s="1"/>
  <c r="I14" i="2"/>
  <c r="G16" i="2"/>
  <c r="H14" i="2" s="1"/>
  <c r="I13" i="2"/>
  <c r="F15" i="2"/>
  <c r="C16" i="2"/>
  <c r="E9" i="2"/>
  <c r="G9" i="2"/>
  <c r="C9" i="2"/>
  <c r="I24" i="2" l="1"/>
  <c r="I9" i="2"/>
  <c r="F13" i="2"/>
  <c r="H13" i="2"/>
  <c r="I16" i="2"/>
  <c r="J15" i="2" s="1"/>
  <c r="H15" i="2"/>
  <c r="D14" i="2"/>
  <c r="D13" i="2"/>
  <c r="D15" i="2"/>
  <c r="J14" i="2" l="1"/>
  <c r="J13" i="2"/>
</calcChain>
</file>

<file path=xl/sharedStrings.xml><?xml version="1.0" encoding="utf-8"?>
<sst xmlns="http://schemas.openxmlformats.org/spreadsheetml/2006/main" count="934" uniqueCount="25">
  <si>
    <t>Tipología</t>
  </si>
  <si>
    <t>Condición Actual</t>
  </si>
  <si>
    <t>No. Dpto.</t>
  </si>
  <si>
    <t>Valor Arriendo</t>
  </si>
  <si>
    <t>1D - 1B</t>
  </si>
  <si>
    <t>2D - 1B</t>
  </si>
  <si>
    <t>2D - 2B</t>
  </si>
  <si>
    <t>Arrendado</t>
  </si>
  <si>
    <t>Disponible</t>
  </si>
  <si>
    <t xml:space="preserve">Valor UF </t>
  </si>
  <si>
    <t>En Mantención</t>
  </si>
  <si>
    <t>3D - 2B</t>
  </si>
  <si>
    <t>Edificio 1</t>
  </si>
  <si>
    <t>Edificio 2</t>
  </si>
  <si>
    <t>Edificio 3</t>
  </si>
  <si>
    <t>TOTAL</t>
  </si>
  <si>
    <t>Distribución Cartera</t>
  </si>
  <si>
    <t>Status Cartera</t>
  </si>
  <si>
    <t>Superficie (m2)</t>
  </si>
  <si>
    <t>Edidifio 2</t>
  </si>
  <si>
    <t>Sup. Total por Tipología (m2)</t>
  </si>
  <si>
    <t>Renta Total por Tipologia (CLP)</t>
  </si>
  <si>
    <t>Superficies por Tipología</t>
  </si>
  <si>
    <t>º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</si>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</sst>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_-;\-* #,##0.0_-;_-* &quot;-&quot;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1" fontId="2" fillId="0" borderId="0" xfId="1" applyFont="1"/>
    <xf numFmtId="0" fontId="3" fillId="0" borderId="1" xfId="0" applyFont="1" applyBorder="1" applyAlignment="1">
      <alignment horizontal="center"/>
    </xf>
    <xf numFmtId="41" fontId="3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2" fillId="0" borderId="2" xfId="2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9" fontId="2" fillId="0" borderId="0" xfId="2" applyFont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9" fontId="2" fillId="2" borderId="4" xfId="2" applyFont="1" applyFill="1" applyBorder="1"/>
    <xf numFmtId="9" fontId="2" fillId="2" borderId="0" xfId="2" applyFont="1" applyFill="1" applyBorder="1"/>
    <xf numFmtId="0" fontId="2" fillId="2" borderId="6" xfId="0" applyFont="1" applyFill="1" applyBorder="1" applyAlignment="1">
      <alignment horizontal="center"/>
    </xf>
    <xf numFmtId="9" fontId="2" fillId="2" borderId="1" xfId="2" applyFont="1" applyFill="1" applyBorder="1"/>
    <xf numFmtId="0" fontId="3" fillId="4" borderId="6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4" fontId="2" fillId="0" borderId="7" xfId="1" applyNumberFormat="1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164" fontId="2" fillId="2" borderId="5" xfId="1" applyNumberFormat="1" applyFont="1" applyFill="1" applyBorder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5" borderId="5" xfId="1" applyNumberFormat="1" applyFont="1" applyFill="1" applyBorder="1" applyAlignment="1">
      <alignment horizontal="center"/>
    </xf>
    <xf numFmtId="164" fontId="2" fillId="5" borderId="2" xfId="1" applyNumberFormat="1" applyFont="1" applyFill="1" applyBorder="1" applyAlignment="1">
      <alignment horizontal="center"/>
    </xf>
    <xf numFmtId="164" fontId="3" fillId="3" borderId="7" xfId="1" applyNumberFormat="1" applyFont="1" applyFill="1" applyBorder="1" applyAlignment="1">
      <alignment horizontal="center"/>
    </xf>
    <xf numFmtId="164" fontId="3" fillId="3" borderId="4" xfId="1" applyNumberFormat="1" applyFont="1" applyFill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B2FA2-E2D4-194F-A903-93333C30AC5F}">
  <dimension ref="B2:J27"/>
  <sheetViews>
    <sheetView showGridLines="0" tabSelected="1" zoomScale="120" zoomScaleNormal="120" workbookViewId="0"/>
  </sheetViews>
  <sheetFormatPr baseColWidth="10" defaultRowHeight="16" x14ac:dyDescent="0.2"/>
  <cols>
    <col min="1" max="1" width="1.33203125" style="1" customWidth="1"/>
    <col min="2" max="2" width="26.6640625" style="1" customWidth="1"/>
    <col min="3" max="3" width="8.83203125" style="1" customWidth="1"/>
    <col min="4" max="4" width="6" style="1" customWidth="1"/>
    <col min="5" max="5" width="8.83203125" style="1" customWidth="1"/>
    <col min="6" max="6" width="6" style="1" customWidth="1"/>
    <col min="7" max="7" width="8.83203125" style="1" customWidth="1"/>
    <col min="8" max="8" width="6" style="1" customWidth="1"/>
    <col min="9" max="9" width="8.83203125" style="1" customWidth="1"/>
    <col min="10" max="10" width="6" style="1" customWidth="1"/>
    <col min="11" max="16384" width="10.83203125" style="1"/>
  </cols>
  <sheetData>
    <row r="2" spans="2:10" x14ac:dyDescent="0.2">
      <c r="B2" s="55" t="s">
        <v>9</v>
      </c>
      <c r="C2" s="3">
        <v>33800</v>
      </c>
      <c r="D2" s="3"/>
    </row>
    <row r="4" spans="2:10" x14ac:dyDescent="0.2">
      <c r="B4" s="9" t="s">
        <v>16</v>
      </c>
      <c r="C4" s="24" t="s">
        <v>12</v>
      </c>
      <c r="D4" s="25"/>
      <c r="E4" s="24" t="s">
        <v>13</v>
      </c>
      <c r="F4" s="25"/>
      <c r="G4" s="32" t="s">
        <v>14</v>
      </c>
      <c r="H4" s="32"/>
      <c r="I4" s="24" t="s">
        <v>15</v>
      </c>
      <c r="J4" s="32"/>
    </row>
    <row r="5" spans="2:10" x14ac:dyDescent="0.2">
      <c r="B5" s="2" t="s">
        <v>4</v>
      </c>
      <c r="C5" s="26">
        <f>COUNTIF('Rent Roll Edificio 1'!$C$3:$C$194,B5)</f>
        <v>96</v>
      </c>
      <c r="D5" s="27"/>
      <c r="E5" s="26">
        <f>COUNTIF('Rent Roll Edificio 2'!$C$3:$C$194,B5)</f>
        <v>56</v>
      </c>
      <c r="F5" s="27"/>
      <c r="G5" s="33">
        <f>COUNTIF('Rent Roll Edificio 3'!$C$3:$C$194,B5)</f>
        <v>60</v>
      </c>
      <c r="H5" s="33"/>
      <c r="I5" s="44">
        <f>SUM(C5:G5)</f>
        <v>212</v>
      </c>
      <c r="J5" s="45"/>
    </row>
    <row r="6" spans="2:10" x14ac:dyDescent="0.2">
      <c r="B6" s="2" t="s">
        <v>5</v>
      </c>
      <c r="C6" s="28">
        <f>COUNTIF('Rent Roll Edificio 1'!$C$3:$C$194,B6)</f>
        <v>48</v>
      </c>
      <c r="D6" s="29"/>
      <c r="E6" s="28">
        <f>COUNTIF('Rent Roll Edificio 2'!$C$3:$C$194,B6)</f>
        <v>14</v>
      </c>
      <c r="F6" s="29"/>
      <c r="G6" s="34">
        <f>COUNTIF('Rent Roll Edificio 3'!$C$3:$C$194,B6)</f>
        <v>40</v>
      </c>
      <c r="H6" s="34"/>
      <c r="I6" s="44">
        <f>SUM(C6:G6)</f>
        <v>102</v>
      </c>
      <c r="J6" s="45"/>
    </row>
    <row r="7" spans="2:10" x14ac:dyDescent="0.2">
      <c r="B7" s="2" t="s">
        <v>6</v>
      </c>
      <c r="C7" s="28">
        <f>COUNTIF('Rent Roll Edificio 1'!$C$3:$C$194,B7)</f>
        <v>48</v>
      </c>
      <c r="D7" s="29"/>
      <c r="E7" s="28">
        <f>COUNTIF('Rent Roll Edificio 2'!$C$3:$C$194,B7)</f>
        <v>14</v>
      </c>
      <c r="F7" s="29"/>
      <c r="G7" s="34">
        <f>COUNTIF('Rent Roll Edificio 3'!$C$3:$C$194,B7)</f>
        <v>40</v>
      </c>
      <c r="H7" s="34"/>
      <c r="I7" s="44">
        <f>SUM(C7:G7)</f>
        <v>102</v>
      </c>
      <c r="J7" s="45"/>
    </row>
    <row r="8" spans="2:10" x14ac:dyDescent="0.2">
      <c r="B8" s="2" t="s">
        <v>11</v>
      </c>
      <c r="C8" s="30">
        <f>COUNTIF('Rent Roll Edificio 1'!$C$3:$C$194,B8)</f>
        <v>0</v>
      </c>
      <c r="D8" s="31"/>
      <c r="E8" s="30">
        <f>COUNTIF('Rent Roll Edificio 2'!$C$3:$C$194,B8)</f>
        <v>0</v>
      </c>
      <c r="F8" s="31"/>
      <c r="G8" s="35">
        <f>COUNTIF('Rent Roll Edificio 3'!$C$3:$C$194,B8)</f>
        <v>20</v>
      </c>
      <c r="H8" s="35"/>
      <c r="I8" s="44">
        <f>SUM(C8:G8)</f>
        <v>20</v>
      </c>
      <c r="J8" s="45"/>
    </row>
    <row r="9" spans="2:10" x14ac:dyDescent="0.2">
      <c r="B9" s="8" t="s">
        <v>15</v>
      </c>
      <c r="C9" s="41">
        <f>+SUM(C5:C8)</f>
        <v>192</v>
      </c>
      <c r="D9" s="42"/>
      <c r="E9" s="41">
        <f>+SUM(E5:E8)</f>
        <v>84</v>
      </c>
      <c r="F9" s="42"/>
      <c r="G9" s="43">
        <f>SUM(G5:G8)</f>
        <v>160</v>
      </c>
      <c r="H9" s="43"/>
      <c r="I9" s="36">
        <f>SUM(I5:I8)</f>
        <v>436</v>
      </c>
      <c r="J9" s="37"/>
    </row>
    <row r="12" spans="2:10" x14ac:dyDescent="0.2">
      <c r="B12" s="12" t="s">
        <v>17</v>
      </c>
      <c r="C12" s="38" t="s">
        <v>12</v>
      </c>
      <c r="D12" s="39"/>
      <c r="E12" s="40" t="s">
        <v>13</v>
      </c>
      <c r="F12" s="39"/>
      <c r="G12" s="38" t="s">
        <v>14</v>
      </c>
      <c r="H12" s="38"/>
      <c r="I12" s="46" t="s">
        <v>15</v>
      </c>
      <c r="J12" s="47"/>
    </row>
    <row r="13" spans="2:10" x14ac:dyDescent="0.2">
      <c r="B13" s="6" t="s">
        <v>8</v>
      </c>
      <c r="C13" s="14">
        <f>COUNTIF('Rent Roll Edificio 1'!$E$3:$E$194,B13)</f>
        <v>59</v>
      </c>
      <c r="D13" s="15">
        <f>C13/$C$16</f>
        <v>0.30729166666666669</v>
      </c>
      <c r="E13" s="14">
        <f>COUNTIF('Rent Roll Edificio 2'!$E$3:$E$194,B13)</f>
        <v>8</v>
      </c>
      <c r="F13" s="15">
        <f>E13/$E$16</f>
        <v>9.5238095238095233E-2</v>
      </c>
      <c r="G13" s="14">
        <f>COUNTIF('Rent Roll Edificio 3'!$E$3:$E$194,B13)</f>
        <v>41</v>
      </c>
      <c r="H13" s="17">
        <f>G13/$G$16</f>
        <v>0.25624999999999998</v>
      </c>
      <c r="I13" s="19">
        <f>E13+G13+C13</f>
        <v>108</v>
      </c>
      <c r="J13" s="20">
        <f>+I13/I16</f>
        <v>0.24770642201834864</v>
      </c>
    </row>
    <row r="14" spans="2:10" x14ac:dyDescent="0.2">
      <c r="B14" s="6" t="s">
        <v>7</v>
      </c>
      <c r="C14" s="14">
        <f>COUNTIF('Rent Roll Edificio 1'!$E$3:$E$194,B14)</f>
        <v>127</v>
      </c>
      <c r="D14" s="15">
        <f>C14/$C$16</f>
        <v>0.66145833333333337</v>
      </c>
      <c r="E14" s="14">
        <f>COUNTIF('Rent Roll Edificio 2'!$E$3:$E$194,B14)</f>
        <v>69</v>
      </c>
      <c r="F14" s="15">
        <f>E14/$E$16</f>
        <v>0.8214285714285714</v>
      </c>
      <c r="G14" s="14">
        <f>COUNTIF('Rent Roll Edificio 3'!$E$3:$E$194,B14)</f>
        <v>114</v>
      </c>
      <c r="H14" s="17">
        <f>G14/$G$16</f>
        <v>0.71250000000000002</v>
      </c>
      <c r="I14" s="16">
        <f>E14+G14+C14</f>
        <v>310</v>
      </c>
      <c r="J14" s="21">
        <f>+I14/I16</f>
        <v>0.71100917431192656</v>
      </c>
    </row>
    <row r="15" spans="2:10" x14ac:dyDescent="0.2">
      <c r="B15" s="6" t="s">
        <v>10</v>
      </c>
      <c r="C15" s="14">
        <f>COUNTIF('Rent Roll Edificio 1'!$E$3:$E$194,B15)</f>
        <v>6</v>
      </c>
      <c r="D15" s="15">
        <f>C15/$C$16</f>
        <v>3.125E-2</v>
      </c>
      <c r="E15" s="14">
        <f>COUNTIF('Rent Roll Edificio 2'!$E$3:$E$194,B15)</f>
        <v>7</v>
      </c>
      <c r="F15" s="15">
        <f>E15/$E$16</f>
        <v>8.3333333333333329E-2</v>
      </c>
      <c r="G15" s="14">
        <f>COUNTIF('Rent Roll Edificio 3'!$E$3:$E$194,B15)</f>
        <v>5</v>
      </c>
      <c r="H15" s="17">
        <f>G15/$G$16</f>
        <v>3.125E-2</v>
      </c>
      <c r="I15" s="22">
        <f>E15+G15+C15</f>
        <v>18</v>
      </c>
      <c r="J15" s="23">
        <f>+I15/I16</f>
        <v>4.1284403669724773E-2</v>
      </c>
    </row>
    <row r="16" spans="2:10" x14ac:dyDescent="0.2">
      <c r="B16" s="13" t="s">
        <v>15</v>
      </c>
      <c r="C16" s="41">
        <f>SUM(C13:C15)</f>
        <v>192</v>
      </c>
      <c r="D16" s="42"/>
      <c r="E16" s="41">
        <f>SUM(E13:E15)</f>
        <v>84</v>
      </c>
      <c r="F16" s="42"/>
      <c r="G16" s="41">
        <f>SUM(G13:G15)</f>
        <v>160</v>
      </c>
      <c r="H16" s="42"/>
      <c r="I16" s="48">
        <f>SUM(C16:H16)</f>
        <v>436</v>
      </c>
      <c r="J16" s="49"/>
    </row>
    <row r="19" spans="2:10" x14ac:dyDescent="0.2">
      <c r="B19" s="18" t="s">
        <v>22</v>
      </c>
      <c r="C19" s="53" t="s">
        <v>12</v>
      </c>
      <c r="D19" s="54"/>
      <c r="E19" s="53" t="s">
        <v>13</v>
      </c>
      <c r="F19" s="54"/>
      <c r="G19" s="50" t="s">
        <v>14</v>
      </c>
      <c r="H19" s="51"/>
      <c r="I19" s="50" t="s">
        <v>15</v>
      </c>
      <c r="J19" s="52"/>
    </row>
    <row r="20" spans="2:10" x14ac:dyDescent="0.2">
      <c r="B20" s="2" t="s">
        <v>4</v>
      </c>
      <c r="C20" s="56">
        <f>SUMIF('Rent Roll Edificio 1'!$C$3:$C$194,B20,'Rent Roll Edificio 1'!D3:D194)</f>
        <v>3340.8000000000052</v>
      </c>
      <c r="D20" s="58"/>
      <c r="E20" s="56">
        <f>SUMIF('Rent Roll Edificio 2'!$C$3:$C$86,B20,'Rent Roll Edificio 2'!D3:D86)</f>
        <v>2116.7999999999984</v>
      </c>
      <c r="F20" s="57"/>
      <c r="G20" s="56">
        <f>SUMIF('Rent Roll Edificio 3'!$C$3:$C$162,$B20,'Rent Roll Edificio 3'!$D$3:$D$162)</f>
        <v>2027.9999999999982</v>
      </c>
      <c r="H20" s="58"/>
      <c r="I20" s="59">
        <f>SUM(C20:H20)</f>
        <v>7485.6000000000022</v>
      </c>
      <c r="J20" s="60"/>
    </row>
    <row r="21" spans="2:10" x14ac:dyDescent="0.2">
      <c r="B21" s="2" t="s">
        <v>5</v>
      </c>
      <c r="C21" s="61">
        <f>SUMIF('Rent Roll Edificio 1'!$C$3:$C$194,B21,'Rent Roll Edificio 1'!D3:D194)</f>
        <v>2361.6</v>
      </c>
      <c r="D21" s="70"/>
      <c r="E21" s="61">
        <f>SUMIF('Rent Roll Edificio 2'!$C$3:$C$86,B21,'Rent Roll Edificio 2'!D3:D86)</f>
        <v>649.5999999999998</v>
      </c>
      <c r="F21" s="62"/>
      <c r="G21" s="61">
        <f>SUMIF('Rent Roll Edificio 3'!$C$3:$C$162,$B21,'Rent Roll Edificio 3'!$D$3:$D$162)</f>
        <v>1631.9999999999989</v>
      </c>
      <c r="H21" s="62"/>
      <c r="I21" s="59">
        <f t="shared" ref="I21:I23" si="0">SUM(C21:H21)</f>
        <v>4643.1999999999989</v>
      </c>
      <c r="J21" s="60"/>
    </row>
    <row r="22" spans="2:10" x14ac:dyDescent="0.2">
      <c r="B22" s="2" t="s">
        <v>6</v>
      </c>
      <c r="C22" s="61">
        <f>SUMIF('Rent Roll Edificio 1'!$C$3:$C$194,B22,'Rent Roll Edificio 1'!D3:D194)</f>
        <v>2620.7999999999979</v>
      </c>
      <c r="D22" s="70"/>
      <c r="E22" s="61">
        <f>SUMIF('Rent Roll Edificio 2'!$C$3:$C$86,B22,'Rent Roll Edificio 2'!D3:D86)</f>
        <v>702.80000000000007</v>
      </c>
      <c r="F22" s="62"/>
      <c r="G22" s="61">
        <f>SUMIF('Rent Roll Edificio 3'!$C$3:$C$162,$B22,'Rent Roll Edificio 3'!$D$3:$D$162)</f>
        <v>1780</v>
      </c>
      <c r="H22" s="62"/>
      <c r="I22" s="59">
        <f t="shared" si="0"/>
        <v>5103.5999999999985</v>
      </c>
      <c r="J22" s="60"/>
    </row>
    <row r="23" spans="2:10" x14ac:dyDescent="0.2">
      <c r="B23" s="2" t="s">
        <v>11</v>
      </c>
      <c r="C23" s="63">
        <f>SUMIF('Rent Roll Edificio 1'!$C$3:$C$194,B23,'Rent Roll Edificio 1'!D6:D197)</f>
        <v>0</v>
      </c>
      <c r="D23" s="65"/>
      <c r="E23" s="63">
        <f>SUMIF('Rent Roll Edificio 2'!$C$3:$C$194,B23,'Rent Roll Edificio 1'!D6:D197)</f>
        <v>0</v>
      </c>
      <c r="F23" s="64"/>
      <c r="G23" s="63">
        <f>SUMIF('Rent Roll Edificio 3'!$C$3:$C$162,$B23,'Rent Roll Edificio 3'!$D$3:$D$162)</f>
        <v>1064.0000000000005</v>
      </c>
      <c r="H23" s="64"/>
      <c r="I23" s="59">
        <f t="shared" si="0"/>
        <v>1064.0000000000005</v>
      </c>
      <c r="J23" s="60"/>
    </row>
    <row r="24" spans="2:10" x14ac:dyDescent="0.2">
      <c r="B24" s="8" t="s">
        <v>24</v>
      </c>
      <c r="C24" s="66">
        <f>+SUM(C20:D23)</f>
        <v>8323.2000000000025</v>
      </c>
      <c r="D24" s="67"/>
      <c r="E24" s="66">
        <f>+SUM(E20:F23)</f>
        <v>3469.1999999999985</v>
      </c>
      <c r="F24" s="67"/>
      <c r="G24" s="66">
        <f>+SUM(G20:H23)</f>
        <v>6503.9999999999982</v>
      </c>
      <c r="H24" s="67"/>
      <c r="I24" s="68">
        <f>+SUM(C24:H24)</f>
        <v>18296.400000000001</v>
      </c>
      <c r="J24" s="69"/>
    </row>
    <row r="27" spans="2:10" x14ac:dyDescent="0.2">
      <c r="D27" s="1" t="s">
        <v>23</v>
      </c>
    </row>
  </sheetData>
  <mergeCells count="56">
    <mergeCell ref="C21:D21"/>
    <mergeCell ref="E21:F21"/>
    <mergeCell ref="G21:H21"/>
    <mergeCell ref="I21:J21"/>
    <mergeCell ref="C24:D24"/>
    <mergeCell ref="E24:F24"/>
    <mergeCell ref="G24:H24"/>
    <mergeCell ref="I24:J24"/>
    <mergeCell ref="C22:D22"/>
    <mergeCell ref="E22:F22"/>
    <mergeCell ref="G22:H22"/>
    <mergeCell ref="I22:J22"/>
    <mergeCell ref="C23:D23"/>
    <mergeCell ref="E23:F23"/>
    <mergeCell ref="G23:H23"/>
    <mergeCell ref="I23:J23"/>
    <mergeCell ref="C19:D19"/>
    <mergeCell ref="E19:F19"/>
    <mergeCell ref="G19:H19"/>
    <mergeCell ref="I19:J19"/>
    <mergeCell ref="C20:D20"/>
    <mergeCell ref="E20:F20"/>
    <mergeCell ref="G20:H20"/>
    <mergeCell ref="I20:J20"/>
    <mergeCell ref="I4:J4"/>
    <mergeCell ref="I5:J5"/>
    <mergeCell ref="I6:J6"/>
    <mergeCell ref="I7:J7"/>
    <mergeCell ref="I8:J8"/>
    <mergeCell ref="I9:J9"/>
    <mergeCell ref="C12:D12"/>
    <mergeCell ref="E12:F12"/>
    <mergeCell ref="G12:H12"/>
    <mergeCell ref="C16:D16"/>
    <mergeCell ref="E16:F16"/>
    <mergeCell ref="G16:H16"/>
    <mergeCell ref="G9:H9"/>
    <mergeCell ref="E9:F9"/>
    <mergeCell ref="C9:D9"/>
    <mergeCell ref="I12:J12"/>
    <mergeCell ref="I16:J16"/>
    <mergeCell ref="G4:H4"/>
    <mergeCell ref="G5:H5"/>
    <mergeCell ref="G6:H6"/>
    <mergeCell ref="G7:H7"/>
    <mergeCell ref="G8:H8"/>
    <mergeCell ref="E4:F4"/>
    <mergeCell ref="E5:F5"/>
    <mergeCell ref="E6:F6"/>
    <mergeCell ref="E7:F7"/>
    <mergeCell ref="E8:F8"/>
    <mergeCell ref="C4:D4"/>
    <mergeCell ref="C5:D5"/>
    <mergeCell ref="C6:D6"/>
    <mergeCell ref="C7:D7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15C5-A571-754F-AA6E-3011C4AC39B7}">
  <sheetPr filterMode="1"/>
  <dimension ref="B2:F194"/>
  <sheetViews>
    <sheetView zoomScale="120" zoomScaleNormal="120" workbookViewId="0">
      <pane ySplit="2" topLeftCell="A137" activePane="bottomLeft" state="frozen"/>
      <selection pane="bottomLeft" activeCell="D3" sqref="D3:D194"/>
    </sheetView>
  </sheetViews>
  <sheetFormatPr baseColWidth="10" defaultRowHeight="16" x14ac:dyDescent="0.2"/>
  <cols>
    <col min="1" max="1" width="1.83203125" style="1" customWidth="1"/>
    <col min="2" max="2" width="18.6640625" style="2" customWidth="1"/>
    <col min="3" max="4" width="16.83203125" style="2" customWidth="1"/>
    <col min="5" max="5" width="22.83203125" style="1" customWidth="1"/>
    <col min="6" max="6" width="16.5" style="3" customWidth="1"/>
    <col min="7" max="16384" width="10.83203125" style="1"/>
  </cols>
  <sheetData>
    <row r="2" spans="2:6" s="2" customFormat="1" x14ac:dyDescent="0.2">
      <c r="B2" s="4" t="s">
        <v>2</v>
      </c>
      <c r="C2" s="4" t="s">
        <v>0</v>
      </c>
      <c r="D2" s="4" t="s">
        <v>18</v>
      </c>
      <c r="E2" s="4" t="s">
        <v>1</v>
      </c>
      <c r="F2" s="5" t="s">
        <v>3</v>
      </c>
    </row>
    <row r="3" spans="2:6" x14ac:dyDescent="0.2">
      <c r="B3" s="2">
        <v>201</v>
      </c>
      <c r="C3" s="2" t="s">
        <v>4</v>
      </c>
      <c r="D3" s="2">
        <v>34.799999999999997</v>
      </c>
      <c r="E3" s="1" t="s">
        <v>7</v>
      </c>
      <c r="F3" s="3">
        <v>225000</v>
      </c>
    </row>
    <row r="4" spans="2:6" x14ac:dyDescent="0.2">
      <c r="B4" s="2">
        <v>202</v>
      </c>
      <c r="C4" s="2" t="s">
        <v>4</v>
      </c>
      <c r="D4" s="2">
        <v>34.799999999999997</v>
      </c>
      <c r="E4" s="1" t="s">
        <v>8</v>
      </c>
      <c r="F4" s="3">
        <v>230000</v>
      </c>
    </row>
    <row r="5" spans="2:6" hidden="1" x14ac:dyDescent="0.2">
      <c r="B5" s="2">
        <v>203</v>
      </c>
      <c r="C5" s="2" t="s">
        <v>5</v>
      </c>
      <c r="D5" s="2">
        <v>49.2</v>
      </c>
      <c r="E5" s="1" t="s">
        <v>7</v>
      </c>
      <c r="F5" s="3">
        <v>290000</v>
      </c>
    </row>
    <row r="6" spans="2:6" hidden="1" x14ac:dyDescent="0.2">
      <c r="B6" s="2">
        <v>204</v>
      </c>
      <c r="C6" s="2" t="s">
        <v>6</v>
      </c>
      <c r="D6" s="2">
        <v>54.6</v>
      </c>
      <c r="E6" s="1" t="s">
        <v>7</v>
      </c>
      <c r="F6" s="3">
        <v>340000</v>
      </c>
    </row>
    <row r="7" spans="2:6" hidden="1" x14ac:dyDescent="0.2">
      <c r="B7" s="2">
        <v>205</v>
      </c>
      <c r="C7" s="2" t="s">
        <v>6</v>
      </c>
      <c r="D7" s="2">
        <v>54.6</v>
      </c>
      <c r="E7" s="1" t="s">
        <v>10</v>
      </c>
      <c r="F7" s="3">
        <v>350000</v>
      </c>
    </row>
    <row r="8" spans="2:6" hidden="1" x14ac:dyDescent="0.2">
      <c r="B8" s="2">
        <v>206</v>
      </c>
      <c r="C8" s="2" t="s">
        <v>5</v>
      </c>
      <c r="D8" s="2">
        <v>49.2</v>
      </c>
      <c r="E8" s="1" t="s">
        <v>7</v>
      </c>
      <c r="F8" s="3">
        <v>280000</v>
      </c>
    </row>
    <row r="9" spans="2:6" x14ac:dyDescent="0.2">
      <c r="B9" s="2">
        <v>207</v>
      </c>
      <c r="C9" s="2" t="s">
        <v>4</v>
      </c>
      <c r="D9" s="2">
        <v>34.799999999999997</v>
      </c>
      <c r="E9" s="1" t="s">
        <v>8</v>
      </c>
      <c r="F9" s="3">
        <v>235000</v>
      </c>
    </row>
    <row r="10" spans="2:6" x14ac:dyDescent="0.2">
      <c r="B10" s="2">
        <v>208</v>
      </c>
      <c r="C10" s="2" t="s">
        <v>4</v>
      </c>
      <c r="D10" s="2">
        <v>34.799999999999997</v>
      </c>
      <c r="E10" s="1" t="s">
        <v>8</v>
      </c>
      <c r="F10" s="3">
        <v>230000</v>
      </c>
    </row>
    <row r="11" spans="2:6" x14ac:dyDescent="0.2">
      <c r="B11" s="2">
        <f>+B3+100</f>
        <v>301</v>
      </c>
      <c r="C11" s="2" t="s">
        <v>4</v>
      </c>
      <c r="D11" s="2">
        <v>34.799999999999997</v>
      </c>
      <c r="E11" s="1" t="s">
        <v>7</v>
      </c>
      <c r="F11" s="3">
        <f>+F3+2500</f>
        <v>227500</v>
      </c>
    </row>
    <row r="12" spans="2:6" x14ac:dyDescent="0.2">
      <c r="B12" s="2">
        <f t="shared" ref="B12:B75" si="0">+B4+100</f>
        <v>302</v>
      </c>
      <c r="C12" s="2" t="s">
        <v>4</v>
      </c>
      <c r="D12" s="2">
        <v>34.799999999999997</v>
      </c>
      <c r="E12" s="1" t="s">
        <v>7</v>
      </c>
      <c r="F12" s="3">
        <f t="shared" ref="F12:F75" si="1">+F4+2500</f>
        <v>232500</v>
      </c>
    </row>
    <row r="13" spans="2:6" hidden="1" x14ac:dyDescent="0.2">
      <c r="B13" s="2">
        <f t="shared" si="0"/>
        <v>303</v>
      </c>
      <c r="C13" s="2" t="s">
        <v>5</v>
      </c>
      <c r="D13" s="2">
        <v>49.2</v>
      </c>
      <c r="E13" s="1" t="s">
        <v>7</v>
      </c>
      <c r="F13" s="3">
        <f t="shared" si="1"/>
        <v>292500</v>
      </c>
    </row>
    <row r="14" spans="2:6" hidden="1" x14ac:dyDescent="0.2">
      <c r="B14" s="2">
        <f t="shared" si="0"/>
        <v>304</v>
      </c>
      <c r="C14" s="2" t="s">
        <v>6</v>
      </c>
      <c r="D14" s="2">
        <v>54.6</v>
      </c>
      <c r="E14" s="1" t="s">
        <v>8</v>
      </c>
      <c r="F14" s="3">
        <f t="shared" si="1"/>
        <v>342500</v>
      </c>
    </row>
    <row r="15" spans="2:6" hidden="1" x14ac:dyDescent="0.2">
      <c r="B15" s="2">
        <f t="shared" si="0"/>
        <v>305</v>
      </c>
      <c r="C15" s="2" t="s">
        <v>6</v>
      </c>
      <c r="D15" s="2">
        <v>54.6</v>
      </c>
      <c r="E15" s="1" t="s">
        <v>8</v>
      </c>
      <c r="F15" s="3">
        <f t="shared" si="1"/>
        <v>352500</v>
      </c>
    </row>
    <row r="16" spans="2:6" hidden="1" x14ac:dyDescent="0.2">
      <c r="B16" s="2">
        <f t="shared" si="0"/>
        <v>306</v>
      </c>
      <c r="C16" s="2" t="s">
        <v>5</v>
      </c>
      <c r="D16" s="2">
        <v>49.2</v>
      </c>
      <c r="E16" s="1" t="s">
        <v>7</v>
      </c>
      <c r="F16" s="3">
        <f t="shared" si="1"/>
        <v>282500</v>
      </c>
    </row>
    <row r="17" spans="2:6" x14ac:dyDescent="0.2">
      <c r="B17" s="2">
        <f t="shared" si="0"/>
        <v>307</v>
      </c>
      <c r="C17" s="2" t="s">
        <v>4</v>
      </c>
      <c r="D17" s="2">
        <v>34.799999999999997</v>
      </c>
      <c r="E17" s="1" t="s">
        <v>7</v>
      </c>
      <c r="F17" s="3">
        <f t="shared" si="1"/>
        <v>237500</v>
      </c>
    </row>
    <row r="18" spans="2:6" x14ac:dyDescent="0.2">
      <c r="B18" s="2">
        <f t="shared" si="0"/>
        <v>308</v>
      </c>
      <c r="C18" s="2" t="s">
        <v>4</v>
      </c>
      <c r="D18" s="2">
        <v>34.799999999999997</v>
      </c>
      <c r="E18" s="1" t="s">
        <v>7</v>
      </c>
      <c r="F18" s="3">
        <f t="shared" si="1"/>
        <v>232500</v>
      </c>
    </row>
    <row r="19" spans="2:6" x14ac:dyDescent="0.2">
      <c r="B19" s="2">
        <f t="shared" si="0"/>
        <v>401</v>
      </c>
      <c r="C19" s="2" t="s">
        <v>4</v>
      </c>
      <c r="D19" s="2">
        <v>34.799999999999997</v>
      </c>
      <c r="E19" s="1" t="s">
        <v>7</v>
      </c>
      <c r="F19" s="3">
        <f t="shared" si="1"/>
        <v>230000</v>
      </c>
    </row>
    <row r="20" spans="2:6" x14ac:dyDescent="0.2">
      <c r="B20" s="2">
        <f t="shared" si="0"/>
        <v>402</v>
      </c>
      <c r="C20" s="2" t="s">
        <v>4</v>
      </c>
      <c r="D20" s="2">
        <v>34.799999999999997</v>
      </c>
      <c r="E20" s="1" t="s">
        <v>7</v>
      </c>
      <c r="F20" s="3">
        <f t="shared" si="1"/>
        <v>235000</v>
      </c>
    </row>
    <row r="21" spans="2:6" hidden="1" x14ac:dyDescent="0.2">
      <c r="B21" s="2">
        <f t="shared" si="0"/>
        <v>403</v>
      </c>
      <c r="C21" s="2" t="s">
        <v>5</v>
      </c>
      <c r="D21" s="2">
        <v>49.2</v>
      </c>
      <c r="E21" s="1" t="s">
        <v>7</v>
      </c>
      <c r="F21" s="3">
        <f t="shared" si="1"/>
        <v>295000</v>
      </c>
    </row>
    <row r="22" spans="2:6" hidden="1" x14ac:dyDescent="0.2">
      <c r="B22" s="2">
        <f t="shared" si="0"/>
        <v>404</v>
      </c>
      <c r="C22" s="2" t="s">
        <v>6</v>
      </c>
      <c r="D22" s="2">
        <v>54.6</v>
      </c>
      <c r="E22" s="1" t="s">
        <v>7</v>
      </c>
      <c r="F22" s="3">
        <f t="shared" si="1"/>
        <v>345000</v>
      </c>
    </row>
    <row r="23" spans="2:6" hidden="1" x14ac:dyDescent="0.2">
      <c r="B23" s="2">
        <f t="shared" si="0"/>
        <v>405</v>
      </c>
      <c r="C23" s="2" t="s">
        <v>6</v>
      </c>
      <c r="D23" s="2">
        <v>54.6</v>
      </c>
      <c r="E23" s="1" t="s">
        <v>7</v>
      </c>
      <c r="F23" s="3">
        <f t="shared" si="1"/>
        <v>355000</v>
      </c>
    </row>
    <row r="24" spans="2:6" hidden="1" x14ac:dyDescent="0.2">
      <c r="B24" s="2">
        <f t="shared" si="0"/>
        <v>406</v>
      </c>
      <c r="C24" s="2" t="s">
        <v>5</v>
      </c>
      <c r="D24" s="2">
        <v>49.2</v>
      </c>
      <c r="E24" s="1" t="s">
        <v>7</v>
      </c>
      <c r="F24" s="3">
        <f t="shared" si="1"/>
        <v>285000</v>
      </c>
    </row>
    <row r="25" spans="2:6" x14ac:dyDescent="0.2">
      <c r="B25" s="2">
        <f t="shared" si="0"/>
        <v>407</v>
      </c>
      <c r="C25" s="2" t="s">
        <v>4</v>
      </c>
      <c r="D25" s="2">
        <v>34.799999999999997</v>
      </c>
      <c r="E25" s="1" t="s">
        <v>8</v>
      </c>
      <c r="F25" s="3">
        <f t="shared" si="1"/>
        <v>240000</v>
      </c>
    </row>
    <row r="26" spans="2:6" x14ac:dyDescent="0.2">
      <c r="B26" s="2">
        <f t="shared" si="0"/>
        <v>408</v>
      </c>
      <c r="C26" s="2" t="s">
        <v>4</v>
      </c>
      <c r="D26" s="2">
        <v>34.799999999999997</v>
      </c>
      <c r="E26" s="1" t="s">
        <v>7</v>
      </c>
      <c r="F26" s="3">
        <f t="shared" si="1"/>
        <v>235000</v>
      </c>
    </row>
    <row r="27" spans="2:6" x14ac:dyDescent="0.2">
      <c r="B27" s="2">
        <f t="shared" si="0"/>
        <v>501</v>
      </c>
      <c r="C27" s="2" t="s">
        <v>4</v>
      </c>
      <c r="D27" s="2">
        <v>34.799999999999997</v>
      </c>
      <c r="E27" s="1" t="s">
        <v>8</v>
      </c>
      <c r="F27" s="3">
        <f t="shared" si="1"/>
        <v>232500</v>
      </c>
    </row>
    <row r="28" spans="2:6" x14ac:dyDescent="0.2">
      <c r="B28" s="2">
        <f t="shared" si="0"/>
        <v>502</v>
      </c>
      <c r="C28" s="2" t="s">
        <v>4</v>
      </c>
      <c r="D28" s="2">
        <v>34.799999999999997</v>
      </c>
      <c r="E28" s="1" t="s">
        <v>7</v>
      </c>
      <c r="F28" s="3">
        <f t="shared" si="1"/>
        <v>237500</v>
      </c>
    </row>
    <row r="29" spans="2:6" hidden="1" x14ac:dyDescent="0.2">
      <c r="B29" s="2">
        <f t="shared" si="0"/>
        <v>503</v>
      </c>
      <c r="C29" s="2" t="s">
        <v>5</v>
      </c>
      <c r="D29" s="2">
        <v>49.2</v>
      </c>
      <c r="E29" s="1" t="s">
        <v>7</v>
      </c>
      <c r="F29" s="3">
        <f t="shared" si="1"/>
        <v>297500</v>
      </c>
    </row>
    <row r="30" spans="2:6" hidden="1" x14ac:dyDescent="0.2">
      <c r="B30" s="2">
        <f t="shared" si="0"/>
        <v>504</v>
      </c>
      <c r="C30" s="2" t="s">
        <v>6</v>
      </c>
      <c r="D30" s="2">
        <v>54.6</v>
      </c>
      <c r="E30" s="1" t="s">
        <v>7</v>
      </c>
      <c r="F30" s="3">
        <f t="shared" si="1"/>
        <v>347500</v>
      </c>
    </row>
    <row r="31" spans="2:6" hidden="1" x14ac:dyDescent="0.2">
      <c r="B31" s="2">
        <f t="shared" si="0"/>
        <v>505</v>
      </c>
      <c r="C31" s="2" t="s">
        <v>6</v>
      </c>
      <c r="D31" s="2">
        <v>54.6</v>
      </c>
      <c r="E31" s="1" t="s">
        <v>8</v>
      </c>
      <c r="F31" s="3">
        <f t="shared" si="1"/>
        <v>357500</v>
      </c>
    </row>
    <row r="32" spans="2:6" hidden="1" x14ac:dyDescent="0.2">
      <c r="B32" s="2">
        <f t="shared" si="0"/>
        <v>506</v>
      </c>
      <c r="C32" s="2" t="s">
        <v>5</v>
      </c>
      <c r="D32" s="2">
        <v>49.2</v>
      </c>
      <c r="E32" s="1" t="s">
        <v>7</v>
      </c>
      <c r="F32" s="3">
        <f t="shared" si="1"/>
        <v>287500</v>
      </c>
    </row>
    <row r="33" spans="2:6" x14ac:dyDescent="0.2">
      <c r="B33" s="2">
        <f t="shared" si="0"/>
        <v>507</v>
      </c>
      <c r="C33" s="2" t="s">
        <v>4</v>
      </c>
      <c r="D33" s="2">
        <v>34.799999999999997</v>
      </c>
      <c r="E33" s="1" t="s">
        <v>7</v>
      </c>
      <c r="F33" s="3">
        <f t="shared" si="1"/>
        <v>242500</v>
      </c>
    </row>
    <row r="34" spans="2:6" x14ac:dyDescent="0.2">
      <c r="B34" s="2">
        <f t="shared" si="0"/>
        <v>508</v>
      </c>
      <c r="C34" s="2" t="s">
        <v>4</v>
      </c>
      <c r="D34" s="2">
        <v>34.799999999999997</v>
      </c>
      <c r="E34" s="1" t="s">
        <v>7</v>
      </c>
      <c r="F34" s="3">
        <f t="shared" si="1"/>
        <v>237500</v>
      </c>
    </row>
    <row r="35" spans="2:6" x14ac:dyDescent="0.2">
      <c r="B35" s="2">
        <f t="shared" si="0"/>
        <v>601</v>
      </c>
      <c r="C35" s="2" t="s">
        <v>4</v>
      </c>
      <c r="D35" s="2">
        <v>34.799999999999997</v>
      </c>
      <c r="E35" s="1" t="s">
        <v>7</v>
      </c>
      <c r="F35" s="3">
        <f t="shared" si="1"/>
        <v>235000</v>
      </c>
    </row>
    <row r="36" spans="2:6" x14ac:dyDescent="0.2">
      <c r="B36" s="2">
        <f t="shared" si="0"/>
        <v>602</v>
      </c>
      <c r="C36" s="2" t="s">
        <v>4</v>
      </c>
      <c r="D36" s="2">
        <v>34.799999999999997</v>
      </c>
      <c r="E36" s="1" t="s">
        <v>7</v>
      </c>
      <c r="F36" s="3">
        <f t="shared" si="1"/>
        <v>240000</v>
      </c>
    </row>
    <row r="37" spans="2:6" hidden="1" x14ac:dyDescent="0.2">
      <c r="B37" s="2">
        <f t="shared" si="0"/>
        <v>603</v>
      </c>
      <c r="C37" s="2" t="s">
        <v>5</v>
      </c>
      <c r="D37" s="2">
        <v>49.2</v>
      </c>
      <c r="E37" s="1" t="s">
        <v>8</v>
      </c>
      <c r="F37" s="3">
        <f t="shared" si="1"/>
        <v>300000</v>
      </c>
    </row>
    <row r="38" spans="2:6" hidden="1" x14ac:dyDescent="0.2">
      <c r="B38" s="2">
        <f t="shared" si="0"/>
        <v>604</v>
      </c>
      <c r="C38" s="2" t="s">
        <v>6</v>
      </c>
      <c r="D38" s="2">
        <v>54.6</v>
      </c>
      <c r="E38" s="1" t="s">
        <v>7</v>
      </c>
      <c r="F38" s="3">
        <f t="shared" si="1"/>
        <v>350000</v>
      </c>
    </row>
    <row r="39" spans="2:6" hidden="1" x14ac:dyDescent="0.2">
      <c r="B39" s="2">
        <f t="shared" si="0"/>
        <v>605</v>
      </c>
      <c r="C39" s="2" t="s">
        <v>6</v>
      </c>
      <c r="D39" s="2">
        <v>54.6</v>
      </c>
      <c r="E39" s="1" t="s">
        <v>8</v>
      </c>
      <c r="F39" s="3">
        <f t="shared" si="1"/>
        <v>360000</v>
      </c>
    </row>
    <row r="40" spans="2:6" hidden="1" x14ac:dyDescent="0.2">
      <c r="B40" s="2">
        <f t="shared" si="0"/>
        <v>606</v>
      </c>
      <c r="C40" s="2" t="s">
        <v>5</v>
      </c>
      <c r="D40" s="2">
        <v>49.2</v>
      </c>
      <c r="E40" s="1" t="s">
        <v>10</v>
      </c>
      <c r="F40" s="3">
        <f t="shared" si="1"/>
        <v>290000</v>
      </c>
    </row>
    <row r="41" spans="2:6" x14ac:dyDescent="0.2">
      <c r="B41" s="2">
        <f t="shared" si="0"/>
        <v>607</v>
      </c>
      <c r="C41" s="2" t="s">
        <v>4</v>
      </c>
      <c r="D41" s="2">
        <v>34.799999999999997</v>
      </c>
      <c r="E41" s="1" t="s">
        <v>7</v>
      </c>
      <c r="F41" s="3">
        <f t="shared" si="1"/>
        <v>245000</v>
      </c>
    </row>
    <row r="42" spans="2:6" x14ac:dyDescent="0.2">
      <c r="B42" s="2">
        <f t="shared" si="0"/>
        <v>608</v>
      </c>
      <c r="C42" s="2" t="s">
        <v>4</v>
      </c>
      <c r="D42" s="2">
        <v>34.799999999999997</v>
      </c>
      <c r="E42" s="1" t="s">
        <v>7</v>
      </c>
      <c r="F42" s="3">
        <f t="shared" si="1"/>
        <v>240000</v>
      </c>
    </row>
    <row r="43" spans="2:6" x14ac:dyDescent="0.2">
      <c r="B43" s="2">
        <f t="shared" si="0"/>
        <v>701</v>
      </c>
      <c r="C43" s="2" t="s">
        <v>4</v>
      </c>
      <c r="D43" s="2">
        <v>34.799999999999997</v>
      </c>
      <c r="E43" s="1" t="s">
        <v>7</v>
      </c>
      <c r="F43" s="3">
        <f t="shared" si="1"/>
        <v>237500</v>
      </c>
    </row>
    <row r="44" spans="2:6" x14ac:dyDescent="0.2">
      <c r="B44" s="2">
        <f t="shared" si="0"/>
        <v>702</v>
      </c>
      <c r="C44" s="2" t="s">
        <v>4</v>
      </c>
      <c r="D44" s="2">
        <v>34.799999999999997</v>
      </c>
      <c r="E44" s="1" t="s">
        <v>7</v>
      </c>
      <c r="F44" s="3">
        <f t="shared" si="1"/>
        <v>242500</v>
      </c>
    </row>
    <row r="45" spans="2:6" hidden="1" x14ac:dyDescent="0.2">
      <c r="B45" s="2">
        <f t="shared" si="0"/>
        <v>703</v>
      </c>
      <c r="C45" s="2" t="s">
        <v>5</v>
      </c>
      <c r="D45" s="2">
        <v>49.2</v>
      </c>
      <c r="E45" s="1" t="s">
        <v>8</v>
      </c>
      <c r="F45" s="3">
        <f t="shared" si="1"/>
        <v>302500</v>
      </c>
    </row>
    <row r="46" spans="2:6" hidden="1" x14ac:dyDescent="0.2">
      <c r="B46" s="2">
        <f t="shared" si="0"/>
        <v>704</v>
      </c>
      <c r="C46" s="2" t="s">
        <v>6</v>
      </c>
      <c r="D46" s="2">
        <v>54.6</v>
      </c>
      <c r="E46" s="1" t="s">
        <v>7</v>
      </c>
      <c r="F46" s="3">
        <f t="shared" si="1"/>
        <v>352500</v>
      </c>
    </row>
    <row r="47" spans="2:6" hidden="1" x14ac:dyDescent="0.2">
      <c r="B47" s="2">
        <f t="shared" si="0"/>
        <v>705</v>
      </c>
      <c r="C47" s="2" t="s">
        <v>6</v>
      </c>
      <c r="D47" s="2">
        <v>54.6</v>
      </c>
      <c r="E47" s="1" t="s">
        <v>8</v>
      </c>
      <c r="F47" s="3">
        <f t="shared" si="1"/>
        <v>362500</v>
      </c>
    </row>
    <row r="48" spans="2:6" hidden="1" x14ac:dyDescent="0.2">
      <c r="B48" s="2">
        <f t="shared" si="0"/>
        <v>706</v>
      </c>
      <c r="C48" s="2" t="s">
        <v>5</v>
      </c>
      <c r="D48" s="2">
        <v>49.2</v>
      </c>
      <c r="E48" s="1" t="s">
        <v>7</v>
      </c>
      <c r="F48" s="3">
        <f t="shared" si="1"/>
        <v>292500</v>
      </c>
    </row>
    <row r="49" spans="2:6" x14ac:dyDescent="0.2">
      <c r="B49" s="2">
        <f t="shared" si="0"/>
        <v>707</v>
      </c>
      <c r="C49" s="2" t="s">
        <v>4</v>
      </c>
      <c r="D49" s="2">
        <v>34.799999999999997</v>
      </c>
      <c r="E49" s="1" t="s">
        <v>7</v>
      </c>
      <c r="F49" s="3">
        <f t="shared" si="1"/>
        <v>247500</v>
      </c>
    </row>
    <row r="50" spans="2:6" x14ac:dyDescent="0.2">
      <c r="B50" s="2">
        <f t="shared" si="0"/>
        <v>708</v>
      </c>
      <c r="C50" s="2" t="s">
        <v>4</v>
      </c>
      <c r="D50" s="2">
        <v>34.799999999999997</v>
      </c>
      <c r="E50" s="1" t="s">
        <v>7</v>
      </c>
      <c r="F50" s="3">
        <f t="shared" si="1"/>
        <v>242500</v>
      </c>
    </row>
    <row r="51" spans="2:6" x14ac:dyDescent="0.2">
      <c r="B51" s="2">
        <f t="shared" si="0"/>
        <v>801</v>
      </c>
      <c r="C51" s="2" t="s">
        <v>4</v>
      </c>
      <c r="D51" s="2">
        <v>34.799999999999997</v>
      </c>
      <c r="E51" s="1" t="s">
        <v>7</v>
      </c>
      <c r="F51" s="3">
        <f t="shared" si="1"/>
        <v>240000</v>
      </c>
    </row>
    <row r="52" spans="2:6" x14ac:dyDescent="0.2">
      <c r="B52" s="2">
        <f t="shared" si="0"/>
        <v>802</v>
      </c>
      <c r="C52" s="2" t="s">
        <v>4</v>
      </c>
      <c r="D52" s="2">
        <v>34.799999999999997</v>
      </c>
      <c r="E52" s="1" t="s">
        <v>7</v>
      </c>
      <c r="F52" s="3">
        <f t="shared" si="1"/>
        <v>245000</v>
      </c>
    </row>
    <row r="53" spans="2:6" hidden="1" x14ac:dyDescent="0.2">
      <c r="B53" s="2">
        <f t="shared" si="0"/>
        <v>803</v>
      </c>
      <c r="C53" s="2" t="s">
        <v>5</v>
      </c>
      <c r="D53" s="2">
        <v>49.2</v>
      </c>
      <c r="E53" s="1" t="s">
        <v>8</v>
      </c>
      <c r="F53" s="3">
        <f t="shared" si="1"/>
        <v>305000</v>
      </c>
    </row>
    <row r="54" spans="2:6" hidden="1" x14ac:dyDescent="0.2">
      <c r="B54" s="2">
        <f t="shared" si="0"/>
        <v>804</v>
      </c>
      <c r="C54" s="2" t="s">
        <v>6</v>
      </c>
      <c r="D54" s="2">
        <v>54.6</v>
      </c>
      <c r="E54" s="1" t="s">
        <v>7</v>
      </c>
      <c r="F54" s="3">
        <f t="shared" si="1"/>
        <v>355000</v>
      </c>
    </row>
    <row r="55" spans="2:6" hidden="1" x14ac:dyDescent="0.2">
      <c r="B55" s="2">
        <f t="shared" si="0"/>
        <v>805</v>
      </c>
      <c r="C55" s="2" t="s">
        <v>6</v>
      </c>
      <c r="D55" s="2">
        <v>54.6</v>
      </c>
      <c r="E55" s="1" t="s">
        <v>8</v>
      </c>
      <c r="F55" s="3">
        <f t="shared" si="1"/>
        <v>365000</v>
      </c>
    </row>
    <row r="56" spans="2:6" hidden="1" x14ac:dyDescent="0.2">
      <c r="B56" s="2">
        <f t="shared" si="0"/>
        <v>806</v>
      </c>
      <c r="C56" s="2" t="s">
        <v>5</v>
      </c>
      <c r="D56" s="2">
        <v>49.2</v>
      </c>
      <c r="E56" s="1" t="s">
        <v>7</v>
      </c>
      <c r="F56" s="3">
        <f t="shared" si="1"/>
        <v>295000</v>
      </c>
    </row>
    <row r="57" spans="2:6" x14ac:dyDescent="0.2">
      <c r="B57" s="2">
        <f t="shared" si="0"/>
        <v>807</v>
      </c>
      <c r="C57" s="2" t="s">
        <v>4</v>
      </c>
      <c r="D57" s="2">
        <v>34.799999999999997</v>
      </c>
      <c r="E57" s="1" t="s">
        <v>10</v>
      </c>
      <c r="F57" s="3">
        <f t="shared" si="1"/>
        <v>250000</v>
      </c>
    </row>
    <row r="58" spans="2:6" x14ac:dyDescent="0.2">
      <c r="B58" s="2">
        <f t="shared" si="0"/>
        <v>808</v>
      </c>
      <c r="C58" s="2" t="s">
        <v>4</v>
      </c>
      <c r="D58" s="2">
        <v>34.799999999999997</v>
      </c>
      <c r="E58" s="1" t="s">
        <v>7</v>
      </c>
      <c r="F58" s="3">
        <f t="shared" si="1"/>
        <v>245000</v>
      </c>
    </row>
    <row r="59" spans="2:6" x14ac:dyDescent="0.2">
      <c r="B59" s="2">
        <f t="shared" si="0"/>
        <v>901</v>
      </c>
      <c r="C59" s="2" t="s">
        <v>4</v>
      </c>
      <c r="D59" s="2">
        <v>34.799999999999997</v>
      </c>
      <c r="E59" s="1" t="s">
        <v>7</v>
      </c>
      <c r="F59" s="3">
        <f t="shared" si="1"/>
        <v>242500</v>
      </c>
    </row>
    <row r="60" spans="2:6" x14ac:dyDescent="0.2">
      <c r="B60" s="2">
        <f t="shared" si="0"/>
        <v>902</v>
      </c>
      <c r="C60" s="2" t="s">
        <v>4</v>
      </c>
      <c r="D60" s="2">
        <v>34.799999999999997</v>
      </c>
      <c r="E60" s="1" t="s">
        <v>7</v>
      </c>
      <c r="F60" s="3">
        <f t="shared" si="1"/>
        <v>247500</v>
      </c>
    </row>
    <row r="61" spans="2:6" hidden="1" x14ac:dyDescent="0.2">
      <c r="B61" s="2">
        <f t="shared" si="0"/>
        <v>903</v>
      </c>
      <c r="C61" s="2" t="s">
        <v>5</v>
      </c>
      <c r="D61" s="2">
        <v>49.2</v>
      </c>
      <c r="E61" s="1" t="s">
        <v>7</v>
      </c>
      <c r="F61" s="3">
        <f t="shared" si="1"/>
        <v>307500</v>
      </c>
    </row>
    <row r="62" spans="2:6" hidden="1" x14ac:dyDescent="0.2">
      <c r="B62" s="2">
        <f t="shared" si="0"/>
        <v>904</v>
      </c>
      <c r="C62" s="2" t="s">
        <v>6</v>
      </c>
      <c r="D62" s="2">
        <v>54.6</v>
      </c>
      <c r="E62" s="1" t="s">
        <v>7</v>
      </c>
      <c r="F62" s="3">
        <f t="shared" si="1"/>
        <v>357500</v>
      </c>
    </row>
    <row r="63" spans="2:6" hidden="1" x14ac:dyDescent="0.2">
      <c r="B63" s="2">
        <f t="shared" si="0"/>
        <v>905</v>
      </c>
      <c r="C63" s="2" t="s">
        <v>6</v>
      </c>
      <c r="D63" s="2">
        <v>54.6</v>
      </c>
      <c r="E63" s="1" t="s">
        <v>7</v>
      </c>
      <c r="F63" s="3">
        <f t="shared" si="1"/>
        <v>367500</v>
      </c>
    </row>
    <row r="64" spans="2:6" hidden="1" x14ac:dyDescent="0.2">
      <c r="B64" s="2">
        <f t="shared" si="0"/>
        <v>906</v>
      </c>
      <c r="C64" s="2" t="s">
        <v>5</v>
      </c>
      <c r="D64" s="2">
        <v>49.2</v>
      </c>
      <c r="E64" s="1" t="s">
        <v>8</v>
      </c>
      <c r="F64" s="3">
        <f t="shared" si="1"/>
        <v>297500</v>
      </c>
    </row>
    <row r="65" spans="2:6" x14ac:dyDescent="0.2">
      <c r="B65" s="2">
        <f t="shared" si="0"/>
        <v>907</v>
      </c>
      <c r="C65" s="2" t="s">
        <v>4</v>
      </c>
      <c r="D65" s="2">
        <v>34.799999999999997</v>
      </c>
      <c r="E65" s="1" t="s">
        <v>8</v>
      </c>
      <c r="F65" s="3">
        <f t="shared" si="1"/>
        <v>252500</v>
      </c>
    </row>
    <row r="66" spans="2:6" x14ac:dyDescent="0.2">
      <c r="B66" s="2">
        <f t="shared" si="0"/>
        <v>908</v>
      </c>
      <c r="C66" s="2" t="s">
        <v>4</v>
      </c>
      <c r="D66" s="2">
        <v>34.799999999999997</v>
      </c>
      <c r="E66" s="1" t="s">
        <v>8</v>
      </c>
      <c r="F66" s="3">
        <f t="shared" si="1"/>
        <v>247500</v>
      </c>
    </row>
    <row r="67" spans="2:6" x14ac:dyDescent="0.2">
      <c r="B67" s="2">
        <f t="shared" si="0"/>
        <v>1001</v>
      </c>
      <c r="C67" s="2" t="s">
        <v>4</v>
      </c>
      <c r="D67" s="2">
        <v>34.799999999999997</v>
      </c>
      <c r="E67" s="1" t="s">
        <v>8</v>
      </c>
      <c r="F67" s="3">
        <f t="shared" si="1"/>
        <v>245000</v>
      </c>
    </row>
    <row r="68" spans="2:6" x14ac:dyDescent="0.2">
      <c r="B68" s="2">
        <f t="shared" si="0"/>
        <v>1002</v>
      </c>
      <c r="C68" s="2" t="s">
        <v>4</v>
      </c>
      <c r="D68" s="2">
        <v>34.799999999999997</v>
      </c>
      <c r="E68" s="1" t="s">
        <v>7</v>
      </c>
      <c r="F68" s="3">
        <f t="shared" si="1"/>
        <v>250000</v>
      </c>
    </row>
    <row r="69" spans="2:6" hidden="1" x14ac:dyDescent="0.2">
      <c r="B69" s="2">
        <f t="shared" si="0"/>
        <v>1003</v>
      </c>
      <c r="C69" s="2" t="s">
        <v>5</v>
      </c>
      <c r="D69" s="2">
        <v>49.2</v>
      </c>
      <c r="E69" s="1" t="s">
        <v>7</v>
      </c>
      <c r="F69" s="3">
        <f t="shared" si="1"/>
        <v>310000</v>
      </c>
    </row>
    <row r="70" spans="2:6" hidden="1" x14ac:dyDescent="0.2">
      <c r="B70" s="2">
        <f t="shared" si="0"/>
        <v>1004</v>
      </c>
      <c r="C70" s="2" t="s">
        <v>6</v>
      </c>
      <c r="D70" s="2">
        <v>54.6</v>
      </c>
      <c r="E70" s="1" t="s">
        <v>7</v>
      </c>
      <c r="F70" s="3">
        <f t="shared" si="1"/>
        <v>360000</v>
      </c>
    </row>
    <row r="71" spans="2:6" hidden="1" x14ac:dyDescent="0.2">
      <c r="B71" s="2">
        <f t="shared" si="0"/>
        <v>1005</v>
      </c>
      <c r="C71" s="2" t="s">
        <v>6</v>
      </c>
      <c r="D71" s="2">
        <v>54.6</v>
      </c>
      <c r="E71" s="1" t="s">
        <v>8</v>
      </c>
      <c r="F71" s="3">
        <f t="shared" si="1"/>
        <v>370000</v>
      </c>
    </row>
    <row r="72" spans="2:6" hidden="1" x14ac:dyDescent="0.2">
      <c r="B72" s="2">
        <f t="shared" si="0"/>
        <v>1006</v>
      </c>
      <c r="C72" s="2" t="s">
        <v>5</v>
      </c>
      <c r="D72" s="2">
        <v>49.2</v>
      </c>
      <c r="E72" s="1" t="s">
        <v>7</v>
      </c>
      <c r="F72" s="3">
        <f t="shared" si="1"/>
        <v>300000</v>
      </c>
    </row>
    <row r="73" spans="2:6" x14ac:dyDescent="0.2">
      <c r="B73" s="2">
        <f t="shared" si="0"/>
        <v>1007</v>
      </c>
      <c r="C73" s="2" t="s">
        <v>4</v>
      </c>
      <c r="D73" s="2">
        <v>34.799999999999997</v>
      </c>
      <c r="E73" s="1" t="s">
        <v>7</v>
      </c>
      <c r="F73" s="3">
        <f t="shared" si="1"/>
        <v>255000</v>
      </c>
    </row>
    <row r="74" spans="2:6" x14ac:dyDescent="0.2">
      <c r="B74" s="2">
        <f t="shared" si="0"/>
        <v>1008</v>
      </c>
      <c r="C74" s="2" t="s">
        <v>4</v>
      </c>
      <c r="D74" s="2">
        <v>34.799999999999997</v>
      </c>
      <c r="E74" s="1" t="s">
        <v>7</v>
      </c>
      <c r="F74" s="3">
        <f t="shared" si="1"/>
        <v>250000</v>
      </c>
    </row>
    <row r="75" spans="2:6" x14ac:dyDescent="0.2">
      <c r="B75" s="2">
        <f t="shared" si="0"/>
        <v>1101</v>
      </c>
      <c r="C75" s="2" t="s">
        <v>4</v>
      </c>
      <c r="D75" s="2">
        <v>34.799999999999997</v>
      </c>
      <c r="E75" s="1" t="s">
        <v>8</v>
      </c>
      <c r="F75" s="3">
        <f t="shared" si="1"/>
        <v>247500</v>
      </c>
    </row>
    <row r="76" spans="2:6" x14ac:dyDescent="0.2">
      <c r="B76" s="2">
        <f t="shared" ref="B76:B139" si="2">+B68+100</f>
        <v>1102</v>
      </c>
      <c r="C76" s="2" t="s">
        <v>4</v>
      </c>
      <c r="D76" s="2">
        <v>34.799999999999997</v>
      </c>
      <c r="E76" s="1" t="s">
        <v>8</v>
      </c>
      <c r="F76" s="3">
        <f t="shared" ref="F76:F139" si="3">+F68+2500</f>
        <v>252500</v>
      </c>
    </row>
    <row r="77" spans="2:6" hidden="1" x14ac:dyDescent="0.2">
      <c r="B77" s="2">
        <f t="shared" si="2"/>
        <v>1103</v>
      </c>
      <c r="C77" s="2" t="s">
        <v>5</v>
      </c>
      <c r="D77" s="2">
        <v>49.2</v>
      </c>
      <c r="E77" s="1" t="s">
        <v>7</v>
      </c>
      <c r="F77" s="3">
        <f t="shared" si="3"/>
        <v>312500</v>
      </c>
    </row>
    <row r="78" spans="2:6" hidden="1" x14ac:dyDescent="0.2">
      <c r="B78" s="2">
        <f t="shared" si="2"/>
        <v>1104</v>
      </c>
      <c r="C78" s="2" t="s">
        <v>6</v>
      </c>
      <c r="D78" s="2">
        <v>54.6</v>
      </c>
      <c r="E78" s="1" t="s">
        <v>7</v>
      </c>
      <c r="F78" s="3">
        <f t="shared" si="3"/>
        <v>362500</v>
      </c>
    </row>
    <row r="79" spans="2:6" hidden="1" x14ac:dyDescent="0.2">
      <c r="B79" s="2">
        <f t="shared" si="2"/>
        <v>1105</v>
      </c>
      <c r="C79" s="2" t="s">
        <v>6</v>
      </c>
      <c r="D79" s="2">
        <v>54.6</v>
      </c>
      <c r="E79" s="1" t="s">
        <v>8</v>
      </c>
      <c r="F79" s="3">
        <f t="shared" si="3"/>
        <v>372500</v>
      </c>
    </row>
    <row r="80" spans="2:6" hidden="1" x14ac:dyDescent="0.2">
      <c r="B80" s="2">
        <f t="shared" si="2"/>
        <v>1106</v>
      </c>
      <c r="C80" s="2" t="s">
        <v>5</v>
      </c>
      <c r="D80" s="2">
        <v>49.2</v>
      </c>
      <c r="E80" s="1" t="s">
        <v>8</v>
      </c>
      <c r="F80" s="3">
        <f t="shared" si="3"/>
        <v>302500</v>
      </c>
    </row>
    <row r="81" spans="2:6" x14ac:dyDescent="0.2">
      <c r="B81" s="2">
        <f t="shared" si="2"/>
        <v>1107</v>
      </c>
      <c r="C81" s="2" t="s">
        <v>4</v>
      </c>
      <c r="D81" s="2">
        <v>34.799999999999997</v>
      </c>
      <c r="E81" s="1" t="s">
        <v>7</v>
      </c>
      <c r="F81" s="3">
        <f t="shared" si="3"/>
        <v>257500</v>
      </c>
    </row>
    <row r="82" spans="2:6" x14ac:dyDescent="0.2">
      <c r="B82" s="2">
        <f t="shared" si="2"/>
        <v>1108</v>
      </c>
      <c r="C82" s="2" t="s">
        <v>4</v>
      </c>
      <c r="D82" s="2">
        <v>34.799999999999997</v>
      </c>
      <c r="E82" s="1" t="s">
        <v>7</v>
      </c>
      <c r="F82" s="3">
        <f t="shared" si="3"/>
        <v>252500</v>
      </c>
    </row>
    <row r="83" spans="2:6" x14ac:dyDescent="0.2">
      <c r="B83" s="2">
        <f t="shared" si="2"/>
        <v>1201</v>
      </c>
      <c r="C83" s="2" t="s">
        <v>4</v>
      </c>
      <c r="D83" s="2">
        <v>34.799999999999997</v>
      </c>
      <c r="E83" s="1" t="s">
        <v>8</v>
      </c>
      <c r="F83" s="3">
        <f t="shared" si="3"/>
        <v>250000</v>
      </c>
    </row>
    <row r="84" spans="2:6" x14ac:dyDescent="0.2">
      <c r="B84" s="2">
        <f t="shared" si="2"/>
        <v>1202</v>
      </c>
      <c r="C84" s="2" t="s">
        <v>4</v>
      </c>
      <c r="D84" s="2">
        <v>34.799999999999997</v>
      </c>
      <c r="E84" s="1" t="s">
        <v>8</v>
      </c>
      <c r="F84" s="3">
        <f t="shared" si="3"/>
        <v>255000</v>
      </c>
    </row>
    <row r="85" spans="2:6" hidden="1" x14ac:dyDescent="0.2">
      <c r="B85" s="2">
        <f t="shared" si="2"/>
        <v>1203</v>
      </c>
      <c r="C85" s="2" t="s">
        <v>5</v>
      </c>
      <c r="D85" s="2">
        <v>49.2</v>
      </c>
      <c r="E85" s="1" t="s">
        <v>8</v>
      </c>
      <c r="F85" s="3">
        <f t="shared" si="3"/>
        <v>315000</v>
      </c>
    </row>
    <row r="86" spans="2:6" hidden="1" x14ac:dyDescent="0.2">
      <c r="B86" s="2">
        <f t="shared" si="2"/>
        <v>1204</v>
      </c>
      <c r="C86" s="2" t="s">
        <v>6</v>
      </c>
      <c r="D86" s="2">
        <v>54.6</v>
      </c>
      <c r="E86" s="1" t="s">
        <v>8</v>
      </c>
      <c r="F86" s="3">
        <f t="shared" si="3"/>
        <v>365000</v>
      </c>
    </row>
    <row r="87" spans="2:6" hidden="1" x14ac:dyDescent="0.2">
      <c r="B87" s="2">
        <f t="shared" si="2"/>
        <v>1205</v>
      </c>
      <c r="C87" s="2" t="s">
        <v>6</v>
      </c>
      <c r="D87" s="2">
        <v>54.6</v>
      </c>
      <c r="E87" s="1" t="s">
        <v>7</v>
      </c>
      <c r="F87" s="3">
        <f t="shared" si="3"/>
        <v>375000</v>
      </c>
    </row>
    <row r="88" spans="2:6" hidden="1" x14ac:dyDescent="0.2">
      <c r="B88" s="2">
        <f t="shared" si="2"/>
        <v>1206</v>
      </c>
      <c r="C88" s="2" t="s">
        <v>5</v>
      </c>
      <c r="D88" s="2">
        <v>49.2</v>
      </c>
      <c r="E88" s="1" t="s">
        <v>7</v>
      </c>
      <c r="F88" s="3">
        <f t="shared" si="3"/>
        <v>305000</v>
      </c>
    </row>
    <row r="89" spans="2:6" x14ac:dyDescent="0.2">
      <c r="B89" s="2">
        <f t="shared" si="2"/>
        <v>1207</v>
      </c>
      <c r="C89" s="2" t="s">
        <v>4</v>
      </c>
      <c r="D89" s="2">
        <v>34.799999999999997</v>
      </c>
      <c r="E89" s="1" t="s">
        <v>7</v>
      </c>
      <c r="F89" s="3">
        <f t="shared" si="3"/>
        <v>260000</v>
      </c>
    </row>
    <row r="90" spans="2:6" x14ac:dyDescent="0.2">
      <c r="B90" s="2">
        <f t="shared" si="2"/>
        <v>1208</v>
      </c>
      <c r="C90" s="2" t="s">
        <v>4</v>
      </c>
      <c r="D90" s="2">
        <v>34.799999999999997</v>
      </c>
      <c r="E90" s="1" t="s">
        <v>8</v>
      </c>
      <c r="F90" s="3">
        <f t="shared" si="3"/>
        <v>255000</v>
      </c>
    </row>
    <row r="91" spans="2:6" x14ac:dyDescent="0.2">
      <c r="B91" s="2">
        <f t="shared" si="2"/>
        <v>1301</v>
      </c>
      <c r="C91" s="2" t="s">
        <v>4</v>
      </c>
      <c r="D91" s="2">
        <v>34.799999999999997</v>
      </c>
      <c r="E91" s="1" t="s">
        <v>10</v>
      </c>
      <c r="F91" s="3">
        <f t="shared" si="3"/>
        <v>252500</v>
      </c>
    </row>
    <row r="92" spans="2:6" x14ac:dyDescent="0.2">
      <c r="B92" s="2">
        <f t="shared" si="2"/>
        <v>1302</v>
      </c>
      <c r="C92" s="2" t="s">
        <v>4</v>
      </c>
      <c r="D92" s="2">
        <v>34.799999999999997</v>
      </c>
      <c r="E92" s="1" t="s">
        <v>7</v>
      </c>
      <c r="F92" s="3">
        <f t="shared" si="3"/>
        <v>257500</v>
      </c>
    </row>
    <row r="93" spans="2:6" hidden="1" x14ac:dyDescent="0.2">
      <c r="B93" s="2">
        <f t="shared" si="2"/>
        <v>1303</v>
      </c>
      <c r="C93" s="2" t="s">
        <v>5</v>
      </c>
      <c r="D93" s="2">
        <v>49.2</v>
      </c>
      <c r="E93" s="1" t="s">
        <v>7</v>
      </c>
      <c r="F93" s="3">
        <f t="shared" si="3"/>
        <v>317500</v>
      </c>
    </row>
    <row r="94" spans="2:6" hidden="1" x14ac:dyDescent="0.2">
      <c r="B94" s="2">
        <f t="shared" si="2"/>
        <v>1304</v>
      </c>
      <c r="C94" s="2" t="s">
        <v>6</v>
      </c>
      <c r="D94" s="2">
        <v>54.6</v>
      </c>
      <c r="E94" s="1" t="s">
        <v>8</v>
      </c>
      <c r="F94" s="3">
        <f t="shared" si="3"/>
        <v>367500</v>
      </c>
    </row>
    <row r="95" spans="2:6" hidden="1" x14ac:dyDescent="0.2">
      <c r="B95" s="2">
        <f t="shared" si="2"/>
        <v>1305</v>
      </c>
      <c r="C95" s="2" t="s">
        <v>6</v>
      </c>
      <c r="D95" s="2">
        <v>54.6</v>
      </c>
      <c r="E95" s="1" t="s">
        <v>8</v>
      </c>
      <c r="F95" s="3">
        <f t="shared" si="3"/>
        <v>377500</v>
      </c>
    </row>
    <row r="96" spans="2:6" hidden="1" x14ac:dyDescent="0.2">
      <c r="B96" s="2">
        <f t="shared" si="2"/>
        <v>1306</v>
      </c>
      <c r="C96" s="2" t="s">
        <v>5</v>
      </c>
      <c r="D96" s="2">
        <v>49.2</v>
      </c>
      <c r="E96" s="1" t="s">
        <v>7</v>
      </c>
      <c r="F96" s="3">
        <f t="shared" si="3"/>
        <v>307500</v>
      </c>
    </row>
    <row r="97" spans="2:6" x14ac:dyDescent="0.2">
      <c r="B97" s="2">
        <f t="shared" si="2"/>
        <v>1307</v>
      </c>
      <c r="C97" s="2" t="s">
        <v>4</v>
      </c>
      <c r="D97" s="2">
        <v>34.799999999999997</v>
      </c>
      <c r="E97" s="1" t="s">
        <v>7</v>
      </c>
      <c r="F97" s="3">
        <f t="shared" si="3"/>
        <v>262500</v>
      </c>
    </row>
    <row r="98" spans="2:6" x14ac:dyDescent="0.2">
      <c r="B98" s="2">
        <f t="shared" si="2"/>
        <v>1308</v>
      </c>
      <c r="C98" s="2" t="s">
        <v>4</v>
      </c>
      <c r="D98" s="2">
        <v>34.799999999999997</v>
      </c>
      <c r="E98" s="1" t="s">
        <v>8</v>
      </c>
      <c r="F98" s="3">
        <f t="shared" si="3"/>
        <v>257500</v>
      </c>
    </row>
    <row r="99" spans="2:6" x14ac:dyDescent="0.2">
      <c r="B99" s="2">
        <f t="shared" si="2"/>
        <v>1401</v>
      </c>
      <c r="C99" s="2" t="s">
        <v>4</v>
      </c>
      <c r="D99" s="2">
        <v>34.799999999999997</v>
      </c>
      <c r="E99" s="1" t="s">
        <v>8</v>
      </c>
      <c r="F99" s="3">
        <f t="shared" si="3"/>
        <v>255000</v>
      </c>
    </row>
    <row r="100" spans="2:6" x14ac:dyDescent="0.2">
      <c r="B100" s="2">
        <f t="shared" si="2"/>
        <v>1402</v>
      </c>
      <c r="C100" s="2" t="s">
        <v>4</v>
      </c>
      <c r="D100" s="2">
        <v>34.799999999999997</v>
      </c>
      <c r="E100" s="1" t="s">
        <v>7</v>
      </c>
      <c r="F100" s="3">
        <f t="shared" si="3"/>
        <v>260000</v>
      </c>
    </row>
    <row r="101" spans="2:6" hidden="1" x14ac:dyDescent="0.2">
      <c r="B101" s="2">
        <f t="shared" si="2"/>
        <v>1403</v>
      </c>
      <c r="C101" s="2" t="s">
        <v>5</v>
      </c>
      <c r="D101" s="2">
        <v>49.2</v>
      </c>
      <c r="E101" s="1" t="s">
        <v>7</v>
      </c>
      <c r="F101" s="3">
        <f t="shared" si="3"/>
        <v>320000</v>
      </c>
    </row>
    <row r="102" spans="2:6" hidden="1" x14ac:dyDescent="0.2">
      <c r="B102" s="2">
        <f t="shared" si="2"/>
        <v>1404</v>
      </c>
      <c r="C102" s="2" t="s">
        <v>6</v>
      </c>
      <c r="D102" s="2">
        <v>54.6</v>
      </c>
      <c r="E102" s="1" t="s">
        <v>8</v>
      </c>
      <c r="F102" s="3">
        <f t="shared" si="3"/>
        <v>370000</v>
      </c>
    </row>
    <row r="103" spans="2:6" hidden="1" x14ac:dyDescent="0.2">
      <c r="B103" s="2">
        <f t="shared" si="2"/>
        <v>1405</v>
      </c>
      <c r="C103" s="2" t="s">
        <v>6</v>
      </c>
      <c r="D103" s="2">
        <v>54.6</v>
      </c>
      <c r="E103" s="1" t="s">
        <v>8</v>
      </c>
      <c r="F103" s="3">
        <f t="shared" si="3"/>
        <v>380000</v>
      </c>
    </row>
    <row r="104" spans="2:6" hidden="1" x14ac:dyDescent="0.2">
      <c r="B104" s="2">
        <f t="shared" si="2"/>
        <v>1406</v>
      </c>
      <c r="C104" s="2" t="s">
        <v>5</v>
      </c>
      <c r="D104" s="2">
        <v>49.2</v>
      </c>
      <c r="E104" s="1" t="s">
        <v>8</v>
      </c>
      <c r="F104" s="3">
        <f t="shared" si="3"/>
        <v>310000</v>
      </c>
    </row>
    <row r="105" spans="2:6" x14ac:dyDescent="0.2">
      <c r="B105" s="2">
        <f t="shared" si="2"/>
        <v>1407</v>
      </c>
      <c r="C105" s="2" t="s">
        <v>4</v>
      </c>
      <c r="D105" s="2">
        <v>34.799999999999997</v>
      </c>
      <c r="E105" s="1" t="s">
        <v>8</v>
      </c>
      <c r="F105" s="3">
        <f t="shared" si="3"/>
        <v>265000</v>
      </c>
    </row>
    <row r="106" spans="2:6" x14ac:dyDescent="0.2">
      <c r="B106" s="2">
        <f t="shared" si="2"/>
        <v>1408</v>
      </c>
      <c r="C106" s="2" t="s">
        <v>4</v>
      </c>
      <c r="D106" s="2">
        <v>34.799999999999997</v>
      </c>
      <c r="E106" s="1" t="s">
        <v>7</v>
      </c>
      <c r="F106" s="3">
        <f t="shared" si="3"/>
        <v>260000</v>
      </c>
    </row>
    <row r="107" spans="2:6" x14ac:dyDescent="0.2">
      <c r="B107" s="2">
        <f t="shared" si="2"/>
        <v>1501</v>
      </c>
      <c r="C107" s="2" t="s">
        <v>4</v>
      </c>
      <c r="D107" s="2">
        <v>34.799999999999997</v>
      </c>
      <c r="E107" s="1" t="s">
        <v>7</v>
      </c>
      <c r="F107" s="3">
        <f t="shared" si="3"/>
        <v>257500</v>
      </c>
    </row>
    <row r="108" spans="2:6" x14ac:dyDescent="0.2">
      <c r="B108" s="2">
        <f t="shared" si="2"/>
        <v>1502</v>
      </c>
      <c r="C108" s="2" t="s">
        <v>4</v>
      </c>
      <c r="D108" s="2">
        <v>34.799999999999997</v>
      </c>
      <c r="E108" s="1" t="s">
        <v>7</v>
      </c>
      <c r="F108" s="3">
        <f t="shared" si="3"/>
        <v>262500</v>
      </c>
    </row>
    <row r="109" spans="2:6" hidden="1" x14ac:dyDescent="0.2">
      <c r="B109" s="2">
        <f t="shared" si="2"/>
        <v>1503</v>
      </c>
      <c r="C109" s="2" t="s">
        <v>5</v>
      </c>
      <c r="D109" s="2">
        <v>49.2</v>
      </c>
      <c r="E109" s="1" t="s">
        <v>8</v>
      </c>
      <c r="F109" s="3">
        <f t="shared" si="3"/>
        <v>322500</v>
      </c>
    </row>
    <row r="110" spans="2:6" hidden="1" x14ac:dyDescent="0.2">
      <c r="B110" s="2">
        <f t="shared" si="2"/>
        <v>1504</v>
      </c>
      <c r="C110" s="2" t="s">
        <v>6</v>
      </c>
      <c r="D110" s="2">
        <v>54.6</v>
      </c>
      <c r="E110" s="1" t="s">
        <v>7</v>
      </c>
      <c r="F110" s="3">
        <f t="shared" si="3"/>
        <v>372500</v>
      </c>
    </row>
    <row r="111" spans="2:6" hidden="1" x14ac:dyDescent="0.2">
      <c r="B111" s="2">
        <f t="shared" si="2"/>
        <v>1505</v>
      </c>
      <c r="C111" s="2" t="s">
        <v>6</v>
      </c>
      <c r="D111" s="2">
        <v>54.6</v>
      </c>
      <c r="E111" s="1" t="s">
        <v>7</v>
      </c>
      <c r="F111" s="3">
        <f t="shared" si="3"/>
        <v>382500</v>
      </c>
    </row>
    <row r="112" spans="2:6" hidden="1" x14ac:dyDescent="0.2">
      <c r="B112" s="2">
        <f t="shared" si="2"/>
        <v>1506</v>
      </c>
      <c r="C112" s="2" t="s">
        <v>5</v>
      </c>
      <c r="D112" s="2">
        <v>49.2</v>
      </c>
      <c r="E112" s="1" t="s">
        <v>7</v>
      </c>
      <c r="F112" s="3">
        <f t="shared" si="3"/>
        <v>312500</v>
      </c>
    </row>
    <row r="113" spans="2:6" x14ac:dyDescent="0.2">
      <c r="B113" s="2">
        <f t="shared" si="2"/>
        <v>1507</v>
      </c>
      <c r="C113" s="2" t="s">
        <v>4</v>
      </c>
      <c r="D113" s="2">
        <v>34.799999999999997</v>
      </c>
      <c r="E113" s="1" t="s">
        <v>8</v>
      </c>
      <c r="F113" s="3">
        <f t="shared" si="3"/>
        <v>267500</v>
      </c>
    </row>
    <row r="114" spans="2:6" x14ac:dyDescent="0.2">
      <c r="B114" s="2">
        <f t="shared" si="2"/>
        <v>1508</v>
      </c>
      <c r="C114" s="2" t="s">
        <v>4</v>
      </c>
      <c r="D114" s="2">
        <v>34.799999999999997</v>
      </c>
      <c r="E114" s="1" t="s">
        <v>8</v>
      </c>
      <c r="F114" s="3">
        <f t="shared" si="3"/>
        <v>262500</v>
      </c>
    </row>
    <row r="115" spans="2:6" x14ac:dyDescent="0.2">
      <c r="B115" s="2">
        <f t="shared" si="2"/>
        <v>1601</v>
      </c>
      <c r="C115" s="2" t="s">
        <v>4</v>
      </c>
      <c r="D115" s="2">
        <v>34.799999999999997</v>
      </c>
      <c r="E115" s="1" t="s">
        <v>7</v>
      </c>
      <c r="F115" s="3">
        <f t="shared" si="3"/>
        <v>260000</v>
      </c>
    </row>
    <row r="116" spans="2:6" x14ac:dyDescent="0.2">
      <c r="B116" s="2">
        <f t="shared" si="2"/>
        <v>1602</v>
      </c>
      <c r="C116" s="2" t="s">
        <v>4</v>
      </c>
      <c r="D116" s="2">
        <v>34.799999999999997</v>
      </c>
      <c r="E116" s="1" t="s">
        <v>7</v>
      </c>
      <c r="F116" s="3">
        <f t="shared" si="3"/>
        <v>265000</v>
      </c>
    </row>
    <row r="117" spans="2:6" hidden="1" x14ac:dyDescent="0.2">
      <c r="B117" s="2">
        <f t="shared" si="2"/>
        <v>1603</v>
      </c>
      <c r="C117" s="2" t="s">
        <v>5</v>
      </c>
      <c r="D117" s="2">
        <v>49.2</v>
      </c>
      <c r="E117" s="1" t="s">
        <v>8</v>
      </c>
      <c r="F117" s="3">
        <f t="shared" si="3"/>
        <v>325000</v>
      </c>
    </row>
    <row r="118" spans="2:6" hidden="1" x14ac:dyDescent="0.2">
      <c r="B118" s="2">
        <f t="shared" si="2"/>
        <v>1604</v>
      </c>
      <c r="C118" s="2" t="s">
        <v>6</v>
      </c>
      <c r="D118" s="2">
        <v>54.6</v>
      </c>
      <c r="E118" s="1" t="s">
        <v>8</v>
      </c>
      <c r="F118" s="3">
        <f t="shared" si="3"/>
        <v>375000</v>
      </c>
    </row>
    <row r="119" spans="2:6" hidden="1" x14ac:dyDescent="0.2">
      <c r="B119" s="2">
        <f t="shared" si="2"/>
        <v>1605</v>
      </c>
      <c r="C119" s="2" t="s">
        <v>6</v>
      </c>
      <c r="D119" s="2">
        <v>54.6</v>
      </c>
      <c r="E119" s="1" t="s">
        <v>7</v>
      </c>
      <c r="F119" s="3">
        <f t="shared" si="3"/>
        <v>385000</v>
      </c>
    </row>
    <row r="120" spans="2:6" hidden="1" x14ac:dyDescent="0.2">
      <c r="B120" s="2">
        <f t="shared" si="2"/>
        <v>1606</v>
      </c>
      <c r="C120" s="2" t="s">
        <v>5</v>
      </c>
      <c r="D120" s="2">
        <v>49.2</v>
      </c>
      <c r="E120" s="1" t="s">
        <v>7</v>
      </c>
      <c r="F120" s="3">
        <f t="shared" si="3"/>
        <v>315000</v>
      </c>
    </row>
    <row r="121" spans="2:6" x14ac:dyDescent="0.2">
      <c r="B121" s="2">
        <f t="shared" si="2"/>
        <v>1607</v>
      </c>
      <c r="C121" s="2" t="s">
        <v>4</v>
      </c>
      <c r="D121" s="2">
        <v>34.799999999999997</v>
      </c>
      <c r="E121" s="1" t="s">
        <v>8</v>
      </c>
      <c r="F121" s="3">
        <f t="shared" si="3"/>
        <v>270000</v>
      </c>
    </row>
    <row r="122" spans="2:6" x14ac:dyDescent="0.2">
      <c r="B122" s="2">
        <f t="shared" si="2"/>
        <v>1608</v>
      </c>
      <c r="C122" s="2" t="s">
        <v>4</v>
      </c>
      <c r="D122" s="2">
        <v>34.799999999999997</v>
      </c>
      <c r="E122" s="1" t="s">
        <v>8</v>
      </c>
      <c r="F122" s="3">
        <f t="shared" si="3"/>
        <v>265000</v>
      </c>
    </row>
    <row r="123" spans="2:6" x14ac:dyDescent="0.2">
      <c r="B123" s="2">
        <f t="shared" si="2"/>
        <v>1701</v>
      </c>
      <c r="C123" s="2" t="s">
        <v>4</v>
      </c>
      <c r="D123" s="2">
        <v>34.799999999999997</v>
      </c>
      <c r="E123" s="1" t="s">
        <v>8</v>
      </c>
      <c r="F123" s="3">
        <f t="shared" si="3"/>
        <v>262500</v>
      </c>
    </row>
    <row r="124" spans="2:6" x14ac:dyDescent="0.2">
      <c r="B124" s="2">
        <f t="shared" si="2"/>
        <v>1702</v>
      </c>
      <c r="C124" s="2" t="s">
        <v>4</v>
      </c>
      <c r="D124" s="2">
        <v>34.799999999999997</v>
      </c>
      <c r="E124" s="1" t="s">
        <v>8</v>
      </c>
      <c r="F124" s="3">
        <f t="shared" si="3"/>
        <v>267500</v>
      </c>
    </row>
    <row r="125" spans="2:6" hidden="1" x14ac:dyDescent="0.2">
      <c r="B125" s="2">
        <f t="shared" si="2"/>
        <v>1703</v>
      </c>
      <c r="C125" s="2" t="s">
        <v>5</v>
      </c>
      <c r="D125" s="2">
        <v>49.2</v>
      </c>
      <c r="E125" s="1" t="s">
        <v>7</v>
      </c>
      <c r="F125" s="3">
        <f t="shared" si="3"/>
        <v>327500</v>
      </c>
    </row>
    <row r="126" spans="2:6" hidden="1" x14ac:dyDescent="0.2">
      <c r="B126" s="2">
        <f t="shared" si="2"/>
        <v>1704</v>
      </c>
      <c r="C126" s="2" t="s">
        <v>6</v>
      </c>
      <c r="D126" s="2">
        <v>54.6</v>
      </c>
      <c r="E126" s="1" t="s">
        <v>7</v>
      </c>
      <c r="F126" s="3">
        <f t="shared" si="3"/>
        <v>377500</v>
      </c>
    </row>
    <row r="127" spans="2:6" hidden="1" x14ac:dyDescent="0.2">
      <c r="B127" s="2">
        <f t="shared" si="2"/>
        <v>1705</v>
      </c>
      <c r="C127" s="2" t="s">
        <v>6</v>
      </c>
      <c r="D127" s="2">
        <v>54.6</v>
      </c>
      <c r="E127" s="1" t="s">
        <v>7</v>
      </c>
      <c r="F127" s="3">
        <f t="shared" si="3"/>
        <v>387500</v>
      </c>
    </row>
    <row r="128" spans="2:6" hidden="1" x14ac:dyDescent="0.2">
      <c r="B128" s="2">
        <f t="shared" si="2"/>
        <v>1706</v>
      </c>
      <c r="C128" s="2" t="s">
        <v>5</v>
      </c>
      <c r="D128" s="2">
        <v>49.2</v>
      </c>
      <c r="E128" s="1" t="s">
        <v>8</v>
      </c>
      <c r="F128" s="3">
        <f t="shared" si="3"/>
        <v>317500</v>
      </c>
    </row>
    <row r="129" spans="2:6" x14ac:dyDescent="0.2">
      <c r="B129" s="2">
        <f t="shared" si="2"/>
        <v>1707</v>
      </c>
      <c r="C129" s="2" t="s">
        <v>4</v>
      </c>
      <c r="D129" s="2">
        <v>34.799999999999997</v>
      </c>
      <c r="E129" s="1" t="s">
        <v>7</v>
      </c>
      <c r="F129" s="3">
        <f t="shared" si="3"/>
        <v>272500</v>
      </c>
    </row>
    <row r="130" spans="2:6" x14ac:dyDescent="0.2">
      <c r="B130" s="2">
        <f t="shared" si="2"/>
        <v>1708</v>
      </c>
      <c r="C130" s="2" t="s">
        <v>4</v>
      </c>
      <c r="D130" s="2">
        <v>34.799999999999997</v>
      </c>
      <c r="E130" s="1" t="s">
        <v>7</v>
      </c>
      <c r="F130" s="3">
        <f t="shared" si="3"/>
        <v>267500</v>
      </c>
    </row>
    <row r="131" spans="2:6" x14ac:dyDescent="0.2">
      <c r="B131" s="2">
        <f t="shared" si="2"/>
        <v>1801</v>
      </c>
      <c r="C131" s="2" t="s">
        <v>4</v>
      </c>
      <c r="D131" s="2">
        <v>34.799999999999997</v>
      </c>
      <c r="E131" s="1" t="s">
        <v>7</v>
      </c>
      <c r="F131" s="3">
        <f t="shared" si="3"/>
        <v>265000</v>
      </c>
    </row>
    <row r="132" spans="2:6" x14ac:dyDescent="0.2">
      <c r="B132" s="2">
        <f t="shared" si="2"/>
        <v>1802</v>
      </c>
      <c r="C132" s="2" t="s">
        <v>4</v>
      </c>
      <c r="D132" s="2">
        <v>34.799999999999997</v>
      </c>
      <c r="E132" s="1" t="s">
        <v>8</v>
      </c>
      <c r="F132" s="3">
        <f t="shared" si="3"/>
        <v>270000</v>
      </c>
    </row>
    <row r="133" spans="2:6" hidden="1" x14ac:dyDescent="0.2">
      <c r="B133" s="2">
        <f t="shared" si="2"/>
        <v>1803</v>
      </c>
      <c r="C133" s="2" t="s">
        <v>5</v>
      </c>
      <c r="D133" s="2">
        <v>49.2</v>
      </c>
      <c r="E133" s="1" t="s">
        <v>8</v>
      </c>
      <c r="F133" s="3">
        <f t="shared" si="3"/>
        <v>330000</v>
      </c>
    </row>
    <row r="134" spans="2:6" hidden="1" x14ac:dyDescent="0.2">
      <c r="B134" s="2">
        <f t="shared" si="2"/>
        <v>1804</v>
      </c>
      <c r="C134" s="2" t="s">
        <v>6</v>
      </c>
      <c r="D134" s="2">
        <v>54.6</v>
      </c>
      <c r="E134" s="1" t="s">
        <v>7</v>
      </c>
      <c r="F134" s="3">
        <f t="shared" si="3"/>
        <v>380000</v>
      </c>
    </row>
    <row r="135" spans="2:6" hidden="1" x14ac:dyDescent="0.2">
      <c r="B135" s="2">
        <f t="shared" si="2"/>
        <v>1805</v>
      </c>
      <c r="C135" s="2" t="s">
        <v>6</v>
      </c>
      <c r="D135" s="2">
        <v>54.6</v>
      </c>
      <c r="E135" s="1" t="s">
        <v>7</v>
      </c>
      <c r="F135" s="3">
        <f t="shared" si="3"/>
        <v>390000</v>
      </c>
    </row>
    <row r="136" spans="2:6" hidden="1" x14ac:dyDescent="0.2">
      <c r="B136" s="2">
        <f t="shared" si="2"/>
        <v>1806</v>
      </c>
      <c r="C136" s="2" t="s">
        <v>5</v>
      </c>
      <c r="D136" s="2">
        <v>49.2</v>
      </c>
      <c r="E136" s="1" t="s">
        <v>8</v>
      </c>
      <c r="F136" s="3">
        <f t="shared" si="3"/>
        <v>320000</v>
      </c>
    </row>
    <row r="137" spans="2:6" x14ac:dyDescent="0.2">
      <c r="B137" s="2">
        <f t="shared" si="2"/>
        <v>1807</v>
      </c>
      <c r="C137" s="2" t="s">
        <v>4</v>
      </c>
      <c r="D137" s="2">
        <v>34.799999999999997</v>
      </c>
      <c r="E137" s="1" t="s">
        <v>8</v>
      </c>
      <c r="F137" s="3">
        <f t="shared" si="3"/>
        <v>275000</v>
      </c>
    </row>
    <row r="138" spans="2:6" x14ac:dyDescent="0.2">
      <c r="B138" s="2">
        <f t="shared" si="2"/>
        <v>1808</v>
      </c>
      <c r="C138" s="2" t="s">
        <v>4</v>
      </c>
      <c r="D138" s="2">
        <v>34.799999999999997</v>
      </c>
      <c r="E138" s="1" t="s">
        <v>7</v>
      </c>
      <c r="F138" s="3">
        <f t="shared" si="3"/>
        <v>270000</v>
      </c>
    </row>
    <row r="139" spans="2:6" x14ac:dyDescent="0.2">
      <c r="B139" s="2">
        <f t="shared" si="2"/>
        <v>1901</v>
      </c>
      <c r="C139" s="2" t="s">
        <v>4</v>
      </c>
      <c r="D139" s="2">
        <v>34.799999999999997</v>
      </c>
      <c r="E139" s="1" t="s">
        <v>7</v>
      </c>
      <c r="F139" s="3">
        <f t="shared" si="3"/>
        <v>267500</v>
      </c>
    </row>
    <row r="140" spans="2:6" x14ac:dyDescent="0.2">
      <c r="B140" s="2">
        <f t="shared" ref="B140:B194" si="4">+B132+100</f>
        <v>1902</v>
      </c>
      <c r="C140" s="2" t="s">
        <v>4</v>
      </c>
      <c r="D140" s="2">
        <v>34.799999999999997</v>
      </c>
      <c r="E140" s="1" t="s">
        <v>7</v>
      </c>
      <c r="F140" s="3">
        <f t="shared" ref="F140:F194" si="5">+F132+2500</f>
        <v>272500</v>
      </c>
    </row>
    <row r="141" spans="2:6" hidden="1" x14ac:dyDescent="0.2">
      <c r="B141" s="2">
        <f t="shared" si="4"/>
        <v>1903</v>
      </c>
      <c r="C141" s="2" t="s">
        <v>5</v>
      </c>
      <c r="D141" s="2">
        <v>49.2</v>
      </c>
      <c r="E141" s="1" t="s">
        <v>7</v>
      </c>
      <c r="F141" s="3">
        <f t="shared" si="5"/>
        <v>332500</v>
      </c>
    </row>
    <row r="142" spans="2:6" hidden="1" x14ac:dyDescent="0.2">
      <c r="B142" s="2">
        <f t="shared" si="4"/>
        <v>1904</v>
      </c>
      <c r="C142" s="2" t="s">
        <v>6</v>
      </c>
      <c r="D142" s="2">
        <v>54.6</v>
      </c>
      <c r="E142" s="1" t="s">
        <v>7</v>
      </c>
      <c r="F142" s="3">
        <f t="shared" si="5"/>
        <v>382500</v>
      </c>
    </row>
    <row r="143" spans="2:6" hidden="1" x14ac:dyDescent="0.2">
      <c r="B143" s="2">
        <f t="shared" si="4"/>
        <v>1905</v>
      </c>
      <c r="C143" s="2" t="s">
        <v>6</v>
      </c>
      <c r="D143" s="2">
        <v>54.6</v>
      </c>
      <c r="E143" s="1" t="s">
        <v>7</v>
      </c>
      <c r="F143" s="3">
        <f t="shared" si="5"/>
        <v>392500</v>
      </c>
    </row>
    <row r="144" spans="2:6" hidden="1" x14ac:dyDescent="0.2">
      <c r="B144" s="2">
        <f t="shared" si="4"/>
        <v>1906</v>
      </c>
      <c r="C144" s="2" t="s">
        <v>5</v>
      </c>
      <c r="D144" s="2">
        <v>49.2</v>
      </c>
      <c r="E144" s="1" t="s">
        <v>7</v>
      </c>
      <c r="F144" s="3">
        <f t="shared" si="5"/>
        <v>322500</v>
      </c>
    </row>
    <row r="145" spans="2:6" x14ac:dyDescent="0.2">
      <c r="B145" s="2">
        <f t="shared" si="4"/>
        <v>1907</v>
      </c>
      <c r="C145" s="2" t="s">
        <v>4</v>
      </c>
      <c r="D145" s="2">
        <v>34.799999999999997</v>
      </c>
      <c r="E145" s="1" t="s">
        <v>7</v>
      </c>
      <c r="F145" s="3">
        <f t="shared" si="5"/>
        <v>277500</v>
      </c>
    </row>
    <row r="146" spans="2:6" x14ac:dyDescent="0.2">
      <c r="B146" s="2">
        <f t="shared" si="4"/>
        <v>1908</v>
      </c>
      <c r="C146" s="2" t="s">
        <v>4</v>
      </c>
      <c r="D146" s="2">
        <v>34.799999999999997</v>
      </c>
      <c r="E146" s="1" t="s">
        <v>7</v>
      </c>
      <c r="F146" s="3">
        <f t="shared" si="5"/>
        <v>272500</v>
      </c>
    </row>
    <row r="147" spans="2:6" x14ac:dyDescent="0.2">
      <c r="B147" s="2">
        <f t="shared" si="4"/>
        <v>2001</v>
      </c>
      <c r="C147" s="2" t="s">
        <v>4</v>
      </c>
      <c r="D147" s="2">
        <v>34.799999999999997</v>
      </c>
      <c r="E147" s="1" t="s">
        <v>7</v>
      </c>
      <c r="F147" s="3">
        <f t="shared" si="5"/>
        <v>270000</v>
      </c>
    </row>
    <row r="148" spans="2:6" x14ac:dyDescent="0.2">
      <c r="B148" s="2">
        <f t="shared" si="4"/>
        <v>2002</v>
      </c>
      <c r="C148" s="2" t="s">
        <v>4</v>
      </c>
      <c r="D148" s="2">
        <v>34.799999999999997</v>
      </c>
      <c r="E148" s="1" t="s">
        <v>7</v>
      </c>
      <c r="F148" s="3">
        <f t="shared" si="5"/>
        <v>275000</v>
      </c>
    </row>
    <row r="149" spans="2:6" hidden="1" x14ac:dyDescent="0.2">
      <c r="B149" s="2">
        <f t="shared" si="4"/>
        <v>2003</v>
      </c>
      <c r="C149" s="2" t="s">
        <v>5</v>
      </c>
      <c r="D149" s="2">
        <v>49.2</v>
      </c>
      <c r="E149" s="1" t="s">
        <v>7</v>
      </c>
      <c r="F149" s="3">
        <f t="shared" si="5"/>
        <v>335000</v>
      </c>
    </row>
    <row r="150" spans="2:6" hidden="1" x14ac:dyDescent="0.2">
      <c r="B150" s="2">
        <f t="shared" si="4"/>
        <v>2004</v>
      </c>
      <c r="C150" s="2" t="s">
        <v>6</v>
      </c>
      <c r="D150" s="2">
        <v>54.6</v>
      </c>
      <c r="E150" s="1" t="s">
        <v>8</v>
      </c>
      <c r="F150" s="3">
        <f t="shared" si="5"/>
        <v>385000</v>
      </c>
    </row>
    <row r="151" spans="2:6" hidden="1" x14ac:dyDescent="0.2">
      <c r="B151" s="2">
        <f t="shared" si="4"/>
        <v>2005</v>
      </c>
      <c r="C151" s="2" t="s">
        <v>6</v>
      </c>
      <c r="D151" s="2">
        <v>54.6</v>
      </c>
      <c r="E151" s="1" t="s">
        <v>10</v>
      </c>
      <c r="F151" s="3">
        <f t="shared" si="5"/>
        <v>395000</v>
      </c>
    </row>
    <row r="152" spans="2:6" hidden="1" x14ac:dyDescent="0.2">
      <c r="B152" s="2">
        <f t="shared" si="4"/>
        <v>2006</v>
      </c>
      <c r="C152" s="2" t="s">
        <v>5</v>
      </c>
      <c r="D152" s="2">
        <v>49.2</v>
      </c>
      <c r="E152" s="1" t="s">
        <v>7</v>
      </c>
      <c r="F152" s="3">
        <f t="shared" si="5"/>
        <v>325000</v>
      </c>
    </row>
    <row r="153" spans="2:6" x14ac:dyDescent="0.2">
      <c r="B153" s="2">
        <f t="shared" si="4"/>
        <v>2007</v>
      </c>
      <c r="C153" s="2" t="s">
        <v>4</v>
      </c>
      <c r="D153" s="2">
        <v>34.799999999999997</v>
      </c>
      <c r="E153" s="1" t="s">
        <v>8</v>
      </c>
      <c r="F153" s="3">
        <f t="shared" si="5"/>
        <v>280000</v>
      </c>
    </row>
    <row r="154" spans="2:6" x14ac:dyDescent="0.2">
      <c r="B154" s="2">
        <f t="shared" si="4"/>
        <v>2008</v>
      </c>
      <c r="C154" s="2" t="s">
        <v>4</v>
      </c>
      <c r="D154" s="2">
        <v>34.799999999999997</v>
      </c>
      <c r="E154" s="1" t="s">
        <v>7</v>
      </c>
      <c r="F154" s="3">
        <f t="shared" si="5"/>
        <v>275000</v>
      </c>
    </row>
    <row r="155" spans="2:6" x14ac:dyDescent="0.2">
      <c r="B155" s="2">
        <f t="shared" si="4"/>
        <v>2101</v>
      </c>
      <c r="C155" s="2" t="s">
        <v>4</v>
      </c>
      <c r="D155" s="2">
        <v>34.799999999999997</v>
      </c>
      <c r="E155" s="1" t="s">
        <v>7</v>
      </c>
      <c r="F155" s="3">
        <f t="shared" si="5"/>
        <v>272500</v>
      </c>
    </row>
    <row r="156" spans="2:6" x14ac:dyDescent="0.2">
      <c r="B156" s="2">
        <f t="shared" si="4"/>
        <v>2102</v>
      </c>
      <c r="C156" s="2" t="s">
        <v>4</v>
      </c>
      <c r="D156" s="2">
        <v>34.799999999999997</v>
      </c>
      <c r="E156" s="1" t="s">
        <v>7</v>
      </c>
      <c r="F156" s="3">
        <f t="shared" si="5"/>
        <v>277500</v>
      </c>
    </row>
    <row r="157" spans="2:6" hidden="1" x14ac:dyDescent="0.2">
      <c r="B157" s="2">
        <f t="shared" si="4"/>
        <v>2103</v>
      </c>
      <c r="C157" s="2" t="s">
        <v>5</v>
      </c>
      <c r="D157" s="2">
        <v>49.2</v>
      </c>
      <c r="E157" s="1" t="s">
        <v>8</v>
      </c>
      <c r="F157" s="3">
        <f t="shared" si="5"/>
        <v>337500</v>
      </c>
    </row>
    <row r="158" spans="2:6" hidden="1" x14ac:dyDescent="0.2">
      <c r="B158" s="2">
        <f t="shared" si="4"/>
        <v>2104</v>
      </c>
      <c r="C158" s="2" t="s">
        <v>6</v>
      </c>
      <c r="D158" s="2">
        <v>54.6</v>
      </c>
      <c r="E158" s="1" t="s">
        <v>7</v>
      </c>
      <c r="F158" s="3">
        <f t="shared" si="5"/>
        <v>387500</v>
      </c>
    </row>
    <row r="159" spans="2:6" hidden="1" x14ac:dyDescent="0.2">
      <c r="B159" s="2">
        <f t="shared" si="4"/>
        <v>2105</v>
      </c>
      <c r="C159" s="2" t="s">
        <v>6</v>
      </c>
      <c r="D159" s="2">
        <v>54.6</v>
      </c>
      <c r="E159" s="1" t="s">
        <v>7</v>
      </c>
      <c r="F159" s="3">
        <f t="shared" si="5"/>
        <v>397500</v>
      </c>
    </row>
    <row r="160" spans="2:6" hidden="1" x14ac:dyDescent="0.2">
      <c r="B160" s="2">
        <f t="shared" si="4"/>
        <v>2106</v>
      </c>
      <c r="C160" s="2" t="s">
        <v>5</v>
      </c>
      <c r="D160" s="2">
        <v>49.2</v>
      </c>
      <c r="E160" s="1" t="s">
        <v>7</v>
      </c>
      <c r="F160" s="3">
        <f t="shared" si="5"/>
        <v>327500</v>
      </c>
    </row>
    <row r="161" spans="2:6" x14ac:dyDescent="0.2">
      <c r="B161" s="2">
        <f t="shared" si="4"/>
        <v>2107</v>
      </c>
      <c r="C161" s="2" t="s">
        <v>4</v>
      </c>
      <c r="D161" s="2">
        <v>34.799999999999997</v>
      </c>
      <c r="E161" s="1" t="s">
        <v>7</v>
      </c>
      <c r="F161" s="3">
        <f t="shared" si="5"/>
        <v>282500</v>
      </c>
    </row>
    <row r="162" spans="2:6" x14ac:dyDescent="0.2">
      <c r="B162" s="2">
        <f t="shared" si="4"/>
        <v>2108</v>
      </c>
      <c r="C162" s="2" t="s">
        <v>4</v>
      </c>
      <c r="D162" s="2">
        <v>34.799999999999997</v>
      </c>
      <c r="E162" s="1" t="s">
        <v>8</v>
      </c>
      <c r="F162" s="3">
        <f t="shared" si="5"/>
        <v>277500</v>
      </c>
    </row>
    <row r="163" spans="2:6" x14ac:dyDescent="0.2">
      <c r="B163" s="2">
        <f t="shared" si="4"/>
        <v>2201</v>
      </c>
      <c r="C163" s="2" t="s">
        <v>4</v>
      </c>
      <c r="D163" s="2">
        <v>34.799999999999997</v>
      </c>
      <c r="E163" s="1" t="s">
        <v>7</v>
      </c>
      <c r="F163" s="3">
        <f t="shared" si="5"/>
        <v>275000</v>
      </c>
    </row>
    <row r="164" spans="2:6" x14ac:dyDescent="0.2">
      <c r="B164" s="2">
        <f t="shared" si="4"/>
        <v>2202</v>
      </c>
      <c r="C164" s="2" t="s">
        <v>4</v>
      </c>
      <c r="D164" s="2">
        <v>34.799999999999997</v>
      </c>
      <c r="E164" s="1" t="s">
        <v>7</v>
      </c>
      <c r="F164" s="3">
        <f t="shared" si="5"/>
        <v>280000</v>
      </c>
    </row>
    <row r="165" spans="2:6" hidden="1" x14ac:dyDescent="0.2">
      <c r="B165" s="2">
        <f t="shared" si="4"/>
        <v>2203</v>
      </c>
      <c r="C165" s="2" t="s">
        <v>5</v>
      </c>
      <c r="D165" s="2">
        <v>49.2</v>
      </c>
      <c r="E165" s="1" t="s">
        <v>7</v>
      </c>
      <c r="F165" s="3">
        <f t="shared" si="5"/>
        <v>340000</v>
      </c>
    </row>
    <row r="166" spans="2:6" hidden="1" x14ac:dyDescent="0.2">
      <c r="B166" s="2">
        <f t="shared" si="4"/>
        <v>2204</v>
      </c>
      <c r="C166" s="2" t="s">
        <v>6</v>
      </c>
      <c r="D166" s="2">
        <v>54.6</v>
      </c>
      <c r="E166" s="1" t="s">
        <v>7</v>
      </c>
      <c r="F166" s="3">
        <f t="shared" si="5"/>
        <v>390000</v>
      </c>
    </row>
    <row r="167" spans="2:6" hidden="1" x14ac:dyDescent="0.2">
      <c r="B167" s="2">
        <f t="shared" si="4"/>
        <v>2205</v>
      </c>
      <c r="C167" s="2" t="s">
        <v>6</v>
      </c>
      <c r="D167" s="2">
        <v>54.6</v>
      </c>
      <c r="E167" s="1" t="s">
        <v>8</v>
      </c>
      <c r="F167" s="3">
        <f t="shared" si="5"/>
        <v>400000</v>
      </c>
    </row>
    <row r="168" spans="2:6" hidden="1" x14ac:dyDescent="0.2">
      <c r="B168" s="2">
        <f t="shared" si="4"/>
        <v>2206</v>
      </c>
      <c r="C168" s="2" t="s">
        <v>5</v>
      </c>
      <c r="D168" s="2">
        <v>49.2</v>
      </c>
      <c r="E168" s="1" t="s">
        <v>7</v>
      </c>
      <c r="F168" s="3">
        <f t="shared" si="5"/>
        <v>330000</v>
      </c>
    </row>
    <row r="169" spans="2:6" x14ac:dyDescent="0.2">
      <c r="B169" s="2">
        <f t="shared" si="4"/>
        <v>2207</v>
      </c>
      <c r="C169" s="2" t="s">
        <v>4</v>
      </c>
      <c r="D169" s="2">
        <v>34.799999999999997</v>
      </c>
      <c r="E169" s="1" t="s">
        <v>7</v>
      </c>
      <c r="F169" s="3">
        <f t="shared" si="5"/>
        <v>285000</v>
      </c>
    </row>
    <row r="170" spans="2:6" x14ac:dyDescent="0.2">
      <c r="B170" s="2">
        <f t="shared" si="4"/>
        <v>2208</v>
      </c>
      <c r="C170" s="2" t="s">
        <v>4</v>
      </c>
      <c r="D170" s="2">
        <v>34.799999999999997</v>
      </c>
      <c r="E170" s="1" t="s">
        <v>7</v>
      </c>
      <c r="F170" s="3">
        <f t="shared" si="5"/>
        <v>280000</v>
      </c>
    </row>
    <row r="171" spans="2:6" x14ac:dyDescent="0.2">
      <c r="B171" s="2">
        <f t="shared" si="4"/>
        <v>2301</v>
      </c>
      <c r="C171" s="2" t="s">
        <v>4</v>
      </c>
      <c r="D171" s="2">
        <v>34.799999999999997</v>
      </c>
      <c r="E171" s="1" t="s">
        <v>7</v>
      </c>
      <c r="F171" s="3">
        <f t="shared" si="5"/>
        <v>277500</v>
      </c>
    </row>
    <row r="172" spans="2:6" x14ac:dyDescent="0.2">
      <c r="B172" s="2">
        <f t="shared" si="4"/>
        <v>2302</v>
      </c>
      <c r="C172" s="2" t="s">
        <v>4</v>
      </c>
      <c r="D172" s="2">
        <v>34.799999999999997</v>
      </c>
      <c r="E172" s="1" t="s">
        <v>8</v>
      </c>
      <c r="F172" s="3">
        <f t="shared" si="5"/>
        <v>282500</v>
      </c>
    </row>
    <row r="173" spans="2:6" hidden="1" x14ac:dyDescent="0.2">
      <c r="B173" s="2">
        <f t="shared" si="4"/>
        <v>2303</v>
      </c>
      <c r="C173" s="2" t="s">
        <v>5</v>
      </c>
      <c r="D173" s="2">
        <v>49.2</v>
      </c>
      <c r="E173" s="1" t="s">
        <v>7</v>
      </c>
      <c r="F173" s="3">
        <f t="shared" si="5"/>
        <v>342500</v>
      </c>
    </row>
    <row r="174" spans="2:6" hidden="1" x14ac:dyDescent="0.2">
      <c r="B174" s="2">
        <f t="shared" si="4"/>
        <v>2304</v>
      </c>
      <c r="C174" s="2" t="s">
        <v>6</v>
      </c>
      <c r="D174" s="2">
        <v>54.6</v>
      </c>
      <c r="E174" s="1" t="s">
        <v>7</v>
      </c>
      <c r="F174" s="3">
        <f t="shared" si="5"/>
        <v>392500</v>
      </c>
    </row>
    <row r="175" spans="2:6" hidden="1" x14ac:dyDescent="0.2">
      <c r="B175" s="2">
        <f t="shared" si="4"/>
        <v>2305</v>
      </c>
      <c r="C175" s="2" t="s">
        <v>6</v>
      </c>
      <c r="D175" s="2">
        <v>54.6</v>
      </c>
      <c r="E175" s="1" t="s">
        <v>7</v>
      </c>
      <c r="F175" s="3">
        <f t="shared" si="5"/>
        <v>402500</v>
      </c>
    </row>
    <row r="176" spans="2:6" hidden="1" x14ac:dyDescent="0.2">
      <c r="B176" s="2">
        <f t="shared" si="4"/>
        <v>2306</v>
      </c>
      <c r="C176" s="2" t="s">
        <v>5</v>
      </c>
      <c r="D176" s="2">
        <v>49.2</v>
      </c>
      <c r="E176" s="1" t="s">
        <v>7</v>
      </c>
      <c r="F176" s="3">
        <f t="shared" si="5"/>
        <v>332500</v>
      </c>
    </row>
    <row r="177" spans="2:6" x14ac:dyDescent="0.2">
      <c r="B177" s="2">
        <f t="shared" si="4"/>
        <v>2307</v>
      </c>
      <c r="C177" s="2" t="s">
        <v>4</v>
      </c>
      <c r="D177" s="2">
        <v>34.799999999999997</v>
      </c>
      <c r="E177" s="1" t="s">
        <v>7</v>
      </c>
      <c r="F177" s="3">
        <f t="shared" si="5"/>
        <v>287500</v>
      </c>
    </row>
    <row r="178" spans="2:6" x14ac:dyDescent="0.2">
      <c r="B178" s="2">
        <f t="shared" si="4"/>
        <v>2308</v>
      </c>
      <c r="C178" s="2" t="s">
        <v>4</v>
      </c>
      <c r="D178" s="2">
        <v>34.799999999999997</v>
      </c>
      <c r="E178" s="1" t="s">
        <v>8</v>
      </c>
      <c r="F178" s="3">
        <f t="shared" si="5"/>
        <v>282500</v>
      </c>
    </row>
    <row r="179" spans="2:6" x14ac:dyDescent="0.2">
      <c r="B179" s="2">
        <f t="shared" si="4"/>
        <v>2401</v>
      </c>
      <c r="C179" s="2" t="s">
        <v>4</v>
      </c>
      <c r="D179" s="2">
        <v>34.799999999999997</v>
      </c>
      <c r="E179" s="1" t="s">
        <v>7</v>
      </c>
      <c r="F179" s="3">
        <f t="shared" si="5"/>
        <v>280000</v>
      </c>
    </row>
    <row r="180" spans="2:6" x14ac:dyDescent="0.2">
      <c r="B180" s="2">
        <f t="shared" si="4"/>
        <v>2402</v>
      </c>
      <c r="C180" s="2" t="s">
        <v>4</v>
      </c>
      <c r="D180" s="2">
        <v>34.799999999999997</v>
      </c>
      <c r="E180" s="1" t="s">
        <v>7</v>
      </c>
      <c r="F180" s="3">
        <f t="shared" si="5"/>
        <v>285000</v>
      </c>
    </row>
    <row r="181" spans="2:6" hidden="1" x14ac:dyDescent="0.2">
      <c r="B181" s="2">
        <f t="shared" si="4"/>
        <v>2403</v>
      </c>
      <c r="C181" s="2" t="s">
        <v>5</v>
      </c>
      <c r="D181" s="2">
        <v>49.2</v>
      </c>
      <c r="E181" s="1" t="s">
        <v>7</v>
      </c>
      <c r="F181" s="3">
        <f t="shared" si="5"/>
        <v>345000</v>
      </c>
    </row>
    <row r="182" spans="2:6" hidden="1" x14ac:dyDescent="0.2">
      <c r="B182" s="2">
        <f t="shared" si="4"/>
        <v>2404</v>
      </c>
      <c r="C182" s="2" t="s">
        <v>6</v>
      </c>
      <c r="D182" s="2">
        <v>54.6</v>
      </c>
      <c r="E182" s="1" t="s">
        <v>7</v>
      </c>
      <c r="F182" s="3">
        <f t="shared" si="5"/>
        <v>395000</v>
      </c>
    </row>
    <row r="183" spans="2:6" hidden="1" x14ac:dyDescent="0.2">
      <c r="B183" s="2">
        <f t="shared" si="4"/>
        <v>2405</v>
      </c>
      <c r="C183" s="2" t="s">
        <v>6</v>
      </c>
      <c r="D183" s="2">
        <v>54.6</v>
      </c>
      <c r="E183" s="1" t="s">
        <v>8</v>
      </c>
      <c r="F183" s="3">
        <f t="shared" si="5"/>
        <v>405000</v>
      </c>
    </row>
    <row r="184" spans="2:6" hidden="1" x14ac:dyDescent="0.2">
      <c r="B184" s="2">
        <f t="shared" si="4"/>
        <v>2406</v>
      </c>
      <c r="C184" s="2" t="s">
        <v>5</v>
      </c>
      <c r="D184" s="2">
        <v>49.2</v>
      </c>
      <c r="E184" s="1" t="s">
        <v>7</v>
      </c>
      <c r="F184" s="3">
        <f t="shared" si="5"/>
        <v>335000</v>
      </c>
    </row>
    <row r="185" spans="2:6" x14ac:dyDescent="0.2">
      <c r="B185" s="2">
        <f t="shared" si="4"/>
        <v>2407</v>
      </c>
      <c r="C185" s="2" t="s">
        <v>4</v>
      </c>
      <c r="D185" s="2">
        <v>34.799999999999997</v>
      </c>
      <c r="E185" s="1" t="s">
        <v>7</v>
      </c>
      <c r="F185" s="3">
        <f t="shared" si="5"/>
        <v>290000</v>
      </c>
    </row>
    <row r="186" spans="2:6" x14ac:dyDescent="0.2">
      <c r="B186" s="2">
        <f t="shared" si="4"/>
        <v>2408</v>
      </c>
      <c r="C186" s="2" t="s">
        <v>4</v>
      </c>
      <c r="D186" s="2">
        <v>34.799999999999997</v>
      </c>
      <c r="E186" s="1" t="s">
        <v>7</v>
      </c>
      <c r="F186" s="3">
        <f t="shared" si="5"/>
        <v>285000</v>
      </c>
    </row>
    <row r="187" spans="2:6" x14ac:dyDescent="0.2">
      <c r="B187" s="2">
        <f t="shared" si="4"/>
        <v>2501</v>
      </c>
      <c r="C187" s="2" t="s">
        <v>4</v>
      </c>
      <c r="D187" s="2">
        <v>34.799999999999997</v>
      </c>
      <c r="E187" s="1" t="s">
        <v>7</v>
      </c>
      <c r="F187" s="3">
        <f t="shared" si="5"/>
        <v>282500</v>
      </c>
    </row>
    <row r="188" spans="2:6" x14ac:dyDescent="0.2">
      <c r="B188" s="2">
        <f t="shared" si="4"/>
        <v>2502</v>
      </c>
      <c r="C188" s="2" t="s">
        <v>4</v>
      </c>
      <c r="D188" s="2">
        <v>34.799999999999997</v>
      </c>
      <c r="E188" s="1" t="s">
        <v>8</v>
      </c>
      <c r="F188" s="3">
        <f t="shared" si="5"/>
        <v>287500</v>
      </c>
    </row>
    <row r="189" spans="2:6" hidden="1" x14ac:dyDescent="0.2">
      <c r="B189" s="2">
        <f t="shared" si="4"/>
        <v>2503</v>
      </c>
      <c r="C189" s="2" t="s">
        <v>5</v>
      </c>
      <c r="D189" s="2">
        <v>49.2</v>
      </c>
      <c r="E189" s="1" t="s">
        <v>7</v>
      </c>
      <c r="F189" s="3">
        <f t="shared" si="5"/>
        <v>347500</v>
      </c>
    </row>
    <row r="190" spans="2:6" hidden="1" x14ac:dyDescent="0.2">
      <c r="B190" s="2">
        <f t="shared" si="4"/>
        <v>2504</v>
      </c>
      <c r="C190" s="2" t="s">
        <v>6</v>
      </c>
      <c r="D190" s="2">
        <v>54.6</v>
      </c>
      <c r="E190" s="1" t="s">
        <v>7</v>
      </c>
      <c r="F190" s="3">
        <f t="shared" si="5"/>
        <v>397500</v>
      </c>
    </row>
    <row r="191" spans="2:6" hidden="1" x14ac:dyDescent="0.2">
      <c r="B191" s="2">
        <f t="shared" si="4"/>
        <v>2505</v>
      </c>
      <c r="C191" s="2" t="s">
        <v>6</v>
      </c>
      <c r="D191" s="2">
        <v>54.6</v>
      </c>
      <c r="E191" s="1" t="s">
        <v>7</v>
      </c>
      <c r="F191" s="3">
        <f t="shared" si="5"/>
        <v>407500</v>
      </c>
    </row>
    <row r="192" spans="2:6" hidden="1" x14ac:dyDescent="0.2">
      <c r="B192" s="2">
        <f t="shared" si="4"/>
        <v>2506</v>
      </c>
      <c r="C192" s="2" t="s">
        <v>5</v>
      </c>
      <c r="D192" s="2">
        <v>49.2</v>
      </c>
      <c r="E192" s="1" t="s">
        <v>7</v>
      </c>
      <c r="F192" s="3">
        <f t="shared" si="5"/>
        <v>337500</v>
      </c>
    </row>
    <row r="193" spans="2:6" x14ac:dyDescent="0.2">
      <c r="B193" s="2">
        <f t="shared" si="4"/>
        <v>2507</v>
      </c>
      <c r="C193" s="2" t="s">
        <v>4</v>
      </c>
      <c r="D193" s="2">
        <v>34.799999999999997</v>
      </c>
      <c r="E193" s="1" t="s">
        <v>10</v>
      </c>
      <c r="F193" s="3">
        <f t="shared" si="5"/>
        <v>292500</v>
      </c>
    </row>
    <row r="194" spans="2:6" x14ac:dyDescent="0.2">
      <c r="B194" s="2">
        <f t="shared" si="4"/>
        <v>2508</v>
      </c>
      <c r="C194" s="2" t="s">
        <v>4</v>
      </c>
      <c r="D194" s="2">
        <v>34.799999999999997</v>
      </c>
      <c r="E194" s="1" t="s">
        <v>7</v>
      </c>
      <c r="F194" s="3">
        <f t="shared" si="5"/>
        <v>287500</v>
      </c>
    </row>
  </sheetData>
  <autoFilter ref="B2:F194" xr:uid="{C93715C5-A571-754F-AA6E-3011C4AC39B7}">
    <filterColumn colId="1">
      <filters>
        <filter val="1D - 1B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5766-DB36-5545-B2BF-87E425BDE37C}">
  <dimension ref="B2:F86"/>
  <sheetViews>
    <sheetView zoomScale="120" zoomScaleNormal="120" workbookViewId="0">
      <pane ySplit="2" topLeftCell="A3" activePane="bottomLeft" state="frozen"/>
      <selection pane="bottomLeft" activeCell="D86" sqref="D3:D86"/>
    </sheetView>
  </sheetViews>
  <sheetFormatPr baseColWidth="10" defaultRowHeight="16" x14ac:dyDescent="0.2"/>
  <cols>
    <col min="1" max="1" width="1.83203125" style="1" customWidth="1"/>
    <col min="2" max="2" width="18.6640625" style="2" customWidth="1"/>
    <col min="3" max="4" width="16.83203125" style="2" customWidth="1"/>
    <col min="5" max="5" width="22.83203125" style="1" customWidth="1"/>
    <col min="6" max="6" width="16.5" style="3" customWidth="1"/>
    <col min="7" max="16384" width="10.83203125" style="1"/>
  </cols>
  <sheetData>
    <row r="2" spans="2:6" s="2" customFormat="1" x14ac:dyDescent="0.2">
      <c r="B2" s="4" t="s">
        <v>2</v>
      </c>
      <c r="C2" s="4" t="s">
        <v>0</v>
      </c>
      <c r="D2" s="4" t="s">
        <v>18</v>
      </c>
      <c r="E2" s="4" t="s">
        <v>1</v>
      </c>
      <c r="F2" s="5" t="s">
        <v>3</v>
      </c>
    </row>
    <row r="3" spans="2:6" x14ac:dyDescent="0.2">
      <c r="B3" s="2">
        <v>201</v>
      </c>
      <c r="C3" s="2" t="s">
        <v>4</v>
      </c>
      <c r="D3" s="2">
        <v>37.799999999999997</v>
      </c>
      <c r="E3" s="1" t="s">
        <v>8</v>
      </c>
      <c r="F3" s="3">
        <v>275000</v>
      </c>
    </row>
    <row r="4" spans="2:6" x14ac:dyDescent="0.2">
      <c r="B4" s="2">
        <v>202</v>
      </c>
      <c r="C4" s="2" t="s">
        <v>4</v>
      </c>
      <c r="D4" s="2">
        <v>37.799999999999997</v>
      </c>
      <c r="E4" s="1" t="s">
        <v>7</v>
      </c>
      <c r="F4" s="3">
        <v>275000</v>
      </c>
    </row>
    <row r="5" spans="2:6" x14ac:dyDescent="0.2">
      <c r="B5" s="2">
        <v>203</v>
      </c>
      <c r="C5" s="2" t="s">
        <v>5</v>
      </c>
      <c r="D5" s="2">
        <v>46.4</v>
      </c>
      <c r="E5" s="1" t="s">
        <v>7</v>
      </c>
      <c r="F5" s="3">
        <v>355000</v>
      </c>
    </row>
    <row r="6" spans="2:6" x14ac:dyDescent="0.2">
      <c r="B6" s="2">
        <v>204</v>
      </c>
      <c r="C6" s="2" t="s">
        <v>6</v>
      </c>
      <c r="D6" s="2">
        <v>50.2</v>
      </c>
      <c r="E6" s="1" t="s">
        <v>8</v>
      </c>
      <c r="F6" s="3">
        <v>350000</v>
      </c>
    </row>
    <row r="7" spans="2:6" x14ac:dyDescent="0.2">
      <c r="B7" s="2">
        <v>205</v>
      </c>
      <c r="C7" s="2" t="s">
        <v>4</v>
      </c>
      <c r="D7" s="2">
        <v>37.799999999999997</v>
      </c>
      <c r="E7" s="1" t="s">
        <v>10</v>
      </c>
      <c r="F7" s="3">
        <v>275000</v>
      </c>
    </row>
    <row r="8" spans="2:6" x14ac:dyDescent="0.2">
      <c r="B8" s="2">
        <v>206</v>
      </c>
      <c r="C8" s="2" t="s">
        <v>4</v>
      </c>
      <c r="D8" s="2">
        <v>37.799999999999997</v>
      </c>
      <c r="E8" s="1" t="s">
        <v>10</v>
      </c>
      <c r="F8" s="3">
        <v>275000</v>
      </c>
    </row>
    <row r="9" spans="2:6" x14ac:dyDescent="0.2">
      <c r="B9" s="2">
        <f t="shared" ref="B9:B40" si="0">+B3+100</f>
        <v>301</v>
      </c>
      <c r="C9" s="2" t="s">
        <v>4</v>
      </c>
      <c r="D9" s="2">
        <v>37.799999999999997</v>
      </c>
      <c r="E9" s="1" t="s">
        <v>7</v>
      </c>
      <c r="F9" s="3">
        <v>275000</v>
      </c>
    </row>
    <row r="10" spans="2:6" x14ac:dyDescent="0.2">
      <c r="B10" s="2">
        <f t="shared" si="0"/>
        <v>302</v>
      </c>
      <c r="C10" s="2" t="s">
        <v>4</v>
      </c>
      <c r="D10" s="2">
        <v>37.799999999999997</v>
      </c>
      <c r="E10" s="1" t="s">
        <v>7</v>
      </c>
      <c r="F10" s="3">
        <v>275000</v>
      </c>
    </row>
    <row r="11" spans="2:6" x14ac:dyDescent="0.2">
      <c r="B11" s="2">
        <f t="shared" si="0"/>
        <v>303</v>
      </c>
      <c r="C11" s="2" t="s">
        <v>5</v>
      </c>
      <c r="D11" s="2">
        <v>46.4</v>
      </c>
      <c r="E11" s="1" t="s">
        <v>7</v>
      </c>
      <c r="F11" s="3">
        <v>355000</v>
      </c>
    </row>
    <row r="12" spans="2:6" x14ac:dyDescent="0.2">
      <c r="B12" s="2">
        <f t="shared" si="0"/>
        <v>304</v>
      </c>
      <c r="C12" s="2" t="s">
        <v>6</v>
      </c>
      <c r="D12" s="2">
        <v>50.2</v>
      </c>
      <c r="E12" s="1" t="s">
        <v>7</v>
      </c>
      <c r="F12" s="3">
        <v>350000</v>
      </c>
    </row>
    <row r="13" spans="2:6" x14ac:dyDescent="0.2">
      <c r="B13" s="2">
        <f t="shared" si="0"/>
        <v>305</v>
      </c>
      <c r="C13" s="2" t="s">
        <v>4</v>
      </c>
      <c r="D13" s="2">
        <v>37.799999999999997</v>
      </c>
      <c r="E13" s="1" t="s">
        <v>7</v>
      </c>
      <c r="F13" s="3">
        <v>275000</v>
      </c>
    </row>
    <row r="14" spans="2:6" x14ac:dyDescent="0.2">
      <c r="B14" s="2">
        <f t="shared" si="0"/>
        <v>306</v>
      </c>
      <c r="C14" s="2" t="s">
        <v>4</v>
      </c>
      <c r="D14" s="2">
        <v>37.799999999999997</v>
      </c>
      <c r="E14" s="1" t="s">
        <v>7</v>
      </c>
      <c r="F14" s="3">
        <v>275000</v>
      </c>
    </row>
    <row r="15" spans="2:6" x14ac:dyDescent="0.2">
      <c r="B15" s="2">
        <f t="shared" si="0"/>
        <v>401</v>
      </c>
      <c r="C15" s="2" t="s">
        <v>4</v>
      </c>
      <c r="D15" s="2">
        <v>37.799999999999997</v>
      </c>
      <c r="E15" s="1" t="s">
        <v>7</v>
      </c>
      <c r="F15" s="3">
        <v>275000</v>
      </c>
    </row>
    <row r="16" spans="2:6" x14ac:dyDescent="0.2">
      <c r="B16" s="2">
        <f t="shared" si="0"/>
        <v>402</v>
      </c>
      <c r="C16" s="2" t="s">
        <v>4</v>
      </c>
      <c r="D16" s="2">
        <v>37.799999999999997</v>
      </c>
      <c r="E16" s="1" t="s">
        <v>7</v>
      </c>
      <c r="F16" s="3">
        <v>275000</v>
      </c>
    </row>
    <row r="17" spans="2:6" x14ac:dyDescent="0.2">
      <c r="B17" s="2">
        <f t="shared" si="0"/>
        <v>403</v>
      </c>
      <c r="C17" s="2" t="s">
        <v>5</v>
      </c>
      <c r="D17" s="2">
        <v>46.4</v>
      </c>
      <c r="E17" s="1" t="s">
        <v>7</v>
      </c>
      <c r="F17" s="3">
        <v>355000</v>
      </c>
    </row>
    <row r="18" spans="2:6" x14ac:dyDescent="0.2">
      <c r="B18" s="2">
        <f t="shared" si="0"/>
        <v>404</v>
      </c>
      <c r="C18" s="2" t="s">
        <v>6</v>
      </c>
      <c r="D18" s="2">
        <v>50.2</v>
      </c>
      <c r="E18" s="1" t="s">
        <v>7</v>
      </c>
      <c r="F18" s="3">
        <v>350000</v>
      </c>
    </row>
    <row r="19" spans="2:6" x14ac:dyDescent="0.2">
      <c r="B19" s="2">
        <f t="shared" si="0"/>
        <v>405</v>
      </c>
      <c r="C19" s="2" t="s">
        <v>4</v>
      </c>
      <c r="D19" s="2">
        <v>37.799999999999997</v>
      </c>
      <c r="E19" s="1" t="s">
        <v>7</v>
      </c>
      <c r="F19" s="3">
        <v>275000</v>
      </c>
    </row>
    <row r="20" spans="2:6" x14ac:dyDescent="0.2">
      <c r="B20" s="2">
        <f t="shared" si="0"/>
        <v>406</v>
      </c>
      <c r="C20" s="2" t="s">
        <v>4</v>
      </c>
      <c r="D20" s="2">
        <v>37.799999999999997</v>
      </c>
      <c r="E20" s="1" t="s">
        <v>8</v>
      </c>
      <c r="F20" s="3">
        <v>275000</v>
      </c>
    </row>
    <row r="21" spans="2:6" x14ac:dyDescent="0.2">
      <c r="B21" s="2">
        <f t="shared" si="0"/>
        <v>501</v>
      </c>
      <c r="C21" s="2" t="s">
        <v>4</v>
      </c>
      <c r="D21" s="2">
        <v>37.799999999999997</v>
      </c>
      <c r="E21" s="1" t="s">
        <v>10</v>
      </c>
      <c r="F21" s="3">
        <v>275000</v>
      </c>
    </row>
    <row r="22" spans="2:6" x14ac:dyDescent="0.2">
      <c r="B22" s="2">
        <f t="shared" si="0"/>
        <v>502</v>
      </c>
      <c r="C22" s="2" t="s">
        <v>4</v>
      </c>
      <c r="D22" s="2">
        <v>37.799999999999997</v>
      </c>
      <c r="E22" s="1" t="s">
        <v>7</v>
      </c>
      <c r="F22" s="3">
        <v>275000</v>
      </c>
    </row>
    <row r="23" spans="2:6" x14ac:dyDescent="0.2">
      <c r="B23" s="2">
        <f t="shared" si="0"/>
        <v>503</v>
      </c>
      <c r="C23" s="2" t="s">
        <v>5</v>
      </c>
      <c r="D23" s="2">
        <v>46.4</v>
      </c>
      <c r="E23" s="1" t="s">
        <v>7</v>
      </c>
      <c r="F23" s="3">
        <v>355000</v>
      </c>
    </row>
    <row r="24" spans="2:6" x14ac:dyDescent="0.2">
      <c r="B24" s="2">
        <f t="shared" si="0"/>
        <v>504</v>
      </c>
      <c r="C24" s="2" t="s">
        <v>6</v>
      </c>
      <c r="D24" s="2">
        <v>50.2</v>
      </c>
      <c r="E24" s="1" t="s">
        <v>7</v>
      </c>
      <c r="F24" s="3">
        <v>350000</v>
      </c>
    </row>
    <row r="25" spans="2:6" x14ac:dyDescent="0.2">
      <c r="B25" s="2">
        <f t="shared" si="0"/>
        <v>505</v>
      </c>
      <c r="C25" s="2" t="s">
        <v>4</v>
      </c>
      <c r="D25" s="2">
        <v>37.799999999999997</v>
      </c>
      <c r="E25" s="1" t="s">
        <v>7</v>
      </c>
      <c r="F25" s="3">
        <v>275000</v>
      </c>
    </row>
    <row r="26" spans="2:6" x14ac:dyDescent="0.2">
      <c r="B26" s="2">
        <f t="shared" si="0"/>
        <v>506</v>
      </c>
      <c r="C26" s="2" t="s">
        <v>4</v>
      </c>
      <c r="D26" s="2">
        <v>37.799999999999997</v>
      </c>
      <c r="E26" s="1" t="s">
        <v>7</v>
      </c>
      <c r="F26" s="3">
        <v>275000</v>
      </c>
    </row>
    <row r="27" spans="2:6" x14ac:dyDescent="0.2">
      <c r="B27" s="2">
        <f t="shared" si="0"/>
        <v>601</v>
      </c>
      <c r="C27" s="2" t="s">
        <v>4</v>
      </c>
      <c r="D27" s="2">
        <v>37.799999999999997</v>
      </c>
      <c r="E27" s="1" t="s">
        <v>7</v>
      </c>
      <c r="F27" s="3">
        <v>275000</v>
      </c>
    </row>
    <row r="28" spans="2:6" x14ac:dyDescent="0.2">
      <c r="B28" s="2">
        <f t="shared" si="0"/>
        <v>602</v>
      </c>
      <c r="C28" s="2" t="s">
        <v>4</v>
      </c>
      <c r="D28" s="2">
        <v>37.799999999999997</v>
      </c>
      <c r="E28" s="1" t="s">
        <v>7</v>
      </c>
      <c r="F28" s="3">
        <v>275000</v>
      </c>
    </row>
    <row r="29" spans="2:6" x14ac:dyDescent="0.2">
      <c r="B29" s="2">
        <f t="shared" si="0"/>
        <v>603</v>
      </c>
      <c r="C29" s="2" t="s">
        <v>5</v>
      </c>
      <c r="D29" s="2">
        <v>46.4</v>
      </c>
      <c r="E29" s="1" t="s">
        <v>7</v>
      </c>
      <c r="F29" s="3">
        <v>355000</v>
      </c>
    </row>
    <row r="30" spans="2:6" x14ac:dyDescent="0.2">
      <c r="B30" s="2">
        <f t="shared" si="0"/>
        <v>604</v>
      </c>
      <c r="C30" s="2" t="s">
        <v>6</v>
      </c>
      <c r="D30" s="2">
        <v>50.2</v>
      </c>
      <c r="E30" s="1" t="s">
        <v>7</v>
      </c>
      <c r="F30" s="3">
        <v>350000</v>
      </c>
    </row>
    <row r="31" spans="2:6" x14ac:dyDescent="0.2">
      <c r="B31" s="2">
        <f t="shared" si="0"/>
        <v>605</v>
      </c>
      <c r="C31" s="2" t="s">
        <v>4</v>
      </c>
      <c r="D31" s="2">
        <v>37.799999999999997</v>
      </c>
      <c r="E31" s="1" t="s">
        <v>7</v>
      </c>
      <c r="F31" s="3">
        <v>275000</v>
      </c>
    </row>
    <row r="32" spans="2:6" x14ac:dyDescent="0.2">
      <c r="B32" s="2">
        <f t="shared" si="0"/>
        <v>606</v>
      </c>
      <c r="C32" s="2" t="s">
        <v>4</v>
      </c>
      <c r="D32" s="2">
        <v>37.799999999999997</v>
      </c>
      <c r="E32" s="1" t="s">
        <v>7</v>
      </c>
      <c r="F32" s="3">
        <v>275000</v>
      </c>
    </row>
    <row r="33" spans="2:6" x14ac:dyDescent="0.2">
      <c r="B33" s="2">
        <f t="shared" si="0"/>
        <v>701</v>
      </c>
      <c r="C33" s="2" t="s">
        <v>4</v>
      </c>
      <c r="D33" s="2">
        <v>37.799999999999997</v>
      </c>
      <c r="E33" s="1" t="s">
        <v>7</v>
      </c>
      <c r="F33" s="3">
        <v>280000</v>
      </c>
    </row>
    <row r="34" spans="2:6" x14ac:dyDescent="0.2">
      <c r="B34" s="2">
        <f t="shared" si="0"/>
        <v>702</v>
      </c>
      <c r="C34" s="2" t="s">
        <v>4</v>
      </c>
      <c r="D34" s="2">
        <v>37.799999999999997</v>
      </c>
      <c r="E34" s="1" t="s">
        <v>7</v>
      </c>
      <c r="F34" s="3">
        <v>280000</v>
      </c>
    </row>
    <row r="35" spans="2:6" x14ac:dyDescent="0.2">
      <c r="B35" s="2">
        <f t="shared" si="0"/>
        <v>703</v>
      </c>
      <c r="C35" s="2" t="s">
        <v>5</v>
      </c>
      <c r="D35" s="2">
        <v>46.4</v>
      </c>
      <c r="E35" s="1" t="s">
        <v>8</v>
      </c>
      <c r="F35" s="3">
        <v>360000</v>
      </c>
    </row>
    <row r="36" spans="2:6" x14ac:dyDescent="0.2">
      <c r="B36" s="2">
        <f t="shared" si="0"/>
        <v>704</v>
      </c>
      <c r="C36" s="2" t="s">
        <v>6</v>
      </c>
      <c r="D36" s="2">
        <v>50.2</v>
      </c>
      <c r="E36" s="1" t="s">
        <v>7</v>
      </c>
      <c r="F36" s="3">
        <v>360000</v>
      </c>
    </row>
    <row r="37" spans="2:6" x14ac:dyDescent="0.2">
      <c r="B37" s="2">
        <f t="shared" si="0"/>
        <v>705</v>
      </c>
      <c r="C37" s="2" t="s">
        <v>4</v>
      </c>
      <c r="D37" s="2">
        <v>37.799999999999997</v>
      </c>
      <c r="E37" s="1" t="s">
        <v>7</v>
      </c>
      <c r="F37" s="3">
        <v>280000</v>
      </c>
    </row>
    <row r="38" spans="2:6" x14ac:dyDescent="0.2">
      <c r="B38" s="2">
        <f t="shared" si="0"/>
        <v>706</v>
      </c>
      <c r="C38" s="2" t="s">
        <v>4</v>
      </c>
      <c r="D38" s="2">
        <v>37.799999999999997</v>
      </c>
      <c r="E38" s="1" t="s">
        <v>7</v>
      </c>
      <c r="F38" s="3">
        <v>280000</v>
      </c>
    </row>
    <row r="39" spans="2:6" x14ac:dyDescent="0.2">
      <c r="B39" s="2">
        <f t="shared" si="0"/>
        <v>801</v>
      </c>
      <c r="C39" s="2" t="s">
        <v>4</v>
      </c>
      <c r="D39" s="2">
        <v>37.799999999999997</v>
      </c>
      <c r="E39" s="1" t="s">
        <v>7</v>
      </c>
      <c r="F39" s="3">
        <v>280000</v>
      </c>
    </row>
    <row r="40" spans="2:6" x14ac:dyDescent="0.2">
      <c r="B40" s="2">
        <f t="shared" si="0"/>
        <v>802</v>
      </c>
      <c r="C40" s="2" t="s">
        <v>4</v>
      </c>
      <c r="D40" s="2">
        <v>37.799999999999997</v>
      </c>
      <c r="E40" s="1" t="s">
        <v>7</v>
      </c>
      <c r="F40" s="3">
        <v>280000</v>
      </c>
    </row>
    <row r="41" spans="2:6" x14ac:dyDescent="0.2">
      <c r="B41" s="2">
        <f t="shared" ref="B41:B72" si="1">+B35+100</f>
        <v>803</v>
      </c>
      <c r="C41" s="2" t="s">
        <v>5</v>
      </c>
      <c r="D41" s="2">
        <v>46.4</v>
      </c>
      <c r="E41" s="1" t="s">
        <v>10</v>
      </c>
      <c r="F41" s="3">
        <v>360000</v>
      </c>
    </row>
    <row r="42" spans="2:6" x14ac:dyDescent="0.2">
      <c r="B42" s="2">
        <f t="shared" si="1"/>
        <v>804</v>
      </c>
      <c r="C42" s="2" t="s">
        <v>6</v>
      </c>
      <c r="D42" s="2">
        <v>50.2</v>
      </c>
      <c r="E42" s="1" t="s">
        <v>7</v>
      </c>
      <c r="F42" s="3">
        <v>360000</v>
      </c>
    </row>
    <row r="43" spans="2:6" x14ac:dyDescent="0.2">
      <c r="B43" s="2">
        <f t="shared" si="1"/>
        <v>805</v>
      </c>
      <c r="C43" s="2" t="s">
        <v>4</v>
      </c>
      <c r="D43" s="2">
        <v>37.799999999999997</v>
      </c>
      <c r="E43" s="1" t="s">
        <v>7</v>
      </c>
      <c r="F43" s="3">
        <v>280000</v>
      </c>
    </row>
    <row r="44" spans="2:6" x14ac:dyDescent="0.2">
      <c r="B44" s="2">
        <f t="shared" si="1"/>
        <v>806</v>
      </c>
      <c r="C44" s="2" t="s">
        <v>4</v>
      </c>
      <c r="D44" s="2">
        <v>37.799999999999997</v>
      </c>
      <c r="E44" s="1" t="s">
        <v>7</v>
      </c>
      <c r="F44" s="3">
        <v>280000</v>
      </c>
    </row>
    <row r="45" spans="2:6" x14ac:dyDescent="0.2">
      <c r="B45" s="2">
        <f t="shared" si="1"/>
        <v>901</v>
      </c>
      <c r="C45" s="2" t="s">
        <v>4</v>
      </c>
      <c r="D45" s="2">
        <v>37.799999999999997</v>
      </c>
      <c r="E45" s="1" t="s">
        <v>7</v>
      </c>
      <c r="F45" s="3">
        <v>280000</v>
      </c>
    </row>
    <row r="46" spans="2:6" x14ac:dyDescent="0.2">
      <c r="B46" s="2">
        <f t="shared" si="1"/>
        <v>902</v>
      </c>
      <c r="C46" s="2" t="s">
        <v>4</v>
      </c>
      <c r="D46" s="2">
        <v>37.799999999999997</v>
      </c>
      <c r="E46" s="1" t="s">
        <v>7</v>
      </c>
      <c r="F46" s="3">
        <v>280000</v>
      </c>
    </row>
    <row r="47" spans="2:6" x14ac:dyDescent="0.2">
      <c r="B47" s="2">
        <f t="shared" si="1"/>
        <v>903</v>
      </c>
      <c r="C47" s="2" t="s">
        <v>5</v>
      </c>
      <c r="D47" s="2">
        <v>46.4</v>
      </c>
      <c r="E47" s="1" t="s">
        <v>8</v>
      </c>
      <c r="F47" s="3">
        <v>360000</v>
      </c>
    </row>
    <row r="48" spans="2:6" x14ac:dyDescent="0.2">
      <c r="B48" s="2">
        <f t="shared" si="1"/>
        <v>904</v>
      </c>
      <c r="C48" s="2" t="s">
        <v>6</v>
      </c>
      <c r="D48" s="2">
        <v>50.2</v>
      </c>
      <c r="E48" s="1" t="s">
        <v>7</v>
      </c>
      <c r="F48" s="3">
        <v>360000</v>
      </c>
    </row>
    <row r="49" spans="2:6" x14ac:dyDescent="0.2">
      <c r="B49" s="2">
        <f t="shared" si="1"/>
        <v>905</v>
      </c>
      <c r="C49" s="2" t="s">
        <v>4</v>
      </c>
      <c r="D49" s="2">
        <v>37.799999999999997</v>
      </c>
      <c r="E49" s="1" t="s">
        <v>7</v>
      </c>
      <c r="F49" s="3">
        <v>280000</v>
      </c>
    </row>
    <row r="50" spans="2:6" x14ac:dyDescent="0.2">
      <c r="B50" s="2">
        <f t="shared" si="1"/>
        <v>906</v>
      </c>
      <c r="C50" s="2" t="s">
        <v>4</v>
      </c>
      <c r="D50" s="2">
        <v>37.799999999999997</v>
      </c>
      <c r="E50" s="1" t="s">
        <v>7</v>
      </c>
      <c r="F50" s="3">
        <v>280000</v>
      </c>
    </row>
    <row r="51" spans="2:6" x14ac:dyDescent="0.2">
      <c r="B51" s="2">
        <f t="shared" si="1"/>
        <v>1001</v>
      </c>
      <c r="C51" s="2" t="s">
        <v>4</v>
      </c>
      <c r="D51" s="2">
        <v>37.799999999999997</v>
      </c>
      <c r="E51" s="1" t="s">
        <v>7</v>
      </c>
      <c r="F51" s="3">
        <v>280000</v>
      </c>
    </row>
    <row r="52" spans="2:6" x14ac:dyDescent="0.2">
      <c r="B52" s="2">
        <f t="shared" si="1"/>
        <v>1002</v>
      </c>
      <c r="C52" s="2" t="s">
        <v>4</v>
      </c>
      <c r="D52" s="2">
        <v>37.799999999999997</v>
      </c>
      <c r="E52" s="1" t="s">
        <v>7</v>
      </c>
      <c r="F52" s="3">
        <v>280000</v>
      </c>
    </row>
    <row r="53" spans="2:6" x14ac:dyDescent="0.2">
      <c r="B53" s="2">
        <f t="shared" si="1"/>
        <v>1003</v>
      </c>
      <c r="C53" s="2" t="s">
        <v>5</v>
      </c>
      <c r="D53" s="2">
        <v>46.4</v>
      </c>
      <c r="E53" s="1" t="s">
        <v>7</v>
      </c>
      <c r="F53" s="3">
        <v>360000</v>
      </c>
    </row>
    <row r="54" spans="2:6" x14ac:dyDescent="0.2">
      <c r="B54" s="2">
        <f t="shared" si="1"/>
        <v>1004</v>
      </c>
      <c r="C54" s="2" t="s">
        <v>6</v>
      </c>
      <c r="D54" s="2">
        <v>50.2</v>
      </c>
      <c r="E54" s="1" t="s">
        <v>7</v>
      </c>
      <c r="F54" s="3">
        <v>360000</v>
      </c>
    </row>
    <row r="55" spans="2:6" x14ac:dyDescent="0.2">
      <c r="B55" s="2">
        <f t="shared" si="1"/>
        <v>1005</v>
      </c>
      <c r="C55" s="2" t="s">
        <v>4</v>
      </c>
      <c r="D55" s="2">
        <v>37.799999999999997</v>
      </c>
      <c r="E55" s="1" t="s">
        <v>7</v>
      </c>
      <c r="F55" s="3">
        <v>280000</v>
      </c>
    </row>
    <row r="56" spans="2:6" x14ac:dyDescent="0.2">
      <c r="B56" s="2">
        <f t="shared" si="1"/>
        <v>1006</v>
      </c>
      <c r="C56" s="2" t="s">
        <v>4</v>
      </c>
      <c r="D56" s="2">
        <v>37.799999999999997</v>
      </c>
      <c r="E56" s="1" t="s">
        <v>7</v>
      </c>
      <c r="F56" s="3">
        <v>280000</v>
      </c>
    </row>
    <row r="57" spans="2:6" x14ac:dyDescent="0.2">
      <c r="B57" s="2">
        <f t="shared" si="1"/>
        <v>1101</v>
      </c>
      <c r="C57" s="2" t="s">
        <v>4</v>
      </c>
      <c r="D57" s="2">
        <v>37.799999999999997</v>
      </c>
      <c r="E57" s="1" t="s">
        <v>7</v>
      </c>
      <c r="F57" s="3">
        <v>285000</v>
      </c>
    </row>
    <row r="58" spans="2:6" x14ac:dyDescent="0.2">
      <c r="B58" s="2">
        <f t="shared" si="1"/>
        <v>1102</v>
      </c>
      <c r="C58" s="2" t="s">
        <v>4</v>
      </c>
      <c r="D58" s="2">
        <v>37.799999999999997</v>
      </c>
      <c r="E58" s="1" t="s">
        <v>7</v>
      </c>
      <c r="F58" s="3">
        <v>285000</v>
      </c>
    </row>
    <row r="59" spans="2:6" x14ac:dyDescent="0.2">
      <c r="B59" s="2">
        <f t="shared" si="1"/>
        <v>1103</v>
      </c>
      <c r="C59" s="2" t="s">
        <v>5</v>
      </c>
      <c r="D59" s="2">
        <v>46.4</v>
      </c>
      <c r="E59" s="1" t="s">
        <v>7</v>
      </c>
      <c r="F59" s="3">
        <v>365000</v>
      </c>
    </row>
    <row r="60" spans="2:6" x14ac:dyDescent="0.2">
      <c r="B60" s="2">
        <f t="shared" si="1"/>
        <v>1104</v>
      </c>
      <c r="C60" s="2" t="s">
        <v>6</v>
      </c>
      <c r="D60" s="2">
        <v>50.2</v>
      </c>
      <c r="E60" s="1" t="s">
        <v>10</v>
      </c>
      <c r="F60" s="3">
        <v>365000</v>
      </c>
    </row>
    <row r="61" spans="2:6" x14ac:dyDescent="0.2">
      <c r="B61" s="2">
        <f t="shared" si="1"/>
        <v>1105</v>
      </c>
      <c r="C61" s="2" t="s">
        <v>4</v>
      </c>
      <c r="D61" s="2">
        <v>37.799999999999997</v>
      </c>
      <c r="E61" s="1" t="s">
        <v>8</v>
      </c>
      <c r="F61" s="3">
        <v>285000</v>
      </c>
    </row>
    <row r="62" spans="2:6" x14ac:dyDescent="0.2">
      <c r="B62" s="2">
        <f t="shared" si="1"/>
        <v>1106</v>
      </c>
      <c r="C62" s="2" t="s">
        <v>4</v>
      </c>
      <c r="D62" s="2">
        <v>37.799999999999997</v>
      </c>
      <c r="E62" s="1" t="s">
        <v>7</v>
      </c>
      <c r="F62" s="3">
        <v>285000</v>
      </c>
    </row>
    <row r="63" spans="2:6" x14ac:dyDescent="0.2">
      <c r="B63" s="2">
        <f t="shared" si="1"/>
        <v>1201</v>
      </c>
      <c r="C63" s="2" t="s">
        <v>4</v>
      </c>
      <c r="D63" s="2">
        <v>37.799999999999997</v>
      </c>
      <c r="E63" s="1" t="s">
        <v>7</v>
      </c>
      <c r="F63" s="3">
        <v>285000</v>
      </c>
    </row>
    <row r="64" spans="2:6" x14ac:dyDescent="0.2">
      <c r="B64" s="2">
        <f t="shared" si="1"/>
        <v>1202</v>
      </c>
      <c r="C64" s="2" t="s">
        <v>4</v>
      </c>
      <c r="D64" s="2">
        <v>37.799999999999997</v>
      </c>
      <c r="E64" s="1" t="s">
        <v>7</v>
      </c>
      <c r="F64" s="3">
        <v>285000</v>
      </c>
    </row>
    <row r="65" spans="2:6" x14ac:dyDescent="0.2">
      <c r="B65" s="2">
        <f t="shared" si="1"/>
        <v>1203</v>
      </c>
      <c r="C65" s="2" t="s">
        <v>5</v>
      </c>
      <c r="D65" s="2">
        <v>46.4</v>
      </c>
      <c r="E65" s="1" t="s">
        <v>7</v>
      </c>
      <c r="F65" s="3">
        <v>365000</v>
      </c>
    </row>
    <row r="66" spans="2:6" x14ac:dyDescent="0.2">
      <c r="B66" s="2">
        <f t="shared" si="1"/>
        <v>1204</v>
      </c>
      <c r="C66" s="2" t="s">
        <v>6</v>
      </c>
      <c r="D66" s="2">
        <v>50.2</v>
      </c>
      <c r="E66" s="1" t="s">
        <v>8</v>
      </c>
      <c r="F66" s="3">
        <v>365000</v>
      </c>
    </row>
    <row r="67" spans="2:6" x14ac:dyDescent="0.2">
      <c r="B67" s="2">
        <f t="shared" si="1"/>
        <v>1205</v>
      </c>
      <c r="C67" s="2" t="s">
        <v>4</v>
      </c>
      <c r="D67" s="2">
        <v>37.799999999999997</v>
      </c>
      <c r="E67" s="1" t="s">
        <v>10</v>
      </c>
      <c r="F67" s="3">
        <v>285000</v>
      </c>
    </row>
    <row r="68" spans="2:6" x14ac:dyDescent="0.2">
      <c r="B68" s="2">
        <f t="shared" si="1"/>
        <v>1206</v>
      </c>
      <c r="C68" s="2" t="s">
        <v>4</v>
      </c>
      <c r="D68" s="2">
        <v>37.799999999999997</v>
      </c>
      <c r="E68" s="1" t="s">
        <v>7</v>
      </c>
      <c r="F68" s="3">
        <v>285000</v>
      </c>
    </row>
    <row r="69" spans="2:6" x14ac:dyDescent="0.2">
      <c r="B69" s="2">
        <f t="shared" si="1"/>
        <v>1301</v>
      </c>
      <c r="C69" s="2" t="s">
        <v>4</v>
      </c>
      <c r="D69" s="2">
        <v>37.799999999999997</v>
      </c>
      <c r="E69" s="1" t="s">
        <v>7</v>
      </c>
      <c r="F69" s="3">
        <v>285000</v>
      </c>
    </row>
    <row r="70" spans="2:6" x14ac:dyDescent="0.2">
      <c r="B70" s="2">
        <f t="shared" si="1"/>
        <v>1302</v>
      </c>
      <c r="C70" s="2" t="s">
        <v>4</v>
      </c>
      <c r="D70" s="2">
        <v>37.799999999999997</v>
      </c>
      <c r="E70" s="1" t="s">
        <v>7</v>
      </c>
      <c r="F70" s="3">
        <v>285000</v>
      </c>
    </row>
    <row r="71" spans="2:6" x14ac:dyDescent="0.2">
      <c r="B71" s="2">
        <f t="shared" si="1"/>
        <v>1303</v>
      </c>
      <c r="C71" s="2" t="s">
        <v>5</v>
      </c>
      <c r="D71" s="2">
        <v>46.4</v>
      </c>
      <c r="E71" s="1" t="s">
        <v>7</v>
      </c>
      <c r="F71" s="3">
        <v>365000</v>
      </c>
    </row>
    <row r="72" spans="2:6" x14ac:dyDescent="0.2">
      <c r="B72" s="2">
        <f t="shared" si="1"/>
        <v>1304</v>
      </c>
      <c r="C72" s="2" t="s">
        <v>6</v>
      </c>
      <c r="D72" s="2">
        <v>50.2</v>
      </c>
      <c r="E72" s="1" t="s">
        <v>7</v>
      </c>
      <c r="F72" s="3">
        <v>365000</v>
      </c>
    </row>
    <row r="73" spans="2:6" x14ac:dyDescent="0.2">
      <c r="B73" s="2">
        <f t="shared" ref="B73:B86" si="2">+B67+100</f>
        <v>1305</v>
      </c>
      <c r="C73" s="2" t="s">
        <v>4</v>
      </c>
      <c r="D73" s="2">
        <v>37.799999999999997</v>
      </c>
      <c r="E73" s="1" t="s">
        <v>7</v>
      </c>
      <c r="F73" s="3">
        <v>285000</v>
      </c>
    </row>
    <row r="74" spans="2:6" x14ac:dyDescent="0.2">
      <c r="B74" s="2">
        <f t="shared" si="2"/>
        <v>1306</v>
      </c>
      <c r="C74" s="2" t="s">
        <v>4</v>
      </c>
      <c r="D74" s="2">
        <v>37.799999999999997</v>
      </c>
      <c r="E74" s="1" t="s">
        <v>7</v>
      </c>
      <c r="F74" s="3">
        <v>285000</v>
      </c>
    </row>
    <row r="75" spans="2:6" x14ac:dyDescent="0.2">
      <c r="B75" s="2">
        <f t="shared" si="2"/>
        <v>1401</v>
      </c>
      <c r="C75" s="2" t="s">
        <v>4</v>
      </c>
      <c r="D75" s="2">
        <v>37.799999999999997</v>
      </c>
      <c r="E75" s="1" t="s">
        <v>7</v>
      </c>
      <c r="F75" s="3">
        <v>285000</v>
      </c>
    </row>
    <row r="76" spans="2:6" x14ac:dyDescent="0.2">
      <c r="B76" s="2">
        <f t="shared" si="2"/>
        <v>1402</v>
      </c>
      <c r="C76" s="2" t="s">
        <v>4</v>
      </c>
      <c r="D76" s="2">
        <v>37.799999999999997</v>
      </c>
      <c r="E76" s="1" t="s">
        <v>7</v>
      </c>
      <c r="F76" s="3">
        <v>285000</v>
      </c>
    </row>
    <row r="77" spans="2:6" x14ac:dyDescent="0.2">
      <c r="B77" s="2">
        <f t="shared" si="2"/>
        <v>1403</v>
      </c>
      <c r="C77" s="2" t="s">
        <v>5</v>
      </c>
      <c r="D77" s="2">
        <v>46.4</v>
      </c>
      <c r="E77" s="1" t="s">
        <v>8</v>
      </c>
      <c r="F77" s="3">
        <v>365000</v>
      </c>
    </row>
    <row r="78" spans="2:6" x14ac:dyDescent="0.2">
      <c r="B78" s="2">
        <f t="shared" si="2"/>
        <v>1404</v>
      </c>
      <c r="C78" s="2" t="s">
        <v>6</v>
      </c>
      <c r="D78" s="2">
        <v>50.2</v>
      </c>
      <c r="E78" s="1" t="s">
        <v>7</v>
      </c>
      <c r="F78" s="3">
        <v>365000</v>
      </c>
    </row>
    <row r="79" spans="2:6" x14ac:dyDescent="0.2">
      <c r="B79" s="2">
        <f t="shared" si="2"/>
        <v>1405</v>
      </c>
      <c r="C79" s="2" t="s">
        <v>4</v>
      </c>
      <c r="D79" s="2">
        <v>37.799999999999997</v>
      </c>
      <c r="E79" s="1" t="s">
        <v>7</v>
      </c>
      <c r="F79" s="3">
        <v>285000</v>
      </c>
    </row>
    <row r="80" spans="2:6" x14ac:dyDescent="0.2">
      <c r="B80" s="2">
        <f t="shared" si="2"/>
        <v>1406</v>
      </c>
      <c r="C80" s="2" t="s">
        <v>4</v>
      </c>
      <c r="D80" s="2">
        <v>37.799999999999997</v>
      </c>
      <c r="E80" s="1" t="s">
        <v>7</v>
      </c>
      <c r="F80" s="3">
        <v>285000</v>
      </c>
    </row>
    <row r="81" spans="2:6" x14ac:dyDescent="0.2">
      <c r="B81" s="2">
        <f t="shared" si="2"/>
        <v>1501</v>
      </c>
      <c r="C81" s="2" t="s">
        <v>4</v>
      </c>
      <c r="D81" s="2">
        <v>37.799999999999997</v>
      </c>
      <c r="E81" s="1" t="s">
        <v>7</v>
      </c>
      <c r="F81" s="3">
        <v>285000</v>
      </c>
    </row>
    <row r="82" spans="2:6" x14ac:dyDescent="0.2">
      <c r="B82" s="2">
        <f t="shared" si="2"/>
        <v>1502</v>
      </c>
      <c r="C82" s="2" t="s">
        <v>4</v>
      </c>
      <c r="D82" s="2">
        <v>37.799999999999997</v>
      </c>
      <c r="E82" s="1" t="s">
        <v>7</v>
      </c>
      <c r="F82" s="3">
        <v>285000</v>
      </c>
    </row>
    <row r="83" spans="2:6" x14ac:dyDescent="0.2">
      <c r="B83" s="2">
        <f t="shared" si="2"/>
        <v>1503</v>
      </c>
      <c r="C83" s="2" t="s">
        <v>5</v>
      </c>
      <c r="D83" s="2">
        <v>46.4</v>
      </c>
      <c r="E83" s="1" t="s">
        <v>7</v>
      </c>
      <c r="F83" s="3">
        <v>365000</v>
      </c>
    </row>
    <row r="84" spans="2:6" x14ac:dyDescent="0.2">
      <c r="B84" s="2">
        <f t="shared" si="2"/>
        <v>1504</v>
      </c>
      <c r="C84" s="2" t="s">
        <v>6</v>
      </c>
      <c r="D84" s="2">
        <v>50.2</v>
      </c>
      <c r="E84" s="1" t="s">
        <v>7</v>
      </c>
      <c r="F84" s="3">
        <v>365000</v>
      </c>
    </row>
    <row r="85" spans="2:6" x14ac:dyDescent="0.2">
      <c r="B85" s="2">
        <f t="shared" si="2"/>
        <v>1505</v>
      </c>
      <c r="C85" s="2" t="s">
        <v>4</v>
      </c>
      <c r="D85" s="2">
        <v>37.799999999999997</v>
      </c>
      <c r="E85" s="1" t="s">
        <v>7</v>
      </c>
      <c r="F85" s="3">
        <v>285000</v>
      </c>
    </row>
    <row r="86" spans="2:6" x14ac:dyDescent="0.2">
      <c r="B86" s="2">
        <f t="shared" si="2"/>
        <v>1506</v>
      </c>
      <c r="C86" s="2" t="s">
        <v>4</v>
      </c>
      <c r="D86" s="2">
        <v>37.799999999999997</v>
      </c>
      <c r="E86" s="1" t="s">
        <v>10</v>
      </c>
      <c r="F86" s="3">
        <v>285000</v>
      </c>
    </row>
  </sheetData>
  <autoFilter ref="B2:F86" xr:uid="{55E35766-DB36-5545-B2BF-87E425BDE37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0F114-25E4-6647-A723-B96DDBF099D2}">
  <dimension ref="B2:F162"/>
  <sheetViews>
    <sheetView topLeftCell="A2" zoomScale="120" zoomScaleNormal="120" workbookViewId="0">
      <selection activeCell="D162" sqref="D3:D162"/>
    </sheetView>
  </sheetViews>
  <sheetFormatPr baseColWidth="10" defaultRowHeight="16" x14ac:dyDescent="0.2"/>
  <cols>
    <col min="1" max="1" width="1.83203125" style="1" customWidth="1"/>
    <col min="2" max="2" width="18.6640625" style="2" customWidth="1"/>
    <col min="3" max="4" width="16.83203125" style="2" customWidth="1"/>
    <col min="5" max="5" width="22.83203125" style="1" customWidth="1"/>
    <col min="6" max="6" width="16.5" style="3" customWidth="1"/>
    <col min="7" max="16384" width="10.83203125" style="1"/>
  </cols>
  <sheetData>
    <row r="2" spans="2:6" s="2" customFormat="1" x14ac:dyDescent="0.2">
      <c r="B2" s="4" t="s">
        <v>2</v>
      </c>
      <c r="C2" s="4" t="s">
        <v>0</v>
      </c>
      <c r="D2" s="4" t="s">
        <v>18</v>
      </c>
      <c r="E2" s="4" t="s">
        <v>1</v>
      </c>
      <c r="F2" s="5" t="s">
        <v>3</v>
      </c>
    </row>
    <row r="3" spans="2:6" x14ac:dyDescent="0.2">
      <c r="B3" s="2">
        <v>201</v>
      </c>
      <c r="C3" s="2" t="s">
        <v>4</v>
      </c>
      <c r="D3" s="2">
        <v>33.799999999999997</v>
      </c>
      <c r="E3" s="1" t="s">
        <v>7</v>
      </c>
      <c r="F3" s="3">
        <v>295000</v>
      </c>
    </row>
    <row r="4" spans="2:6" x14ac:dyDescent="0.2">
      <c r="B4" s="2">
        <v>202</v>
      </c>
      <c r="C4" s="2" t="s">
        <v>4</v>
      </c>
      <c r="D4" s="2">
        <v>33.799999999999997</v>
      </c>
      <c r="E4" s="1" t="s">
        <v>8</v>
      </c>
      <c r="F4" s="3">
        <v>300000</v>
      </c>
    </row>
    <row r="5" spans="2:6" x14ac:dyDescent="0.2">
      <c r="B5" s="2">
        <v>203</v>
      </c>
      <c r="C5" s="2" t="s">
        <v>5</v>
      </c>
      <c r="D5" s="2">
        <v>40.799999999999997</v>
      </c>
      <c r="E5" s="1" t="s">
        <v>7</v>
      </c>
      <c r="F5" s="3">
        <v>340000</v>
      </c>
    </row>
    <row r="6" spans="2:6" x14ac:dyDescent="0.2">
      <c r="B6" s="2">
        <v>204</v>
      </c>
      <c r="C6" s="2" t="s">
        <v>6</v>
      </c>
      <c r="D6" s="2">
        <v>44.5</v>
      </c>
      <c r="E6" s="1" t="s">
        <v>7</v>
      </c>
      <c r="F6" s="3">
        <v>360000</v>
      </c>
    </row>
    <row r="7" spans="2:6" x14ac:dyDescent="0.2">
      <c r="B7" s="2">
        <v>205</v>
      </c>
      <c r="C7" s="2" t="s">
        <v>6</v>
      </c>
      <c r="D7" s="2">
        <v>44.5</v>
      </c>
      <c r="E7" s="1" t="s">
        <v>7</v>
      </c>
      <c r="F7" s="3">
        <v>360000</v>
      </c>
    </row>
    <row r="8" spans="2:6" x14ac:dyDescent="0.2">
      <c r="B8" s="2">
        <v>206</v>
      </c>
      <c r="C8" s="2" t="s">
        <v>5</v>
      </c>
      <c r="D8" s="2">
        <v>40.799999999999997</v>
      </c>
      <c r="E8" s="1" t="s">
        <v>7</v>
      </c>
      <c r="F8" s="3">
        <v>345000</v>
      </c>
    </row>
    <row r="9" spans="2:6" x14ac:dyDescent="0.2">
      <c r="B9" s="2">
        <v>207</v>
      </c>
      <c r="C9" s="2" t="s">
        <v>4</v>
      </c>
      <c r="D9" s="2">
        <v>33.799999999999997</v>
      </c>
      <c r="E9" s="1" t="s">
        <v>7</v>
      </c>
      <c r="F9" s="3">
        <v>280000</v>
      </c>
    </row>
    <row r="10" spans="2:6" x14ac:dyDescent="0.2">
      <c r="B10" s="2">
        <v>208</v>
      </c>
      <c r="C10" s="2" t="s">
        <v>11</v>
      </c>
      <c r="D10" s="2">
        <v>53.2</v>
      </c>
      <c r="E10" s="1" t="s">
        <v>8</v>
      </c>
      <c r="F10" s="3">
        <v>395000</v>
      </c>
    </row>
    <row r="11" spans="2:6" x14ac:dyDescent="0.2">
      <c r="B11" s="2">
        <f>+B3+100</f>
        <v>301</v>
      </c>
      <c r="C11" s="2" t="s">
        <v>4</v>
      </c>
      <c r="D11" s="2">
        <v>33.799999999999997</v>
      </c>
      <c r="E11" s="1" t="s">
        <v>10</v>
      </c>
      <c r="F11" s="3">
        <v>295000</v>
      </c>
    </row>
    <row r="12" spans="2:6" x14ac:dyDescent="0.2">
      <c r="B12" s="2">
        <f t="shared" ref="B12:B75" si="0">+B4+100</f>
        <v>302</v>
      </c>
      <c r="C12" s="2" t="s">
        <v>4</v>
      </c>
      <c r="D12" s="2">
        <v>33.799999999999997</v>
      </c>
      <c r="E12" s="1" t="s">
        <v>7</v>
      </c>
      <c r="F12" s="3">
        <v>300000</v>
      </c>
    </row>
    <row r="13" spans="2:6" x14ac:dyDescent="0.2">
      <c r="B13" s="2">
        <f t="shared" si="0"/>
        <v>303</v>
      </c>
      <c r="C13" s="2" t="s">
        <v>5</v>
      </c>
      <c r="D13" s="2">
        <v>40.799999999999997</v>
      </c>
      <c r="E13" s="1" t="s">
        <v>7</v>
      </c>
      <c r="F13" s="3">
        <v>340000</v>
      </c>
    </row>
    <row r="14" spans="2:6" x14ac:dyDescent="0.2">
      <c r="B14" s="2">
        <f t="shared" si="0"/>
        <v>304</v>
      </c>
      <c r="C14" s="2" t="s">
        <v>6</v>
      </c>
      <c r="D14" s="2">
        <v>44.5</v>
      </c>
      <c r="E14" s="1" t="s">
        <v>8</v>
      </c>
      <c r="F14" s="3">
        <v>360000</v>
      </c>
    </row>
    <row r="15" spans="2:6" x14ac:dyDescent="0.2">
      <c r="B15" s="2">
        <f t="shared" si="0"/>
        <v>305</v>
      </c>
      <c r="C15" s="2" t="s">
        <v>6</v>
      </c>
      <c r="D15" s="2">
        <v>44.5</v>
      </c>
      <c r="E15" s="1" t="s">
        <v>8</v>
      </c>
      <c r="F15" s="3">
        <v>360000</v>
      </c>
    </row>
    <row r="16" spans="2:6" x14ac:dyDescent="0.2">
      <c r="B16" s="2">
        <f t="shared" si="0"/>
        <v>306</v>
      </c>
      <c r="C16" s="2" t="s">
        <v>5</v>
      </c>
      <c r="D16" s="2">
        <v>40.799999999999997</v>
      </c>
      <c r="E16" s="1" t="s">
        <v>7</v>
      </c>
      <c r="F16" s="3">
        <v>345000</v>
      </c>
    </row>
    <row r="17" spans="2:6" x14ac:dyDescent="0.2">
      <c r="B17" s="2">
        <f t="shared" si="0"/>
        <v>307</v>
      </c>
      <c r="C17" s="2" t="s">
        <v>4</v>
      </c>
      <c r="D17" s="2">
        <v>33.799999999999997</v>
      </c>
      <c r="E17" s="1" t="s">
        <v>7</v>
      </c>
      <c r="F17" s="3">
        <v>280000</v>
      </c>
    </row>
    <row r="18" spans="2:6" x14ac:dyDescent="0.2">
      <c r="B18" s="2">
        <f t="shared" si="0"/>
        <v>308</v>
      </c>
      <c r="C18" s="2" t="s">
        <v>11</v>
      </c>
      <c r="D18" s="2">
        <v>53.2</v>
      </c>
      <c r="E18" s="1" t="s">
        <v>7</v>
      </c>
      <c r="F18" s="3">
        <v>395000</v>
      </c>
    </row>
    <row r="19" spans="2:6" x14ac:dyDescent="0.2">
      <c r="B19" s="2">
        <f t="shared" si="0"/>
        <v>401</v>
      </c>
      <c r="C19" s="2" t="s">
        <v>4</v>
      </c>
      <c r="D19" s="2">
        <v>33.799999999999997</v>
      </c>
      <c r="E19" s="1" t="s">
        <v>7</v>
      </c>
      <c r="F19" s="3">
        <v>295000</v>
      </c>
    </row>
    <row r="20" spans="2:6" x14ac:dyDescent="0.2">
      <c r="B20" s="2">
        <f t="shared" si="0"/>
        <v>402</v>
      </c>
      <c r="C20" s="2" t="s">
        <v>4</v>
      </c>
      <c r="D20" s="2">
        <v>33.799999999999997</v>
      </c>
      <c r="E20" s="1" t="s">
        <v>10</v>
      </c>
      <c r="F20" s="3">
        <v>300000</v>
      </c>
    </row>
    <row r="21" spans="2:6" x14ac:dyDescent="0.2">
      <c r="B21" s="2">
        <f t="shared" si="0"/>
        <v>403</v>
      </c>
      <c r="C21" s="2" t="s">
        <v>5</v>
      </c>
      <c r="D21" s="2">
        <v>40.799999999999997</v>
      </c>
      <c r="E21" s="1" t="s">
        <v>7</v>
      </c>
      <c r="F21" s="3">
        <v>340000</v>
      </c>
    </row>
    <row r="22" spans="2:6" x14ac:dyDescent="0.2">
      <c r="B22" s="2">
        <f t="shared" si="0"/>
        <v>404</v>
      </c>
      <c r="C22" s="2" t="s">
        <v>6</v>
      </c>
      <c r="D22" s="2">
        <v>44.5</v>
      </c>
      <c r="E22" s="1" t="s">
        <v>7</v>
      </c>
      <c r="F22" s="3">
        <v>360000</v>
      </c>
    </row>
    <row r="23" spans="2:6" x14ac:dyDescent="0.2">
      <c r="B23" s="2">
        <f t="shared" si="0"/>
        <v>405</v>
      </c>
      <c r="C23" s="2" t="s">
        <v>6</v>
      </c>
      <c r="D23" s="2">
        <v>44.5</v>
      </c>
      <c r="E23" s="1" t="s">
        <v>7</v>
      </c>
      <c r="F23" s="3">
        <v>360000</v>
      </c>
    </row>
    <row r="24" spans="2:6" x14ac:dyDescent="0.2">
      <c r="B24" s="2">
        <f t="shared" si="0"/>
        <v>406</v>
      </c>
      <c r="C24" s="2" t="s">
        <v>5</v>
      </c>
      <c r="D24" s="2">
        <v>40.799999999999997</v>
      </c>
      <c r="E24" s="1" t="s">
        <v>7</v>
      </c>
      <c r="F24" s="3">
        <v>345000</v>
      </c>
    </row>
    <row r="25" spans="2:6" x14ac:dyDescent="0.2">
      <c r="B25" s="2">
        <f t="shared" si="0"/>
        <v>407</v>
      </c>
      <c r="C25" s="2" t="s">
        <v>4</v>
      </c>
      <c r="D25" s="2">
        <v>33.799999999999997</v>
      </c>
      <c r="E25" s="1" t="s">
        <v>8</v>
      </c>
      <c r="F25" s="3">
        <v>280000</v>
      </c>
    </row>
    <row r="26" spans="2:6" x14ac:dyDescent="0.2">
      <c r="B26" s="2">
        <f t="shared" si="0"/>
        <v>408</v>
      </c>
      <c r="C26" s="2" t="s">
        <v>11</v>
      </c>
      <c r="D26" s="2">
        <v>53.2</v>
      </c>
      <c r="E26" s="1" t="s">
        <v>7</v>
      </c>
      <c r="F26" s="3">
        <v>395000</v>
      </c>
    </row>
    <row r="27" spans="2:6" x14ac:dyDescent="0.2">
      <c r="B27" s="2">
        <f t="shared" si="0"/>
        <v>501</v>
      </c>
      <c r="C27" s="2" t="s">
        <v>4</v>
      </c>
      <c r="D27" s="2">
        <v>33.799999999999997</v>
      </c>
      <c r="E27" s="1" t="s">
        <v>8</v>
      </c>
      <c r="F27" s="3">
        <v>295000</v>
      </c>
    </row>
    <row r="28" spans="2:6" x14ac:dyDescent="0.2">
      <c r="B28" s="2">
        <f t="shared" si="0"/>
        <v>502</v>
      </c>
      <c r="C28" s="2" t="s">
        <v>4</v>
      </c>
      <c r="D28" s="2">
        <v>33.799999999999997</v>
      </c>
      <c r="E28" s="1" t="s">
        <v>7</v>
      </c>
      <c r="F28" s="3">
        <v>300000</v>
      </c>
    </row>
    <row r="29" spans="2:6" x14ac:dyDescent="0.2">
      <c r="B29" s="2">
        <f t="shared" si="0"/>
        <v>503</v>
      </c>
      <c r="C29" s="2" t="s">
        <v>5</v>
      </c>
      <c r="D29" s="2">
        <v>40.799999999999997</v>
      </c>
      <c r="E29" s="1" t="s">
        <v>10</v>
      </c>
      <c r="F29" s="3">
        <v>340000</v>
      </c>
    </row>
    <row r="30" spans="2:6" x14ac:dyDescent="0.2">
      <c r="B30" s="2">
        <f t="shared" si="0"/>
        <v>504</v>
      </c>
      <c r="C30" s="2" t="s">
        <v>6</v>
      </c>
      <c r="D30" s="2">
        <v>44.5</v>
      </c>
      <c r="E30" s="1" t="s">
        <v>7</v>
      </c>
      <c r="F30" s="3">
        <v>360000</v>
      </c>
    </row>
    <row r="31" spans="2:6" x14ac:dyDescent="0.2">
      <c r="B31" s="2">
        <f t="shared" si="0"/>
        <v>505</v>
      </c>
      <c r="C31" s="2" t="s">
        <v>6</v>
      </c>
      <c r="D31" s="2">
        <v>44.5</v>
      </c>
      <c r="E31" s="1" t="s">
        <v>8</v>
      </c>
      <c r="F31" s="3">
        <v>360000</v>
      </c>
    </row>
    <row r="32" spans="2:6" x14ac:dyDescent="0.2">
      <c r="B32" s="2">
        <f t="shared" si="0"/>
        <v>506</v>
      </c>
      <c r="C32" s="2" t="s">
        <v>5</v>
      </c>
      <c r="D32" s="2">
        <v>40.799999999999997</v>
      </c>
      <c r="E32" s="1" t="s">
        <v>7</v>
      </c>
      <c r="F32" s="3">
        <v>345000</v>
      </c>
    </row>
    <row r="33" spans="2:6" x14ac:dyDescent="0.2">
      <c r="B33" s="2">
        <f t="shared" si="0"/>
        <v>507</v>
      </c>
      <c r="C33" s="2" t="s">
        <v>4</v>
      </c>
      <c r="D33" s="2">
        <v>33.799999999999997</v>
      </c>
      <c r="E33" s="1" t="s">
        <v>7</v>
      </c>
      <c r="F33" s="3">
        <v>280000</v>
      </c>
    </row>
    <row r="34" spans="2:6" x14ac:dyDescent="0.2">
      <c r="B34" s="2">
        <f t="shared" si="0"/>
        <v>508</v>
      </c>
      <c r="C34" s="2" t="s">
        <v>11</v>
      </c>
      <c r="D34" s="2">
        <v>53.2</v>
      </c>
      <c r="E34" s="1" t="s">
        <v>7</v>
      </c>
      <c r="F34" s="3">
        <v>395000</v>
      </c>
    </row>
    <row r="35" spans="2:6" x14ac:dyDescent="0.2">
      <c r="B35" s="2">
        <f t="shared" si="0"/>
        <v>601</v>
      </c>
      <c r="C35" s="2" t="s">
        <v>4</v>
      </c>
      <c r="D35" s="2">
        <v>33.799999999999997</v>
      </c>
      <c r="E35" s="1" t="s">
        <v>7</v>
      </c>
      <c r="F35" s="3">
        <v>295000</v>
      </c>
    </row>
    <row r="36" spans="2:6" x14ac:dyDescent="0.2">
      <c r="B36" s="2">
        <f t="shared" si="0"/>
        <v>602</v>
      </c>
      <c r="C36" s="2" t="s">
        <v>4</v>
      </c>
      <c r="D36" s="2">
        <v>33.799999999999997</v>
      </c>
      <c r="E36" s="1" t="s">
        <v>7</v>
      </c>
      <c r="F36" s="3">
        <v>300000</v>
      </c>
    </row>
    <row r="37" spans="2:6" x14ac:dyDescent="0.2">
      <c r="B37" s="2">
        <f t="shared" si="0"/>
        <v>603</v>
      </c>
      <c r="C37" s="2" t="s">
        <v>5</v>
      </c>
      <c r="D37" s="2">
        <v>40.799999999999997</v>
      </c>
      <c r="E37" s="1" t="s">
        <v>8</v>
      </c>
      <c r="F37" s="3">
        <v>340000</v>
      </c>
    </row>
    <row r="38" spans="2:6" x14ac:dyDescent="0.2">
      <c r="B38" s="2">
        <f t="shared" si="0"/>
        <v>604</v>
      </c>
      <c r="C38" s="2" t="s">
        <v>6</v>
      </c>
      <c r="D38" s="2">
        <v>44.5</v>
      </c>
      <c r="E38" s="1" t="s">
        <v>7</v>
      </c>
      <c r="F38" s="3">
        <v>360000</v>
      </c>
    </row>
    <row r="39" spans="2:6" x14ac:dyDescent="0.2">
      <c r="B39" s="2">
        <f t="shared" si="0"/>
        <v>605</v>
      </c>
      <c r="C39" s="2" t="s">
        <v>6</v>
      </c>
      <c r="D39" s="2">
        <v>44.5</v>
      </c>
      <c r="E39" s="1" t="s">
        <v>8</v>
      </c>
      <c r="F39" s="3">
        <v>360000</v>
      </c>
    </row>
    <row r="40" spans="2:6" x14ac:dyDescent="0.2">
      <c r="B40" s="2">
        <f t="shared" si="0"/>
        <v>606</v>
      </c>
      <c r="C40" s="2" t="s">
        <v>5</v>
      </c>
      <c r="D40" s="2">
        <v>40.799999999999997</v>
      </c>
      <c r="E40" s="1" t="s">
        <v>7</v>
      </c>
      <c r="F40" s="3">
        <v>345000</v>
      </c>
    </row>
    <row r="41" spans="2:6" x14ac:dyDescent="0.2">
      <c r="B41" s="2">
        <f t="shared" si="0"/>
        <v>607</v>
      </c>
      <c r="C41" s="2" t="s">
        <v>4</v>
      </c>
      <c r="D41" s="2">
        <v>33.799999999999997</v>
      </c>
      <c r="E41" s="1" t="s">
        <v>7</v>
      </c>
      <c r="F41" s="3">
        <v>280000</v>
      </c>
    </row>
    <row r="42" spans="2:6" x14ac:dyDescent="0.2">
      <c r="B42" s="2">
        <f t="shared" si="0"/>
        <v>608</v>
      </c>
      <c r="C42" s="2" t="s">
        <v>11</v>
      </c>
      <c r="D42" s="2">
        <v>53.2</v>
      </c>
      <c r="E42" s="1" t="s">
        <v>7</v>
      </c>
      <c r="F42" s="3">
        <v>395000</v>
      </c>
    </row>
    <row r="43" spans="2:6" x14ac:dyDescent="0.2">
      <c r="B43" s="2">
        <f t="shared" si="0"/>
        <v>701</v>
      </c>
      <c r="C43" s="2" t="s">
        <v>4</v>
      </c>
      <c r="D43" s="2">
        <v>33.799999999999997</v>
      </c>
      <c r="E43" s="1" t="s">
        <v>7</v>
      </c>
      <c r="F43" s="3">
        <v>295000</v>
      </c>
    </row>
    <row r="44" spans="2:6" x14ac:dyDescent="0.2">
      <c r="B44" s="2">
        <f t="shared" si="0"/>
        <v>702</v>
      </c>
      <c r="C44" s="2" t="s">
        <v>4</v>
      </c>
      <c r="D44" s="2">
        <v>33.799999999999997</v>
      </c>
      <c r="E44" s="1" t="s">
        <v>7</v>
      </c>
      <c r="F44" s="3">
        <v>300000</v>
      </c>
    </row>
    <row r="45" spans="2:6" x14ac:dyDescent="0.2">
      <c r="B45" s="2">
        <f t="shared" si="0"/>
        <v>703</v>
      </c>
      <c r="C45" s="2" t="s">
        <v>5</v>
      </c>
      <c r="D45" s="2">
        <v>40.799999999999997</v>
      </c>
      <c r="E45" s="1" t="s">
        <v>8</v>
      </c>
      <c r="F45" s="3">
        <v>340000</v>
      </c>
    </row>
    <row r="46" spans="2:6" x14ac:dyDescent="0.2">
      <c r="B46" s="2">
        <f t="shared" si="0"/>
        <v>704</v>
      </c>
      <c r="C46" s="2" t="s">
        <v>6</v>
      </c>
      <c r="D46" s="2">
        <v>44.5</v>
      </c>
      <c r="E46" s="1" t="s">
        <v>7</v>
      </c>
      <c r="F46" s="3">
        <v>360000</v>
      </c>
    </row>
    <row r="47" spans="2:6" x14ac:dyDescent="0.2">
      <c r="B47" s="2">
        <f t="shared" si="0"/>
        <v>705</v>
      </c>
      <c r="C47" s="2" t="s">
        <v>6</v>
      </c>
      <c r="D47" s="2">
        <v>44.5</v>
      </c>
      <c r="E47" s="1" t="s">
        <v>8</v>
      </c>
      <c r="F47" s="3">
        <v>360000</v>
      </c>
    </row>
    <row r="48" spans="2:6" x14ac:dyDescent="0.2">
      <c r="B48" s="2">
        <f t="shared" si="0"/>
        <v>706</v>
      </c>
      <c r="C48" s="2" t="s">
        <v>5</v>
      </c>
      <c r="D48" s="2">
        <v>40.799999999999997</v>
      </c>
      <c r="E48" s="1" t="s">
        <v>7</v>
      </c>
      <c r="F48" s="3">
        <v>345000</v>
      </c>
    </row>
    <row r="49" spans="2:6" x14ac:dyDescent="0.2">
      <c r="B49" s="2">
        <f t="shared" si="0"/>
        <v>707</v>
      </c>
      <c r="C49" s="2" t="s">
        <v>4</v>
      </c>
      <c r="D49" s="2">
        <v>33.799999999999997</v>
      </c>
      <c r="E49" s="1" t="s">
        <v>7</v>
      </c>
      <c r="F49" s="3">
        <v>280000</v>
      </c>
    </row>
    <row r="50" spans="2:6" x14ac:dyDescent="0.2">
      <c r="B50" s="2">
        <f t="shared" si="0"/>
        <v>708</v>
      </c>
      <c r="C50" s="2" t="s">
        <v>11</v>
      </c>
      <c r="D50" s="2">
        <v>53.2</v>
      </c>
      <c r="E50" s="1" t="s">
        <v>7</v>
      </c>
      <c r="F50" s="3">
        <v>395000</v>
      </c>
    </row>
    <row r="51" spans="2:6" x14ac:dyDescent="0.2">
      <c r="B51" s="2">
        <f t="shared" si="0"/>
        <v>801</v>
      </c>
      <c r="C51" s="2" t="s">
        <v>4</v>
      </c>
      <c r="D51" s="2">
        <v>33.799999999999997</v>
      </c>
      <c r="E51" s="1" t="s">
        <v>7</v>
      </c>
      <c r="F51" s="3">
        <v>295000</v>
      </c>
    </row>
    <row r="52" spans="2:6" x14ac:dyDescent="0.2">
      <c r="B52" s="2">
        <f t="shared" si="0"/>
        <v>802</v>
      </c>
      <c r="C52" s="2" t="s">
        <v>4</v>
      </c>
      <c r="D52" s="2">
        <v>33.799999999999997</v>
      </c>
      <c r="E52" s="1" t="s">
        <v>7</v>
      </c>
      <c r="F52" s="3">
        <v>300000</v>
      </c>
    </row>
    <row r="53" spans="2:6" x14ac:dyDescent="0.2">
      <c r="B53" s="2">
        <f t="shared" si="0"/>
        <v>803</v>
      </c>
      <c r="C53" s="2" t="s">
        <v>5</v>
      </c>
      <c r="D53" s="2">
        <v>40.799999999999997</v>
      </c>
      <c r="E53" s="1" t="s">
        <v>8</v>
      </c>
      <c r="F53" s="3">
        <v>340000</v>
      </c>
    </row>
    <row r="54" spans="2:6" x14ac:dyDescent="0.2">
      <c r="B54" s="2">
        <f t="shared" si="0"/>
        <v>804</v>
      </c>
      <c r="C54" s="2" t="s">
        <v>6</v>
      </c>
      <c r="D54" s="2">
        <v>44.5</v>
      </c>
      <c r="E54" s="1" t="s">
        <v>7</v>
      </c>
      <c r="F54" s="3">
        <v>360000</v>
      </c>
    </row>
    <row r="55" spans="2:6" x14ac:dyDescent="0.2">
      <c r="B55" s="2">
        <f t="shared" si="0"/>
        <v>805</v>
      </c>
      <c r="C55" s="2" t="s">
        <v>6</v>
      </c>
      <c r="D55" s="2">
        <v>44.5</v>
      </c>
      <c r="E55" s="1" t="s">
        <v>8</v>
      </c>
      <c r="F55" s="3">
        <v>360000</v>
      </c>
    </row>
    <row r="56" spans="2:6" x14ac:dyDescent="0.2">
      <c r="B56" s="2">
        <f t="shared" si="0"/>
        <v>806</v>
      </c>
      <c r="C56" s="2" t="s">
        <v>5</v>
      </c>
      <c r="D56" s="2">
        <v>40.799999999999997</v>
      </c>
      <c r="E56" s="1" t="s">
        <v>7</v>
      </c>
      <c r="F56" s="3">
        <v>345000</v>
      </c>
    </row>
    <row r="57" spans="2:6" x14ac:dyDescent="0.2">
      <c r="B57" s="2">
        <f t="shared" si="0"/>
        <v>807</v>
      </c>
      <c r="C57" s="2" t="s">
        <v>4</v>
      </c>
      <c r="D57" s="2">
        <v>33.799999999999997</v>
      </c>
      <c r="E57" s="1" t="s">
        <v>7</v>
      </c>
      <c r="F57" s="3">
        <v>280000</v>
      </c>
    </row>
    <row r="58" spans="2:6" x14ac:dyDescent="0.2">
      <c r="B58" s="2">
        <f t="shared" si="0"/>
        <v>808</v>
      </c>
      <c r="C58" s="2" t="s">
        <v>11</v>
      </c>
      <c r="D58" s="2">
        <v>53.2</v>
      </c>
      <c r="E58" s="1" t="s">
        <v>7</v>
      </c>
      <c r="F58" s="3">
        <v>395000</v>
      </c>
    </row>
    <row r="59" spans="2:6" x14ac:dyDescent="0.2">
      <c r="B59" s="2">
        <f t="shared" si="0"/>
        <v>901</v>
      </c>
      <c r="C59" s="2" t="s">
        <v>4</v>
      </c>
      <c r="D59" s="2">
        <v>33.799999999999997</v>
      </c>
      <c r="E59" s="1" t="s">
        <v>7</v>
      </c>
      <c r="F59" s="3">
        <v>295000</v>
      </c>
    </row>
    <row r="60" spans="2:6" x14ac:dyDescent="0.2">
      <c r="B60" s="2">
        <f t="shared" si="0"/>
        <v>902</v>
      </c>
      <c r="C60" s="2" t="s">
        <v>4</v>
      </c>
      <c r="D60" s="2">
        <v>33.799999999999997</v>
      </c>
      <c r="E60" s="1" t="s">
        <v>7</v>
      </c>
      <c r="F60" s="3">
        <v>300000</v>
      </c>
    </row>
    <row r="61" spans="2:6" x14ac:dyDescent="0.2">
      <c r="B61" s="2">
        <f t="shared" si="0"/>
        <v>903</v>
      </c>
      <c r="C61" s="2" t="s">
        <v>5</v>
      </c>
      <c r="D61" s="2">
        <v>40.799999999999997</v>
      </c>
      <c r="E61" s="1" t="s">
        <v>7</v>
      </c>
      <c r="F61" s="3">
        <v>340000</v>
      </c>
    </row>
    <row r="62" spans="2:6" x14ac:dyDescent="0.2">
      <c r="B62" s="2">
        <f t="shared" si="0"/>
        <v>904</v>
      </c>
      <c r="C62" s="2" t="s">
        <v>6</v>
      </c>
      <c r="D62" s="2">
        <v>44.5</v>
      </c>
      <c r="E62" s="1" t="s">
        <v>7</v>
      </c>
      <c r="F62" s="3">
        <v>360000</v>
      </c>
    </row>
    <row r="63" spans="2:6" x14ac:dyDescent="0.2">
      <c r="B63" s="2">
        <f t="shared" si="0"/>
        <v>905</v>
      </c>
      <c r="C63" s="2" t="s">
        <v>6</v>
      </c>
      <c r="D63" s="2">
        <v>44.5</v>
      </c>
      <c r="E63" s="1" t="s">
        <v>7</v>
      </c>
      <c r="F63" s="3">
        <v>360000</v>
      </c>
    </row>
    <row r="64" spans="2:6" x14ac:dyDescent="0.2">
      <c r="B64" s="2">
        <f t="shared" si="0"/>
        <v>906</v>
      </c>
      <c r="C64" s="2" t="s">
        <v>5</v>
      </c>
      <c r="D64" s="2">
        <v>40.799999999999997</v>
      </c>
      <c r="E64" s="1" t="s">
        <v>8</v>
      </c>
      <c r="F64" s="3">
        <v>345000</v>
      </c>
    </row>
    <row r="65" spans="2:6" x14ac:dyDescent="0.2">
      <c r="B65" s="2">
        <f t="shared" si="0"/>
        <v>907</v>
      </c>
      <c r="C65" s="2" t="s">
        <v>4</v>
      </c>
      <c r="D65" s="2">
        <v>33.799999999999997</v>
      </c>
      <c r="E65" s="1" t="s">
        <v>8</v>
      </c>
      <c r="F65" s="3">
        <v>280000</v>
      </c>
    </row>
    <row r="66" spans="2:6" x14ac:dyDescent="0.2">
      <c r="B66" s="2">
        <f t="shared" si="0"/>
        <v>908</v>
      </c>
      <c r="C66" s="2" t="s">
        <v>11</v>
      </c>
      <c r="D66" s="2">
        <v>53.2</v>
      </c>
      <c r="E66" s="1" t="s">
        <v>8</v>
      </c>
      <c r="F66" s="3">
        <v>395000</v>
      </c>
    </row>
    <row r="67" spans="2:6" x14ac:dyDescent="0.2">
      <c r="B67" s="2">
        <f t="shared" si="0"/>
        <v>1001</v>
      </c>
      <c r="C67" s="2" t="s">
        <v>4</v>
      </c>
      <c r="D67" s="2">
        <v>33.799999999999997</v>
      </c>
      <c r="E67" s="1" t="s">
        <v>8</v>
      </c>
      <c r="F67" s="3">
        <v>295000</v>
      </c>
    </row>
    <row r="68" spans="2:6" x14ac:dyDescent="0.2">
      <c r="B68" s="2">
        <f t="shared" si="0"/>
        <v>1002</v>
      </c>
      <c r="C68" s="2" t="s">
        <v>4</v>
      </c>
      <c r="D68" s="2">
        <v>33.799999999999997</v>
      </c>
      <c r="E68" s="1" t="s">
        <v>10</v>
      </c>
      <c r="F68" s="3">
        <v>300000</v>
      </c>
    </row>
    <row r="69" spans="2:6" x14ac:dyDescent="0.2">
      <c r="B69" s="2">
        <f t="shared" si="0"/>
        <v>1003</v>
      </c>
      <c r="C69" s="2" t="s">
        <v>5</v>
      </c>
      <c r="D69" s="2">
        <v>40.799999999999997</v>
      </c>
      <c r="E69" s="1" t="s">
        <v>7</v>
      </c>
      <c r="F69" s="3">
        <v>340000</v>
      </c>
    </row>
    <row r="70" spans="2:6" x14ac:dyDescent="0.2">
      <c r="B70" s="2">
        <f t="shared" si="0"/>
        <v>1004</v>
      </c>
      <c r="C70" s="2" t="s">
        <v>6</v>
      </c>
      <c r="D70" s="2">
        <v>44.5</v>
      </c>
      <c r="E70" s="1" t="s">
        <v>7</v>
      </c>
      <c r="F70" s="3">
        <v>360000</v>
      </c>
    </row>
    <row r="71" spans="2:6" x14ac:dyDescent="0.2">
      <c r="B71" s="2">
        <f t="shared" si="0"/>
        <v>1005</v>
      </c>
      <c r="C71" s="2" t="s">
        <v>6</v>
      </c>
      <c r="D71" s="2">
        <v>44.5</v>
      </c>
      <c r="E71" s="1" t="s">
        <v>8</v>
      </c>
      <c r="F71" s="3">
        <v>360000</v>
      </c>
    </row>
    <row r="72" spans="2:6" x14ac:dyDescent="0.2">
      <c r="B72" s="2">
        <f t="shared" si="0"/>
        <v>1006</v>
      </c>
      <c r="C72" s="2" t="s">
        <v>5</v>
      </c>
      <c r="D72" s="2">
        <v>40.799999999999997</v>
      </c>
      <c r="E72" s="1" t="s">
        <v>7</v>
      </c>
      <c r="F72" s="3">
        <v>345000</v>
      </c>
    </row>
    <row r="73" spans="2:6" x14ac:dyDescent="0.2">
      <c r="B73" s="2">
        <f t="shared" si="0"/>
        <v>1007</v>
      </c>
      <c r="C73" s="2" t="s">
        <v>4</v>
      </c>
      <c r="D73" s="2">
        <v>33.799999999999997</v>
      </c>
      <c r="E73" s="1" t="s">
        <v>7</v>
      </c>
      <c r="F73" s="3">
        <v>280000</v>
      </c>
    </row>
    <row r="74" spans="2:6" x14ac:dyDescent="0.2">
      <c r="B74" s="2">
        <f t="shared" si="0"/>
        <v>1008</v>
      </c>
      <c r="C74" s="2" t="s">
        <v>11</v>
      </c>
      <c r="D74" s="2">
        <v>53.2</v>
      </c>
      <c r="E74" s="1" t="s">
        <v>7</v>
      </c>
      <c r="F74" s="3">
        <v>395000</v>
      </c>
    </row>
    <row r="75" spans="2:6" x14ac:dyDescent="0.2">
      <c r="B75" s="2">
        <f t="shared" si="0"/>
        <v>1101</v>
      </c>
      <c r="C75" s="2" t="s">
        <v>4</v>
      </c>
      <c r="D75" s="2">
        <v>33.799999999999997</v>
      </c>
      <c r="E75" s="1" t="s">
        <v>8</v>
      </c>
      <c r="F75" s="3">
        <v>295000</v>
      </c>
    </row>
    <row r="76" spans="2:6" x14ac:dyDescent="0.2">
      <c r="B76" s="2">
        <f t="shared" ref="B76:B139" si="1">+B68+100</f>
        <v>1102</v>
      </c>
      <c r="C76" s="2" t="s">
        <v>4</v>
      </c>
      <c r="D76" s="2">
        <v>33.799999999999997</v>
      </c>
      <c r="E76" s="1" t="s">
        <v>8</v>
      </c>
      <c r="F76" s="3">
        <v>300000</v>
      </c>
    </row>
    <row r="77" spans="2:6" x14ac:dyDescent="0.2">
      <c r="B77" s="2">
        <f t="shared" si="1"/>
        <v>1103</v>
      </c>
      <c r="C77" s="2" t="s">
        <v>5</v>
      </c>
      <c r="D77" s="2">
        <v>40.799999999999997</v>
      </c>
      <c r="E77" s="1" t="s">
        <v>7</v>
      </c>
      <c r="F77" s="3">
        <v>340000</v>
      </c>
    </row>
    <row r="78" spans="2:6" x14ac:dyDescent="0.2">
      <c r="B78" s="2">
        <f t="shared" si="1"/>
        <v>1104</v>
      </c>
      <c r="C78" s="2" t="s">
        <v>6</v>
      </c>
      <c r="D78" s="2">
        <v>44.5</v>
      </c>
      <c r="E78" s="1" t="s">
        <v>7</v>
      </c>
      <c r="F78" s="3">
        <v>360000</v>
      </c>
    </row>
    <row r="79" spans="2:6" x14ac:dyDescent="0.2">
      <c r="B79" s="2">
        <f t="shared" si="1"/>
        <v>1105</v>
      </c>
      <c r="C79" s="2" t="s">
        <v>6</v>
      </c>
      <c r="D79" s="2">
        <v>44.5</v>
      </c>
      <c r="E79" s="1" t="s">
        <v>8</v>
      </c>
      <c r="F79" s="3">
        <v>360000</v>
      </c>
    </row>
    <row r="80" spans="2:6" x14ac:dyDescent="0.2">
      <c r="B80" s="2">
        <f t="shared" si="1"/>
        <v>1106</v>
      </c>
      <c r="C80" s="2" t="s">
        <v>5</v>
      </c>
      <c r="D80" s="2">
        <v>40.799999999999997</v>
      </c>
      <c r="E80" s="1" t="s">
        <v>8</v>
      </c>
      <c r="F80" s="3">
        <v>345000</v>
      </c>
    </row>
    <row r="81" spans="2:6" x14ac:dyDescent="0.2">
      <c r="B81" s="2">
        <f t="shared" si="1"/>
        <v>1107</v>
      </c>
      <c r="C81" s="2" t="s">
        <v>4</v>
      </c>
      <c r="D81" s="2">
        <v>33.799999999999997</v>
      </c>
      <c r="E81" s="1" t="s">
        <v>7</v>
      </c>
      <c r="F81" s="3">
        <v>280000</v>
      </c>
    </row>
    <row r="82" spans="2:6" x14ac:dyDescent="0.2">
      <c r="B82" s="2">
        <f t="shared" si="1"/>
        <v>1108</v>
      </c>
      <c r="C82" s="2" t="s">
        <v>11</v>
      </c>
      <c r="D82" s="2">
        <v>53.2</v>
      </c>
      <c r="E82" s="1" t="s">
        <v>7</v>
      </c>
      <c r="F82" s="3">
        <v>395000</v>
      </c>
    </row>
    <row r="83" spans="2:6" x14ac:dyDescent="0.2">
      <c r="B83" s="2">
        <f t="shared" si="1"/>
        <v>1201</v>
      </c>
      <c r="C83" s="2" t="s">
        <v>4</v>
      </c>
      <c r="D83" s="2">
        <v>33.799999999999997</v>
      </c>
      <c r="E83" s="1" t="s">
        <v>8</v>
      </c>
      <c r="F83" s="3">
        <v>295000</v>
      </c>
    </row>
    <row r="84" spans="2:6" x14ac:dyDescent="0.2">
      <c r="B84" s="2">
        <f t="shared" si="1"/>
        <v>1202</v>
      </c>
      <c r="C84" s="2" t="s">
        <v>4</v>
      </c>
      <c r="D84" s="2">
        <v>33.799999999999997</v>
      </c>
      <c r="E84" s="1" t="s">
        <v>8</v>
      </c>
      <c r="F84" s="3">
        <v>300000</v>
      </c>
    </row>
    <row r="85" spans="2:6" x14ac:dyDescent="0.2">
      <c r="B85" s="2">
        <f t="shared" si="1"/>
        <v>1203</v>
      </c>
      <c r="C85" s="2" t="s">
        <v>5</v>
      </c>
      <c r="D85" s="2">
        <v>40.799999999999997</v>
      </c>
      <c r="E85" s="1" t="s">
        <v>8</v>
      </c>
      <c r="F85" s="3">
        <v>340000</v>
      </c>
    </row>
    <row r="86" spans="2:6" x14ac:dyDescent="0.2">
      <c r="B86" s="2">
        <f t="shared" si="1"/>
        <v>1204</v>
      </c>
      <c r="C86" s="2" t="s">
        <v>6</v>
      </c>
      <c r="D86" s="2">
        <v>44.5</v>
      </c>
      <c r="E86" s="1" t="s">
        <v>8</v>
      </c>
      <c r="F86" s="3">
        <v>360000</v>
      </c>
    </row>
    <row r="87" spans="2:6" x14ac:dyDescent="0.2">
      <c r="B87" s="2">
        <f t="shared" si="1"/>
        <v>1205</v>
      </c>
      <c r="C87" s="2" t="s">
        <v>6</v>
      </c>
      <c r="D87" s="2">
        <v>44.5</v>
      </c>
      <c r="E87" s="1" t="s">
        <v>7</v>
      </c>
      <c r="F87" s="3">
        <v>360000</v>
      </c>
    </row>
    <row r="88" spans="2:6" x14ac:dyDescent="0.2">
      <c r="B88" s="2">
        <f t="shared" si="1"/>
        <v>1206</v>
      </c>
      <c r="C88" s="2" t="s">
        <v>5</v>
      </c>
      <c r="D88" s="2">
        <v>40.799999999999997</v>
      </c>
      <c r="E88" s="1" t="s">
        <v>7</v>
      </c>
      <c r="F88" s="3">
        <v>345000</v>
      </c>
    </row>
    <row r="89" spans="2:6" x14ac:dyDescent="0.2">
      <c r="B89" s="2">
        <f t="shared" si="1"/>
        <v>1207</v>
      </c>
      <c r="C89" s="2" t="s">
        <v>4</v>
      </c>
      <c r="D89" s="2">
        <v>33.799999999999997</v>
      </c>
      <c r="E89" s="1" t="s">
        <v>7</v>
      </c>
      <c r="F89" s="3">
        <v>280000</v>
      </c>
    </row>
    <row r="90" spans="2:6" x14ac:dyDescent="0.2">
      <c r="B90" s="2">
        <f t="shared" si="1"/>
        <v>1208</v>
      </c>
      <c r="C90" s="2" t="s">
        <v>11</v>
      </c>
      <c r="D90" s="2">
        <v>53.2</v>
      </c>
      <c r="E90" s="1" t="s">
        <v>8</v>
      </c>
      <c r="F90" s="3">
        <v>395000</v>
      </c>
    </row>
    <row r="91" spans="2:6" x14ac:dyDescent="0.2">
      <c r="B91" s="2">
        <f t="shared" si="1"/>
        <v>1301</v>
      </c>
      <c r="C91" s="2" t="s">
        <v>4</v>
      </c>
      <c r="D91" s="2">
        <v>33.799999999999997</v>
      </c>
      <c r="E91" s="1" t="s">
        <v>7</v>
      </c>
      <c r="F91" s="3">
        <v>295000</v>
      </c>
    </row>
    <row r="92" spans="2:6" x14ac:dyDescent="0.2">
      <c r="B92" s="2">
        <f t="shared" si="1"/>
        <v>1302</v>
      </c>
      <c r="C92" s="2" t="s">
        <v>4</v>
      </c>
      <c r="D92" s="2">
        <v>33.799999999999997</v>
      </c>
      <c r="E92" s="1" t="s">
        <v>7</v>
      </c>
      <c r="F92" s="3">
        <v>300000</v>
      </c>
    </row>
    <row r="93" spans="2:6" x14ac:dyDescent="0.2">
      <c r="B93" s="2">
        <f t="shared" si="1"/>
        <v>1303</v>
      </c>
      <c r="C93" s="2" t="s">
        <v>5</v>
      </c>
      <c r="D93" s="2">
        <v>40.799999999999997</v>
      </c>
      <c r="E93" s="1" t="s">
        <v>7</v>
      </c>
      <c r="F93" s="3">
        <v>340000</v>
      </c>
    </row>
    <row r="94" spans="2:6" x14ac:dyDescent="0.2">
      <c r="B94" s="2">
        <f t="shared" si="1"/>
        <v>1304</v>
      </c>
      <c r="C94" s="2" t="s">
        <v>6</v>
      </c>
      <c r="D94" s="2">
        <v>44.5</v>
      </c>
      <c r="E94" s="1" t="s">
        <v>8</v>
      </c>
      <c r="F94" s="3">
        <v>360000</v>
      </c>
    </row>
    <row r="95" spans="2:6" x14ac:dyDescent="0.2">
      <c r="B95" s="2">
        <f t="shared" si="1"/>
        <v>1305</v>
      </c>
      <c r="C95" s="2" t="s">
        <v>6</v>
      </c>
      <c r="D95" s="2">
        <v>44.5</v>
      </c>
      <c r="E95" s="1" t="s">
        <v>8</v>
      </c>
      <c r="F95" s="3">
        <v>360000</v>
      </c>
    </row>
    <row r="96" spans="2:6" x14ac:dyDescent="0.2">
      <c r="B96" s="2">
        <f t="shared" si="1"/>
        <v>1306</v>
      </c>
      <c r="C96" s="2" t="s">
        <v>5</v>
      </c>
      <c r="D96" s="2">
        <v>40.799999999999997</v>
      </c>
      <c r="E96" s="1" t="s">
        <v>7</v>
      </c>
      <c r="F96" s="3">
        <v>345000</v>
      </c>
    </row>
    <row r="97" spans="2:6" x14ac:dyDescent="0.2">
      <c r="B97" s="2">
        <f t="shared" si="1"/>
        <v>1307</v>
      </c>
      <c r="C97" s="2" t="s">
        <v>4</v>
      </c>
      <c r="D97" s="2">
        <v>33.799999999999997</v>
      </c>
      <c r="E97" s="1" t="s">
        <v>7</v>
      </c>
      <c r="F97" s="3">
        <v>280000</v>
      </c>
    </row>
    <row r="98" spans="2:6" x14ac:dyDescent="0.2">
      <c r="B98" s="2">
        <f t="shared" si="1"/>
        <v>1308</v>
      </c>
      <c r="C98" s="2" t="s">
        <v>11</v>
      </c>
      <c r="D98" s="2">
        <v>53.2</v>
      </c>
      <c r="E98" s="1" t="s">
        <v>8</v>
      </c>
      <c r="F98" s="3">
        <v>395000</v>
      </c>
    </row>
    <row r="99" spans="2:6" x14ac:dyDescent="0.2">
      <c r="B99" s="2">
        <f t="shared" si="1"/>
        <v>1401</v>
      </c>
      <c r="C99" s="2" t="s">
        <v>4</v>
      </c>
      <c r="D99" s="2">
        <v>33.799999999999997</v>
      </c>
      <c r="E99" s="1" t="s">
        <v>8</v>
      </c>
      <c r="F99" s="3">
        <v>295000</v>
      </c>
    </row>
    <row r="100" spans="2:6" x14ac:dyDescent="0.2">
      <c r="B100" s="2">
        <f t="shared" si="1"/>
        <v>1402</v>
      </c>
      <c r="C100" s="2" t="s">
        <v>4</v>
      </c>
      <c r="D100" s="2">
        <v>33.799999999999997</v>
      </c>
      <c r="E100" s="1" t="s">
        <v>7</v>
      </c>
      <c r="F100" s="3">
        <v>300000</v>
      </c>
    </row>
    <row r="101" spans="2:6" x14ac:dyDescent="0.2">
      <c r="B101" s="2">
        <f t="shared" si="1"/>
        <v>1403</v>
      </c>
      <c r="C101" s="2" t="s">
        <v>5</v>
      </c>
      <c r="D101" s="2">
        <v>40.799999999999997</v>
      </c>
      <c r="E101" s="1" t="s">
        <v>7</v>
      </c>
      <c r="F101" s="3">
        <v>340000</v>
      </c>
    </row>
    <row r="102" spans="2:6" x14ac:dyDescent="0.2">
      <c r="B102" s="2">
        <f t="shared" si="1"/>
        <v>1404</v>
      </c>
      <c r="C102" s="2" t="s">
        <v>6</v>
      </c>
      <c r="D102" s="2">
        <v>44.5</v>
      </c>
      <c r="E102" s="1" t="s">
        <v>7</v>
      </c>
      <c r="F102" s="3">
        <v>360000</v>
      </c>
    </row>
    <row r="103" spans="2:6" x14ac:dyDescent="0.2">
      <c r="B103" s="2">
        <f t="shared" si="1"/>
        <v>1405</v>
      </c>
      <c r="C103" s="2" t="s">
        <v>6</v>
      </c>
      <c r="D103" s="2">
        <v>44.5</v>
      </c>
      <c r="E103" s="1" t="s">
        <v>7</v>
      </c>
      <c r="F103" s="3">
        <v>360000</v>
      </c>
    </row>
    <row r="104" spans="2:6" x14ac:dyDescent="0.2">
      <c r="B104" s="2">
        <f t="shared" si="1"/>
        <v>1406</v>
      </c>
      <c r="C104" s="2" t="s">
        <v>5</v>
      </c>
      <c r="D104" s="2">
        <v>40.799999999999997</v>
      </c>
      <c r="E104" s="1" t="s">
        <v>7</v>
      </c>
      <c r="F104" s="3">
        <v>345000</v>
      </c>
    </row>
    <row r="105" spans="2:6" x14ac:dyDescent="0.2">
      <c r="B105" s="2">
        <f t="shared" si="1"/>
        <v>1407</v>
      </c>
      <c r="C105" s="2" t="s">
        <v>4</v>
      </c>
      <c r="D105" s="2">
        <v>33.799999999999997</v>
      </c>
      <c r="E105" s="1" t="s">
        <v>8</v>
      </c>
      <c r="F105" s="3">
        <v>280000</v>
      </c>
    </row>
    <row r="106" spans="2:6" x14ac:dyDescent="0.2">
      <c r="B106" s="2">
        <f t="shared" si="1"/>
        <v>1408</v>
      </c>
      <c r="C106" s="2" t="s">
        <v>11</v>
      </c>
      <c r="D106" s="2">
        <v>53.2</v>
      </c>
      <c r="E106" s="1" t="s">
        <v>7</v>
      </c>
      <c r="F106" s="3">
        <v>395000</v>
      </c>
    </row>
    <row r="107" spans="2:6" x14ac:dyDescent="0.2">
      <c r="B107" s="2">
        <f t="shared" si="1"/>
        <v>1501</v>
      </c>
      <c r="C107" s="2" t="s">
        <v>4</v>
      </c>
      <c r="D107" s="2">
        <v>33.799999999999997</v>
      </c>
      <c r="E107" s="1" t="s">
        <v>7</v>
      </c>
      <c r="F107" s="3">
        <v>295000</v>
      </c>
    </row>
    <row r="108" spans="2:6" x14ac:dyDescent="0.2">
      <c r="B108" s="2">
        <f t="shared" si="1"/>
        <v>1502</v>
      </c>
      <c r="C108" s="2" t="s">
        <v>4</v>
      </c>
      <c r="D108" s="2">
        <v>33.799999999999997</v>
      </c>
      <c r="E108" s="1" t="s">
        <v>7</v>
      </c>
      <c r="F108" s="3">
        <v>300000</v>
      </c>
    </row>
    <row r="109" spans="2:6" x14ac:dyDescent="0.2">
      <c r="B109" s="2">
        <f t="shared" si="1"/>
        <v>1503</v>
      </c>
      <c r="C109" s="2" t="s">
        <v>5</v>
      </c>
      <c r="D109" s="2">
        <v>40.799999999999997</v>
      </c>
      <c r="E109" s="1" t="s">
        <v>8</v>
      </c>
      <c r="F109" s="3">
        <v>340000</v>
      </c>
    </row>
    <row r="110" spans="2:6" x14ac:dyDescent="0.2">
      <c r="B110" s="2">
        <f t="shared" si="1"/>
        <v>1504</v>
      </c>
      <c r="C110" s="2" t="s">
        <v>6</v>
      </c>
      <c r="D110" s="2">
        <v>44.5</v>
      </c>
      <c r="E110" s="1" t="s">
        <v>10</v>
      </c>
      <c r="F110" s="3">
        <v>360000</v>
      </c>
    </row>
    <row r="111" spans="2:6" x14ac:dyDescent="0.2">
      <c r="B111" s="2">
        <f t="shared" si="1"/>
        <v>1505</v>
      </c>
      <c r="C111" s="2" t="s">
        <v>6</v>
      </c>
      <c r="D111" s="2">
        <v>44.5</v>
      </c>
      <c r="E111" s="1" t="s">
        <v>7</v>
      </c>
      <c r="F111" s="3">
        <v>360000</v>
      </c>
    </row>
    <row r="112" spans="2:6" x14ac:dyDescent="0.2">
      <c r="B112" s="2">
        <f t="shared" si="1"/>
        <v>1506</v>
      </c>
      <c r="C112" s="2" t="s">
        <v>5</v>
      </c>
      <c r="D112" s="2">
        <v>40.799999999999997</v>
      </c>
      <c r="E112" s="1" t="s">
        <v>7</v>
      </c>
      <c r="F112" s="3">
        <v>345000</v>
      </c>
    </row>
    <row r="113" spans="2:6" x14ac:dyDescent="0.2">
      <c r="B113" s="2">
        <f t="shared" si="1"/>
        <v>1507</v>
      </c>
      <c r="C113" s="2" t="s">
        <v>4</v>
      </c>
      <c r="D113" s="2">
        <v>33.799999999999997</v>
      </c>
      <c r="E113" s="1" t="s">
        <v>7</v>
      </c>
      <c r="F113" s="3">
        <v>280000</v>
      </c>
    </row>
    <row r="114" spans="2:6" x14ac:dyDescent="0.2">
      <c r="B114" s="2">
        <f t="shared" si="1"/>
        <v>1508</v>
      </c>
      <c r="C114" s="2" t="s">
        <v>11</v>
      </c>
      <c r="D114" s="2">
        <v>53.2</v>
      </c>
      <c r="E114" s="1" t="s">
        <v>7</v>
      </c>
      <c r="F114" s="3">
        <v>395000</v>
      </c>
    </row>
    <row r="115" spans="2:6" x14ac:dyDescent="0.2">
      <c r="B115" s="2">
        <f t="shared" si="1"/>
        <v>1601</v>
      </c>
      <c r="C115" s="2" t="s">
        <v>4</v>
      </c>
      <c r="D115" s="2">
        <v>33.799999999999997</v>
      </c>
      <c r="E115" s="1" t="s">
        <v>7</v>
      </c>
      <c r="F115" s="3">
        <v>295000</v>
      </c>
    </row>
    <row r="116" spans="2:6" x14ac:dyDescent="0.2">
      <c r="B116" s="2">
        <f t="shared" si="1"/>
        <v>1602</v>
      </c>
      <c r="C116" s="2" t="s">
        <v>4</v>
      </c>
      <c r="D116" s="2">
        <v>33.799999999999997</v>
      </c>
      <c r="E116" s="1" t="s">
        <v>7</v>
      </c>
      <c r="F116" s="3">
        <v>300000</v>
      </c>
    </row>
    <row r="117" spans="2:6" x14ac:dyDescent="0.2">
      <c r="B117" s="2">
        <f t="shared" si="1"/>
        <v>1603</v>
      </c>
      <c r="C117" s="2" t="s">
        <v>5</v>
      </c>
      <c r="D117" s="2">
        <v>40.799999999999997</v>
      </c>
      <c r="E117" s="1" t="s">
        <v>8</v>
      </c>
      <c r="F117" s="3">
        <v>340000</v>
      </c>
    </row>
    <row r="118" spans="2:6" x14ac:dyDescent="0.2">
      <c r="B118" s="2">
        <f t="shared" si="1"/>
        <v>1604</v>
      </c>
      <c r="C118" s="2" t="s">
        <v>6</v>
      </c>
      <c r="D118" s="2">
        <v>44.5</v>
      </c>
      <c r="E118" s="1" t="s">
        <v>8</v>
      </c>
      <c r="F118" s="3">
        <v>360000</v>
      </c>
    </row>
    <row r="119" spans="2:6" x14ac:dyDescent="0.2">
      <c r="B119" s="2">
        <f t="shared" si="1"/>
        <v>1605</v>
      </c>
      <c r="C119" s="2" t="s">
        <v>6</v>
      </c>
      <c r="D119" s="2">
        <v>44.5</v>
      </c>
      <c r="E119" s="1" t="s">
        <v>7</v>
      </c>
      <c r="F119" s="3">
        <v>360000</v>
      </c>
    </row>
    <row r="120" spans="2:6" x14ac:dyDescent="0.2">
      <c r="B120" s="2">
        <f t="shared" si="1"/>
        <v>1606</v>
      </c>
      <c r="C120" s="2" t="s">
        <v>5</v>
      </c>
      <c r="D120" s="2">
        <v>40.799999999999997</v>
      </c>
      <c r="E120" s="1" t="s">
        <v>7</v>
      </c>
      <c r="F120" s="3">
        <v>345000</v>
      </c>
    </row>
    <row r="121" spans="2:6" x14ac:dyDescent="0.2">
      <c r="B121" s="2">
        <f t="shared" si="1"/>
        <v>1607</v>
      </c>
      <c r="C121" s="2" t="s">
        <v>4</v>
      </c>
      <c r="D121" s="2">
        <v>33.799999999999997</v>
      </c>
      <c r="E121" s="1" t="s">
        <v>8</v>
      </c>
      <c r="F121" s="3">
        <v>280000</v>
      </c>
    </row>
    <row r="122" spans="2:6" x14ac:dyDescent="0.2">
      <c r="B122" s="2">
        <f t="shared" si="1"/>
        <v>1608</v>
      </c>
      <c r="C122" s="2" t="s">
        <v>11</v>
      </c>
      <c r="D122" s="2">
        <v>53.2</v>
      </c>
      <c r="E122" s="1" t="s">
        <v>7</v>
      </c>
      <c r="F122" s="3">
        <v>395000</v>
      </c>
    </row>
    <row r="123" spans="2:6" x14ac:dyDescent="0.2">
      <c r="B123" s="2">
        <f t="shared" si="1"/>
        <v>1701</v>
      </c>
      <c r="C123" s="2" t="s">
        <v>4</v>
      </c>
      <c r="D123" s="2">
        <v>33.799999999999997</v>
      </c>
      <c r="E123" s="1" t="s">
        <v>7</v>
      </c>
      <c r="F123" s="3">
        <v>295000</v>
      </c>
    </row>
    <row r="124" spans="2:6" x14ac:dyDescent="0.2">
      <c r="B124" s="2">
        <f t="shared" si="1"/>
        <v>1702</v>
      </c>
      <c r="C124" s="2" t="s">
        <v>4</v>
      </c>
      <c r="D124" s="2">
        <v>33.799999999999997</v>
      </c>
      <c r="E124" s="1" t="s">
        <v>7</v>
      </c>
      <c r="F124" s="3">
        <v>300000</v>
      </c>
    </row>
    <row r="125" spans="2:6" x14ac:dyDescent="0.2">
      <c r="B125" s="2">
        <f t="shared" si="1"/>
        <v>1703</v>
      </c>
      <c r="C125" s="2" t="s">
        <v>5</v>
      </c>
      <c r="D125" s="2">
        <v>40.799999999999997</v>
      </c>
      <c r="E125" s="1" t="s">
        <v>7</v>
      </c>
      <c r="F125" s="3">
        <v>340000</v>
      </c>
    </row>
    <row r="126" spans="2:6" x14ac:dyDescent="0.2">
      <c r="B126" s="2">
        <f t="shared" si="1"/>
        <v>1704</v>
      </c>
      <c r="C126" s="2" t="s">
        <v>6</v>
      </c>
      <c r="D126" s="2">
        <v>44.5</v>
      </c>
      <c r="E126" s="1" t="s">
        <v>7</v>
      </c>
      <c r="F126" s="3">
        <v>360000</v>
      </c>
    </row>
    <row r="127" spans="2:6" x14ac:dyDescent="0.2">
      <c r="B127" s="2">
        <f t="shared" si="1"/>
        <v>1705</v>
      </c>
      <c r="C127" s="2" t="s">
        <v>6</v>
      </c>
      <c r="D127" s="2">
        <v>44.5</v>
      </c>
      <c r="E127" s="1" t="s">
        <v>7</v>
      </c>
      <c r="F127" s="3">
        <v>360000</v>
      </c>
    </row>
    <row r="128" spans="2:6" x14ac:dyDescent="0.2">
      <c r="B128" s="2">
        <f t="shared" si="1"/>
        <v>1706</v>
      </c>
      <c r="C128" s="2" t="s">
        <v>5</v>
      </c>
      <c r="D128" s="2">
        <v>40.799999999999997</v>
      </c>
      <c r="E128" s="1" t="s">
        <v>7</v>
      </c>
      <c r="F128" s="3">
        <v>345000</v>
      </c>
    </row>
    <row r="129" spans="2:6" x14ac:dyDescent="0.2">
      <c r="B129" s="2">
        <f t="shared" si="1"/>
        <v>1707</v>
      </c>
      <c r="C129" s="2" t="s">
        <v>4</v>
      </c>
      <c r="D129" s="2">
        <v>33.799999999999997</v>
      </c>
      <c r="E129" s="1" t="s">
        <v>7</v>
      </c>
      <c r="F129" s="3">
        <v>280000</v>
      </c>
    </row>
    <row r="130" spans="2:6" x14ac:dyDescent="0.2">
      <c r="B130" s="2">
        <f t="shared" si="1"/>
        <v>1708</v>
      </c>
      <c r="C130" s="2" t="s">
        <v>11</v>
      </c>
      <c r="D130" s="2">
        <v>53.2</v>
      </c>
      <c r="E130" s="1" t="s">
        <v>7</v>
      </c>
      <c r="F130" s="3">
        <v>395000</v>
      </c>
    </row>
    <row r="131" spans="2:6" x14ac:dyDescent="0.2">
      <c r="B131" s="2">
        <f t="shared" si="1"/>
        <v>1801</v>
      </c>
      <c r="C131" s="2" t="s">
        <v>4</v>
      </c>
      <c r="D131" s="2">
        <v>33.799999999999997</v>
      </c>
      <c r="E131" s="1" t="s">
        <v>7</v>
      </c>
      <c r="F131" s="3">
        <v>295000</v>
      </c>
    </row>
    <row r="132" spans="2:6" x14ac:dyDescent="0.2">
      <c r="B132" s="2">
        <f t="shared" si="1"/>
        <v>1802</v>
      </c>
      <c r="C132" s="2" t="s">
        <v>4</v>
      </c>
      <c r="D132" s="2">
        <v>33.799999999999997</v>
      </c>
      <c r="E132" s="1" t="s">
        <v>8</v>
      </c>
      <c r="F132" s="3">
        <v>300000</v>
      </c>
    </row>
    <row r="133" spans="2:6" x14ac:dyDescent="0.2">
      <c r="B133" s="2">
        <f t="shared" si="1"/>
        <v>1803</v>
      </c>
      <c r="C133" s="2" t="s">
        <v>5</v>
      </c>
      <c r="D133" s="2">
        <v>40.799999999999997</v>
      </c>
      <c r="E133" s="1" t="s">
        <v>8</v>
      </c>
      <c r="F133" s="3">
        <v>340000</v>
      </c>
    </row>
    <row r="134" spans="2:6" x14ac:dyDescent="0.2">
      <c r="B134" s="2">
        <f t="shared" si="1"/>
        <v>1804</v>
      </c>
      <c r="C134" s="2" t="s">
        <v>6</v>
      </c>
      <c r="D134" s="2">
        <v>44.5</v>
      </c>
      <c r="E134" s="1" t="s">
        <v>7</v>
      </c>
      <c r="F134" s="3">
        <v>360000</v>
      </c>
    </row>
    <row r="135" spans="2:6" x14ac:dyDescent="0.2">
      <c r="B135" s="2">
        <f t="shared" si="1"/>
        <v>1805</v>
      </c>
      <c r="C135" s="2" t="s">
        <v>6</v>
      </c>
      <c r="D135" s="2">
        <v>44.5</v>
      </c>
      <c r="E135" s="1" t="s">
        <v>7</v>
      </c>
      <c r="F135" s="3">
        <v>360000</v>
      </c>
    </row>
    <row r="136" spans="2:6" x14ac:dyDescent="0.2">
      <c r="B136" s="2">
        <f t="shared" si="1"/>
        <v>1806</v>
      </c>
      <c r="C136" s="2" t="s">
        <v>5</v>
      </c>
      <c r="D136" s="2">
        <v>40.799999999999997</v>
      </c>
      <c r="E136" s="1" t="s">
        <v>7</v>
      </c>
      <c r="F136" s="3">
        <v>345000</v>
      </c>
    </row>
    <row r="137" spans="2:6" x14ac:dyDescent="0.2">
      <c r="B137" s="2">
        <f t="shared" si="1"/>
        <v>1807</v>
      </c>
      <c r="C137" s="2" t="s">
        <v>4</v>
      </c>
      <c r="D137" s="2">
        <v>33.799999999999997</v>
      </c>
      <c r="E137" s="1" t="s">
        <v>7</v>
      </c>
      <c r="F137" s="3">
        <v>280000</v>
      </c>
    </row>
    <row r="138" spans="2:6" x14ac:dyDescent="0.2">
      <c r="B138" s="2">
        <f t="shared" si="1"/>
        <v>1808</v>
      </c>
      <c r="C138" s="2" t="s">
        <v>11</v>
      </c>
      <c r="D138" s="2">
        <v>53.2</v>
      </c>
      <c r="E138" s="1" t="s">
        <v>7</v>
      </c>
      <c r="F138" s="3">
        <v>395000</v>
      </c>
    </row>
    <row r="139" spans="2:6" x14ac:dyDescent="0.2">
      <c r="B139" s="2">
        <f t="shared" si="1"/>
        <v>1901</v>
      </c>
      <c r="C139" s="2" t="s">
        <v>4</v>
      </c>
      <c r="D139" s="2">
        <v>33.799999999999997</v>
      </c>
      <c r="E139" s="1" t="s">
        <v>7</v>
      </c>
      <c r="F139" s="3">
        <v>295000</v>
      </c>
    </row>
    <row r="140" spans="2:6" x14ac:dyDescent="0.2">
      <c r="B140" s="2">
        <f t="shared" ref="B140:B162" si="2">+B132+100</f>
        <v>1902</v>
      </c>
      <c r="C140" s="2" t="s">
        <v>4</v>
      </c>
      <c r="D140" s="2">
        <v>33.799999999999997</v>
      </c>
      <c r="E140" s="1" t="s">
        <v>7</v>
      </c>
      <c r="F140" s="3">
        <v>300000</v>
      </c>
    </row>
    <row r="141" spans="2:6" x14ac:dyDescent="0.2">
      <c r="B141" s="2">
        <f t="shared" si="2"/>
        <v>1903</v>
      </c>
      <c r="C141" s="2" t="s">
        <v>5</v>
      </c>
      <c r="D141" s="2">
        <v>40.799999999999997</v>
      </c>
      <c r="E141" s="1" t="s">
        <v>7</v>
      </c>
      <c r="F141" s="3">
        <v>340000</v>
      </c>
    </row>
    <row r="142" spans="2:6" x14ac:dyDescent="0.2">
      <c r="B142" s="2">
        <f t="shared" si="2"/>
        <v>1904</v>
      </c>
      <c r="C142" s="2" t="s">
        <v>6</v>
      </c>
      <c r="D142" s="2">
        <v>44.5</v>
      </c>
      <c r="E142" s="1" t="s">
        <v>7</v>
      </c>
      <c r="F142" s="3">
        <v>360000</v>
      </c>
    </row>
    <row r="143" spans="2:6" x14ac:dyDescent="0.2">
      <c r="B143" s="2">
        <f t="shared" si="2"/>
        <v>1905</v>
      </c>
      <c r="C143" s="2" t="s">
        <v>6</v>
      </c>
      <c r="D143" s="2">
        <v>44.5</v>
      </c>
      <c r="E143" s="1" t="s">
        <v>7</v>
      </c>
      <c r="F143" s="3">
        <v>360000</v>
      </c>
    </row>
    <row r="144" spans="2:6" x14ac:dyDescent="0.2">
      <c r="B144" s="2">
        <f t="shared" si="2"/>
        <v>1906</v>
      </c>
      <c r="C144" s="2" t="s">
        <v>5</v>
      </c>
      <c r="D144" s="2">
        <v>40.799999999999997</v>
      </c>
      <c r="E144" s="1" t="s">
        <v>7</v>
      </c>
      <c r="F144" s="3">
        <v>345000</v>
      </c>
    </row>
    <row r="145" spans="2:6" x14ac:dyDescent="0.2">
      <c r="B145" s="2">
        <f t="shared" si="2"/>
        <v>1907</v>
      </c>
      <c r="C145" s="2" t="s">
        <v>4</v>
      </c>
      <c r="D145" s="2">
        <v>33.799999999999997</v>
      </c>
      <c r="E145" s="1" t="s">
        <v>7</v>
      </c>
      <c r="F145" s="3">
        <v>280000</v>
      </c>
    </row>
    <row r="146" spans="2:6" x14ac:dyDescent="0.2">
      <c r="B146" s="2">
        <f t="shared" si="2"/>
        <v>1908</v>
      </c>
      <c r="C146" s="2" t="s">
        <v>11</v>
      </c>
      <c r="D146" s="2">
        <v>53.2</v>
      </c>
      <c r="E146" s="1" t="s">
        <v>7</v>
      </c>
      <c r="F146" s="3">
        <v>395000</v>
      </c>
    </row>
    <row r="147" spans="2:6" x14ac:dyDescent="0.2">
      <c r="B147" s="2">
        <f t="shared" si="2"/>
        <v>2001</v>
      </c>
      <c r="C147" s="2" t="s">
        <v>4</v>
      </c>
      <c r="D147" s="2">
        <v>33.799999999999997</v>
      </c>
      <c r="E147" s="1" t="s">
        <v>8</v>
      </c>
      <c r="F147" s="3">
        <v>295000</v>
      </c>
    </row>
    <row r="148" spans="2:6" x14ac:dyDescent="0.2">
      <c r="B148" s="2">
        <f t="shared" si="2"/>
        <v>2002</v>
      </c>
      <c r="C148" s="2" t="s">
        <v>4</v>
      </c>
      <c r="D148" s="2">
        <v>33.799999999999997</v>
      </c>
      <c r="E148" s="1" t="s">
        <v>7</v>
      </c>
      <c r="F148" s="3">
        <v>300000</v>
      </c>
    </row>
    <row r="149" spans="2:6" x14ac:dyDescent="0.2">
      <c r="B149" s="2">
        <f t="shared" si="2"/>
        <v>2003</v>
      </c>
      <c r="C149" s="2" t="s">
        <v>5</v>
      </c>
      <c r="D149" s="2">
        <v>40.799999999999997</v>
      </c>
      <c r="E149" s="1" t="s">
        <v>7</v>
      </c>
      <c r="F149" s="3">
        <v>340000</v>
      </c>
    </row>
    <row r="150" spans="2:6" x14ac:dyDescent="0.2">
      <c r="B150" s="2">
        <f t="shared" si="2"/>
        <v>2004</v>
      </c>
      <c r="C150" s="2" t="s">
        <v>6</v>
      </c>
      <c r="D150" s="2">
        <v>44.5</v>
      </c>
      <c r="E150" s="1" t="s">
        <v>8</v>
      </c>
      <c r="F150" s="3">
        <v>360000</v>
      </c>
    </row>
    <row r="151" spans="2:6" x14ac:dyDescent="0.2">
      <c r="B151" s="2">
        <f t="shared" si="2"/>
        <v>2005</v>
      </c>
      <c r="C151" s="2" t="s">
        <v>6</v>
      </c>
      <c r="D151" s="2">
        <v>44.5</v>
      </c>
      <c r="E151" s="1" t="s">
        <v>7</v>
      </c>
      <c r="F151" s="3">
        <v>360000</v>
      </c>
    </row>
    <row r="152" spans="2:6" x14ac:dyDescent="0.2">
      <c r="B152" s="2">
        <f t="shared" si="2"/>
        <v>2006</v>
      </c>
      <c r="C152" s="2" t="s">
        <v>5</v>
      </c>
      <c r="D152" s="2">
        <v>40.799999999999997</v>
      </c>
      <c r="E152" s="1" t="s">
        <v>7</v>
      </c>
      <c r="F152" s="3">
        <v>345000</v>
      </c>
    </row>
    <row r="153" spans="2:6" x14ac:dyDescent="0.2">
      <c r="B153" s="2">
        <f t="shared" si="2"/>
        <v>2007</v>
      </c>
      <c r="C153" s="2" t="s">
        <v>4</v>
      </c>
      <c r="D153" s="2">
        <v>33.799999999999997</v>
      </c>
      <c r="E153" s="1" t="s">
        <v>7</v>
      </c>
      <c r="F153" s="3">
        <v>280000</v>
      </c>
    </row>
    <row r="154" spans="2:6" x14ac:dyDescent="0.2">
      <c r="B154" s="2">
        <f t="shared" si="2"/>
        <v>2008</v>
      </c>
      <c r="C154" s="2" t="s">
        <v>11</v>
      </c>
      <c r="D154" s="2">
        <v>53.2</v>
      </c>
      <c r="E154" s="1" t="s">
        <v>7</v>
      </c>
      <c r="F154" s="3">
        <v>395000</v>
      </c>
    </row>
    <row r="155" spans="2:6" x14ac:dyDescent="0.2">
      <c r="B155" s="2">
        <f t="shared" si="2"/>
        <v>2101</v>
      </c>
      <c r="C155" s="2" t="s">
        <v>4</v>
      </c>
      <c r="D155" s="2">
        <v>33.799999999999997</v>
      </c>
      <c r="E155" s="1" t="s">
        <v>7</v>
      </c>
      <c r="F155" s="3">
        <v>295000</v>
      </c>
    </row>
    <row r="156" spans="2:6" x14ac:dyDescent="0.2">
      <c r="B156" s="2">
        <f t="shared" si="2"/>
        <v>2102</v>
      </c>
      <c r="C156" s="2" t="s">
        <v>4</v>
      </c>
      <c r="D156" s="2">
        <v>33.799999999999997</v>
      </c>
      <c r="E156" s="1" t="s">
        <v>7</v>
      </c>
      <c r="F156" s="3">
        <v>300000</v>
      </c>
    </row>
    <row r="157" spans="2:6" x14ac:dyDescent="0.2">
      <c r="B157" s="2">
        <f t="shared" si="2"/>
        <v>2103</v>
      </c>
      <c r="C157" s="2" t="s">
        <v>5</v>
      </c>
      <c r="D157" s="2">
        <v>40.799999999999997</v>
      </c>
      <c r="E157" s="1" t="s">
        <v>7</v>
      </c>
      <c r="F157" s="3">
        <v>340000</v>
      </c>
    </row>
    <row r="158" spans="2:6" x14ac:dyDescent="0.2">
      <c r="B158" s="2">
        <f t="shared" si="2"/>
        <v>2104</v>
      </c>
      <c r="C158" s="2" t="s">
        <v>6</v>
      </c>
      <c r="D158" s="2">
        <v>44.5</v>
      </c>
      <c r="E158" s="1" t="s">
        <v>7</v>
      </c>
      <c r="F158" s="3">
        <v>360000</v>
      </c>
    </row>
    <row r="159" spans="2:6" x14ac:dyDescent="0.2">
      <c r="B159" s="2">
        <f t="shared" si="2"/>
        <v>2105</v>
      </c>
      <c r="C159" s="2" t="s">
        <v>6</v>
      </c>
      <c r="D159" s="2">
        <v>44.5</v>
      </c>
      <c r="E159" s="1" t="s">
        <v>7</v>
      </c>
      <c r="F159" s="3">
        <v>360000</v>
      </c>
    </row>
    <row r="160" spans="2:6" x14ac:dyDescent="0.2">
      <c r="B160" s="2">
        <f t="shared" si="2"/>
        <v>2106</v>
      </c>
      <c r="C160" s="2" t="s">
        <v>5</v>
      </c>
      <c r="D160" s="2">
        <v>40.799999999999997</v>
      </c>
      <c r="E160" s="1" t="s">
        <v>7</v>
      </c>
      <c r="F160" s="3">
        <v>345000</v>
      </c>
    </row>
    <row r="161" spans="2:6" x14ac:dyDescent="0.2">
      <c r="B161" s="2">
        <f t="shared" si="2"/>
        <v>2107</v>
      </c>
      <c r="C161" s="2" t="s">
        <v>4</v>
      </c>
      <c r="D161" s="2">
        <v>33.799999999999997</v>
      </c>
      <c r="E161" s="1" t="s">
        <v>7</v>
      </c>
      <c r="F161" s="3">
        <v>280000</v>
      </c>
    </row>
    <row r="162" spans="2:6" x14ac:dyDescent="0.2">
      <c r="B162" s="2">
        <f t="shared" si="2"/>
        <v>2108</v>
      </c>
      <c r="C162" s="2" t="s">
        <v>11</v>
      </c>
      <c r="D162" s="2">
        <v>53.2</v>
      </c>
      <c r="E162" s="1" t="s">
        <v>8</v>
      </c>
      <c r="F162" s="3">
        <v>395000</v>
      </c>
    </row>
  </sheetData>
  <autoFilter ref="B2:F162" xr:uid="{4640F114-25E4-6647-A723-B96DDBF099D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750C-B471-8D4E-B639-F1F06E3CB22F}">
  <dimension ref="B2:E12"/>
  <sheetViews>
    <sheetView zoomScale="120" zoomScaleNormal="120" workbookViewId="0">
      <selection activeCell="C3" sqref="C3"/>
    </sheetView>
  </sheetViews>
  <sheetFormatPr baseColWidth="10" defaultRowHeight="16" x14ac:dyDescent="0.2"/>
  <cols>
    <col min="1" max="1" width="10.83203125" style="1"/>
    <col min="2" max="2" width="31" style="1" customWidth="1"/>
    <col min="3" max="5" width="14.5" style="1" customWidth="1"/>
    <col min="6" max="16384" width="10.83203125" style="1"/>
  </cols>
  <sheetData>
    <row r="2" spans="2:5" x14ac:dyDescent="0.2">
      <c r="B2" s="7" t="s">
        <v>20</v>
      </c>
      <c r="C2" s="7" t="s">
        <v>12</v>
      </c>
      <c r="D2" s="7" t="s">
        <v>19</v>
      </c>
      <c r="E2" s="7" t="s">
        <v>19</v>
      </c>
    </row>
    <row r="3" spans="2:5" x14ac:dyDescent="0.2">
      <c r="B3" s="2" t="s">
        <v>4</v>
      </c>
    </row>
    <row r="4" spans="2:5" x14ac:dyDescent="0.2">
      <c r="B4" s="2" t="s">
        <v>5</v>
      </c>
    </row>
    <row r="5" spans="2:5" x14ac:dyDescent="0.2">
      <c r="B5" s="2" t="s">
        <v>6</v>
      </c>
    </row>
    <row r="6" spans="2:5" x14ac:dyDescent="0.2">
      <c r="B6" s="2" t="s">
        <v>11</v>
      </c>
    </row>
    <row r="8" spans="2:5" x14ac:dyDescent="0.2">
      <c r="B8" s="11" t="s">
        <v>21</v>
      </c>
      <c r="C8" s="11" t="s">
        <v>12</v>
      </c>
      <c r="D8" s="11" t="s">
        <v>19</v>
      </c>
      <c r="E8" s="11" t="s">
        <v>19</v>
      </c>
    </row>
    <row r="9" spans="2:5" x14ac:dyDescent="0.2">
      <c r="B9" s="10" t="s">
        <v>4</v>
      </c>
    </row>
    <row r="10" spans="2:5" x14ac:dyDescent="0.2">
      <c r="B10" s="10" t="s">
        <v>5</v>
      </c>
    </row>
    <row r="11" spans="2:5" x14ac:dyDescent="0.2">
      <c r="B11" s="10" t="s">
        <v>6</v>
      </c>
    </row>
    <row r="12" spans="2:5" x14ac:dyDescent="0.2">
      <c r="B12" s="10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9E2696F3148F439AA762C2AD0EDA76" ma:contentTypeVersion="16" ma:contentTypeDescription="Create a new document." ma:contentTypeScope="" ma:versionID="e100191c642e4c6e9cc149803d85f7da">
  <xsd:schema xmlns:xsd="http://www.w3.org/2001/XMLSchema" xmlns:xs="http://www.w3.org/2001/XMLSchema" xmlns:p="http://schemas.microsoft.com/office/2006/metadata/properties" xmlns:ns2="a3eb2725-f586-422e-93dc-d0e05aae9bff" xmlns:ns3="0bdc15d3-41a8-4383-91fc-481a8c489475" targetNamespace="http://schemas.microsoft.com/office/2006/metadata/properties" ma:root="true" ma:fieldsID="d7f8a2bdc268768587d22f5b1b9fa57b" ns2:_="" ns3:_="">
    <xsd:import namespace="a3eb2725-f586-422e-93dc-d0e05aae9bff"/>
    <xsd:import namespace="0bdc15d3-41a8-4383-91fc-481a8c4894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b2725-f586-422e-93dc-d0e05aae9b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98bc389-9e5b-4619-ad89-04734d95e5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dc15d3-41a8-4383-91fc-481a8c48947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f0740edc-ba89-4019-b5ea-5ef8332df2ad}" ma:internalName="TaxCatchAll" ma:showField="CatchAllData" ma:web="0bdc15d3-41a8-4383-91fc-481a8c4894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789F10-4C70-4B54-AC6B-D78CB23C38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eb2725-f586-422e-93dc-d0e05aae9bff"/>
    <ds:schemaRef ds:uri="0bdc15d3-41a8-4383-91fc-481a8c4894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87D60E-5A38-4C70-A8FA-87A300E54D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Indicadores</vt:lpstr>
      <vt:lpstr>Rent Roll Edificio 1</vt:lpstr>
      <vt:lpstr>Rent Roll Edificio 2</vt:lpstr>
      <vt:lpstr>Rent Roll Edificio 3</vt:lpstr>
      <vt:lpstr>Parámetros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Goldberger</dc:creator>
  <cp:lastModifiedBy>Christian Goldberger</cp:lastModifiedBy>
  <dcterms:created xsi:type="dcterms:W3CDTF">2022-07-28T02:30:25Z</dcterms:created>
  <dcterms:modified xsi:type="dcterms:W3CDTF">2022-09-04T22:00:41Z</dcterms:modified>
</cp:coreProperties>
</file>