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103514\Downloads\"/>
    </mc:Choice>
  </mc:AlternateContent>
  <xr:revisionPtr revIDLastSave="0" documentId="13_ncr:1_{8AA16B68-AC93-41BE-BF13-39AAA5F1FFE8}" xr6:coauthVersionLast="47" xr6:coauthVersionMax="47" xr10:uidLastSave="{00000000-0000-0000-0000-000000000000}"/>
  <bookViews>
    <workbookView xWindow="-120" yWindow="-120" windowWidth="29040" windowHeight="15840" tabRatio="433" firstSheet="3" activeTab="3" xr2:uid="{00000000-000D-0000-FFFF-FFFF00000000}"/>
  </bookViews>
  <sheets>
    <sheet name="Dados" sheetId="3" state="hidden" r:id="rId1"/>
    <sheet name="Controle" sheetId="4" state="hidden" r:id="rId2"/>
    <sheet name="Caixinha" sheetId="5" state="hidden" r:id="rId3"/>
    <sheet name="Dashboard" sheetId="1" r:id="rId4"/>
  </sheets>
  <definedNames>
    <definedName name="SegmentaçãodeDados_Mês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2" i="3"/>
</calcChain>
</file>

<file path=xl/sharedStrings.xml><?xml version="1.0" encoding="utf-8"?>
<sst xmlns="http://schemas.openxmlformats.org/spreadsheetml/2006/main" count="261" uniqueCount="80">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</sst>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4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 applyAlignment="1">
      <alignment horizontal="center" wrapText="1"/>
    </xf>
    <xf numFmtId="44" fontId="0" fillId="2" borderId="0" xfId="1" applyFont="1" applyFill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14" fontId="0" fillId="3" borderId="0" xfId="0" applyNumberFormat="1" applyFill="1" applyAlignment="1">
      <alignment horizontal="center" wrapText="1"/>
    </xf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 wrapText="1"/>
    </xf>
    <xf numFmtId="0" fontId="0" fillId="3" borderId="0" xfId="0" applyFill="1"/>
    <xf numFmtId="14" fontId="0" fillId="0" borderId="0" xfId="0" applyNumberFormat="1"/>
    <xf numFmtId="44" fontId="0" fillId="0" borderId="0" xfId="1" applyFont="1"/>
    <xf numFmtId="0" fontId="2" fillId="4" borderId="0" xfId="2"/>
    <xf numFmtId="44" fontId="2" fillId="4" borderId="0" xfId="2" applyNumberFormat="1"/>
  </cellXfs>
  <cellStyles count="3">
    <cellStyle name="Ênfase1" xfId="2" builtinId="29"/>
    <cellStyle name="Moeda" xfId="1" builtinId="4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theme="0"/>
        <name val="Segoe UI Light"/>
        <family val="2"/>
        <scheme val="none"/>
      </font>
      <border>
        <bottom style="thin">
          <color rgb="FF4F81BD"/>
        </bottom>
        <vertical/>
        <horizontal/>
      </border>
    </dxf>
    <dxf>
      <font>
        <color theme="0"/>
        <name val="Segoe UI Light"/>
        <family val="2"/>
        <scheme val="none"/>
      </font>
      <fill>
        <patternFill>
          <fgColor rgb="FF00B0F0"/>
          <bgColor rgb="FF00B0F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Other2 2" pivot="0" table="0" count="10" xr9:uid="{FA2D03BE-B5AE-489E-BB8B-674C4AB559BF}">
      <tableStyleElement type="wholeTable" dxfId="13"/>
      <tableStyleElement type="headerRow" dxfId="12"/>
    </tableStyle>
  </tableStyles>
  <colors>
    <mruColors>
      <color rgb="FF89E0FF"/>
      <color rgb="FFD9F5FF"/>
      <color rgb="FF97E4FF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4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  <name val="Segoe UI Light"/>
            <family val="2"/>
            <scheme val="none"/>
          </font>
          <fill>
            <patternFill patternType="solid">
              <fgColor auto="1"/>
              <bgColor rgb="FF89E0FF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Other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DIO.xlsx]Controle!Tabela dinâmica2</c:name>
    <c:fmtId val="2"/>
  </c:pivotSource>
  <c:chart>
    <c:autoTitleDeleted val="1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6.6149860033797636E-2"/>
          <c:w val="0.92341166231505656"/>
          <c:h val="0.85861183607205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Controle!$E$4:$E$8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3-4B0F-85FE-ABA5FE05D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584399"/>
        <c:axId val="546046799"/>
      </c:barChart>
      <c:catAx>
        <c:axId val="54558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046799"/>
        <c:crosses val="autoZero"/>
        <c:auto val="1"/>
        <c:lblAlgn val="ctr"/>
        <c:lblOffset val="100"/>
        <c:noMultiLvlLbl val="0"/>
      </c:catAx>
      <c:valAx>
        <c:axId val="54604679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4558439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DIO.xlsx]Controle!Tabela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4-48ED-B9A0-94030698F0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6265151"/>
        <c:axId val="325093279"/>
      </c:barChart>
      <c:catAx>
        <c:axId val="53626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093279"/>
        <c:crosses val="autoZero"/>
        <c:auto val="1"/>
        <c:lblAlgn val="ctr"/>
        <c:lblOffset val="100"/>
        <c:noMultiLvlLbl val="0"/>
      </c:catAx>
      <c:valAx>
        <c:axId val="32509327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362651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Caixinha!$G$4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3-4080-9CF6-556B23D9A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919856"/>
        <c:axId val="367435136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22000">
                  <a:srgbClr val="00B0F0"/>
                </a:gs>
                <a:gs pos="89000">
                  <a:srgbClr val="0070C0">
                    <a:alpha val="41000"/>
                  </a:srgbClr>
                </a:gs>
              </a:gsLst>
              <a:lin ang="16200000" scaled="1"/>
              <a:tileRect/>
            </a:gra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Caixinha!$G$3</c:f>
              <c:numCache>
                <c:formatCode>_("R$"* #,##0.00_);_("R$"* \(#,##0.00\);_("R$"* "-"??_);_(@_)</c:formatCode>
                <c:ptCount val="1"/>
                <c:pt idx="0">
                  <c:v>8353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3-4080-9CF6-556B23D9A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5666944"/>
        <c:axId val="365741376"/>
      </c:barChart>
      <c:catAx>
        <c:axId val="522919856"/>
        <c:scaling>
          <c:orientation val="minMax"/>
        </c:scaling>
        <c:delete val="1"/>
        <c:axPos val="b"/>
        <c:majorTickMark val="out"/>
        <c:minorTickMark val="none"/>
        <c:tickLblPos val="nextTo"/>
        <c:crossAx val="367435136"/>
        <c:crosses val="autoZero"/>
        <c:auto val="1"/>
        <c:lblAlgn val="ctr"/>
        <c:lblOffset val="100"/>
        <c:noMultiLvlLbl val="0"/>
      </c:catAx>
      <c:valAx>
        <c:axId val="36743513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522919856"/>
        <c:crosses val="autoZero"/>
        <c:crossBetween val="between"/>
      </c:valAx>
      <c:valAx>
        <c:axId val="365741376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375666944"/>
        <c:crosses val="max"/>
        <c:crossBetween val="between"/>
      </c:valAx>
      <c:catAx>
        <c:axId val="375666944"/>
        <c:scaling>
          <c:orientation val="minMax"/>
        </c:scaling>
        <c:delete val="1"/>
        <c:axPos val="b"/>
        <c:majorTickMark val="out"/>
        <c:minorTickMark val="none"/>
        <c:tickLblPos val="nextTo"/>
        <c:crossAx val="36574137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hyperlink" Target="#Dados!A1"/><Relationship Id="rId4" Type="http://schemas.openxmlformats.org/officeDocument/2006/relationships/chart" Target="../charts/chart2.xml"/><Relationship Id="rId9" Type="http://schemas.openxmlformats.org/officeDocument/2006/relationships/image" Target="../media/image7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271461</xdr:colOff>
      <xdr:row>11</xdr:row>
      <xdr:rowOff>11911</xdr:rowOff>
    </xdr:from>
    <xdr:to>
      <xdr:col>6</xdr:col>
      <xdr:colOff>633805</xdr:colOff>
      <xdr:row>34</xdr:row>
      <xdr:rowOff>51942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BDBE1739-871D-FD90-40AA-9F9C789DA40A}"/>
            </a:ext>
          </a:extLst>
        </xdr:cNvPr>
        <xdr:cNvGrpSpPr/>
      </xdr:nvGrpSpPr>
      <xdr:grpSpPr>
        <a:xfrm>
          <a:off x="2259805" y="1714505"/>
          <a:ext cx="8280000" cy="3600000"/>
          <a:chOff x="1950242" y="142881"/>
          <a:chExt cx="10644184" cy="5400000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886E9661-97CC-3E86-B924-A05ED5056375}"/>
              </a:ext>
            </a:extLst>
          </xdr:cNvPr>
          <xdr:cNvGrpSpPr/>
        </xdr:nvGrpSpPr>
        <xdr:grpSpPr>
          <a:xfrm>
            <a:off x="1950242" y="142881"/>
            <a:ext cx="10644184" cy="5400000"/>
            <a:chOff x="2083597" y="107162"/>
            <a:chExt cx="10644184" cy="4476744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AF50D87B-DD7D-A8D1-438B-B9B87905A471}"/>
                </a:ext>
              </a:extLst>
            </xdr:cNvPr>
            <xdr:cNvGrpSpPr/>
          </xdr:nvGrpSpPr>
          <xdr:grpSpPr>
            <a:xfrm>
              <a:off x="2083597" y="107162"/>
              <a:ext cx="10644184" cy="4476744"/>
              <a:chOff x="2083597" y="107162"/>
              <a:chExt cx="9620248" cy="4310063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E084C74B-F164-C562-72FC-0892AC2CE42D}"/>
                  </a:ext>
                </a:extLst>
              </xdr:cNvPr>
              <xdr:cNvSpPr/>
            </xdr:nvSpPr>
            <xdr:spPr>
              <a:xfrm>
                <a:off x="2095499" y="107162"/>
                <a:ext cx="9608343" cy="431006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05E81FA3-CAD5-4336-A92D-CF1CC638CA4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317006" y="785812"/>
              <a:ext cx="9172534" cy="339330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6FE720D2-0F95-E324-35E2-043B184AD172}"/>
                  </a:ext>
                </a:extLst>
              </xdr:cNvPr>
              <xdr:cNvSpPr/>
            </xdr:nvSpPr>
            <xdr:spPr>
              <a:xfrm>
                <a:off x="2083597" y="119064"/>
                <a:ext cx="9620248" cy="646509"/>
              </a:xfrm>
              <a:prstGeom prst="round2SameRect">
                <a:avLst>
                  <a:gd name="adj1" fmla="val 48350"/>
                  <a:gd name="adj2" fmla="val 0"/>
                </a:avLst>
              </a:prstGeom>
              <a:solidFill>
                <a:srgbClr val="00B0F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89D4CF11-225A-689F-B39E-BB3BDD256EE6}"/>
                </a:ext>
              </a:extLst>
            </xdr:cNvPr>
            <xdr:cNvSpPr txBox="1"/>
          </xdr:nvSpPr>
          <xdr:spPr>
            <a:xfrm>
              <a:off x="3095637" y="202716"/>
              <a:ext cx="1345406" cy="4473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14" name="Gráfico 13" descr="Registrar estrutura de tópicos">
            <a:extLst>
              <a:ext uri="{FF2B5EF4-FFF2-40B4-BE49-F238E27FC236}">
                <a16:creationId xmlns:a16="http://schemas.microsoft.com/office/drawing/2014/main" id="{0642C81D-30BE-EFE8-FB8D-0250812453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607528" y="345281"/>
            <a:ext cx="468000" cy="4680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271461</xdr:colOff>
      <xdr:row>35</xdr:row>
      <xdr:rowOff>52380</xdr:rowOff>
    </xdr:from>
    <xdr:to>
      <xdr:col>19</xdr:col>
      <xdr:colOff>416718</xdr:colOff>
      <xdr:row>55</xdr:row>
      <xdr:rowOff>163849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154E4063-193B-B599-A418-96AFA2EF2218}"/>
            </a:ext>
          </a:extLst>
        </xdr:cNvPr>
        <xdr:cNvGrpSpPr/>
      </xdr:nvGrpSpPr>
      <xdr:grpSpPr>
        <a:xfrm>
          <a:off x="2259805" y="5469724"/>
          <a:ext cx="16933069" cy="3600000"/>
          <a:chOff x="1950242" y="5731661"/>
          <a:chExt cx="16933070" cy="5400000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70EDD219-904D-7C02-5F25-6779E8A7784B}"/>
              </a:ext>
            </a:extLst>
          </xdr:cNvPr>
          <xdr:cNvGrpSpPr/>
        </xdr:nvGrpSpPr>
        <xdr:grpSpPr>
          <a:xfrm>
            <a:off x="1950242" y="5731661"/>
            <a:ext cx="16933070" cy="5400000"/>
            <a:chOff x="1997867" y="4893469"/>
            <a:chExt cx="17290258" cy="633412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E12E44D5-6D83-4D88-97CE-D7BE7D1A4884}"/>
                </a:ext>
              </a:extLst>
            </xdr:cNvPr>
            <xdr:cNvSpPr/>
          </xdr:nvSpPr>
          <xdr:spPr>
            <a:xfrm>
              <a:off x="1997867" y="4893469"/>
              <a:ext cx="17290258" cy="63341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33ACFED-439A-47E2-8D49-CDCCD59E5F76}"/>
                </a:ext>
              </a:extLst>
            </xdr:cNvPr>
            <xdr:cNvGraphicFramePr>
              <a:graphicFrameLocks/>
            </xdr:cNvGraphicFramePr>
          </xdr:nvGraphicFramePr>
          <xdr:xfrm>
            <a:off x="3143240" y="5726906"/>
            <a:ext cx="15013788" cy="51435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9" name="Retângulo: Cantos Superiores Arredondados 8">
              <a:extLst>
                <a:ext uri="{FF2B5EF4-FFF2-40B4-BE49-F238E27FC236}">
                  <a16:creationId xmlns:a16="http://schemas.microsoft.com/office/drawing/2014/main" id="{46E7FD73-1ACB-4562-8E79-21A0726B74B2}"/>
                </a:ext>
              </a:extLst>
            </xdr:cNvPr>
            <xdr:cNvSpPr/>
          </xdr:nvSpPr>
          <xdr:spPr>
            <a:xfrm>
              <a:off x="2012155" y="4893471"/>
              <a:ext cx="17252157" cy="950119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00B0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1103F103-9DAA-4A08-B09C-47B1AF499EAF}"/>
                </a:ext>
              </a:extLst>
            </xdr:cNvPr>
            <xdr:cNvSpPr txBox="1"/>
          </xdr:nvSpPr>
          <xdr:spPr>
            <a:xfrm>
              <a:off x="2959297" y="5032223"/>
              <a:ext cx="1345406" cy="73273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6" name="Gráfico 15" descr="Dinheiro voador estrutura de tópicos">
            <a:extLst>
              <a:ext uri="{FF2B5EF4-FFF2-40B4-BE49-F238E27FC236}">
                <a16:creationId xmlns:a16="http://schemas.microsoft.com/office/drawing/2014/main" id="{6B03D61A-C07E-FD2B-AE2F-4140E3170B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571801" y="5938817"/>
            <a:ext cx="468000" cy="4680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47692</xdr:colOff>
      <xdr:row>15</xdr:row>
      <xdr:rowOff>0</xdr:rowOff>
    </xdr:from>
    <xdr:to>
      <xdr:col>0</xdr:col>
      <xdr:colOff>1876492</xdr:colOff>
      <xdr:row>22</xdr:row>
      <xdr:rowOff>88106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Mês">
              <a:extLst>
                <a:ext uri="{FF2B5EF4-FFF2-40B4-BE49-F238E27FC236}">
                  <a16:creationId xmlns:a16="http://schemas.microsoft.com/office/drawing/2014/main" id="{2AE8D6E2-5443-4715-9B64-87B761546F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92" y="2321719"/>
              <a:ext cx="1828800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59531</xdr:colOff>
      <xdr:row>2</xdr:row>
      <xdr:rowOff>83343</xdr:rowOff>
    </xdr:from>
    <xdr:to>
      <xdr:col>0</xdr:col>
      <xdr:colOff>1893094</xdr:colOff>
      <xdr:row>7</xdr:row>
      <xdr:rowOff>119062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E52BE168-0087-2F5F-374E-4BBE044B5382}"/>
            </a:ext>
          </a:extLst>
        </xdr:cNvPr>
        <xdr:cNvSpPr/>
      </xdr:nvSpPr>
      <xdr:spPr>
        <a:xfrm>
          <a:off x="59531" y="392906"/>
          <a:ext cx="1833563" cy="809625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500" b="1">
              <a:latin typeface="Segoe UI Light" panose="020B0502040204020203" pitchFamily="34" charset="0"/>
              <a:cs typeface="Segoe UI Light" panose="020B05020402040202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1238251</xdr:colOff>
      <xdr:row>3</xdr:row>
      <xdr:rowOff>21431</xdr:rowOff>
    </xdr:from>
    <xdr:to>
      <xdr:col>0</xdr:col>
      <xdr:colOff>1762125</xdr:colOff>
      <xdr:row>6</xdr:row>
      <xdr:rowOff>80961</xdr:rowOff>
    </xdr:to>
    <xdr:pic>
      <xdr:nvPicPr>
        <xdr:cNvPr id="22" name="Gráfico 21" descr="Dinheiro estrutura de tópicos">
          <a:extLst>
            <a:ext uri="{FF2B5EF4-FFF2-40B4-BE49-F238E27FC236}">
              <a16:creationId xmlns:a16="http://schemas.microsoft.com/office/drawing/2014/main" id="{81E6C530-727A-005A-E139-00205EAFC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38251" y="485775"/>
          <a:ext cx="523874" cy="523874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</xdr:col>
      <xdr:colOff>271462</xdr:colOff>
      <xdr:row>0</xdr:row>
      <xdr:rowOff>119063</xdr:rowOff>
    </xdr:from>
    <xdr:to>
      <xdr:col>19</xdr:col>
      <xdr:colOff>297656</xdr:colOff>
      <xdr:row>9</xdr:row>
      <xdr:rowOff>59531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9C2B380B-322E-4E80-8203-071CC253117E}"/>
            </a:ext>
          </a:extLst>
        </xdr:cNvPr>
        <xdr:cNvSpPr/>
      </xdr:nvSpPr>
      <xdr:spPr>
        <a:xfrm>
          <a:off x="2259806" y="119063"/>
          <a:ext cx="16814006" cy="1333499"/>
        </a:xfrm>
        <a:prstGeom prst="round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773907</xdr:colOff>
      <xdr:row>1</xdr:row>
      <xdr:rowOff>59531</xdr:rowOff>
    </xdr:from>
    <xdr:to>
      <xdr:col>4</xdr:col>
      <xdr:colOff>321468</xdr:colOff>
      <xdr:row>8</xdr:row>
      <xdr:rowOff>56062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8C3A225F-495C-132B-7204-9E265680ABE8}"/>
            </a:ext>
          </a:extLst>
        </xdr:cNvPr>
        <xdr:cNvGrpSpPr/>
      </xdr:nvGrpSpPr>
      <xdr:grpSpPr>
        <a:xfrm>
          <a:off x="2762251" y="214312"/>
          <a:ext cx="4298155" cy="1080000"/>
          <a:chOff x="2762251" y="214312"/>
          <a:chExt cx="4298155" cy="1080000"/>
        </a:xfrm>
      </xdr:grpSpPr>
      <xdr:pic>
        <xdr:nvPicPr>
          <xdr:cNvPr id="34" name="Imagem 33">
            <a:extLst>
              <a:ext uri="{FF2B5EF4-FFF2-40B4-BE49-F238E27FC236}">
                <a16:creationId xmlns:a16="http://schemas.microsoft.com/office/drawing/2014/main" id="{4EC5F669-D623-18C7-5B51-BCCFFEABB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1" y="214312"/>
            <a:ext cx="1006611" cy="1080000"/>
          </a:xfrm>
          <a:prstGeom prst="rect">
            <a:avLst/>
          </a:prstGeom>
        </xdr:spPr>
      </xdr:pic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706CBDA8-9FCE-9105-D152-AE9707B139B0}"/>
              </a:ext>
            </a:extLst>
          </xdr:cNvPr>
          <xdr:cNvSpPr txBox="1"/>
        </xdr:nvSpPr>
        <xdr:spPr>
          <a:xfrm>
            <a:off x="3964781" y="333375"/>
            <a:ext cx="3095625" cy="9286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tx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Hello, Cris!</a:t>
            </a:r>
          </a:p>
          <a:p>
            <a:endParaRPr lang="pt-BR" sz="1100">
              <a:latin typeface="Segoe UI Light" panose="020B0502040204020203" pitchFamily="34" charset="0"/>
              <a:cs typeface="Segoe UI Light" panose="020B0502040204020203" pitchFamily="34" charset="0"/>
            </a:endParaRPr>
          </a:p>
          <a:p>
            <a:r>
              <a:rPr lang="pt-BR" sz="1500">
                <a:solidFill>
                  <a:schemeClr val="bg1">
                    <a:lumMod val="9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</xdr:grpSp>
    <xdr:clientData/>
  </xdr:twoCellAnchor>
  <xdr:twoCellAnchor>
    <xdr:from>
      <xdr:col>12</xdr:col>
      <xdr:colOff>369074</xdr:colOff>
      <xdr:row>3</xdr:row>
      <xdr:rowOff>83343</xdr:rowOff>
    </xdr:from>
    <xdr:to>
      <xdr:col>18</xdr:col>
      <xdr:colOff>583386</xdr:colOff>
      <xdr:row>6</xdr:row>
      <xdr:rowOff>83343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B966EC80-DE4D-41C2-1AD4-3E87499E09F7}"/>
            </a:ext>
          </a:extLst>
        </xdr:cNvPr>
        <xdr:cNvGrpSpPr/>
      </xdr:nvGrpSpPr>
      <xdr:grpSpPr>
        <a:xfrm>
          <a:off x="14894699" y="547687"/>
          <a:ext cx="3857625" cy="464344"/>
          <a:chOff x="11203777" y="547687"/>
          <a:chExt cx="3857625" cy="464344"/>
        </a:xfrm>
      </xdr:grpSpPr>
      <xdr:sp macro="" textlink="">
        <xdr:nvSpPr>
          <xdr:cNvPr id="36" name="Retângulo: Cantos Arredondados 35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CBBBC4E7-BFFA-EFE9-7DAA-20E22B22AAB1}"/>
              </a:ext>
            </a:extLst>
          </xdr:cNvPr>
          <xdr:cNvSpPr/>
        </xdr:nvSpPr>
        <xdr:spPr>
          <a:xfrm>
            <a:off x="11203777" y="547687"/>
            <a:ext cx="3857625" cy="464344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>
                <a:solidFill>
                  <a:schemeClr val="bg1">
                    <a:lumMod val="5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 Pesquisar dados</a:t>
            </a:r>
          </a:p>
        </xdr:txBody>
      </xdr:sp>
      <xdr:pic>
        <xdr:nvPicPr>
          <xdr:cNvPr id="38" name="Gráfico 37" descr="Lupa com preenchimento sólido">
            <a:extLst>
              <a:ext uri="{FF2B5EF4-FFF2-40B4-BE49-F238E27FC236}">
                <a16:creationId xmlns:a16="http://schemas.microsoft.com/office/drawing/2014/main" id="{95F05157-81A5-DAF0-84EE-3F533F3568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4442276" y="595313"/>
            <a:ext cx="402431" cy="402431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952507</xdr:colOff>
      <xdr:row>10</xdr:row>
      <xdr:rowOff>107155</xdr:rowOff>
    </xdr:from>
    <xdr:to>
      <xdr:col>19</xdr:col>
      <xdr:colOff>362351</xdr:colOff>
      <xdr:row>33</xdr:row>
      <xdr:rowOff>147187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768B034A-1F56-4717-A158-76948CE2A9B3}"/>
            </a:ext>
          </a:extLst>
        </xdr:cNvPr>
        <xdr:cNvGrpSpPr/>
      </xdr:nvGrpSpPr>
      <xdr:grpSpPr>
        <a:xfrm>
          <a:off x="10858507" y="1654968"/>
          <a:ext cx="8280000" cy="3600000"/>
          <a:chOff x="1950242" y="142881"/>
          <a:chExt cx="10644184" cy="5400000"/>
        </a:xfrm>
      </xdr:grpSpPr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5128756A-2342-F4C7-BBB0-DA07D2530CF3}"/>
              </a:ext>
            </a:extLst>
          </xdr:cNvPr>
          <xdr:cNvGrpSpPr/>
        </xdr:nvGrpSpPr>
        <xdr:grpSpPr>
          <a:xfrm>
            <a:off x="1950242" y="142881"/>
            <a:ext cx="10644184" cy="5400000"/>
            <a:chOff x="2083597" y="107162"/>
            <a:chExt cx="10644184" cy="4476744"/>
          </a:xfrm>
        </xdr:grpSpPr>
        <xdr:grpSp>
          <xdr:nvGrpSpPr>
            <xdr:cNvPr id="52" name="Agrupar 51">
              <a:extLst>
                <a:ext uri="{FF2B5EF4-FFF2-40B4-BE49-F238E27FC236}">
                  <a16:creationId xmlns:a16="http://schemas.microsoft.com/office/drawing/2014/main" id="{99BA43E7-F44F-3F95-B145-58F7CC2E0858}"/>
                </a:ext>
              </a:extLst>
            </xdr:cNvPr>
            <xdr:cNvGrpSpPr/>
          </xdr:nvGrpSpPr>
          <xdr:grpSpPr>
            <a:xfrm>
              <a:off x="2083597" y="107162"/>
              <a:ext cx="10644184" cy="4476744"/>
              <a:chOff x="2083597" y="107162"/>
              <a:chExt cx="9620248" cy="4310063"/>
            </a:xfrm>
          </xdr:grpSpPr>
          <xdr:sp macro="" textlink="">
            <xdr:nvSpPr>
              <xdr:cNvPr id="54" name="Retângulo: Cantos Arredondados 53">
                <a:extLst>
                  <a:ext uri="{FF2B5EF4-FFF2-40B4-BE49-F238E27FC236}">
                    <a16:creationId xmlns:a16="http://schemas.microsoft.com/office/drawing/2014/main" id="{21661A6D-32C6-67BC-FF4E-610551F99669}"/>
                  </a:ext>
                </a:extLst>
              </xdr:cNvPr>
              <xdr:cNvSpPr/>
            </xdr:nvSpPr>
            <xdr:spPr>
              <a:xfrm>
                <a:off x="2095498" y="107162"/>
                <a:ext cx="9608343" cy="431006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56" name="Retângulo: Cantos Superiores Arredondados 55">
                <a:extLst>
                  <a:ext uri="{FF2B5EF4-FFF2-40B4-BE49-F238E27FC236}">
                    <a16:creationId xmlns:a16="http://schemas.microsoft.com/office/drawing/2014/main" id="{F1EB9D29-397D-6A23-1A02-3896C02DBB75}"/>
                  </a:ext>
                </a:extLst>
              </xdr:cNvPr>
              <xdr:cNvSpPr/>
            </xdr:nvSpPr>
            <xdr:spPr>
              <a:xfrm>
                <a:off x="2083597" y="119064"/>
                <a:ext cx="9620248" cy="646509"/>
              </a:xfrm>
              <a:prstGeom prst="round2SameRect">
                <a:avLst>
                  <a:gd name="adj1" fmla="val 48350"/>
                  <a:gd name="adj2" fmla="val 0"/>
                </a:avLst>
              </a:prstGeom>
              <a:solidFill>
                <a:srgbClr val="00B0F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53" name="CaixaDeTexto 52">
              <a:extLst>
                <a:ext uri="{FF2B5EF4-FFF2-40B4-BE49-F238E27FC236}">
                  <a16:creationId xmlns:a16="http://schemas.microsoft.com/office/drawing/2014/main" id="{EDB479F5-0675-D5DC-EFB0-B8BB93E4CA72}"/>
                </a:ext>
              </a:extLst>
            </xdr:cNvPr>
            <xdr:cNvSpPr txBox="1"/>
          </xdr:nvSpPr>
          <xdr:spPr>
            <a:xfrm>
              <a:off x="3095637" y="202716"/>
              <a:ext cx="2401153" cy="4473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51" name="Gráfico 50" descr="Cofrinho estrutura de tópicos">
            <a:extLst>
              <a:ext uri="{FF2B5EF4-FFF2-40B4-BE49-F238E27FC236}">
                <a16:creationId xmlns:a16="http://schemas.microsoft.com/office/drawing/2014/main" id="{6B312B66-6C26-41C8-E477-C1700A45F4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2684904" y="170333"/>
            <a:ext cx="642852" cy="750102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119061</xdr:colOff>
      <xdr:row>16</xdr:row>
      <xdr:rowOff>35719</xdr:rowOff>
    </xdr:from>
    <xdr:to>
      <xdr:col>15</xdr:col>
      <xdr:colOff>264318</xdr:colOff>
      <xdr:row>32</xdr:row>
      <xdr:rowOff>59526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E11459C3-B6CF-4FE3-B1F2-A5B36BD57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laine Pereira do Nascimento" refreshedDate="45672.840073495368" createdVersion="8" refreshedVersion="8" minRefreshableVersion="3" recordCount="44" xr:uid="{9E8E5454-77A2-40AC-A5CA-C5CF7B759E05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820612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4639C-173D-485A-91BD-D7DE26683148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D3:E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4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ECD783-CB14-46B7-9AE3-7C41D14BAB9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DD6E284-0A97-4742-9794-4144FC4A6D00}" sourceName="Mês">
  <pivotTables>
    <pivotTable tabId="4" name="Tabela dinâmica1"/>
    <pivotTable tabId="4" name="Tabela dinâmica2"/>
  </pivotTables>
  <data>
    <tabular pivotCacheId="82061267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E44C62F3-0E42-483A-9253-FA7E6567A2B1}" cache="SegmentaçãodeDados_Mês" caption="Mês" style="SlicerStyleOther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F45052-239F-488C-BAA5-B733092B192C}" name="Tabela1" displayName="Tabela1" ref="A1:H45" totalsRowShown="0" headerRowDxfId="11" dataDxfId="10">
  <autoFilter ref="A1:H45" xr:uid="{1BF45052-239F-488C-BAA5-B733092B192C}"/>
  <tableColumns count="8">
    <tableColumn id="1" xr3:uid="{F9B3C5A9-755E-4676-A186-59E78297E831}" name="Data" dataDxfId="9"/>
    <tableColumn id="8" xr3:uid="{6ADEB64B-E16D-41D6-8612-3C2DDAF395F4}" name="Mês" dataDxfId="8">
      <calculatedColumnFormula>MONTH(Tabela1[[#This Row],[Data]])</calculatedColumnFormula>
    </tableColumn>
    <tableColumn id="2" xr3:uid="{FD7E2C3F-25FA-4ACE-B6A4-D15BE9044233}" name="Tipo" dataDxfId="7"/>
    <tableColumn id="3" xr3:uid="{3957FDF2-B990-4445-83F9-D265D6E99BAA}" name="Categoria" dataDxfId="6"/>
    <tableColumn id="4" xr3:uid="{D07CD948-6A1B-4DBA-B3E7-3C6DEFE6EFEC}" name="Descrição" dataDxfId="5"/>
    <tableColumn id="5" xr3:uid="{761A69C7-147D-43D7-8BAE-9DE8E64FD610}" name="Valor" dataDxfId="4" dataCellStyle="Moeda"/>
    <tableColumn id="6" xr3:uid="{54A64B91-E3BF-4458-91E3-CF1DE25B0559}" name="Operação Bancária" dataDxfId="3"/>
    <tableColumn id="7" xr3:uid="{7B586B2A-C9C4-4CC6-B6E0-36C828D2B1E9}" name="Status" dataDxfId="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4DAD18-7D3F-4D14-B56C-B33667F3B1DF}" name="Tabela2" displayName="Tabela2" ref="F6:G26" totalsRowShown="0">
  <autoFilter ref="F6:G26" xr:uid="{414DAD18-7D3F-4D14-B56C-B33667F3B1DF}"/>
  <tableColumns count="2">
    <tableColumn id="1" xr3:uid="{B82BB3F9-5FD0-4B70-94AD-47ECBFF776B0}" name="Data de Lançamento" dataDxfId="1"/>
    <tableColumn id="2" xr3:uid="{5300128A-A1EC-45A8-9B35-6FA016EA3A1F}" name="Depósito Reservado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53042-FD7F-4C1E-8875-6F17E35DA964}">
  <dimension ref="A1:H45"/>
  <sheetViews>
    <sheetView workbookViewId="0"/>
  </sheetViews>
  <sheetFormatPr defaultRowHeight="15" x14ac:dyDescent="0.25"/>
  <cols>
    <col min="1" max="1" width="23.7109375" style="1" customWidth="1"/>
    <col min="2" max="2" width="9.42578125" style="1" bestFit="1" customWidth="1"/>
    <col min="3" max="4" width="23.7109375" style="1" customWidth="1"/>
    <col min="5" max="5" width="26" style="1" customWidth="1"/>
    <col min="6" max="8" width="23.7109375" style="1" customWidth="1"/>
  </cols>
  <sheetData>
    <row r="1" spans="1:8" x14ac:dyDescent="0.25">
      <c r="A1" s="1" t="s">
        <v>65</v>
      </c>
      <c r="B1" s="1" t="s">
        <v>75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ht="12" customHeight="1" x14ac:dyDescent="0.25">
      <c r="A2" s="2">
        <v>45505</v>
      </c>
      <c r="B2" s="14">
        <f>MONTH(Tabela1[[#This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25">
      <c r="A3" s="2">
        <v>45505</v>
      </c>
      <c r="B3" s="14">
        <f>MONTH(Tabela1[[#This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25">
      <c r="A4" s="2">
        <v>45507</v>
      </c>
      <c r="B4" s="14">
        <f>MONTH(Tabela1[[#This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25">
      <c r="A5" s="2">
        <v>45509</v>
      </c>
      <c r="B5" s="14">
        <f>MONTH(Tabela1[[#This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25">
      <c r="A6" s="2">
        <v>45511</v>
      </c>
      <c r="B6" s="14">
        <f>MONTH(Tabela1[[#This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25">
      <c r="A7" s="2">
        <v>45514</v>
      </c>
      <c r="B7" s="14">
        <f>MONTH(Tabela1[[#This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25">
      <c r="A8" s="2">
        <v>45516</v>
      </c>
      <c r="B8" s="14">
        <f>MONTH(Tabela1[[#This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25">
      <c r="A9" s="2">
        <v>45519</v>
      </c>
      <c r="B9" s="14">
        <f>MONTH(Tabela1[[#This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25">
      <c r="A10" s="2">
        <v>45519</v>
      </c>
      <c r="B10" s="14">
        <f>MONTH(Tabela1[[#This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25">
      <c r="A11" s="2">
        <v>45522</v>
      </c>
      <c r="B11" s="14">
        <f>MONTH(Tabela1[[#This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25">
      <c r="A12" s="2">
        <v>45524</v>
      </c>
      <c r="B12" s="14">
        <f>MONTH(Tabela1[[#This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25">
      <c r="A13" s="2">
        <v>45526</v>
      </c>
      <c r="B13" s="14">
        <f>MONTH(Tabela1[[#This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25">
      <c r="A14" s="2">
        <v>45528</v>
      </c>
      <c r="B14" s="14">
        <f>MONTH(Tabela1[[#This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25">
      <c r="A15" s="2">
        <v>45532</v>
      </c>
      <c r="B15" s="14">
        <f>MONTH(Tabela1[[#This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25">
      <c r="A16" s="2">
        <v>45534</v>
      </c>
      <c r="B16" s="14">
        <f>MONTH(Tabela1[[#This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25">
      <c r="A17" s="2">
        <v>45535</v>
      </c>
      <c r="B17" s="14">
        <f>MONTH(Tabela1[[#This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25">
      <c r="A18" s="2">
        <v>45536</v>
      </c>
      <c r="B18" s="14">
        <f>MONTH(Tabela1[[#This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25">
      <c r="A19" s="2">
        <v>45537</v>
      </c>
      <c r="B19" s="14">
        <f>MONTH(Tabela1[[#This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25">
      <c r="A20" s="2">
        <v>45540</v>
      </c>
      <c r="B20" s="14">
        <f>MONTH(Tabela1[[#This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25">
      <c r="A21" s="2">
        <v>45543</v>
      </c>
      <c r="B21" s="14">
        <f>MONTH(Tabela1[[#This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25">
      <c r="A22" s="2">
        <v>45546</v>
      </c>
      <c r="B22" s="14">
        <f>MONTH(Tabela1[[#This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25">
      <c r="A23" s="2">
        <v>45549</v>
      </c>
      <c r="B23" s="14">
        <f>MONTH(Tabela1[[#This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25">
      <c r="A24" s="2">
        <v>45552</v>
      </c>
      <c r="B24" s="14">
        <f>MONTH(Tabela1[[#This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25">
      <c r="A25" s="2">
        <v>45555</v>
      </c>
      <c r="B25" s="14">
        <f>MONTH(Tabela1[[#This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25">
      <c r="A26" s="2">
        <v>45555</v>
      </c>
      <c r="B26" s="14">
        <f>MONTH(Tabela1[[#This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25">
      <c r="A27" s="2">
        <v>45558</v>
      </c>
      <c r="B27" s="14">
        <f>MONTH(Tabela1[[#This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25">
      <c r="A28" s="2">
        <v>45561</v>
      </c>
      <c r="B28" s="14">
        <f>MONTH(Tabela1[[#This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25">
      <c r="A29" s="2">
        <v>45564</v>
      </c>
      <c r="B29" s="14">
        <f>MONTH(Tabela1[[#This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25">
      <c r="A30" s="2">
        <v>45566</v>
      </c>
      <c r="B30" s="14">
        <f>MONTH(Tabela1[[#This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25">
      <c r="A31" s="2">
        <v>45566</v>
      </c>
      <c r="B31" s="14">
        <f>MONTH(Tabela1[[#This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25">
      <c r="A32" s="2">
        <v>45568</v>
      </c>
      <c r="B32" s="14">
        <f>MONTH(Tabela1[[#This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25">
      <c r="A33" s="2">
        <v>45570</v>
      </c>
      <c r="B33" s="14">
        <f>MONTH(Tabela1[[#This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25">
      <c r="A34" s="2">
        <v>45573</v>
      </c>
      <c r="B34" s="14">
        <f>MONTH(Tabela1[[#This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25">
      <c r="A35" s="2">
        <v>45575</v>
      </c>
      <c r="B35" s="14">
        <f>MONTH(Tabela1[[#This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25">
      <c r="A36" s="2">
        <v>45578</v>
      </c>
      <c r="B36" s="14">
        <f>MONTH(Tabela1[[#This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25">
      <c r="A37" s="2">
        <v>45580</v>
      </c>
      <c r="B37" s="14">
        <f>MONTH(Tabela1[[#This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25">
      <c r="A38" s="2">
        <v>45583</v>
      </c>
      <c r="B38" s="14">
        <f>MONTH(Tabela1[[#This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25">
      <c r="A39" s="2">
        <v>45583</v>
      </c>
      <c r="B39" s="14">
        <f>MONTH(Tabela1[[#This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25">
      <c r="A40" s="2">
        <v>45585</v>
      </c>
      <c r="B40" s="14">
        <f>MONTH(Tabela1[[#This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25">
      <c r="A41" s="2">
        <v>45587</v>
      </c>
      <c r="B41" s="14">
        <f>MONTH(Tabela1[[#This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25">
      <c r="A42" s="2">
        <v>45589</v>
      </c>
      <c r="B42" s="14">
        <f>MONTH(Tabela1[[#This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25">
      <c r="A43" s="2">
        <v>45591</v>
      </c>
      <c r="B43" s="14">
        <f>MONTH(Tabela1[[#This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25">
      <c r="A44" s="2">
        <v>45595</v>
      </c>
      <c r="B44" s="14">
        <f>MONTH(Tabela1[[#This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25">
      <c r="A45" s="2">
        <v>45596</v>
      </c>
      <c r="B45" s="14">
        <f>MONTH(Tabela1[[#This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5FFA-9681-4CDC-97B7-333401609197}">
  <dimension ref="A1:E19"/>
  <sheetViews>
    <sheetView workbookViewId="0"/>
  </sheetViews>
  <sheetFormatPr defaultRowHeight="15" x14ac:dyDescent="0.25"/>
  <cols>
    <col min="1" max="1" width="20.85546875" bestFit="1" customWidth="1"/>
    <col min="2" max="2" width="13.85546875" bestFit="1" customWidth="1"/>
    <col min="4" max="4" width="18" bestFit="1" customWidth="1"/>
    <col min="5" max="5" width="13.85546875" bestFit="1" customWidth="1"/>
  </cols>
  <sheetData>
    <row r="1" spans="1:5" x14ac:dyDescent="0.25">
      <c r="A1" s="5" t="s">
        <v>66</v>
      </c>
      <c r="B1" t="s">
        <v>5</v>
      </c>
      <c r="D1" s="5" t="s">
        <v>66</v>
      </c>
      <c r="E1" t="s">
        <v>0</v>
      </c>
    </row>
    <row r="3" spans="1:5" x14ac:dyDescent="0.25">
      <c r="A3" s="5" t="s">
        <v>72</v>
      </c>
      <c r="B3" t="s">
        <v>74</v>
      </c>
      <c r="D3" s="5" t="s">
        <v>72</v>
      </c>
      <c r="E3" t="s">
        <v>74</v>
      </c>
    </row>
    <row r="4" spans="1:5" x14ac:dyDescent="0.25">
      <c r="A4" s="6" t="s">
        <v>6</v>
      </c>
      <c r="B4" s="7">
        <v>1600</v>
      </c>
      <c r="D4" s="6" t="s">
        <v>43</v>
      </c>
      <c r="E4" s="7">
        <v>1200</v>
      </c>
    </row>
    <row r="5" spans="1:5" x14ac:dyDescent="0.25">
      <c r="A5" s="6" t="s">
        <v>32</v>
      </c>
      <c r="B5" s="7">
        <v>330</v>
      </c>
      <c r="D5" s="6" t="s">
        <v>22</v>
      </c>
      <c r="E5" s="7">
        <v>800</v>
      </c>
    </row>
    <row r="6" spans="1:5" x14ac:dyDescent="0.25">
      <c r="A6" s="6" t="s">
        <v>18</v>
      </c>
      <c r="B6" s="7">
        <v>1100</v>
      </c>
      <c r="D6" s="6" t="s">
        <v>1</v>
      </c>
      <c r="E6" s="7">
        <v>15000</v>
      </c>
    </row>
    <row r="7" spans="1:5" x14ac:dyDescent="0.25">
      <c r="A7" s="6" t="s">
        <v>26</v>
      </c>
      <c r="B7" s="7">
        <v>3000</v>
      </c>
      <c r="D7" s="6" t="s">
        <v>56</v>
      </c>
      <c r="E7" s="7">
        <v>1500</v>
      </c>
    </row>
    <row r="8" spans="1:5" x14ac:dyDescent="0.25">
      <c r="A8" s="6" t="s">
        <v>38</v>
      </c>
      <c r="B8" s="7">
        <v>570</v>
      </c>
      <c r="D8" s="6" t="s">
        <v>73</v>
      </c>
      <c r="E8" s="7">
        <v>18500</v>
      </c>
    </row>
    <row r="9" spans="1:5" x14ac:dyDescent="0.25">
      <c r="A9" s="6" t="s">
        <v>14</v>
      </c>
      <c r="B9" s="7">
        <v>500</v>
      </c>
    </row>
    <row r="10" spans="1:5" x14ac:dyDescent="0.25">
      <c r="A10" s="6" t="s">
        <v>34</v>
      </c>
      <c r="B10" s="7">
        <v>350</v>
      </c>
    </row>
    <row r="11" spans="1:5" x14ac:dyDescent="0.25">
      <c r="A11" s="6" t="s">
        <v>30</v>
      </c>
      <c r="B11" s="7">
        <v>830</v>
      </c>
    </row>
    <row r="12" spans="1:5" x14ac:dyDescent="0.25">
      <c r="A12" s="6" t="s">
        <v>16</v>
      </c>
      <c r="B12" s="7">
        <v>970</v>
      </c>
    </row>
    <row r="13" spans="1:5" x14ac:dyDescent="0.25">
      <c r="A13" s="6" t="s">
        <v>24</v>
      </c>
      <c r="B13" s="7">
        <v>1400</v>
      </c>
    </row>
    <row r="14" spans="1:5" x14ac:dyDescent="0.25">
      <c r="A14" s="6" t="s">
        <v>10</v>
      </c>
      <c r="B14" s="7">
        <v>800</v>
      </c>
    </row>
    <row r="15" spans="1:5" x14ac:dyDescent="0.25">
      <c r="A15" s="6" t="s">
        <v>47</v>
      </c>
      <c r="B15" s="7">
        <v>250</v>
      </c>
    </row>
    <row r="16" spans="1:5" x14ac:dyDescent="0.25">
      <c r="A16" s="6" t="s">
        <v>28</v>
      </c>
      <c r="B16" s="7">
        <v>1250</v>
      </c>
    </row>
    <row r="17" spans="1:2" x14ac:dyDescent="0.25">
      <c r="A17" s="6" t="s">
        <v>20</v>
      </c>
      <c r="B17" s="7">
        <v>1500</v>
      </c>
    </row>
    <row r="18" spans="1:2" x14ac:dyDescent="0.25">
      <c r="A18" s="6" t="s">
        <v>36</v>
      </c>
      <c r="B18" s="7">
        <v>1250</v>
      </c>
    </row>
    <row r="19" spans="1:2" x14ac:dyDescent="0.25">
      <c r="A19" s="6" t="s">
        <v>73</v>
      </c>
      <c r="B19" s="7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71059-DD7D-4D94-8C77-D8ACE67C7EC8}">
  <dimension ref="F1:G35"/>
  <sheetViews>
    <sheetView workbookViewId="0"/>
  </sheetViews>
  <sheetFormatPr defaultRowHeight="15" x14ac:dyDescent="0.25"/>
  <cols>
    <col min="6" max="6" width="21" customWidth="1"/>
    <col min="7" max="7" width="20.85546875" customWidth="1"/>
  </cols>
  <sheetData>
    <row r="1" spans="6:7" s="15" customFormat="1" ht="71.25" customHeight="1" x14ac:dyDescent="0.25"/>
    <row r="3" spans="6:7" x14ac:dyDescent="0.25">
      <c r="F3" s="18" t="s">
        <v>78</v>
      </c>
      <c r="G3" s="19">
        <f>SUM(Tabela2[Depósito Reservado])</f>
        <v>8353</v>
      </c>
    </row>
    <row r="4" spans="6:7" x14ac:dyDescent="0.25">
      <c r="F4" s="18" t="s">
        <v>79</v>
      </c>
      <c r="G4" s="19">
        <v>20000</v>
      </c>
    </row>
    <row r="6" spans="6:7" x14ac:dyDescent="0.25">
      <c r="F6" t="s">
        <v>76</v>
      </c>
      <c r="G6" t="s">
        <v>77</v>
      </c>
    </row>
    <row r="7" spans="6:7" x14ac:dyDescent="0.25">
      <c r="F7" s="16">
        <v>45603</v>
      </c>
      <c r="G7" s="17">
        <v>50</v>
      </c>
    </row>
    <row r="8" spans="6:7" x14ac:dyDescent="0.25">
      <c r="F8" s="16">
        <v>45604</v>
      </c>
      <c r="G8" s="17">
        <v>583</v>
      </c>
    </row>
    <row r="9" spans="6:7" x14ac:dyDescent="0.25">
      <c r="F9" s="16">
        <v>45605</v>
      </c>
      <c r="G9" s="17">
        <v>821</v>
      </c>
    </row>
    <row r="10" spans="6:7" x14ac:dyDescent="0.25">
      <c r="F10" s="16">
        <v>45606</v>
      </c>
      <c r="G10" s="17">
        <v>202</v>
      </c>
    </row>
    <row r="11" spans="6:7" x14ac:dyDescent="0.25">
      <c r="F11" s="16">
        <v>45607</v>
      </c>
      <c r="G11" s="17">
        <v>54</v>
      </c>
    </row>
    <row r="12" spans="6:7" x14ac:dyDescent="0.25">
      <c r="F12" s="16">
        <v>45608</v>
      </c>
      <c r="G12" s="17">
        <v>106</v>
      </c>
    </row>
    <row r="13" spans="6:7" x14ac:dyDescent="0.25">
      <c r="F13" s="16">
        <v>45609</v>
      </c>
      <c r="G13" s="17">
        <v>356</v>
      </c>
    </row>
    <row r="14" spans="6:7" x14ac:dyDescent="0.25">
      <c r="F14" s="16">
        <v>45610</v>
      </c>
      <c r="G14" s="17">
        <v>155</v>
      </c>
    </row>
    <row r="15" spans="6:7" x14ac:dyDescent="0.25">
      <c r="F15" s="16">
        <v>45611</v>
      </c>
      <c r="G15" s="17">
        <v>754</v>
      </c>
    </row>
    <row r="16" spans="6:7" x14ac:dyDescent="0.25">
      <c r="F16" s="16">
        <v>45612</v>
      </c>
      <c r="G16" s="17">
        <v>89</v>
      </c>
    </row>
    <row r="17" spans="6:7" x14ac:dyDescent="0.25">
      <c r="F17" s="16">
        <v>45613</v>
      </c>
      <c r="G17" s="17">
        <v>482</v>
      </c>
    </row>
    <row r="18" spans="6:7" x14ac:dyDescent="0.25">
      <c r="F18" s="16">
        <v>45614</v>
      </c>
      <c r="G18" s="17">
        <v>601</v>
      </c>
    </row>
    <row r="19" spans="6:7" x14ac:dyDescent="0.25">
      <c r="F19" s="16">
        <v>45615</v>
      </c>
      <c r="G19" s="17">
        <v>881</v>
      </c>
    </row>
    <row r="20" spans="6:7" x14ac:dyDescent="0.25">
      <c r="F20" s="16">
        <v>45616</v>
      </c>
      <c r="G20" s="17">
        <v>242</v>
      </c>
    </row>
    <row r="21" spans="6:7" x14ac:dyDescent="0.25">
      <c r="F21" s="16">
        <v>45617</v>
      </c>
      <c r="G21" s="17">
        <v>872</v>
      </c>
    </row>
    <row r="22" spans="6:7" x14ac:dyDescent="0.25">
      <c r="F22" s="16">
        <v>45618</v>
      </c>
      <c r="G22" s="17">
        <v>817</v>
      </c>
    </row>
    <row r="23" spans="6:7" x14ac:dyDescent="0.25">
      <c r="F23" s="16">
        <v>45619</v>
      </c>
      <c r="G23" s="17">
        <v>45</v>
      </c>
    </row>
    <row r="24" spans="6:7" x14ac:dyDescent="0.25">
      <c r="F24" s="16">
        <v>45620</v>
      </c>
      <c r="G24" s="17">
        <v>162</v>
      </c>
    </row>
    <row r="25" spans="6:7" x14ac:dyDescent="0.25">
      <c r="F25" s="16">
        <v>45621</v>
      </c>
      <c r="G25" s="17">
        <v>130</v>
      </c>
    </row>
    <row r="26" spans="6:7" x14ac:dyDescent="0.25">
      <c r="F26" s="16">
        <v>45622</v>
      </c>
      <c r="G26" s="17">
        <v>951</v>
      </c>
    </row>
    <row r="27" spans="6:7" x14ac:dyDescent="0.25">
      <c r="G27" s="17"/>
    </row>
    <row r="28" spans="6:7" x14ac:dyDescent="0.25">
      <c r="G28" s="17"/>
    </row>
    <row r="29" spans="6:7" x14ac:dyDescent="0.25">
      <c r="G29" s="17"/>
    </row>
    <row r="30" spans="6:7" x14ac:dyDescent="0.25">
      <c r="G30" s="17"/>
    </row>
    <row r="31" spans="6:7" x14ac:dyDescent="0.25">
      <c r="G31" s="17"/>
    </row>
    <row r="32" spans="6:7" x14ac:dyDescent="0.25">
      <c r="G32" s="17"/>
    </row>
    <row r="33" spans="7:7" x14ac:dyDescent="0.25">
      <c r="G33" s="17"/>
    </row>
    <row r="34" spans="7:7" x14ac:dyDescent="0.25">
      <c r="G34" s="17"/>
    </row>
    <row r="35" spans="7:7" x14ac:dyDescent="0.25">
      <c r="G35" s="1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"/>
  <sheetViews>
    <sheetView showGridLines="0" showRowColHeaders="0" tabSelected="1" zoomScale="80" zoomScaleNormal="80" workbookViewId="0">
      <selection activeCell="K66" sqref="K66"/>
    </sheetView>
  </sheetViews>
  <sheetFormatPr defaultColWidth="0" defaultRowHeight="15" x14ac:dyDescent="0.25"/>
  <cols>
    <col min="1" max="1" width="29.85546875" style="13" customWidth="1"/>
    <col min="2" max="7" width="23.7109375" style="11" customWidth="1"/>
    <col min="8" max="21" width="9.140625" style="10" customWidth="1"/>
    <col min="22" max="16384" width="9.140625" hidden="1"/>
  </cols>
  <sheetData>
    <row r="1" spans="1:7" ht="12" customHeight="1" x14ac:dyDescent="0.25">
      <c r="A1" s="12"/>
      <c r="B1" s="8"/>
      <c r="C1" s="8"/>
      <c r="D1" s="8"/>
      <c r="E1" s="9"/>
      <c r="F1" s="8"/>
      <c r="G1" s="8"/>
    </row>
    <row r="2" spans="1:7" ht="12" customHeight="1" x14ac:dyDescent="0.25">
      <c r="A2" s="12"/>
      <c r="B2" s="8"/>
      <c r="C2" s="8"/>
      <c r="D2" s="8"/>
      <c r="E2" s="9"/>
      <c r="F2" s="8"/>
      <c r="G2" s="8"/>
    </row>
    <row r="3" spans="1:7" ht="12" customHeight="1" x14ac:dyDescent="0.25">
      <c r="A3" s="12"/>
      <c r="B3" s="8"/>
      <c r="C3" s="8"/>
      <c r="D3" s="8"/>
      <c r="E3" s="9"/>
      <c r="F3" s="8"/>
      <c r="G3" s="8"/>
    </row>
    <row r="4" spans="1:7" ht="12" customHeight="1" x14ac:dyDescent="0.25">
      <c r="A4" s="12"/>
      <c r="B4" s="8"/>
      <c r="C4" s="8"/>
      <c r="D4" s="8"/>
      <c r="E4" s="9"/>
      <c r="F4" s="8"/>
      <c r="G4" s="8"/>
    </row>
    <row r="5" spans="1:7" ht="12" customHeight="1" x14ac:dyDescent="0.25">
      <c r="A5" s="12"/>
      <c r="B5" s="8"/>
      <c r="C5" s="8"/>
      <c r="D5" s="8"/>
      <c r="E5" s="9"/>
      <c r="F5" s="8"/>
      <c r="G5" s="8"/>
    </row>
    <row r="6" spans="1:7" ht="12" customHeight="1" x14ac:dyDescent="0.25">
      <c r="A6" s="12"/>
      <c r="B6" s="8"/>
      <c r="C6" s="8"/>
      <c r="D6" s="8"/>
      <c r="E6" s="9"/>
      <c r="F6" s="8"/>
      <c r="G6" s="8"/>
    </row>
    <row r="7" spans="1:7" ht="12" customHeight="1" x14ac:dyDescent="0.25">
      <c r="A7" s="12"/>
      <c r="B7" s="8"/>
      <c r="C7" s="8"/>
      <c r="D7" s="8"/>
      <c r="E7" s="9"/>
      <c r="F7" s="8"/>
      <c r="G7" s="8"/>
    </row>
    <row r="8" spans="1:7" ht="12" customHeight="1" x14ac:dyDescent="0.25">
      <c r="A8" s="12"/>
      <c r="B8" s="8"/>
      <c r="C8" s="8"/>
      <c r="D8" s="8"/>
      <c r="E8" s="9"/>
      <c r="F8" s="8"/>
      <c r="G8" s="8"/>
    </row>
    <row r="9" spans="1:7" ht="12" customHeight="1" x14ac:dyDescent="0.25">
      <c r="A9" s="12"/>
      <c r="B9" s="8"/>
      <c r="C9" s="8"/>
      <c r="D9" s="8"/>
      <c r="E9" s="9"/>
      <c r="F9" s="8"/>
      <c r="G9" s="8"/>
    </row>
    <row r="10" spans="1:7" ht="12" customHeight="1" x14ac:dyDescent="0.25">
      <c r="A10" s="12"/>
      <c r="B10" s="8"/>
      <c r="C10" s="8"/>
      <c r="D10" s="8"/>
      <c r="E10" s="9"/>
      <c r="F10" s="8"/>
      <c r="G10" s="8"/>
    </row>
    <row r="11" spans="1:7" ht="12" customHeight="1" x14ac:dyDescent="0.25">
      <c r="A11" s="12"/>
      <c r="B11" s="8"/>
      <c r="C11" s="8"/>
      <c r="D11" s="8"/>
      <c r="E11" s="9"/>
      <c r="F11" s="8"/>
      <c r="G11" s="8"/>
    </row>
    <row r="12" spans="1:7" ht="12" customHeight="1" x14ac:dyDescent="0.25">
      <c r="A12" s="12"/>
      <c r="B12" s="8"/>
      <c r="C12" s="8"/>
      <c r="D12" s="8"/>
      <c r="E12" s="9"/>
      <c r="F12" s="8"/>
      <c r="G12" s="8"/>
    </row>
    <row r="13" spans="1:7" ht="12" customHeight="1" x14ac:dyDescent="0.25">
      <c r="A13" s="12"/>
      <c r="B13" s="8"/>
      <c r="C13" s="8"/>
      <c r="D13" s="8"/>
      <c r="E13" s="9"/>
      <c r="F13" s="8"/>
      <c r="G13" s="8"/>
    </row>
    <row r="14" spans="1:7" ht="12" customHeight="1" x14ac:dyDescent="0.25">
      <c r="A14" s="12"/>
      <c r="B14" s="8"/>
      <c r="C14" s="8"/>
      <c r="D14" s="8"/>
      <c r="E14" s="9"/>
      <c r="F14" s="8"/>
      <c r="G14" s="8"/>
    </row>
    <row r="15" spans="1:7" ht="12" customHeight="1" x14ac:dyDescent="0.25">
      <c r="A15" s="12"/>
      <c r="B15" s="8"/>
      <c r="C15" s="8"/>
      <c r="D15" s="8"/>
      <c r="E15" s="9"/>
      <c r="F15" s="8"/>
      <c r="G15" s="8"/>
    </row>
    <row r="16" spans="1:7" ht="12" customHeight="1" x14ac:dyDescent="0.25">
      <c r="A16" s="12"/>
      <c r="B16" s="8"/>
      <c r="C16" s="8"/>
      <c r="D16" s="8"/>
      <c r="E16" s="9"/>
      <c r="F16" s="8"/>
      <c r="G16" s="8"/>
    </row>
    <row r="17" spans="1:7" ht="12" customHeight="1" x14ac:dyDescent="0.25">
      <c r="A17" s="12"/>
      <c r="B17" s="8"/>
      <c r="C17" s="8"/>
      <c r="D17" s="8"/>
      <c r="E17" s="9"/>
      <c r="F17" s="8"/>
      <c r="G17" s="8"/>
    </row>
    <row r="18" spans="1:7" ht="12" customHeight="1" x14ac:dyDescent="0.25">
      <c r="A18" s="12"/>
      <c r="B18" s="8"/>
      <c r="C18" s="8"/>
      <c r="D18" s="9"/>
      <c r="E18" s="9"/>
      <c r="F18" s="8"/>
      <c r="G18" s="8"/>
    </row>
    <row r="19" spans="1:7" ht="12" customHeight="1" x14ac:dyDescent="0.25">
      <c r="A19" s="12"/>
      <c r="B19" s="8"/>
      <c r="C19" s="8"/>
      <c r="D19" s="9"/>
      <c r="E19" s="9"/>
      <c r="F19" s="8"/>
      <c r="G19" s="8"/>
    </row>
    <row r="20" spans="1:7" ht="12" customHeight="1" x14ac:dyDescent="0.25">
      <c r="A20" s="12"/>
      <c r="B20" s="8"/>
      <c r="C20" s="8"/>
      <c r="D20" s="9"/>
      <c r="E20" s="9"/>
      <c r="F20" s="8"/>
      <c r="G20" s="8"/>
    </row>
    <row r="21" spans="1:7" ht="12" customHeight="1" x14ac:dyDescent="0.25">
      <c r="A21" s="12"/>
      <c r="B21" s="8"/>
      <c r="C21" s="8"/>
      <c r="D21" s="9"/>
      <c r="E21" s="9"/>
      <c r="F21" s="8"/>
      <c r="G21" s="8"/>
    </row>
    <row r="22" spans="1:7" ht="12" customHeight="1" x14ac:dyDescent="0.25">
      <c r="A22" s="12"/>
      <c r="B22" s="8"/>
      <c r="C22" s="8"/>
      <c r="D22" s="9"/>
      <c r="E22" s="9"/>
      <c r="F22" s="8"/>
      <c r="G22" s="8"/>
    </row>
    <row r="23" spans="1:7" ht="12" customHeight="1" x14ac:dyDescent="0.25">
      <c r="A23" s="12"/>
      <c r="B23" s="8"/>
      <c r="C23" s="8"/>
      <c r="D23" s="9"/>
      <c r="E23" s="9"/>
      <c r="F23" s="8"/>
      <c r="G23" s="8"/>
    </row>
    <row r="24" spans="1:7" ht="12" customHeight="1" x14ac:dyDescent="0.25">
      <c r="A24" s="12"/>
      <c r="B24" s="8"/>
      <c r="C24" s="8"/>
      <c r="D24" s="8"/>
      <c r="E24" s="9"/>
      <c r="F24" s="8"/>
      <c r="G24" s="8"/>
    </row>
    <row r="25" spans="1:7" ht="12" customHeight="1" x14ac:dyDescent="0.25">
      <c r="A25" s="12"/>
      <c r="B25" s="8"/>
      <c r="C25" s="8"/>
      <c r="D25" s="9"/>
      <c r="E25" s="9"/>
      <c r="F25" s="8"/>
      <c r="G25" s="8"/>
    </row>
    <row r="26" spans="1:7" ht="12" customHeight="1" x14ac:dyDescent="0.25">
      <c r="A26" s="12"/>
      <c r="B26" s="8"/>
      <c r="C26" s="8"/>
      <c r="D26" s="9"/>
      <c r="E26" s="9"/>
      <c r="F26" s="8"/>
      <c r="G26" s="8"/>
    </row>
    <row r="27" spans="1:7" ht="12" customHeight="1" x14ac:dyDescent="0.25">
      <c r="A27" s="12"/>
      <c r="B27" s="8"/>
      <c r="C27" s="8"/>
      <c r="D27" s="9"/>
      <c r="E27" s="9"/>
      <c r="F27" s="8"/>
      <c r="G27" s="8"/>
    </row>
    <row r="28" spans="1:7" ht="12" customHeight="1" x14ac:dyDescent="0.25">
      <c r="A28" s="12"/>
      <c r="B28" s="8"/>
      <c r="C28" s="8"/>
      <c r="D28" s="9"/>
      <c r="E28" s="9"/>
      <c r="F28" s="8"/>
      <c r="G28" s="8"/>
    </row>
    <row r="29" spans="1:7" ht="12" customHeight="1" x14ac:dyDescent="0.25">
      <c r="A29" s="12"/>
      <c r="B29" s="8"/>
      <c r="C29" s="8"/>
      <c r="D29" s="8"/>
      <c r="E29" s="9"/>
      <c r="F29" s="8"/>
      <c r="G29" s="8"/>
    </row>
    <row r="30" spans="1:7" ht="12" customHeight="1" x14ac:dyDescent="0.25">
      <c r="A30" s="12"/>
      <c r="B30" s="8"/>
      <c r="C30" s="8"/>
      <c r="D30" s="8"/>
      <c r="E30" s="9"/>
      <c r="F30" s="8"/>
      <c r="G30" s="8"/>
    </row>
    <row r="31" spans="1:7" ht="12" customHeight="1" x14ac:dyDescent="0.25">
      <c r="A31" s="12"/>
      <c r="B31" s="8"/>
      <c r="C31" s="8"/>
      <c r="D31" s="8"/>
      <c r="E31" s="9"/>
      <c r="F31" s="8"/>
      <c r="G31" s="8"/>
    </row>
    <row r="32" spans="1:7" ht="12" customHeight="1" x14ac:dyDescent="0.25">
      <c r="A32" s="12"/>
      <c r="B32" s="8"/>
      <c r="C32" s="8"/>
      <c r="D32" s="8"/>
      <c r="E32" s="9"/>
      <c r="F32" s="8"/>
      <c r="G32" s="8"/>
    </row>
    <row r="33" spans="1:7" ht="12" customHeight="1" x14ac:dyDescent="0.25">
      <c r="A33" s="12"/>
      <c r="B33" s="8"/>
      <c r="C33" s="8"/>
      <c r="D33" s="8"/>
      <c r="E33" s="9"/>
      <c r="F33" s="8"/>
      <c r="G33" s="8"/>
    </row>
    <row r="34" spans="1:7" ht="12" customHeight="1" x14ac:dyDescent="0.25">
      <c r="A34" s="12"/>
      <c r="B34" s="8"/>
      <c r="C34" s="8"/>
      <c r="D34" s="8"/>
      <c r="E34" s="9"/>
      <c r="F34" s="8"/>
      <c r="G34" s="8"/>
    </row>
    <row r="35" spans="1:7" ht="12" customHeight="1" x14ac:dyDescent="0.25">
      <c r="A35" s="12"/>
      <c r="B35" s="8"/>
      <c r="C35" s="8"/>
      <c r="D35" s="8"/>
      <c r="E35" s="9"/>
      <c r="F35" s="8"/>
      <c r="G35" s="8"/>
    </row>
    <row r="36" spans="1:7" ht="12" customHeight="1" x14ac:dyDescent="0.25">
      <c r="A36" s="12"/>
      <c r="B36" s="8"/>
      <c r="C36" s="8"/>
      <c r="D36" s="8"/>
      <c r="E36" s="9"/>
      <c r="F36" s="8"/>
      <c r="G36" s="8"/>
    </row>
    <row r="37" spans="1:7" ht="12" customHeight="1" x14ac:dyDescent="0.25">
      <c r="A37" s="12"/>
      <c r="B37" s="8"/>
      <c r="C37" s="8"/>
      <c r="D37" s="8"/>
      <c r="E37" s="9"/>
      <c r="F37" s="8"/>
      <c r="G37" s="8"/>
    </row>
    <row r="38" spans="1:7" ht="12" customHeight="1" x14ac:dyDescent="0.25">
      <c r="A38" s="12"/>
      <c r="B38" s="8"/>
      <c r="C38" s="8"/>
      <c r="D38" s="8"/>
      <c r="E38" s="9"/>
      <c r="F38" s="8"/>
      <c r="G38" s="8"/>
    </row>
    <row r="39" spans="1:7" ht="12" customHeight="1" x14ac:dyDescent="0.25">
      <c r="A39" s="12"/>
      <c r="B39" s="8"/>
      <c r="C39" s="8"/>
      <c r="D39" s="8"/>
      <c r="E39" s="9"/>
      <c r="F39" s="8"/>
      <c r="G39" s="8"/>
    </row>
    <row r="40" spans="1:7" ht="12" customHeight="1" x14ac:dyDescent="0.25">
      <c r="A40" s="12"/>
      <c r="B40" s="8"/>
      <c r="C40" s="8"/>
      <c r="D40" s="8"/>
      <c r="E40" s="9"/>
      <c r="F40" s="8"/>
      <c r="G40" s="8"/>
    </row>
    <row r="41" spans="1:7" ht="12" customHeight="1" x14ac:dyDescent="0.25">
      <c r="A41" s="12"/>
      <c r="B41" s="8"/>
      <c r="C41" s="8"/>
      <c r="D41" s="8"/>
      <c r="E41" s="9"/>
      <c r="F41" s="8"/>
      <c r="G41" s="8"/>
    </row>
    <row r="42" spans="1:7" ht="12" customHeight="1" x14ac:dyDescent="0.25">
      <c r="A42" s="12"/>
      <c r="B42" s="8"/>
      <c r="C42" s="8"/>
      <c r="D42" s="8"/>
      <c r="E42" s="9"/>
      <c r="F42" s="8"/>
      <c r="G42" s="8"/>
    </row>
    <row r="43" spans="1:7" ht="12" customHeight="1" x14ac:dyDescent="0.25">
      <c r="A43" s="12"/>
      <c r="B43" s="8"/>
      <c r="C43" s="8"/>
      <c r="D43" s="8"/>
      <c r="E43" s="9"/>
      <c r="F43" s="8"/>
      <c r="G43" s="8"/>
    </row>
    <row r="44" spans="1:7" ht="12" customHeight="1" x14ac:dyDescent="0.25">
      <c r="A44" s="12"/>
      <c r="B44" s="8"/>
      <c r="C44" s="8"/>
      <c r="D44" s="8"/>
      <c r="E44" s="9"/>
      <c r="F44" s="8"/>
      <c r="G44" s="8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Controle</vt:lpstr>
      <vt:lpstr>Caixinha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Crislaine Pereira do Nascimento</cp:lastModifiedBy>
  <cp:revision/>
  <dcterms:created xsi:type="dcterms:W3CDTF">2015-06-05T18:19:34Z</dcterms:created>
  <dcterms:modified xsi:type="dcterms:W3CDTF">2025-01-16T01:39:10Z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MSIP_Label_fde7aacd-7cc4-4c31-9e6f-7ef306428f09_Enabled">
    <vt:lpwstr>true</vt:lpwstr>
  </property>
  <property fmtid="{D5CDD505-2E9C-101B-9397-08002B2CF9AE}" pid="5" name="MSIP_Label_fde7aacd-7cc4-4c31-9e6f-7ef306428f09_SetDate">
    <vt:lpwstr>2025-01-14T21:00:31Z</vt:lpwstr>
  </property>
  <property fmtid="{D5CDD505-2E9C-101B-9397-08002B2CF9AE}" pid="6" name="MSIP_Label_fde7aacd-7cc4-4c31-9e6f-7ef306428f09_Method">
    <vt:lpwstr>Privileged</vt:lpwstr>
  </property>
  <property fmtid="{D5CDD505-2E9C-101B-9397-08002B2CF9AE}" pid="7" name="MSIP_Label_fde7aacd-7cc4-4c31-9e6f-7ef306428f09_Name">
    <vt:lpwstr>_PUBLICO</vt:lpwstr>
  </property>
  <property fmtid="{D5CDD505-2E9C-101B-9397-08002B2CF9AE}" pid="8" name="MSIP_Label_fde7aacd-7cc4-4c31-9e6f-7ef306428f09_SiteId">
    <vt:lpwstr>ab9bba98-684a-43fb-add8-9c2bebede229</vt:lpwstr>
  </property>
  <property fmtid="{D5CDD505-2E9C-101B-9397-08002B2CF9AE}" pid="9" name="MSIP_Label_fde7aacd-7cc4-4c31-9e6f-7ef306428f09_ActionId">
    <vt:lpwstr>3e66dba9-3c40-47ac-a550-1500c99e250d</vt:lpwstr>
  </property>
  <property fmtid="{D5CDD505-2E9C-101B-9397-08002B2CF9AE}" pid="10" name="MSIP_Label_fde7aacd-7cc4-4c31-9e6f-7ef306428f09_ContentBits">
    <vt:lpwstr>1</vt:lpwstr>
  </property>
</Properties>
</file>