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mp_melhor_caso" sheetId="1" state="visible" r:id="rId2"/>
    <sheet name="mov_melhor_caso" sheetId="2" state="visible" r:id="rId3"/>
    <sheet name="mov_pior_cas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<sst xmlns="http://schemas.openxmlformats.org/spreadsheetml/2006/main" count="15" uniqueCount="5">
  <si>
    <t xml:space="preserve">Comparações no Melhor Caso</t>
  </si>
  <si>
    <t xml:space="preserve">n</t>
  </si>
  <si>
    <t xml:space="preserve">Bolha</t>
  </si>
  <si>
    <t xml:space="preserve">Seleção</t>
  </si>
  <si>
    <t xml:space="preserve">Inserção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</si>
</sst>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70104381523845"/>
          <c:y val="0.0426158462051339"/>
          <c:w val="0.766860428776799"/>
          <c:h val="0.756417379708857"/>
        </c:manualLayout>
      </c:layout>
      <c:lineChart>
        <c:grouping val="standard"/>
        <c:varyColors val="0"/>
        <c:ser>
          <c:idx val="0"/>
          <c:order val="0"/>
          <c:tx>
            <c:strRef>
              <c:f>comp_melhor_caso!$B$2:$B$2</c:f>
              <c:strCache>
                <c:ptCount val="1"/>
                <c:pt idx="0">
                  <c:v>Bolha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comp_melhor_caso!$A$3:$A$12</c:f>
              <c:strCach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strCache>
            </c:strRef>
          </c:cat>
          <c:val>
            <c:numRef>
              <c:f>comp_melhor_caso!$B$3:$B$12</c:f>
              <c:numCache>
                <c:formatCode>General</c:formatCode>
                <c:ptCount val="10"/>
                <c:pt idx="0">
                  <c:v>4950</c:v>
                </c:pt>
                <c:pt idx="1">
                  <c:v>19900</c:v>
                </c:pt>
                <c:pt idx="2">
                  <c:v>44850</c:v>
                </c:pt>
                <c:pt idx="3">
                  <c:v>79800</c:v>
                </c:pt>
                <c:pt idx="4">
                  <c:v>124750</c:v>
                </c:pt>
                <c:pt idx="5">
                  <c:v>179700</c:v>
                </c:pt>
                <c:pt idx="6">
                  <c:v>244650</c:v>
                </c:pt>
                <c:pt idx="7">
                  <c:v>319600</c:v>
                </c:pt>
                <c:pt idx="8">
                  <c:v>404550</c:v>
                </c:pt>
                <c:pt idx="9">
                  <c:v>499500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comp_melhor_caso!$C$2:$C$2</c:f>
              <c:strCache>
                <c:ptCount val="1"/>
                <c:pt idx="0">
                  <c:v>Seleção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comp_melhor_caso!$A$3:$A$12</c:f>
              <c:strCach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strCache>
            </c:strRef>
          </c:cat>
          <c:val>
            <c:numRef>
              <c:f>comp_melhor_caso!$C$3:$C$12</c:f>
              <c:numCache>
                <c:formatCode>General</c:formatCode>
                <c:ptCount val="10"/>
                <c:pt idx="0">
                  <c:v>4950</c:v>
                </c:pt>
                <c:pt idx="1">
                  <c:v>19900</c:v>
                </c:pt>
                <c:pt idx="2">
                  <c:v>44850</c:v>
                </c:pt>
                <c:pt idx="3">
                  <c:v>79800</c:v>
                </c:pt>
                <c:pt idx="4">
                  <c:v>124750</c:v>
                </c:pt>
                <c:pt idx="5">
                  <c:v>179700</c:v>
                </c:pt>
                <c:pt idx="6">
                  <c:v>244650</c:v>
                </c:pt>
                <c:pt idx="7">
                  <c:v>319600</c:v>
                </c:pt>
                <c:pt idx="8">
                  <c:v>404550</c:v>
                </c:pt>
                <c:pt idx="9">
                  <c:v>499500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comp_melhor_caso!$D$2:$D$2</c:f>
              <c:strCache>
                <c:ptCount val="1"/>
                <c:pt idx="0">
                  <c:v>Inserção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comp_melhor_caso!$A$3:$A$12</c:f>
              <c:strCach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strCache>
            </c:strRef>
          </c:cat>
          <c:val>
            <c:numRef>
              <c:f>comp_melhor_caso!$D$3:$D$12</c:f>
              <c:numCache>
                <c:formatCode>General</c:formatCode>
                <c:ptCount val="10"/>
                <c:pt idx="0">
                  <c:v>99</c:v>
                </c:pt>
                <c:pt idx="1">
                  <c:v>199</c:v>
                </c:pt>
                <c:pt idx="2">
                  <c:v>299</c:v>
                </c:pt>
                <c:pt idx="3">
                  <c:v>399</c:v>
                </c:pt>
                <c:pt idx="4">
                  <c:v>499</c:v>
                </c:pt>
                <c:pt idx="5">
                  <c:v>599</c:v>
                </c:pt>
                <c:pt idx="6">
                  <c:v>699</c:v>
                </c:pt>
                <c:pt idx="7">
                  <c:v>799</c:v>
                </c:pt>
                <c:pt idx="8">
                  <c:v>899</c:v>
                </c:pt>
                <c:pt idx="9">
                  <c:v>999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329908"/>
        <c:axId val="18728746"/>
      </c:lineChart>
      <c:catAx>
        <c:axId val="33299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728746"/>
        <c:crosses val="autoZero"/>
        <c:auto val="1"/>
        <c:lblAlgn val="ctr"/>
        <c:lblOffset val="100"/>
        <c:noMultiLvlLbl val="0"/>
      </c:catAx>
      <c:valAx>
        <c:axId val="18728746"/>
        <c:scaling>
          <c:orientation val="minMax"/>
          <c:max val="500000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Núm. de Comparações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29908"/>
        <c:crossesAt val="1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195019024558976"/>
          <c:y val="0.0904544949438827"/>
          <c:w val="0.202974749221723"/>
          <c:h val="0.180353372596955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70033204205866"/>
          <c:y val="0.0425555555555556"/>
          <c:w val="0.766809629219701"/>
          <c:h val="0.756333333333333"/>
        </c:manualLayout>
      </c:layout>
      <c:lineChart>
        <c:grouping val="standard"/>
        <c:varyColors val="0"/>
        <c:ser>
          <c:idx val="0"/>
          <c:order val="0"/>
          <c:tx>
            <c:strRef>
              <c:f>mov_melhor_caso!$B$2</c:f>
              <c:strCache>
                <c:ptCount val="1"/>
                <c:pt idx="0">
                  <c:v>Bolha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mov_melhor_caso!$A$3:$A$12</c:f>
              <c:strCach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strCache>
            </c:strRef>
          </c:cat>
          <c:val>
            <c:numRef>
              <c:f>mov_melhor_caso!$B$3:$B$12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mov_melhor_caso!$C$2</c:f>
              <c:strCache>
                <c:ptCount val="1"/>
                <c:pt idx="0">
                  <c:v>Seleção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mov_melhor_caso!$A$3:$A$12</c:f>
              <c:strCach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strCache>
            </c:strRef>
          </c:cat>
          <c:val>
            <c:numRef>
              <c:f>mov_melhor_caso!$C$3:$C$12</c:f>
              <c:numCache>
                <c:formatCode>General</c:formatCode>
                <c:ptCount val="10"/>
                <c:pt idx="0">
                  <c:v>297</c:v>
                </c:pt>
                <c:pt idx="1">
                  <c:v>597</c:v>
                </c:pt>
                <c:pt idx="2">
                  <c:v>897</c:v>
                </c:pt>
                <c:pt idx="3">
                  <c:v>1197</c:v>
                </c:pt>
                <c:pt idx="4">
                  <c:v>1497</c:v>
                </c:pt>
                <c:pt idx="5">
                  <c:v>1797</c:v>
                </c:pt>
                <c:pt idx="6">
                  <c:v>2097</c:v>
                </c:pt>
                <c:pt idx="7">
                  <c:v>2397</c:v>
                </c:pt>
                <c:pt idx="8">
                  <c:v>2697</c:v>
                </c:pt>
                <c:pt idx="9">
                  <c:v>2997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mov_melhor_caso!$D$2</c:f>
              <c:strCache>
                <c:ptCount val="1"/>
                <c:pt idx="0">
                  <c:v>Inserção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mov_melhor_caso!$A$3:$A$12</c:f>
              <c:strCach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strCache>
            </c:strRef>
          </c:cat>
          <c:val>
            <c:numRef>
              <c:f>mov_melhor_caso!$D$3:$D$12</c:f>
              <c:numCache>
                <c:formatCode>General</c:formatCode>
                <c:ptCount val="10"/>
                <c:pt idx="0">
                  <c:v>198</c:v>
                </c:pt>
                <c:pt idx="1">
                  <c:v>398</c:v>
                </c:pt>
                <c:pt idx="2">
                  <c:v>598</c:v>
                </c:pt>
                <c:pt idx="3">
                  <c:v>798</c:v>
                </c:pt>
                <c:pt idx="4">
                  <c:v>998</c:v>
                </c:pt>
                <c:pt idx="5">
                  <c:v>1198</c:v>
                </c:pt>
                <c:pt idx="6">
                  <c:v>1398</c:v>
                </c:pt>
                <c:pt idx="7">
                  <c:v>1598</c:v>
                </c:pt>
                <c:pt idx="8">
                  <c:v>1798</c:v>
                </c:pt>
                <c:pt idx="9">
                  <c:v>1998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1436851"/>
        <c:axId val="8827503"/>
      </c:lineChart>
      <c:catAx>
        <c:axId val="8143685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827503"/>
        <c:crosses val="autoZero"/>
        <c:auto val="1"/>
        <c:lblAlgn val="ctr"/>
        <c:lblOffset val="100"/>
        <c:noMultiLvlLbl val="0"/>
      </c:catAx>
      <c:valAx>
        <c:axId val="8827503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Núm. de Comparações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436851"/>
        <c:crossesAt val="1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195005534034311"/>
          <c:y val="0.0904444444444444"/>
          <c:w val="0.202974749221723"/>
          <c:h val="0.180353372596955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70033204205866"/>
          <c:y val="0.0425555555555556"/>
          <c:w val="0.766809629219701"/>
          <c:h val="0.756333333333333"/>
        </c:manualLayout>
      </c:layout>
      <c:lineChart>
        <c:grouping val="standard"/>
        <c:varyColors val="0"/>
        <c:ser>
          <c:idx val="0"/>
          <c:order val="0"/>
          <c:tx>
            <c:strRef>
              <c:f>mov_pior_caso!$B$2</c:f>
              <c:strCache>
                <c:ptCount val="1"/>
                <c:pt idx="0">
                  <c:v>Bolha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mov_pior_caso!$A$3:$A$12</c:f>
              <c:strCach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strCache>
            </c:strRef>
          </c:cat>
          <c:val>
            <c:numRef>
              <c:f>mov_pior_caso!$B$3:$B$12</c:f>
              <c:numCache>
                <c:formatCode>General</c:formatCode>
                <c:ptCount val="10"/>
                <c:pt idx="0">
                  <c:v>14850</c:v>
                </c:pt>
                <c:pt idx="1">
                  <c:v>59700</c:v>
                </c:pt>
                <c:pt idx="2">
                  <c:v>134550</c:v>
                </c:pt>
                <c:pt idx="3">
                  <c:v>239400</c:v>
                </c:pt>
                <c:pt idx="4">
                  <c:v>374250</c:v>
                </c:pt>
                <c:pt idx="5">
                  <c:v>539100</c:v>
                </c:pt>
                <c:pt idx="6">
                  <c:v>733950</c:v>
                </c:pt>
                <c:pt idx="7">
                  <c:v>958800</c:v>
                </c:pt>
                <c:pt idx="8">
                  <c:v>1213650</c:v>
                </c:pt>
                <c:pt idx="9">
                  <c:v>1498500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mov_pior_caso!$C$2</c:f>
              <c:strCache>
                <c:ptCount val="1"/>
                <c:pt idx="0">
                  <c:v>Seleção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mov_pior_caso!$A$3:$A$12</c:f>
              <c:strCach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strCache>
            </c:strRef>
          </c:cat>
          <c:val>
            <c:numRef>
              <c:f>mov_pior_caso!$C$3:$C$12</c:f>
              <c:numCache>
                <c:formatCode>General</c:formatCode>
                <c:ptCount val="10"/>
                <c:pt idx="0">
                  <c:v>297</c:v>
                </c:pt>
                <c:pt idx="1">
                  <c:v>597</c:v>
                </c:pt>
                <c:pt idx="2">
                  <c:v>897</c:v>
                </c:pt>
                <c:pt idx="3">
                  <c:v>1197</c:v>
                </c:pt>
                <c:pt idx="4">
                  <c:v>1497</c:v>
                </c:pt>
                <c:pt idx="5">
                  <c:v>1797</c:v>
                </c:pt>
                <c:pt idx="6">
                  <c:v>2097</c:v>
                </c:pt>
                <c:pt idx="7">
                  <c:v>2397</c:v>
                </c:pt>
                <c:pt idx="8">
                  <c:v>2697</c:v>
                </c:pt>
                <c:pt idx="9">
                  <c:v>2997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mov_pior_caso!$D$2</c:f>
              <c:strCache>
                <c:ptCount val="1"/>
                <c:pt idx="0">
                  <c:v>Inserção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mov_pior_caso!$A$3:$A$12</c:f>
              <c:strCach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strCache>
            </c:strRef>
          </c:cat>
          <c:val>
            <c:numRef>
              <c:f>mov_pior_caso!$D$3:$D$12</c:f>
              <c:numCache>
                <c:formatCode>General</c:formatCode>
                <c:ptCount val="10"/>
                <c:pt idx="0">
                  <c:v>5148</c:v>
                </c:pt>
                <c:pt idx="1">
                  <c:v>20298</c:v>
                </c:pt>
                <c:pt idx="2">
                  <c:v>45448</c:v>
                </c:pt>
                <c:pt idx="3">
                  <c:v>80598</c:v>
                </c:pt>
                <c:pt idx="4">
                  <c:v>125748</c:v>
                </c:pt>
                <c:pt idx="5">
                  <c:v>180898</c:v>
                </c:pt>
                <c:pt idx="6">
                  <c:v>246048</c:v>
                </c:pt>
                <c:pt idx="7">
                  <c:v>321198</c:v>
                </c:pt>
                <c:pt idx="8">
                  <c:v>406348</c:v>
                </c:pt>
                <c:pt idx="9">
                  <c:v>501498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5120594"/>
        <c:axId val="59365559"/>
      </c:lineChart>
      <c:catAx>
        <c:axId val="2512059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365559"/>
        <c:crosses val="autoZero"/>
        <c:auto val="1"/>
        <c:lblAlgn val="ctr"/>
        <c:lblOffset val="100"/>
        <c:noMultiLvlLbl val="0"/>
      </c:catAx>
      <c:valAx>
        <c:axId val="5936555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Núm. de Comparações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120594"/>
        <c:crossesAt val="1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195005534034311"/>
          <c:y val="0.0904444444444444"/>
          <c:w val="0.202974749221723"/>
          <c:h val="0.180353372596955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477360</xdr:colOff>
      <xdr:row>1</xdr:row>
      <xdr:rowOff>27000</xdr:rowOff>
    </xdr:from>
    <xdr:to>
      <xdr:col>10</xdr:col>
      <xdr:colOff>804600</xdr:colOff>
      <xdr:row>21</xdr:row>
      <xdr:rowOff>15480</xdr:rowOff>
    </xdr:to>
    <xdr:graphicFrame>
      <xdr:nvGraphicFramePr>
        <xdr:cNvPr id="0" name=""/>
        <xdr:cNvGraphicFramePr/>
      </xdr:nvGraphicFramePr>
      <xdr:xfrm>
        <a:off x="3728520" y="189360"/>
        <a:ext cx="520380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477360</xdr:colOff>
      <xdr:row>1</xdr:row>
      <xdr:rowOff>27000</xdr:rowOff>
    </xdr:from>
    <xdr:to>
      <xdr:col>10</xdr:col>
      <xdr:colOff>804600</xdr:colOff>
      <xdr:row>21</xdr:row>
      <xdr:rowOff>15480</xdr:rowOff>
    </xdr:to>
    <xdr:graphicFrame>
      <xdr:nvGraphicFramePr>
        <xdr:cNvPr id="1" name=""/>
        <xdr:cNvGraphicFramePr/>
      </xdr:nvGraphicFramePr>
      <xdr:xfrm>
        <a:off x="3728520" y="189360"/>
        <a:ext cx="520380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477360</xdr:colOff>
      <xdr:row>1</xdr:row>
      <xdr:rowOff>27000</xdr:rowOff>
    </xdr:from>
    <xdr:to>
      <xdr:col>10</xdr:col>
      <xdr:colOff>804600</xdr:colOff>
      <xdr:row>21</xdr:row>
      <xdr:rowOff>15480</xdr:rowOff>
    </xdr:to>
    <xdr:graphicFrame>
      <xdr:nvGraphicFramePr>
        <xdr:cNvPr id="2" name=""/>
        <xdr:cNvGraphicFramePr/>
      </xdr:nvGraphicFramePr>
      <xdr:xfrm>
        <a:off x="3728520" y="189360"/>
        <a:ext cx="520380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2" t="n">
        <v>100</v>
      </c>
      <c r="B3" s="2" t="n">
        <f aca="false">(A3^2-A3)/2</f>
        <v>4950</v>
      </c>
      <c r="C3" s="2" t="n">
        <f aca="false">(A3^2-A3)/2</f>
        <v>4950</v>
      </c>
      <c r="D3" s="2" t="n">
        <f aca="false">A3-1</f>
        <v>99</v>
      </c>
    </row>
    <row r="4" customFormat="false" ht="12.8" hidden="false" customHeight="false" outlineLevel="0" collapsed="false">
      <c r="A4" s="2" t="n">
        <v>200</v>
      </c>
      <c r="B4" s="2" t="n">
        <f aca="false">(A4^2-A4)/2</f>
        <v>19900</v>
      </c>
      <c r="C4" s="2" t="n">
        <f aca="false">(A4^2-A4)/2</f>
        <v>19900</v>
      </c>
      <c r="D4" s="2" t="n">
        <f aca="false">A4-1</f>
        <v>199</v>
      </c>
    </row>
    <row r="5" customFormat="false" ht="12.8" hidden="false" customHeight="false" outlineLevel="0" collapsed="false">
      <c r="A5" s="2" t="n">
        <v>300</v>
      </c>
      <c r="B5" s="2" t="n">
        <f aca="false">(A5^2-A5)/2</f>
        <v>44850</v>
      </c>
      <c r="C5" s="2" t="n">
        <f aca="false">(A5^2-A5)/2</f>
        <v>44850</v>
      </c>
      <c r="D5" s="2" t="n">
        <f aca="false">A5-1</f>
        <v>299</v>
      </c>
    </row>
    <row r="6" customFormat="false" ht="12.8" hidden="false" customHeight="false" outlineLevel="0" collapsed="false">
      <c r="A6" s="2" t="n">
        <v>400</v>
      </c>
      <c r="B6" s="2" t="n">
        <f aca="false">(A6^2-A6)/2</f>
        <v>79800</v>
      </c>
      <c r="C6" s="2" t="n">
        <f aca="false">(A6^2-A6)/2</f>
        <v>79800</v>
      </c>
      <c r="D6" s="2" t="n">
        <f aca="false">A6-1</f>
        <v>399</v>
      </c>
    </row>
    <row r="7" customFormat="false" ht="12.8" hidden="false" customHeight="false" outlineLevel="0" collapsed="false">
      <c r="A7" s="2" t="n">
        <v>500</v>
      </c>
      <c r="B7" s="2" t="n">
        <f aca="false">(A7^2-A7)/2</f>
        <v>124750</v>
      </c>
      <c r="C7" s="2" t="n">
        <f aca="false">(A7^2-A7)/2</f>
        <v>124750</v>
      </c>
      <c r="D7" s="2" t="n">
        <f aca="false">A7-1</f>
        <v>499</v>
      </c>
    </row>
    <row r="8" customFormat="false" ht="12.8" hidden="false" customHeight="false" outlineLevel="0" collapsed="false">
      <c r="A8" s="2" t="n">
        <v>600</v>
      </c>
      <c r="B8" s="2" t="n">
        <f aca="false">(A8^2-A8)/2</f>
        <v>179700</v>
      </c>
      <c r="C8" s="2" t="n">
        <f aca="false">(A8^2-A8)/2</f>
        <v>179700</v>
      </c>
      <c r="D8" s="2" t="n">
        <f aca="false">A8-1</f>
        <v>599</v>
      </c>
    </row>
    <row r="9" customFormat="false" ht="12.8" hidden="false" customHeight="false" outlineLevel="0" collapsed="false">
      <c r="A9" s="2" t="n">
        <v>700</v>
      </c>
      <c r="B9" s="2" t="n">
        <f aca="false">(A9^2-A9)/2</f>
        <v>244650</v>
      </c>
      <c r="C9" s="2" t="n">
        <f aca="false">(A9^2-A9)/2</f>
        <v>244650</v>
      </c>
      <c r="D9" s="2" t="n">
        <f aca="false">A9-1</f>
        <v>699</v>
      </c>
    </row>
    <row r="10" customFormat="false" ht="12.8" hidden="false" customHeight="false" outlineLevel="0" collapsed="false">
      <c r="A10" s="2" t="n">
        <v>800</v>
      </c>
      <c r="B10" s="2" t="n">
        <f aca="false">(A10^2-A10)/2</f>
        <v>319600</v>
      </c>
      <c r="C10" s="2" t="n">
        <f aca="false">(A10^2-A10)/2</f>
        <v>319600</v>
      </c>
      <c r="D10" s="2" t="n">
        <f aca="false">A10-1</f>
        <v>799</v>
      </c>
    </row>
    <row r="11" customFormat="false" ht="12.8" hidden="false" customHeight="false" outlineLevel="0" collapsed="false">
      <c r="A11" s="2" t="n">
        <v>900</v>
      </c>
      <c r="B11" s="2" t="n">
        <f aca="false">(A11^2-A11)/2</f>
        <v>404550</v>
      </c>
      <c r="C11" s="2" t="n">
        <f aca="false">(A11^2-A11)/2</f>
        <v>404550</v>
      </c>
      <c r="D11" s="2" t="n">
        <f aca="false">A11-1</f>
        <v>899</v>
      </c>
    </row>
    <row r="12" customFormat="false" ht="12.8" hidden="false" customHeight="false" outlineLevel="0" collapsed="false">
      <c r="A12" s="2" t="n">
        <v>1000</v>
      </c>
      <c r="B12" s="2" t="n">
        <f aca="false">(A12^2-A12)/2</f>
        <v>499500</v>
      </c>
      <c r="C12" s="2" t="n">
        <f aca="false">(A12^2-A12)/2</f>
        <v>499500</v>
      </c>
      <c r="D12" s="2" t="n">
        <f aca="false">A12-1</f>
        <v>999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L9" activeCellId="0" sqref="L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2" t="n">
        <v>100</v>
      </c>
      <c r="B3" s="2" t="n">
        <v>0</v>
      </c>
      <c r="C3" s="2" t="n">
        <f aca="false">3*(A3-1)</f>
        <v>297</v>
      </c>
      <c r="D3" s="2" t="n">
        <f aca="false">2*(A3-1)</f>
        <v>198</v>
      </c>
    </row>
    <row r="4" customFormat="false" ht="12.8" hidden="false" customHeight="false" outlineLevel="0" collapsed="false">
      <c r="A4" s="2" t="n">
        <v>200</v>
      </c>
      <c r="B4" s="2" t="n">
        <v>0</v>
      </c>
      <c r="C4" s="2" t="n">
        <f aca="false">3*(A4-1)</f>
        <v>597</v>
      </c>
      <c r="D4" s="2" t="n">
        <f aca="false">2*(A4-1)</f>
        <v>398</v>
      </c>
    </row>
    <row r="5" customFormat="false" ht="12.8" hidden="false" customHeight="false" outlineLevel="0" collapsed="false">
      <c r="A5" s="2" t="n">
        <v>300</v>
      </c>
      <c r="B5" s="2" t="n">
        <v>0</v>
      </c>
      <c r="C5" s="2" t="n">
        <f aca="false">3*(A5-1)</f>
        <v>897</v>
      </c>
      <c r="D5" s="2" t="n">
        <f aca="false">2*(A5-1)</f>
        <v>598</v>
      </c>
    </row>
    <row r="6" customFormat="false" ht="12.8" hidden="false" customHeight="false" outlineLevel="0" collapsed="false">
      <c r="A6" s="2" t="n">
        <v>400</v>
      </c>
      <c r="B6" s="2" t="n">
        <v>0</v>
      </c>
      <c r="C6" s="2" t="n">
        <f aca="false">3*(A6-1)</f>
        <v>1197</v>
      </c>
      <c r="D6" s="2" t="n">
        <f aca="false">2*(A6-1)</f>
        <v>798</v>
      </c>
    </row>
    <row r="7" customFormat="false" ht="12.8" hidden="false" customHeight="false" outlineLevel="0" collapsed="false">
      <c r="A7" s="2" t="n">
        <v>500</v>
      </c>
      <c r="B7" s="2" t="n">
        <v>0</v>
      </c>
      <c r="C7" s="2" t="n">
        <f aca="false">3*(A7-1)</f>
        <v>1497</v>
      </c>
      <c r="D7" s="2" t="n">
        <f aca="false">2*(A7-1)</f>
        <v>998</v>
      </c>
    </row>
    <row r="8" customFormat="false" ht="12.8" hidden="false" customHeight="false" outlineLevel="0" collapsed="false">
      <c r="A8" s="2" t="n">
        <v>600</v>
      </c>
      <c r="B8" s="2" t="n">
        <v>0</v>
      </c>
      <c r="C8" s="2" t="n">
        <f aca="false">3*(A8-1)</f>
        <v>1797</v>
      </c>
      <c r="D8" s="2" t="n">
        <f aca="false">2*(A8-1)</f>
        <v>1198</v>
      </c>
    </row>
    <row r="9" customFormat="false" ht="12.8" hidden="false" customHeight="false" outlineLevel="0" collapsed="false">
      <c r="A9" s="2" t="n">
        <v>700</v>
      </c>
      <c r="B9" s="2" t="n">
        <v>0</v>
      </c>
      <c r="C9" s="2" t="n">
        <f aca="false">3*(A9-1)</f>
        <v>2097</v>
      </c>
      <c r="D9" s="2" t="n">
        <f aca="false">2*(A9-1)</f>
        <v>1398</v>
      </c>
    </row>
    <row r="10" customFormat="false" ht="12.8" hidden="false" customHeight="false" outlineLevel="0" collapsed="false">
      <c r="A10" s="2" t="n">
        <v>800</v>
      </c>
      <c r="B10" s="2" t="n">
        <v>0</v>
      </c>
      <c r="C10" s="2" t="n">
        <f aca="false">3*(A10-1)</f>
        <v>2397</v>
      </c>
      <c r="D10" s="2" t="n">
        <f aca="false">2*(A10-1)</f>
        <v>1598</v>
      </c>
    </row>
    <row r="11" customFormat="false" ht="12.8" hidden="false" customHeight="false" outlineLevel="0" collapsed="false">
      <c r="A11" s="2" t="n">
        <v>900</v>
      </c>
      <c r="B11" s="2" t="n">
        <v>0</v>
      </c>
      <c r="C11" s="2" t="n">
        <f aca="false">3*(A11-1)</f>
        <v>2697</v>
      </c>
      <c r="D11" s="2" t="n">
        <f aca="false">2*(A11-1)</f>
        <v>1798</v>
      </c>
    </row>
    <row r="12" customFormat="false" ht="12.8" hidden="false" customHeight="false" outlineLevel="0" collapsed="false">
      <c r="A12" s="2" t="n">
        <v>1000</v>
      </c>
      <c r="B12" s="2" t="n">
        <v>0</v>
      </c>
      <c r="C12" s="2" t="n">
        <f aca="false">3*(A12-1)</f>
        <v>2997</v>
      </c>
      <c r="D12" s="2" t="n">
        <f aca="false">2*(A12-1)</f>
        <v>1998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E1" colorId="64" zoomScale="130" zoomScaleNormal="13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2" t="n">
        <v>100</v>
      </c>
      <c r="B3" s="2" t="n">
        <f aca="false">3*(A3^2-A3)/2</f>
        <v>14850</v>
      </c>
      <c r="C3" s="2" t="n">
        <f aca="false">3*(A3-1)</f>
        <v>297</v>
      </c>
      <c r="D3" s="2" t="n">
        <f aca="false">2*(A3-1)+(A3^2-A3)/2</f>
        <v>5148</v>
      </c>
    </row>
    <row r="4" customFormat="false" ht="12.8" hidden="false" customHeight="false" outlineLevel="0" collapsed="false">
      <c r="A4" s="2" t="n">
        <v>200</v>
      </c>
      <c r="B4" s="2" t="n">
        <f aca="false">3*(A4^2-A4)/2</f>
        <v>59700</v>
      </c>
      <c r="C4" s="2" t="n">
        <f aca="false">3*(A4-1)</f>
        <v>597</v>
      </c>
      <c r="D4" s="2" t="n">
        <f aca="false">2*(A4-1)+(A4^2-A4)/2</f>
        <v>20298</v>
      </c>
    </row>
    <row r="5" customFormat="false" ht="12.8" hidden="false" customHeight="false" outlineLevel="0" collapsed="false">
      <c r="A5" s="2" t="n">
        <v>300</v>
      </c>
      <c r="B5" s="2" t="n">
        <f aca="false">3*(A5^2-A5)/2</f>
        <v>134550</v>
      </c>
      <c r="C5" s="2" t="n">
        <f aca="false">3*(A5-1)</f>
        <v>897</v>
      </c>
      <c r="D5" s="2" t="n">
        <f aca="false">2*(A5-1)+(A5^2-A5)/2</f>
        <v>45448</v>
      </c>
    </row>
    <row r="6" customFormat="false" ht="12.8" hidden="false" customHeight="false" outlineLevel="0" collapsed="false">
      <c r="A6" s="2" t="n">
        <v>400</v>
      </c>
      <c r="B6" s="2" t="n">
        <f aca="false">3*(A6^2-A6)/2</f>
        <v>239400</v>
      </c>
      <c r="C6" s="2" t="n">
        <f aca="false">3*(A6-1)</f>
        <v>1197</v>
      </c>
      <c r="D6" s="2" t="n">
        <f aca="false">2*(A6-1)+(A6^2-A6)/2</f>
        <v>80598</v>
      </c>
    </row>
    <row r="7" customFormat="false" ht="12.8" hidden="false" customHeight="false" outlineLevel="0" collapsed="false">
      <c r="A7" s="2" t="n">
        <v>500</v>
      </c>
      <c r="B7" s="2" t="n">
        <f aca="false">3*(A7^2-A7)/2</f>
        <v>374250</v>
      </c>
      <c r="C7" s="2" t="n">
        <f aca="false">3*(A7-1)</f>
        <v>1497</v>
      </c>
      <c r="D7" s="2" t="n">
        <f aca="false">2*(A7-1)+(A7^2-A7)/2</f>
        <v>125748</v>
      </c>
    </row>
    <row r="8" customFormat="false" ht="12.8" hidden="false" customHeight="false" outlineLevel="0" collapsed="false">
      <c r="A8" s="2" t="n">
        <v>600</v>
      </c>
      <c r="B8" s="2" t="n">
        <f aca="false">3*(A8^2-A8)/2</f>
        <v>539100</v>
      </c>
      <c r="C8" s="2" t="n">
        <f aca="false">3*(A8-1)</f>
        <v>1797</v>
      </c>
      <c r="D8" s="2" t="n">
        <f aca="false">2*(A8-1)+(A8^2-A8)/2</f>
        <v>180898</v>
      </c>
    </row>
    <row r="9" customFormat="false" ht="12.8" hidden="false" customHeight="false" outlineLevel="0" collapsed="false">
      <c r="A9" s="2" t="n">
        <v>700</v>
      </c>
      <c r="B9" s="2" t="n">
        <f aca="false">3*(A9^2-A9)/2</f>
        <v>733950</v>
      </c>
      <c r="C9" s="2" t="n">
        <f aca="false">3*(A9-1)</f>
        <v>2097</v>
      </c>
      <c r="D9" s="2" t="n">
        <f aca="false">2*(A9-1)+(A9^2-A9)/2</f>
        <v>246048</v>
      </c>
    </row>
    <row r="10" customFormat="false" ht="12.8" hidden="false" customHeight="false" outlineLevel="0" collapsed="false">
      <c r="A10" s="2" t="n">
        <v>800</v>
      </c>
      <c r="B10" s="2" t="n">
        <f aca="false">3*(A10^2-A10)/2</f>
        <v>958800</v>
      </c>
      <c r="C10" s="2" t="n">
        <f aca="false">3*(A10-1)</f>
        <v>2397</v>
      </c>
      <c r="D10" s="2" t="n">
        <f aca="false">2*(A10-1)+(A10^2-A10)/2</f>
        <v>321198</v>
      </c>
    </row>
    <row r="11" customFormat="false" ht="12.8" hidden="false" customHeight="false" outlineLevel="0" collapsed="false">
      <c r="A11" s="2" t="n">
        <v>900</v>
      </c>
      <c r="B11" s="2" t="n">
        <f aca="false">3*(A11^2-A11)/2</f>
        <v>1213650</v>
      </c>
      <c r="C11" s="2" t="n">
        <f aca="false">3*(A11-1)</f>
        <v>2697</v>
      </c>
      <c r="D11" s="2" t="n">
        <f aca="false">2*(A11-1)+(A11^2-A11)/2</f>
        <v>406348</v>
      </c>
    </row>
    <row r="12" customFormat="false" ht="12.8" hidden="false" customHeight="false" outlineLevel="0" collapsed="false">
      <c r="A12" s="2" t="n">
        <v>1000</v>
      </c>
      <c r="B12" s="2" t="n">
        <f aca="false">3*(A12^2-A12)/2</f>
        <v>1498500</v>
      </c>
      <c r="C12" s="2" t="n">
        <f aca="false">3*(A12-1)</f>
        <v>2997</v>
      </c>
      <c r="D12" s="2" t="n">
        <f aca="false">2*(A12-1)+(A12^2-A12)/2</f>
        <v>501498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2022-08-19T14:29:47Z</dcterms:created>
  <dc:creator/>
  <dc:description/>
  <dc:language>pt-BR</dc:language>
  <cp:lastModifiedBy/>
  <dcterms:modified xsi:type="dcterms:W3CDTF">2022-08-19T15:27:34Z</dcterms:modified>
  <cp:revision>3</cp:revision>
  <dc:subject/>
  <dc:title/>
</cp:coreProperties>
</file>