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2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:\Thomas\Dev\Python\SWEN422\"/>
    </mc:Choice>
  </mc:AlternateContent>
  <xr:revisionPtr revIDLastSave="0" documentId="13_ncr:9_{4087D967-A929-413B-8430-DD76A31AB27A}" xr6:coauthVersionLast="47" xr6:coauthVersionMax="47" xr10:uidLastSave="{00000000-0000-0000-0000-000000000000}"/>
  <bookViews>
    <workbookView xWindow="38280" yWindow="5235" windowWidth="29040" windowHeight="15840" xr2:uid="{00000000-000D-0000-FFFF-FFFF00000000}"/>
  </bookViews>
  <sheets>
    <sheet name="travelVelocity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B25" i="1" l="1"/>
  <c r="B26" i="1"/>
  <c r="B31" i="1"/>
  <c r="B29" i="1"/>
  <c r="B37" i="1"/>
  <c r="B36" i="1"/>
  <c r="B35" i="1"/>
  <c r="B34" i="1"/>
  <c r="B33" i="1"/>
  <c r="B32" i="1"/>
  <c r="B30" i="1"/>
  <c r="B28" i="1"/>
  <c r="B27" i="1"/>
  <c r="B24" i="1"/>
  <c r="B23" i="1"/>
  <c r="B22" i="1"/>
  <c r="B21" i="1"/>
</calcChain>
</file>

<file path=xl/sharedStrings.xml><?xml version="1.0" encoding="utf-8"?>
<sst xmlns="http://purl.oclc.org/ooxml/spreadsheetml/main" count="39" uniqueCount="39">
  <si>
    <t>Participant</t>
  </si>
  <si>
    <t>Average</t>
  </si>
  <si>
    <t>Min</t>
  </si>
  <si>
    <t>Max</t>
  </si>
  <si>
    <t>1 - Training</t>
  </si>
  <si>
    <t>1 - Real</t>
  </si>
  <si>
    <t>2 - Training</t>
  </si>
  <si>
    <t>2 - Real</t>
  </si>
  <si>
    <t>3 - Training</t>
  </si>
  <si>
    <t>3 - Real</t>
  </si>
  <si>
    <t>4 - Training</t>
  </si>
  <si>
    <t>4 - Real</t>
  </si>
  <si>
    <t>5 - Training</t>
  </si>
  <si>
    <t>5 - Real</t>
  </si>
  <si>
    <t>6 - Training</t>
  </si>
  <si>
    <t>6 - Real</t>
  </si>
  <si>
    <t>7 - Training</t>
  </si>
  <si>
    <t>7 - Real</t>
  </si>
  <si>
    <t>8 - Training</t>
  </si>
  <si>
    <t>8 - Real</t>
  </si>
  <si>
    <t>9 - Training</t>
  </si>
  <si>
    <t>9 - Real</t>
  </si>
  <si>
    <t>Coloured dots Training</t>
  </si>
  <si>
    <t>Coloured dot Real</t>
  </si>
  <si>
    <t>Pictures Training</t>
  </si>
  <si>
    <t>Pictures Real</t>
  </si>
  <si>
    <t>Coloured Dot Improvement - Training</t>
  </si>
  <si>
    <t>Coloured Dot Improvement - Real</t>
  </si>
  <si>
    <t>Optimal Sleep Avg (Real)</t>
  </si>
  <si>
    <t>Suboptimal Sleep Avg (Real)</t>
  </si>
  <si>
    <t>Sleep Improvement</t>
  </si>
  <si>
    <t>Rarely Exercise Avg (Real)</t>
  </si>
  <si>
    <t>Sometimes Exercise Avg (Real)</t>
  </si>
  <si>
    <t>Often Exercise Avg (Real)</t>
  </si>
  <si>
    <t>Casual Exercise (Real)</t>
  </si>
  <si>
    <t>Intense Exercise (Real)</t>
  </si>
  <si>
    <t>Video Games Often (Real)</t>
  </si>
  <si>
    <t>Video Games Sometimes (Real)</t>
  </si>
  <si>
    <t>Video Games Rarely (Real)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</si>
</sst>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K18" sqref="K18"/>
    </sheetView>
  </sheetViews>
  <sheetFormatPr defaultRowHeight="15" x14ac:dyDescent="0.25"/>
  <cols>
    <col min="1" max="1" width="3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2973.6316666666598</v>
      </c>
      <c r="C2">
        <v>819.46680000000003</v>
      </c>
      <c r="D2">
        <v>8008.4309999999996</v>
      </c>
    </row>
    <row r="3" spans="1:4" x14ac:dyDescent="0.25">
      <c r="A3" t="s">
        <v>5</v>
      </c>
      <c r="B3">
        <v>3954.2737499999898</v>
      </c>
      <c r="C3">
        <v>892.50549999999998</v>
      </c>
      <c r="D3">
        <v>7460.8109999999997</v>
      </c>
    </row>
    <row r="4" spans="1:4" x14ac:dyDescent="0.25">
      <c r="A4" t="s">
        <v>6</v>
      </c>
      <c r="B4">
        <v>1624.4482399999999</v>
      </c>
      <c r="C4">
        <v>758.31780000000003</v>
      </c>
      <c r="D4">
        <v>4732.9579999999996</v>
      </c>
    </row>
    <row r="5" spans="1:4" x14ac:dyDescent="0.25">
      <c r="A5" t="s">
        <v>7</v>
      </c>
      <c r="B5">
        <v>1624.3388</v>
      </c>
      <c r="C5">
        <v>1009.364</v>
      </c>
      <c r="D5">
        <v>2192</v>
      </c>
    </row>
    <row r="6" spans="1:4" x14ac:dyDescent="0.25">
      <c r="A6" t="s">
        <v>8</v>
      </c>
      <c r="B6">
        <v>1121.1497400000001</v>
      </c>
      <c r="C6">
        <v>570.84320000000002</v>
      </c>
      <c r="D6">
        <v>2079.502</v>
      </c>
    </row>
    <row r="7" spans="1:4" x14ac:dyDescent="0.25">
      <c r="A7" t="s">
        <v>9</v>
      </c>
      <c r="B7">
        <v>1179.41031</v>
      </c>
      <c r="C7">
        <v>595.97529999999995</v>
      </c>
      <c r="D7">
        <v>1765.7929999999999</v>
      </c>
    </row>
    <row r="8" spans="1:4" x14ac:dyDescent="0.25">
      <c r="A8" t="s">
        <v>10</v>
      </c>
      <c r="B8">
        <v>994.05990999999995</v>
      </c>
      <c r="C8">
        <v>395.98309999999998</v>
      </c>
      <c r="D8">
        <v>1654.133</v>
      </c>
    </row>
    <row r="9" spans="1:4" x14ac:dyDescent="0.25">
      <c r="A9" t="s">
        <v>11</v>
      </c>
      <c r="B9">
        <v>1688.3541599999901</v>
      </c>
      <c r="C9">
        <v>387.78199999999998</v>
      </c>
      <c r="D9">
        <v>7050.6239999999998</v>
      </c>
    </row>
    <row r="10" spans="1:4" x14ac:dyDescent="0.25">
      <c r="A10" t="s">
        <v>12</v>
      </c>
      <c r="B10">
        <v>2474.6377000000002</v>
      </c>
      <c r="C10">
        <v>1116.17</v>
      </c>
      <c r="D10">
        <v>7131.1940000000004</v>
      </c>
    </row>
    <row r="11" spans="1:4" x14ac:dyDescent="0.25">
      <c r="A11" t="s">
        <v>13</v>
      </c>
      <c r="B11">
        <v>1791.44362</v>
      </c>
      <c r="C11">
        <v>703.36720000000003</v>
      </c>
      <c r="D11">
        <v>3757.8789999999999</v>
      </c>
    </row>
    <row r="12" spans="1:4" x14ac:dyDescent="0.25">
      <c r="A12" t="s">
        <v>14</v>
      </c>
      <c r="B12">
        <v>2584.0624599999901</v>
      </c>
      <c r="C12">
        <v>874.95090000000005</v>
      </c>
      <c r="D12">
        <v>6378.4120000000003</v>
      </c>
    </row>
    <row r="13" spans="1:4" x14ac:dyDescent="0.25">
      <c r="A13" t="s">
        <v>15</v>
      </c>
      <c r="B13">
        <v>2232.9578666666598</v>
      </c>
      <c r="C13">
        <v>266.61579999999998</v>
      </c>
      <c r="D13">
        <v>4494.4889999999996</v>
      </c>
    </row>
    <row r="14" spans="1:4" x14ac:dyDescent="0.25">
      <c r="A14" t="s">
        <v>16</v>
      </c>
      <c r="B14">
        <v>1619.6673599999999</v>
      </c>
      <c r="C14">
        <v>904.7346</v>
      </c>
      <c r="D14">
        <v>2264.5810000000001</v>
      </c>
    </row>
    <row r="15" spans="1:4" x14ac:dyDescent="0.25">
      <c r="A15" t="s">
        <v>17</v>
      </c>
      <c r="B15">
        <v>3377.7438000000002</v>
      </c>
      <c r="C15">
        <v>1592.8989999999999</v>
      </c>
      <c r="D15">
        <v>8958.1640000000007</v>
      </c>
    </row>
    <row r="16" spans="1:4" x14ac:dyDescent="0.25">
      <c r="A16" t="s">
        <v>18</v>
      </c>
      <c r="B16">
        <v>2342.65625</v>
      </c>
      <c r="C16">
        <v>350.5788</v>
      </c>
      <c r="D16">
        <v>5791.6469999999999</v>
      </c>
    </row>
    <row r="17" spans="1:4" x14ac:dyDescent="0.25">
      <c r="A17" t="s">
        <v>19</v>
      </c>
      <c r="B17">
        <v>3066.58</v>
      </c>
      <c r="C17">
        <v>1773.1220000000001</v>
      </c>
      <c r="D17">
        <v>5361.0460000000003</v>
      </c>
    </row>
    <row r="18" spans="1:4" x14ac:dyDescent="0.25">
      <c r="A18" t="s">
        <v>20</v>
      </c>
      <c r="B18">
        <v>1115.56827</v>
      </c>
      <c r="C18">
        <v>627.60270000000003</v>
      </c>
      <c r="D18">
        <v>2205.5859999999998</v>
      </c>
    </row>
    <row r="19" spans="1:4" x14ac:dyDescent="0.25">
      <c r="A19" t="s">
        <v>21</v>
      </c>
      <c r="B19">
        <v>2262.88805</v>
      </c>
      <c r="C19">
        <v>897.20920000000001</v>
      </c>
      <c r="D19">
        <v>5984.1859999999997</v>
      </c>
    </row>
    <row r="21" spans="1:4" x14ac:dyDescent="0.25">
      <c r="A21" t="s">
        <v>22</v>
      </c>
      <c r="B21">
        <f>AVERAGE(B2,B6,B10,B14)</f>
        <v>2047.2716166666651</v>
      </c>
    </row>
    <row r="22" spans="1:4" x14ac:dyDescent="0.25">
      <c r="A22" t="s">
        <v>23</v>
      </c>
      <c r="B22">
        <f>AVERAGE(B3,B7,B15,B11)</f>
        <v>2575.7178699999972</v>
      </c>
    </row>
    <row r="23" spans="1:4" x14ac:dyDescent="0.25">
      <c r="A23" t="s">
        <v>24</v>
      </c>
      <c r="B23">
        <f>AVERAGE(B8,B12,B16,B18,B4)</f>
        <v>1732.159025999998</v>
      </c>
    </row>
    <row r="24" spans="1:4" x14ac:dyDescent="0.25">
      <c r="A24" t="s">
        <v>25</v>
      </c>
      <c r="B24">
        <f>AVERAGE(B17,B13,B9,B5,B19)</f>
        <v>2175.0237753333299</v>
      </c>
    </row>
    <row r="25" spans="1:4" x14ac:dyDescent="0.25">
      <c r="A25" t="s">
        <v>26</v>
      </c>
      <c r="B25">
        <f>-(B23-B21)/B23</f>
        <v>0.18191897275987606</v>
      </c>
    </row>
    <row r="26" spans="1:4" x14ac:dyDescent="0.25">
      <c r="A26" t="s">
        <v>27</v>
      </c>
      <c r="B26">
        <f>-(B24-B22)/B24</f>
        <v>0.18422515616191806</v>
      </c>
    </row>
    <row r="27" spans="1:4" x14ac:dyDescent="0.25">
      <c r="A27" t="s">
        <v>28</v>
      </c>
      <c r="B27">
        <f>AVERAGE(B17,B13,B7,B5,B3)</f>
        <v>2411.51214533333</v>
      </c>
    </row>
    <row r="28" spans="1:4" x14ac:dyDescent="0.25">
      <c r="A28" t="s">
        <v>29</v>
      </c>
      <c r="B28">
        <f>AVERAGE(B19,B15,B11,B9)</f>
        <v>2280.1074074999974</v>
      </c>
    </row>
    <row r="29" spans="1:4" x14ac:dyDescent="0.25">
      <c r="A29" t="s">
        <v>30</v>
      </c>
      <c r="B29">
        <f>-(B28-B27)/B28</f>
        <v>5.7630942034178144E-2</v>
      </c>
    </row>
    <row r="30" spans="1:4" x14ac:dyDescent="0.25">
      <c r="A30" t="s">
        <v>31</v>
      </c>
      <c r="B30">
        <f>AVERAGE(B17,B7)</f>
        <v>2122.9951550000001</v>
      </c>
    </row>
    <row r="31" spans="1:4" x14ac:dyDescent="0.25">
      <c r="A31" t="s">
        <v>32</v>
      </c>
      <c r="B31">
        <f>AVERAGE(B15,B11)</f>
        <v>2584.5937100000001</v>
      </c>
    </row>
    <row r="32" spans="1:4" x14ac:dyDescent="0.25">
      <c r="A32" t="s">
        <v>33</v>
      </c>
      <c r="B32">
        <f>AVERAGE(B13,B19,B3,B5,B9)</f>
        <v>2352.5625253333278</v>
      </c>
    </row>
    <row r="33" spans="1:2" x14ac:dyDescent="0.25">
      <c r="A33" t="s">
        <v>34</v>
      </c>
      <c r="B33">
        <f>AVERAGE(B3,B7,B11,B13,B15,B17)</f>
        <v>2600.401557777775</v>
      </c>
    </row>
    <row r="34" spans="1:2" x14ac:dyDescent="0.25">
      <c r="A34" t="s">
        <v>35</v>
      </c>
      <c r="B34">
        <f>AVERAGE(B5,B9,B19)</f>
        <v>1858.5270033333302</v>
      </c>
    </row>
    <row r="35" spans="1:2" x14ac:dyDescent="0.25">
      <c r="A35" t="s">
        <v>36</v>
      </c>
      <c r="B35">
        <f>AVERAGE(B17,B11,B7)</f>
        <v>2012.4779766666668</v>
      </c>
    </row>
    <row r="36" spans="1:2" x14ac:dyDescent="0.25">
      <c r="A36" t="s">
        <v>37</v>
      </c>
      <c r="B36">
        <f>AVERAGE(B19,B15,B13,B3,B5)</f>
        <v>2690.44045333333</v>
      </c>
    </row>
    <row r="37" spans="1:2" x14ac:dyDescent="0.25">
      <c r="A37" t="s">
        <v>38</v>
      </c>
      <c r="B37">
        <f>B9</f>
        <v>1688.3541599999901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travelVelocity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Page</cp:lastModifiedBy>
  <dcterms:created xsi:type="dcterms:W3CDTF">2021-08-05T05:47:46Z</dcterms:created>
  <dcterms:modified xsi:type="dcterms:W3CDTF">2021-08-05T12:39:25Z</dcterms:modified>
</cp:coreProperties>
</file>