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g2576" sheetId="1" state="visible" r:id="rId2"/>
    <sheet name="Wild-Type" sheetId="2" state="visible" r:id="rId3"/>
    <sheet name="na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<sst xmlns="http://schemas.openxmlformats.org/spreadsheetml/2006/main" count="149" uniqueCount="103">
  <si>
    <t xml:space="preserve">Brain and Brown Adipose Tissue Metabolism in Transgenic Tg2576 Mice Models of Alzheimer Disease Assessed Using 18F-FDG PET Imaging</t>
  </si>
  <si>
    <t xml:space="preserve">organs</t>
  </si>
  <si>
    <t xml:space="preserve">SUV_mean</t>
  </si>
  <si>
    <t xml:space="preserve">External capsule</t>
  </si>
  <si>
    <t xml:space="preserve">Caudateputamen</t>
  </si>
  <si>
    <t xml:space="preserve">Hippocampus</t>
  </si>
  <si>
    <t xml:space="preserve">Anterior commissure</t>
  </si>
  <si>
    <t xml:space="preserve">Globus pallidus</t>
  </si>
  <si>
    <t xml:space="preserve">Internal capsule</t>
  </si>
  <si>
    <t xml:space="preserve">Thalamus</t>
  </si>
  <si>
    <t xml:space="preserve">Cerebellum</t>
  </si>
  <si>
    <t xml:space="preserve">Superior colliculi</t>
  </si>
  <si>
    <t xml:space="preserve">Hypothalamus</t>
  </si>
  <si>
    <t xml:space="preserve">Inferior colliculi</t>
  </si>
  <si>
    <t xml:space="preserve">Central gray</t>
  </si>
  <si>
    <t xml:space="preserve">Neocortex</t>
  </si>
  <si>
    <t xml:space="preserve">Amygdala</t>
  </si>
  <si>
    <t xml:space="preserve">Olfactory bulb</t>
  </si>
  <si>
    <t xml:space="preserve">Brain stem</t>
  </si>
  <si>
    <t xml:space="preserve">Rest of midbrain</t>
  </si>
  <si>
    <t xml:space="preserve">Basal forebrain and septum</t>
  </si>
  <si>
    <t xml:space="preserve">Fimbria</t>
  </si>
  <si>
    <t xml:space="preserve">Whole brain</t>
  </si>
  <si>
    <t xml:space="preserve">name_moby</t>
  </si>
  <si>
    <t xml:space="preserve">hippo_activity</t>
  </si>
  <si>
    <t xml:space="preserve">anterior_commisure_activity</t>
  </si>
  <si>
    <t xml:space="preserve">globus_pallidus_activity</t>
  </si>
  <si>
    <t xml:space="preserve">internal_capsule_activity</t>
  </si>
  <si>
    <t xml:space="preserve">thal_activity</t>
  </si>
  <si>
    <t xml:space="preserve">cerebellum_activity</t>
  </si>
  <si>
    <t xml:space="preserve">superior_colliculus_activity</t>
  </si>
  <si>
    <t xml:space="preserve">hypothalamus_activity</t>
  </si>
  <si>
    <t xml:space="preserve">inferior_colliculus_activity</t>
  </si>
  <si>
    <t xml:space="preserve">periaqueductal_gray_activity</t>
  </si>
  <si>
    <t xml:space="preserve">amygdala_activity</t>
  </si>
  <si>
    <t xml:space="preserve">olfactory_areas_activity</t>
  </si>
  <si>
    <t xml:space="preserve">brain_stem_activity</t>
  </si>
  <si>
    <t xml:space="preserve">fimbria_activity</t>
  </si>
  <si>
    <t xml:space="preserve">brain_activity</t>
  </si>
  <si>
    <t xml:space="preserve">NaF-18F</t>
  </si>
  <si>
    <t xml:space="preserve">SuV mean</t>
  </si>
  <si>
    <t xml:space="preserve">Error</t>
  </si>
  <si>
    <t xml:space="preserve">Effects of administration route on uptake kinetics of 18F‑sodium fluoride positron emission tomography in mice</t>
  </si>
  <si>
    <t xml:space="preserve">Assumption</t>
  </si>
  <si>
    <t xml:space="preserve">Rib</t>
  </si>
  <si>
    <t xml:space="preserve">rib_activity</t>
  </si>
  <si>
    <t xml:space="preserve"># rib_activity;</t>
  </si>
  <si>
    <t xml:space="preserve">Femur</t>
  </si>
  <si>
    <t xml:space="preserve">Spine</t>
  </si>
  <si>
    <t xml:space="preserve">spine_activity</t>
  </si>
  <si>
    <t xml:space="preserve"># spine_activity;</t>
  </si>
  <si>
    <t xml:space="preserve">Tibia</t>
  </si>
  <si>
    <t xml:space="preserve">Skull</t>
  </si>
  <si>
    <t xml:space="preserve">skull_activity</t>
  </si>
  <si>
    <t xml:space="preserve"># skull_activity;</t>
  </si>
  <si>
    <t xml:space="preserve">Humerus</t>
  </si>
  <si>
    <t xml:space="preserve">humerus_activity</t>
  </si>
  <si>
    <t xml:space="preserve"># humerus_activity </t>
  </si>
  <si>
    <t xml:space="preserve">Caudal Vertebra</t>
  </si>
  <si>
    <t xml:space="preserve">Radius</t>
  </si>
  <si>
    <t xml:space="preserve">radius_activity</t>
  </si>
  <si>
    <t xml:space="preserve"># radius_activity </t>
  </si>
  <si>
    <t xml:space="preserve">Lubar Vertebra</t>
  </si>
  <si>
    <t xml:space="preserve">Ulna</t>
  </si>
  <si>
    <t xml:space="preserve">ulna_activity</t>
  </si>
  <si>
    <t xml:space="preserve"># ulna_activity</t>
  </si>
  <si>
    <t xml:space="preserve">Thoracic Vertebra</t>
  </si>
  <si>
    <t xml:space="preserve">femur_activity</t>
  </si>
  <si>
    <t xml:space="preserve"># femur_activity</t>
  </si>
  <si>
    <t xml:space="preserve">Fibula</t>
  </si>
  <si>
    <t xml:space="preserve">fibula_activity</t>
  </si>
  <si>
    <t xml:space="preserve"># fibula_activity</t>
  </si>
  <si>
    <t xml:space="preserve">heart </t>
  </si>
  <si>
    <t xml:space="preserve">tibia_activity</t>
  </si>
  <si>
    <t xml:space="preserve"># tibia_activity</t>
  </si>
  <si>
    <t xml:space="preserve">lungs</t>
  </si>
  <si>
    <t xml:space="preserve">Patella</t>
  </si>
  <si>
    <t xml:space="preserve">patella_activity</t>
  </si>
  <si>
    <t xml:space="preserve"># patella_activity</t>
  </si>
  <si>
    <t xml:space="preserve">Kidneys</t>
  </si>
  <si>
    <t xml:space="preserve">Bone</t>
  </si>
  <si>
    <t xml:space="preserve">bone_activity</t>
  </si>
  <si>
    <t xml:space="preserve"># bone_activity (remaining bones) </t>
  </si>
  <si>
    <t xml:space="preserve">Liver</t>
  </si>
  <si>
    <t xml:space="preserve">Bladder</t>
  </si>
  <si>
    <t xml:space="preserve">Marrow</t>
  </si>
  <si>
    <t xml:space="preserve">marrow_activity</t>
  </si>
  <si>
    <t xml:space="preserve">Kidney</t>
  </si>
  <si>
    <t xml:space="preserve">bladder_activity</t>
  </si>
  <si>
    <t xml:space="preserve">kidney_activity</t>
  </si>
  <si>
    <t xml:space="preserve">Heart</t>
  </si>
  <si>
    <t xml:space="preserve">liver_activity</t>
  </si>
  <si>
    <t xml:space="preserve">Lungs</t>
  </si>
  <si>
    <t xml:space="preserve">hrt_myoLV_act</t>
  </si>
  <si>
    <t xml:space="preserve">myoLV_act</t>
  </si>
  <si>
    <t xml:space="preserve">Rest of the body</t>
  </si>
  <si>
    <t xml:space="preserve">hrt_myoRV_act</t>
  </si>
  <si>
    <t xml:space="preserve">myoRV_act</t>
  </si>
  <si>
    <t xml:space="preserve">Hearthrt_myoLA_act</t>
  </si>
  <si>
    <t xml:space="preserve">myoLA_act</t>
  </si>
  <si>
    <t xml:space="preserve">hrt_myoRA_act</t>
  </si>
  <si>
    <t xml:space="preserve">myoRA_act </t>
  </si>
  <si>
    <t xml:space="preserve">lung_activity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</si>
</sst>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Q2:S18 A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12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3" t="s">
        <v>3</v>
      </c>
      <c r="B3" s="3" t="n">
        <v>1.52</v>
      </c>
    </row>
    <row r="4" customFormat="false" ht="15" hidden="false" customHeight="false" outlineLevel="0" collapsed="false">
      <c r="A4" s="3" t="s">
        <v>4</v>
      </c>
      <c r="B4" s="3" t="n">
        <v>1.61</v>
      </c>
    </row>
    <row r="5" customFormat="false" ht="15" hidden="false" customHeight="false" outlineLevel="0" collapsed="false">
      <c r="A5" s="3" t="s">
        <v>5</v>
      </c>
      <c r="B5" s="3" t="n">
        <v>1.49</v>
      </c>
    </row>
    <row r="6" customFormat="false" ht="15" hidden="false" customHeight="false" outlineLevel="0" collapsed="false">
      <c r="A6" s="3" t="s">
        <v>6</v>
      </c>
      <c r="B6" s="3" t="n">
        <v>1.57</v>
      </c>
    </row>
    <row r="7" customFormat="false" ht="15" hidden="false" customHeight="false" outlineLevel="0" collapsed="false">
      <c r="A7" s="3" t="s">
        <v>7</v>
      </c>
      <c r="B7" s="3" t="n">
        <v>1.56</v>
      </c>
    </row>
    <row r="8" customFormat="false" ht="15" hidden="false" customHeight="false" outlineLevel="0" collapsed="false">
      <c r="A8" s="3" t="s">
        <v>8</v>
      </c>
      <c r="B8" s="3" t="n">
        <v>1.54</v>
      </c>
    </row>
    <row r="9" customFormat="false" ht="15" hidden="false" customHeight="false" outlineLevel="0" collapsed="false">
      <c r="A9" s="3" t="s">
        <v>9</v>
      </c>
      <c r="B9" s="3" t="n">
        <v>1.61</v>
      </c>
    </row>
    <row r="10" customFormat="false" ht="15" hidden="false" customHeight="false" outlineLevel="0" collapsed="false">
      <c r="A10" s="3" t="s">
        <v>10</v>
      </c>
      <c r="B10" s="3" t="n">
        <v>1.47</v>
      </c>
    </row>
    <row r="11" customFormat="false" ht="15" hidden="false" customHeight="false" outlineLevel="0" collapsed="false">
      <c r="A11" s="3" t="s">
        <v>11</v>
      </c>
      <c r="B11" s="3" t="n">
        <v>1.54</v>
      </c>
    </row>
    <row r="12" customFormat="false" ht="15" hidden="false" customHeight="false" outlineLevel="0" collapsed="false">
      <c r="A12" s="3" t="s">
        <v>12</v>
      </c>
      <c r="B12" s="3" t="n">
        <v>1.37</v>
      </c>
    </row>
    <row r="13" customFormat="false" ht="15" hidden="false" customHeight="false" outlineLevel="0" collapsed="false">
      <c r="A13" s="3" t="s">
        <v>13</v>
      </c>
      <c r="B13" s="3" t="n">
        <v>1.49</v>
      </c>
    </row>
    <row r="14" customFormat="false" ht="15" hidden="false" customHeight="false" outlineLevel="0" collapsed="false">
      <c r="A14" s="3" t="s">
        <v>14</v>
      </c>
      <c r="B14" s="3" t="n">
        <v>1.62</v>
      </c>
    </row>
    <row r="15" customFormat="false" ht="15" hidden="false" customHeight="false" outlineLevel="0" collapsed="false">
      <c r="A15" s="3" t="s">
        <v>15</v>
      </c>
      <c r="B15" s="3" t="n">
        <v>1.45</v>
      </c>
    </row>
    <row r="16" customFormat="false" ht="15" hidden="false" customHeight="false" outlineLevel="0" collapsed="false">
      <c r="A16" s="3" t="s">
        <v>16</v>
      </c>
      <c r="B16" s="3" t="n">
        <v>1.31</v>
      </c>
    </row>
    <row r="17" customFormat="false" ht="15" hidden="false" customHeight="false" outlineLevel="0" collapsed="false">
      <c r="A17" s="3" t="s">
        <v>17</v>
      </c>
      <c r="B17" s="3" t="n">
        <v>1.62</v>
      </c>
    </row>
    <row r="18" customFormat="false" ht="15" hidden="false" customHeight="false" outlineLevel="0" collapsed="false">
      <c r="A18" s="3" t="s">
        <v>18</v>
      </c>
      <c r="B18" s="3" t="n">
        <v>1.32</v>
      </c>
    </row>
    <row r="19" customFormat="false" ht="15" hidden="false" customHeight="false" outlineLevel="0" collapsed="false">
      <c r="A19" s="3" t="s">
        <v>19</v>
      </c>
      <c r="B19" s="3" t="n">
        <v>1.58</v>
      </c>
    </row>
    <row r="20" customFormat="false" ht="15" hidden="false" customHeight="false" outlineLevel="0" collapsed="false">
      <c r="A20" s="3" t="s">
        <v>20</v>
      </c>
      <c r="B20" s="3" t="n">
        <v>1.43</v>
      </c>
    </row>
    <row r="21" customFormat="false" ht="15" hidden="false" customHeight="false" outlineLevel="0" collapsed="false">
      <c r="A21" s="3" t="s">
        <v>21</v>
      </c>
      <c r="B21" s="3" t="n">
        <v>1.57</v>
      </c>
    </row>
    <row r="22" customFormat="false" ht="15" hidden="false" customHeight="false" outlineLevel="0" collapsed="false">
      <c r="A22" s="3" t="s">
        <v>22</v>
      </c>
      <c r="B22" s="3" t="n">
        <v>1.47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Q2:S18 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13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2" t="s">
        <v>1</v>
      </c>
      <c r="B2" s="2" t="s">
        <v>2</v>
      </c>
      <c r="C2" s="1" t="s">
        <v>23</v>
      </c>
    </row>
    <row r="3" customFormat="false" ht="15" hidden="false" customHeight="false" outlineLevel="0" collapsed="false">
      <c r="A3" s="3" t="s">
        <v>3</v>
      </c>
      <c r="B3" s="3" t="n">
        <v>1.4</v>
      </c>
    </row>
    <row r="4" customFormat="false" ht="15" hidden="false" customHeight="false" outlineLevel="0" collapsed="false">
      <c r="A4" s="3" t="s">
        <v>4</v>
      </c>
      <c r="B4" s="3" t="n">
        <v>1.5</v>
      </c>
    </row>
    <row r="5" customFormat="false" ht="15" hidden="false" customHeight="false" outlineLevel="0" collapsed="false">
      <c r="A5" s="3" t="s">
        <v>5</v>
      </c>
      <c r="B5" s="3" t="n">
        <v>1.39</v>
      </c>
      <c r="C5" s="1" t="s">
        <v>24</v>
      </c>
    </row>
    <row r="6" customFormat="false" ht="15" hidden="false" customHeight="false" outlineLevel="0" collapsed="false">
      <c r="A6" s="3" t="s">
        <v>6</v>
      </c>
      <c r="B6" s="3" t="n">
        <v>1.49</v>
      </c>
      <c r="C6" s="1" t="s">
        <v>25</v>
      </c>
    </row>
    <row r="7" customFormat="false" ht="15" hidden="false" customHeight="false" outlineLevel="0" collapsed="false">
      <c r="A7" s="3" t="s">
        <v>7</v>
      </c>
      <c r="B7" s="3" t="n">
        <v>1.49</v>
      </c>
      <c r="C7" s="1" t="s">
        <v>26</v>
      </c>
    </row>
    <row r="8" customFormat="false" ht="15" hidden="false" customHeight="false" outlineLevel="0" collapsed="false">
      <c r="A8" s="3" t="s">
        <v>8</v>
      </c>
      <c r="B8" s="3" t="n">
        <v>1.49</v>
      </c>
      <c r="C8" s="1" t="s">
        <v>27</v>
      </c>
    </row>
    <row r="9" customFormat="false" ht="15" hidden="false" customHeight="false" outlineLevel="0" collapsed="false">
      <c r="A9" s="3" t="s">
        <v>9</v>
      </c>
      <c r="B9" s="3" t="n">
        <v>1.54</v>
      </c>
      <c r="C9" s="1" t="s">
        <v>28</v>
      </c>
    </row>
    <row r="10" customFormat="false" ht="15" hidden="false" customHeight="false" outlineLevel="0" collapsed="false">
      <c r="A10" s="3" t="s">
        <v>10</v>
      </c>
      <c r="B10" s="3" t="n">
        <v>1.27</v>
      </c>
      <c r="C10" s="1" t="s">
        <v>29</v>
      </c>
    </row>
    <row r="11" customFormat="false" ht="15" hidden="false" customHeight="false" outlineLevel="0" collapsed="false">
      <c r="A11" s="3" t="s">
        <v>11</v>
      </c>
      <c r="B11" s="3" t="n">
        <v>1.38</v>
      </c>
      <c r="C11" s="1" t="s">
        <v>30</v>
      </c>
    </row>
    <row r="12" customFormat="false" ht="15" hidden="false" customHeight="false" outlineLevel="0" collapsed="false">
      <c r="A12" s="3" t="s">
        <v>12</v>
      </c>
      <c r="B12" s="3" t="n">
        <v>1.33</v>
      </c>
      <c r="C12" s="1" t="s">
        <v>31</v>
      </c>
    </row>
    <row r="13" customFormat="false" ht="15" hidden="false" customHeight="false" outlineLevel="0" collapsed="false">
      <c r="A13" s="3" t="s">
        <v>13</v>
      </c>
      <c r="B13" s="3" t="n">
        <v>1.29</v>
      </c>
      <c r="C13" s="1" t="s">
        <v>32</v>
      </c>
    </row>
    <row r="14" customFormat="false" ht="15" hidden="false" customHeight="false" outlineLevel="0" collapsed="false">
      <c r="A14" s="3" t="s">
        <v>14</v>
      </c>
      <c r="B14" s="3" t="n">
        <v>1.47</v>
      </c>
      <c r="C14" s="1" t="s">
        <v>33</v>
      </c>
    </row>
    <row r="15" customFormat="false" ht="15" hidden="false" customHeight="false" outlineLevel="0" collapsed="false">
      <c r="A15" s="3" t="s">
        <v>15</v>
      </c>
      <c r="B15" s="3" t="n">
        <v>1.3</v>
      </c>
    </row>
    <row r="16" customFormat="false" ht="15" hidden="false" customHeight="false" outlineLevel="0" collapsed="false">
      <c r="A16" s="3" t="s">
        <v>16</v>
      </c>
      <c r="B16" s="3" t="n">
        <v>1.25</v>
      </c>
      <c r="C16" s="1" t="s">
        <v>34</v>
      </c>
    </row>
    <row r="17" customFormat="false" ht="15" hidden="false" customHeight="false" outlineLevel="0" collapsed="false">
      <c r="A17" s="3" t="s">
        <v>17</v>
      </c>
      <c r="B17" s="3" t="n">
        <v>1.44</v>
      </c>
      <c r="C17" s="1" t="s">
        <v>35</v>
      </c>
    </row>
    <row r="18" customFormat="false" ht="15" hidden="false" customHeight="false" outlineLevel="0" collapsed="false">
      <c r="A18" s="3" t="s">
        <v>18</v>
      </c>
      <c r="B18" s="3" t="n">
        <v>1.27</v>
      </c>
      <c r="C18" s="1" t="s">
        <v>36</v>
      </c>
    </row>
    <row r="19" customFormat="false" ht="15" hidden="false" customHeight="false" outlineLevel="0" collapsed="false">
      <c r="A19" s="3" t="s">
        <v>19</v>
      </c>
      <c r="B19" s="3" t="n">
        <v>1.49</v>
      </c>
    </row>
    <row r="20" customFormat="false" ht="15" hidden="false" customHeight="false" outlineLevel="0" collapsed="false">
      <c r="A20" s="3" t="s">
        <v>20</v>
      </c>
      <c r="B20" s="3" t="n">
        <v>1.38</v>
      </c>
    </row>
    <row r="21" customFormat="false" ht="15" hidden="false" customHeight="false" outlineLevel="0" collapsed="false">
      <c r="A21" s="3" t="s">
        <v>21</v>
      </c>
      <c r="B21" s="3" t="n">
        <v>1.49</v>
      </c>
      <c r="C21" s="1" t="s">
        <v>37</v>
      </c>
    </row>
    <row r="22" customFormat="false" ht="15" hidden="false" customHeight="false" outlineLevel="0" collapsed="false">
      <c r="A22" s="3" t="s">
        <v>22</v>
      </c>
      <c r="B22" s="3" t="n">
        <v>1.35</v>
      </c>
      <c r="C22" s="1" t="s">
        <v>38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2" activeCellId="0" sqref="Q2:S1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R1" s="0" t="s">
        <v>40</v>
      </c>
      <c r="S1" s="0" t="s">
        <v>41</v>
      </c>
    </row>
    <row r="2" customFormat="false" ht="13.8" hidden="false" customHeight="false" outlineLevel="0" collapsed="false">
      <c r="A2" s="2" t="s">
        <v>1</v>
      </c>
      <c r="B2" s="1" t="s">
        <v>42</v>
      </c>
      <c r="C2" s="1" t="s">
        <v>43</v>
      </c>
      <c r="D2" s="2" t="s">
        <v>2</v>
      </c>
      <c r="E2" s="1" t="s">
        <v>23</v>
      </c>
      <c r="Q2" s="0" t="s">
        <v>44</v>
      </c>
      <c r="R2" s="0" t="n">
        <v>5.15</v>
      </c>
      <c r="S2" s="0" t="n">
        <v>0.23</v>
      </c>
    </row>
    <row r="3" customFormat="false" ht="13.8" hidden="false" customHeight="false" outlineLevel="0" collapsed="false">
      <c r="A3" s="3" t="s">
        <v>44</v>
      </c>
      <c r="C3" s="1" t="n">
        <v>5.15</v>
      </c>
      <c r="D3" s="3" t="n">
        <f aca="false">AVERAGE(B3:C3)</f>
        <v>5.15</v>
      </c>
      <c r="E3" s="1" t="s">
        <v>45</v>
      </c>
      <c r="G3" s="1" t="s">
        <v>46</v>
      </c>
      <c r="K3" s="3" t="s">
        <v>47</v>
      </c>
      <c r="L3" s="3"/>
      <c r="M3" s="1"/>
      <c r="N3" s="1" t="n">
        <v>3.32987910189983</v>
      </c>
      <c r="O3" s="1" t="n">
        <v>3.60621761658031</v>
      </c>
      <c r="P3" s="0" t="n">
        <f aca="false">O3-N3</f>
        <v>0.276338514680483</v>
      </c>
      <c r="Q3" s="0" t="s">
        <v>48</v>
      </c>
      <c r="R3" s="0" t="n">
        <v>5.15</v>
      </c>
      <c r="S3" s="0" t="n">
        <v>0.23</v>
      </c>
    </row>
    <row r="4" customFormat="false" ht="13.8" hidden="false" customHeight="false" outlineLevel="0" collapsed="false">
      <c r="A4" s="3" t="s">
        <v>48</v>
      </c>
      <c r="C4" s="1" t="n">
        <v>5.15</v>
      </c>
      <c r="D4" s="3" t="n">
        <f aca="false">AVERAGE(B4:C4)</f>
        <v>5.15</v>
      </c>
      <c r="E4" s="1" t="s">
        <v>49</v>
      </c>
      <c r="G4" s="1" t="s">
        <v>50</v>
      </c>
      <c r="K4" s="1" t="s">
        <v>51</v>
      </c>
      <c r="N4" s="1" t="n">
        <v>3.60621761658031</v>
      </c>
      <c r="O4" s="1" t="n">
        <v>3.75820379965458</v>
      </c>
      <c r="P4" s="0" t="n">
        <f aca="false">O4-N4</f>
        <v>0.151986183074266</v>
      </c>
      <c r="Q4" s="0" t="s">
        <v>52</v>
      </c>
      <c r="R4" s="0" t="n">
        <v>4.45</v>
      </c>
      <c r="S4" s="0" t="n">
        <v>0.46</v>
      </c>
    </row>
    <row r="5" customFormat="false" ht="13.8" hidden="false" customHeight="false" outlineLevel="0" collapsed="false">
      <c r="A5" s="3" t="s">
        <v>52</v>
      </c>
      <c r="B5" s="1" t="n">
        <v>4.45</v>
      </c>
      <c r="D5" s="3" t="n">
        <f aca="false">AVERAGE(B5:C5)</f>
        <v>4.45</v>
      </c>
      <c r="E5" s="1" t="s">
        <v>53</v>
      </c>
      <c r="G5" s="1" t="s">
        <v>54</v>
      </c>
      <c r="K5" s="1" t="s">
        <v>55</v>
      </c>
      <c r="N5" s="1" t="n">
        <v>2.72193436960276</v>
      </c>
      <c r="O5" s="1" t="n">
        <v>2.9153713298791</v>
      </c>
      <c r="P5" s="0" t="n">
        <f aca="false">O5-N5</f>
        <v>0.193436960276339</v>
      </c>
      <c r="Q5" s="0" t="s">
        <v>55</v>
      </c>
      <c r="R5" s="0" t="n">
        <v>2.72</v>
      </c>
      <c r="S5" s="0" t="n">
        <v>0.19</v>
      </c>
    </row>
    <row r="6" customFormat="false" ht="13.8" hidden="false" customHeight="false" outlineLevel="0" collapsed="false">
      <c r="A6" s="3" t="s">
        <v>55</v>
      </c>
      <c r="B6" s="1" t="n">
        <v>2.72</v>
      </c>
      <c r="D6" s="3" t="n">
        <f aca="false">AVERAGE(B6:C6)</f>
        <v>2.72</v>
      </c>
      <c r="E6" s="1" t="s">
        <v>56</v>
      </c>
      <c r="G6" s="1" t="s">
        <v>57</v>
      </c>
      <c r="K6" s="1" t="s">
        <v>58</v>
      </c>
      <c r="N6" s="1" t="n">
        <v>3.23316062176166</v>
      </c>
      <c r="O6" s="1" t="n">
        <v>3.64766839378238</v>
      </c>
      <c r="P6" s="0" t="n">
        <f aca="false">O6-N6</f>
        <v>0.414507772020726</v>
      </c>
      <c r="Q6" s="0" t="s">
        <v>59</v>
      </c>
      <c r="R6" s="0" t="n">
        <v>3.6</v>
      </c>
      <c r="S6" s="0" t="n">
        <v>0.15</v>
      </c>
    </row>
    <row r="7" customFormat="false" ht="13.8" hidden="false" customHeight="false" outlineLevel="0" collapsed="false">
      <c r="A7" s="3" t="s">
        <v>59</v>
      </c>
      <c r="C7" s="1" t="n">
        <v>3.6</v>
      </c>
      <c r="D7" s="3" t="n">
        <f aca="false">AVERAGE(B7:C7)</f>
        <v>3.6</v>
      </c>
      <c r="E7" s="1" t="s">
        <v>60</v>
      </c>
      <c r="G7" s="1" t="s">
        <v>61</v>
      </c>
      <c r="K7" s="1" t="s">
        <v>62</v>
      </c>
      <c r="N7" s="1" t="n">
        <v>6.49395509499137</v>
      </c>
      <c r="O7" s="1" t="n">
        <v>6.78411053540587</v>
      </c>
      <c r="P7" s="0" t="n">
        <f aca="false">O7-N7</f>
        <v>0.290155440414508</v>
      </c>
      <c r="Q7" s="0" t="s">
        <v>63</v>
      </c>
      <c r="R7" s="0" t="n">
        <v>3.6</v>
      </c>
      <c r="S7" s="4" t="n">
        <v>0.15</v>
      </c>
    </row>
    <row r="8" customFormat="false" ht="13.8" hidden="false" customHeight="false" outlineLevel="0" collapsed="false">
      <c r="A8" s="3" t="s">
        <v>63</v>
      </c>
      <c r="C8" s="1" t="n">
        <v>3.6</v>
      </c>
      <c r="D8" s="3" t="n">
        <f aca="false">AVERAGE(B8:C8)</f>
        <v>3.6</v>
      </c>
      <c r="E8" s="1" t="s">
        <v>64</v>
      </c>
      <c r="G8" s="1" t="s">
        <v>65</v>
      </c>
      <c r="K8" s="1" t="s">
        <v>66</v>
      </c>
      <c r="N8" s="1" t="n">
        <v>5.15371329879102</v>
      </c>
      <c r="O8" s="1" t="n">
        <v>5.38860103626943</v>
      </c>
      <c r="P8" s="0" t="n">
        <f aca="false">O8-N8</f>
        <v>0.234887737478411</v>
      </c>
      <c r="Q8" s="0" t="s">
        <v>47</v>
      </c>
      <c r="R8" s="0" t="n">
        <v>3.33</v>
      </c>
      <c r="S8" s="0" t="n">
        <v>0.28</v>
      </c>
    </row>
    <row r="9" customFormat="false" ht="13.8" hidden="false" customHeight="false" outlineLevel="0" collapsed="false">
      <c r="A9" s="3" t="s">
        <v>47</v>
      </c>
      <c r="B9" s="1" t="n">
        <v>3.33</v>
      </c>
      <c r="D9" s="3" t="n">
        <f aca="false">AVERAGE(B9:C9)</f>
        <v>3.33</v>
      </c>
      <c r="E9" s="1" t="s">
        <v>67</v>
      </c>
      <c r="G9" s="1" t="s">
        <v>68</v>
      </c>
      <c r="K9" s="1" t="s">
        <v>52</v>
      </c>
      <c r="N9" s="1" t="n">
        <v>4.44905008635579</v>
      </c>
      <c r="O9" s="1" t="n">
        <v>4.91882556131261</v>
      </c>
      <c r="P9" s="0" t="n">
        <f aca="false">O9-N9</f>
        <v>0.469775474956822</v>
      </c>
      <c r="Q9" s="0" t="s">
        <v>69</v>
      </c>
      <c r="R9" s="0" t="n">
        <v>3.6</v>
      </c>
      <c r="S9" s="4" t="n">
        <v>0.15</v>
      </c>
    </row>
    <row r="10" customFormat="false" ht="13.8" hidden="false" customHeight="false" outlineLevel="0" collapsed="false">
      <c r="A10" s="3" t="s">
        <v>69</v>
      </c>
      <c r="C10" s="1" t="n">
        <v>3.6</v>
      </c>
      <c r="D10" s="3" t="n">
        <f aca="false">AVERAGE(B10:C10)</f>
        <v>3.6</v>
      </c>
      <c r="E10" s="1" t="s">
        <v>70</v>
      </c>
      <c r="G10" s="1" t="s">
        <v>71</v>
      </c>
      <c r="K10" s="1" t="s">
        <v>72</v>
      </c>
      <c r="N10" s="1" t="n">
        <v>0.29</v>
      </c>
      <c r="O10" s="1" t="n">
        <v>0.33</v>
      </c>
      <c r="P10" s="0" t="n">
        <f aca="false">O10-N10</f>
        <v>0.04</v>
      </c>
      <c r="Q10" s="0" t="s">
        <v>51</v>
      </c>
      <c r="R10" s="0" t="n">
        <v>3.6</v>
      </c>
      <c r="S10" s="4" t="n">
        <v>0.15</v>
      </c>
    </row>
    <row r="11" customFormat="false" ht="13.8" hidden="false" customHeight="false" outlineLevel="0" collapsed="false">
      <c r="A11" s="3" t="s">
        <v>51</v>
      </c>
      <c r="B11" s="1" t="n">
        <v>3.6</v>
      </c>
      <c r="D11" s="3" t="n">
        <f aca="false">AVERAGE(B11:C11)</f>
        <v>3.6</v>
      </c>
      <c r="E11" s="1" t="s">
        <v>73</v>
      </c>
      <c r="G11" s="1" t="s">
        <v>74</v>
      </c>
      <c r="K11" s="1" t="s">
        <v>75</v>
      </c>
      <c r="N11" s="1" t="n">
        <v>0.36</v>
      </c>
      <c r="O11" s="1" t="n">
        <v>0.39</v>
      </c>
      <c r="P11" s="0" t="n">
        <f aca="false">O11-N11</f>
        <v>0.03</v>
      </c>
      <c r="Q11" s="0" t="s">
        <v>76</v>
      </c>
      <c r="R11" s="0" t="n">
        <v>4.45</v>
      </c>
      <c r="S11" s="0" t="n">
        <v>0.46</v>
      </c>
    </row>
    <row r="12" customFormat="false" ht="13.8" hidden="false" customHeight="false" outlineLevel="0" collapsed="false">
      <c r="A12" s="3" t="s">
        <v>76</v>
      </c>
      <c r="C12" s="1" t="n">
        <v>4.45</v>
      </c>
      <c r="D12" s="3" t="n">
        <f aca="false">AVERAGE(B12:C12)</f>
        <v>4.45</v>
      </c>
      <c r="E12" s="1" t="s">
        <v>77</v>
      </c>
      <c r="G12" s="1" t="s">
        <v>78</v>
      </c>
      <c r="K12" s="1" t="s">
        <v>79</v>
      </c>
      <c r="N12" s="1" t="n">
        <v>0.6</v>
      </c>
      <c r="O12" s="1" t="n">
        <v>0.68</v>
      </c>
      <c r="P12" s="0" t="n">
        <f aca="false">O12-N12</f>
        <v>0.0800000000000001</v>
      </c>
      <c r="Q12" s="0" t="s">
        <v>80</v>
      </c>
      <c r="R12" s="0" t="n">
        <v>4.45</v>
      </c>
      <c r="S12" s="0" t="n">
        <v>0.46</v>
      </c>
    </row>
    <row r="13" customFormat="false" ht="13.8" hidden="false" customHeight="false" outlineLevel="0" collapsed="false">
      <c r="A13" s="3" t="s">
        <v>80</v>
      </c>
      <c r="C13" s="1" t="n">
        <v>4.45</v>
      </c>
      <c r="D13" s="3" t="n">
        <f aca="false">AVERAGE(B13:C13)</f>
        <v>4.45</v>
      </c>
      <c r="E13" s="1" t="s">
        <v>81</v>
      </c>
      <c r="G13" s="1" t="s">
        <v>82</v>
      </c>
      <c r="K13" s="1" t="s">
        <v>83</v>
      </c>
      <c r="N13" s="1" t="n">
        <v>0.25</v>
      </c>
      <c r="O13" s="1" t="n">
        <v>0.28</v>
      </c>
      <c r="P13" s="0" t="n">
        <f aca="false">O13-N13</f>
        <v>0.03</v>
      </c>
      <c r="Q13" s="0" t="s">
        <v>84</v>
      </c>
      <c r="R13" s="0" t="n">
        <v>4</v>
      </c>
    </row>
    <row r="14" customFormat="false" ht="13.8" hidden="false" customHeight="false" outlineLevel="0" collapsed="false">
      <c r="A14" s="3" t="s">
        <v>85</v>
      </c>
      <c r="C14" s="1" t="n">
        <v>2</v>
      </c>
      <c r="D14" s="3" t="n">
        <f aca="false">AVERAGE(B14:C14)</f>
        <v>2</v>
      </c>
      <c r="E14" s="1" t="s">
        <v>86</v>
      </c>
      <c r="Q14" s="0" t="s">
        <v>87</v>
      </c>
      <c r="R14" s="0" t="n">
        <v>0.6</v>
      </c>
      <c r="S14" s="1" t="n">
        <v>0.08</v>
      </c>
    </row>
    <row r="15" customFormat="false" ht="13.8" hidden="false" customHeight="false" outlineLevel="0" collapsed="false">
      <c r="A15" s="3" t="s">
        <v>84</v>
      </c>
      <c r="C15" s="1" t="n">
        <v>4</v>
      </c>
      <c r="D15" s="3" t="n">
        <f aca="false">AVERAGE(B15:C15)</f>
        <v>4</v>
      </c>
      <c r="E15" s="1" t="s">
        <v>88</v>
      </c>
      <c r="Q15" s="0" t="s">
        <v>83</v>
      </c>
      <c r="R15" s="0" t="n">
        <v>0.25</v>
      </c>
      <c r="S15" s="0" t="n">
        <v>0.03</v>
      </c>
    </row>
    <row r="16" customFormat="false" ht="13.8" hidden="false" customHeight="false" outlineLevel="0" collapsed="false">
      <c r="A16" s="3" t="s">
        <v>87</v>
      </c>
      <c r="B16" s="3" t="n">
        <v>0.6</v>
      </c>
      <c r="C16" s="1"/>
      <c r="D16" s="3" t="n">
        <f aca="false">AVERAGE(B16:C16)</f>
        <v>0.6</v>
      </c>
      <c r="E16" s="1" t="s">
        <v>89</v>
      </c>
      <c r="Q16" s="0" t="s">
        <v>90</v>
      </c>
      <c r="R16" s="0" t="n">
        <v>0.29</v>
      </c>
      <c r="S16" s="0" t="n">
        <v>0.04</v>
      </c>
    </row>
    <row r="17" customFormat="false" ht="13.8" hidden="false" customHeight="false" outlineLevel="0" collapsed="false">
      <c r="A17" s="3" t="s">
        <v>83</v>
      </c>
      <c r="B17" s="3" t="n">
        <v>0.25</v>
      </c>
      <c r="C17" s="1"/>
      <c r="D17" s="3" t="n">
        <f aca="false">AVERAGE(B17:C17)</f>
        <v>0.25</v>
      </c>
      <c r="E17" s="1" t="s">
        <v>91</v>
      </c>
      <c r="Q17" s="0" t="s">
        <v>92</v>
      </c>
      <c r="R17" s="0" t="n">
        <v>0.36</v>
      </c>
      <c r="S17" s="0" t="n">
        <v>0.03</v>
      </c>
    </row>
    <row r="18" customFormat="false" ht="13.8" hidden="false" customHeight="false" outlineLevel="0" collapsed="false">
      <c r="A18" s="3" t="s">
        <v>93</v>
      </c>
      <c r="B18" s="3" t="n">
        <v>0.29</v>
      </c>
      <c r="D18" s="3" t="n">
        <f aca="false">AVERAGE(B18:C18)</f>
        <v>0.29</v>
      </c>
      <c r="E18" s="3" t="s">
        <v>94</v>
      </c>
      <c r="Q18" s="0" t="s">
        <v>95</v>
      </c>
      <c r="R18" s="0" t="n">
        <v>0.27</v>
      </c>
    </row>
    <row r="19" customFormat="false" ht="13.8" hidden="false" customHeight="false" outlineLevel="0" collapsed="false">
      <c r="A19" s="3" t="s">
        <v>96</v>
      </c>
      <c r="B19" s="3" t="n">
        <v>0.29</v>
      </c>
      <c r="D19" s="3" t="n">
        <f aca="false">AVERAGE(B19:C19)</f>
        <v>0.29</v>
      </c>
      <c r="E19" s="3" t="s">
        <v>97</v>
      </c>
    </row>
    <row r="20" customFormat="false" ht="13.8" hidden="false" customHeight="false" outlineLevel="0" collapsed="false">
      <c r="A20" s="3" t="s">
        <v>98</v>
      </c>
      <c r="B20" s="3" t="n">
        <v>0.29</v>
      </c>
      <c r="C20" s="1"/>
      <c r="D20" s="3" t="n">
        <f aca="false">AVERAGE(B20:C20)</f>
        <v>0.29</v>
      </c>
      <c r="E20" s="3" t="s">
        <v>99</v>
      </c>
    </row>
    <row r="21" customFormat="false" ht="13.8" hidden="false" customHeight="false" outlineLevel="0" collapsed="false">
      <c r="A21" s="3" t="s">
        <v>100</v>
      </c>
      <c r="B21" s="3" t="n">
        <v>0.29</v>
      </c>
      <c r="D21" s="3" t="n">
        <f aca="false">AVERAGE(B21:C21)</f>
        <v>0.29</v>
      </c>
      <c r="E21" s="3" t="s">
        <v>101</v>
      </c>
    </row>
    <row r="22" customFormat="false" ht="13.8" hidden="false" customHeight="false" outlineLevel="0" collapsed="false">
      <c r="A22" s="1" t="s">
        <v>92</v>
      </c>
      <c r="B22" s="1" t="n">
        <v>0.36</v>
      </c>
      <c r="D22" s="3" t="n">
        <f aca="false">AVERAGE(B22:C22)</f>
        <v>0.36</v>
      </c>
      <c r="E22" s="1" t="s">
        <v>102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2986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2022-04-21T13:15:24Z</dcterms:created>
  <dc:creator>Daniela</dc:creator>
  <dc:description/>
  <dc:language>pt-PT</dc:language>
  <cp:lastModifiedBy/>
  <dcterms:modified xsi:type="dcterms:W3CDTF">2023-05-22T22:12:10Z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