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3cb24f254ddb08/Escritorio/Lab3/"/>
    </mc:Choice>
  </mc:AlternateContent>
  <xr:revisionPtr revIDLastSave="17" documentId="8_{769332C6-BE8E-4094-87E1-A99084D0F405}" xr6:coauthVersionLast="46" xr6:coauthVersionMax="46" xr10:uidLastSave="{B38B2B9A-5C5A-40E5-B0A4-68475170136E}"/>
  <bookViews>
    <workbookView xWindow="-96" yWindow="-96" windowWidth="23232" windowHeight="13152" xr2:uid="{6CB12A48-BF4E-4C0A-AA28-9D91E6223B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2" i="1"/>
</calcChain>
</file>

<file path=xl/sharedStrings.xml><?xml version="1.0" encoding="utf-8"?>
<sst xmlns="http://schemas.openxmlformats.org/spreadsheetml/2006/main" count="12" uniqueCount="12">
  <si>
    <t>left_wheel</t>
  </si>
  <si>
    <t>right_wheel</t>
  </si>
  <si>
    <t>time</t>
  </si>
  <si>
    <t>x</t>
  </si>
  <si>
    <t>z</t>
  </si>
  <si>
    <t>angle</t>
  </si>
  <si>
    <t>ang_vel</t>
  </si>
  <si>
    <t>lidar_f</t>
  </si>
  <si>
    <t>lidar_r</t>
  </si>
  <si>
    <t>compass_x</t>
  </si>
  <si>
    <t>compass_z</t>
  </si>
  <si>
    <t>gyro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</si>
</sst>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right" wrapText="1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11" fontId="3" fillId="0" borderId="0" xfId="0" applyNumberFormat="1" applyFont="1" applyAlignment="1">
      <alignment horizontal="right"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898EB-D070-415E-90B5-B96AAFCDC648}">
  <dimension ref="A1:N82"/>
  <sheetViews>
    <sheetView tabSelected="1" workbookViewId="0">
      <selection activeCell="N4" sqref="N4"/>
    </sheetView>
  </sheetViews>
  <sheetFormatPr defaultRowHeight="14.4" x14ac:dyDescent="0.55000000000000004"/>
  <cols>
    <col min="3" max="3" width="10.83984375" customWidth="1"/>
  </cols>
  <sheetData>
    <row r="1" spans="1:14" ht="25.5" x14ac:dyDescent="0.55000000000000004">
      <c r="A1" s="1" t="s">
        <v>2</v>
      </c>
      <c r="B1" s="1" t="s">
        <v>0</v>
      </c>
      <c r="C1" s="1" t="s">
        <v>1</v>
      </c>
      <c r="D1" s="1"/>
      <c r="E1" s="1" t="s">
        <v>3</v>
      </c>
      <c r="F1" s="1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4</v>
      </c>
      <c r="N1" s="7"/>
    </row>
    <row r="2" spans="1:14" x14ac:dyDescent="0.55000000000000004">
      <c r="A2" s="2">
        <v>0</v>
      </c>
      <c r="B2" s="3">
        <v>0</v>
      </c>
      <c r="C2" s="3">
        <v>0</v>
      </c>
      <c r="D2" s="5">
        <v>1.9265999999999998E-2</v>
      </c>
      <c r="E2" s="6">
        <v>5.1400000000000003E-5</v>
      </c>
      <c r="F2" s="5">
        <v>-1.5701700000000001</v>
      </c>
      <c r="G2" s="5">
        <v>7.4899999999999999E-4</v>
      </c>
      <c r="H2" s="5">
        <v>2079.1909999999998</v>
      </c>
      <c r="I2" s="5">
        <v>2126.2359999999999</v>
      </c>
      <c r="J2" s="5">
        <v>5.9699999999999998E-4</v>
      </c>
      <c r="K2" s="5">
        <v>-0.91646000000000005</v>
      </c>
      <c r="L2" s="5">
        <v>7.2099999999999996E-4</v>
      </c>
      <c r="M2">
        <f>-D2</f>
        <v>-1.9265999999999998E-2</v>
      </c>
    </row>
    <row r="3" spans="1:14" x14ac:dyDescent="0.55000000000000004">
      <c r="A3" s="3">
        <v>0.25</v>
      </c>
      <c r="B3" s="3">
        <v>0.1</v>
      </c>
      <c r="C3" s="3">
        <v>0.1</v>
      </c>
      <c r="D3" s="5">
        <v>3.7825999999999999E-2</v>
      </c>
      <c r="E3" s="6">
        <v>-6.3999999999999997E-5</v>
      </c>
      <c r="F3" s="6">
        <v>-1.57</v>
      </c>
      <c r="G3" s="6">
        <v>3.4E-5</v>
      </c>
      <c r="H3" s="5">
        <v>2182.0810000000001</v>
      </c>
      <c r="I3" s="5">
        <v>1942.229</v>
      </c>
      <c r="J3" s="5">
        <v>4.4900000000000002E-4</v>
      </c>
      <c r="K3" s="5">
        <v>-1.0383</v>
      </c>
      <c r="L3" s="6">
        <v>3.2400000000000001E-5</v>
      </c>
      <c r="M3">
        <f t="shared" ref="M3:M66" si="0">-D3</f>
        <v>-3.7825999999999999E-2</v>
      </c>
    </row>
    <row r="4" spans="1:14" x14ac:dyDescent="0.55000000000000004">
      <c r="A4" s="3">
        <v>0.5</v>
      </c>
      <c r="B4" s="3">
        <v>0.2</v>
      </c>
      <c r="C4" s="3">
        <v>0.2</v>
      </c>
      <c r="D4" s="5">
        <v>4.8674000000000002E-2</v>
      </c>
      <c r="E4" s="6">
        <v>3.1200000000000002E-6</v>
      </c>
      <c r="F4" s="6">
        <v>-1.57</v>
      </c>
      <c r="G4" s="6">
        <v>-1.2999999999999999E-5</v>
      </c>
      <c r="H4" s="5">
        <v>2106.1329999999998</v>
      </c>
      <c r="I4" s="5">
        <v>2074.4850000000001</v>
      </c>
      <c r="J4" s="5">
        <v>4.5300000000000001E-4</v>
      </c>
      <c r="K4" s="5">
        <v>-1.05037</v>
      </c>
      <c r="L4" s="6">
        <v>2.5500000000000001E-6</v>
      </c>
      <c r="M4">
        <f t="shared" si="0"/>
        <v>-4.8674000000000002E-2</v>
      </c>
    </row>
    <row r="5" spans="1:14" x14ac:dyDescent="0.55000000000000004">
      <c r="A5" s="3">
        <v>0.75</v>
      </c>
      <c r="B5" s="3">
        <v>0.3</v>
      </c>
      <c r="C5" s="3">
        <v>0.3</v>
      </c>
      <c r="D5" s="5">
        <v>6.5493999999999997E-2</v>
      </c>
      <c r="E5" s="6">
        <v>1.7600000000000001E-5</v>
      </c>
      <c r="F5" s="6">
        <v>-1.57</v>
      </c>
      <c r="G5" s="6">
        <v>-1.7E-5</v>
      </c>
      <c r="H5" s="5">
        <v>2139.6480000000001</v>
      </c>
      <c r="I5" s="5">
        <v>2139.0659999999998</v>
      </c>
      <c r="J5" s="5">
        <v>4.9700000000000005E-4</v>
      </c>
      <c r="K5" s="5">
        <v>-1.00892</v>
      </c>
      <c r="L5" s="6">
        <v>-7.2000000000000002E-5</v>
      </c>
      <c r="M5">
        <f t="shared" si="0"/>
        <v>-6.5493999999999997E-2</v>
      </c>
    </row>
    <row r="6" spans="1:14" x14ac:dyDescent="0.55000000000000004">
      <c r="A6" s="3">
        <v>1</v>
      </c>
      <c r="B6" s="3">
        <v>0.4</v>
      </c>
      <c r="C6" s="3">
        <v>0.4</v>
      </c>
      <c r="D6" s="5">
        <v>8.8689000000000004E-2</v>
      </c>
      <c r="E6" s="6">
        <v>-2.1999999999999999E-5</v>
      </c>
      <c r="F6" s="6">
        <v>-1.57</v>
      </c>
      <c r="G6" s="6">
        <v>2.6000000000000001E-6</v>
      </c>
      <c r="H6" s="5">
        <v>2241.0100000000002</v>
      </c>
      <c r="I6" s="5">
        <v>1877.385</v>
      </c>
      <c r="J6" s="5">
        <v>6.3500000000000004E-4</v>
      </c>
      <c r="K6" s="5">
        <v>-0.90500999999999998</v>
      </c>
      <c r="L6" s="6">
        <v>9.1899999999999998E-5</v>
      </c>
      <c r="M6">
        <f t="shared" si="0"/>
        <v>-8.8689000000000004E-2</v>
      </c>
    </row>
    <row r="7" spans="1:14" x14ac:dyDescent="0.55000000000000004">
      <c r="A7" s="3">
        <v>1.25</v>
      </c>
      <c r="B7" s="3">
        <v>0.5</v>
      </c>
      <c r="C7" s="3">
        <v>0.5</v>
      </c>
      <c r="D7" s="5">
        <v>0.11759500000000001</v>
      </c>
      <c r="E7" s="5">
        <v>-1.2999999999999999E-4</v>
      </c>
      <c r="F7" s="6">
        <v>-1.57</v>
      </c>
      <c r="G7" s="6">
        <v>5.4299999999999998E-5</v>
      </c>
      <c r="H7" s="5">
        <v>1974.3140000000001</v>
      </c>
      <c r="I7" s="5">
        <v>1984.6949999999999</v>
      </c>
      <c r="J7" s="5">
        <v>6.3500000000000004E-4</v>
      </c>
      <c r="K7" s="5">
        <v>-0.98678999999999994</v>
      </c>
      <c r="L7" s="5">
        <v>1.8799999999999999E-4</v>
      </c>
      <c r="M7">
        <f t="shared" si="0"/>
        <v>-0.11759500000000001</v>
      </c>
    </row>
    <row r="8" spans="1:14" x14ac:dyDescent="0.55000000000000004">
      <c r="A8" s="3">
        <v>1.5</v>
      </c>
      <c r="B8" s="3">
        <v>0.6</v>
      </c>
      <c r="C8" s="3">
        <v>0.6</v>
      </c>
      <c r="D8" s="5">
        <v>0.15288599999999999</v>
      </c>
      <c r="E8" s="5">
        <v>-1.3999999999999999E-4</v>
      </c>
      <c r="F8" s="5">
        <v>-1.5703499999999999</v>
      </c>
      <c r="G8" s="5">
        <v>1.92E-4</v>
      </c>
      <c r="H8" s="5">
        <v>2142.3820000000001</v>
      </c>
      <c r="I8" s="5">
        <v>2047.056</v>
      </c>
      <c r="J8" s="5">
        <v>6.6200000000000005E-4</v>
      </c>
      <c r="K8" s="5">
        <v>-1.0162800000000001</v>
      </c>
      <c r="L8" s="5">
        <v>2.5000000000000001E-4</v>
      </c>
      <c r="M8">
        <f t="shared" si="0"/>
        <v>-0.15288599999999999</v>
      </c>
    </row>
    <row r="9" spans="1:14" x14ac:dyDescent="0.55000000000000004">
      <c r="A9" s="3">
        <v>1.75</v>
      </c>
      <c r="B9" s="3">
        <v>0.7</v>
      </c>
      <c r="C9" s="3">
        <v>0.7</v>
      </c>
      <c r="D9" s="5">
        <v>0.193968</v>
      </c>
      <c r="E9" s="6">
        <v>-6.3E-5</v>
      </c>
      <c r="F9" s="6">
        <v>-1.57</v>
      </c>
      <c r="G9" s="6">
        <v>-9.8999999999999994E-5</v>
      </c>
      <c r="H9" s="5">
        <v>2157.5830000000001</v>
      </c>
      <c r="I9" s="5">
        <v>2075.9009999999998</v>
      </c>
      <c r="J9" s="5">
        <v>8.1899999999999996E-4</v>
      </c>
      <c r="K9" s="5">
        <v>-1.04654</v>
      </c>
      <c r="L9" s="5">
        <v>4.6099999999999998E-4</v>
      </c>
      <c r="M9">
        <f t="shared" si="0"/>
        <v>-0.193968</v>
      </c>
    </row>
    <row r="10" spans="1:14" x14ac:dyDescent="0.55000000000000004">
      <c r="A10" s="3">
        <v>2</v>
      </c>
      <c r="B10" s="3">
        <v>0.8</v>
      </c>
      <c r="C10" s="3">
        <v>0.8</v>
      </c>
      <c r="D10" s="5">
        <v>0.241623</v>
      </c>
      <c r="E10" s="5">
        <v>-2.4000000000000001E-4</v>
      </c>
      <c r="F10" s="5">
        <v>-1.5704499999999999</v>
      </c>
      <c r="G10" s="5">
        <v>3.3700000000000001E-4</v>
      </c>
      <c r="H10" s="5">
        <v>2013.394</v>
      </c>
      <c r="I10" s="5">
        <v>1914.96</v>
      </c>
      <c r="J10" s="5">
        <v>8.1499999999999997E-4</v>
      </c>
      <c r="K10" s="5">
        <v>-0.96511999999999998</v>
      </c>
      <c r="L10" s="5">
        <v>4.9700000000000005E-4</v>
      </c>
      <c r="M10">
        <f t="shared" si="0"/>
        <v>-0.241623</v>
      </c>
    </row>
    <row r="11" spans="1:14" x14ac:dyDescent="0.55000000000000004">
      <c r="A11" s="3">
        <v>2.25</v>
      </c>
      <c r="B11" s="3">
        <v>0.9</v>
      </c>
      <c r="C11" s="3">
        <v>0.9</v>
      </c>
      <c r="D11" s="5">
        <v>0.29539900000000002</v>
      </c>
      <c r="E11" s="5">
        <v>-2.1000000000000001E-4</v>
      </c>
      <c r="F11" s="5">
        <v>-1.57054</v>
      </c>
      <c r="G11" s="5">
        <v>3.8099999999999999E-4</v>
      </c>
      <c r="H11" s="5">
        <v>2152.3580000000002</v>
      </c>
      <c r="I11" s="5">
        <v>2002.81</v>
      </c>
      <c r="J11" s="5">
        <v>9.5E-4</v>
      </c>
      <c r="K11" s="5">
        <v>-0.99341999999999997</v>
      </c>
      <c r="L11" s="5">
        <v>3.5300000000000002E-4</v>
      </c>
      <c r="M11">
        <f t="shared" si="0"/>
        <v>-0.29539900000000002</v>
      </c>
    </row>
    <row r="12" spans="1:14" x14ac:dyDescent="0.55000000000000004">
      <c r="A12" s="3">
        <v>2.5</v>
      </c>
      <c r="B12" s="3">
        <v>1</v>
      </c>
      <c r="C12" s="3">
        <v>1</v>
      </c>
      <c r="D12" s="5">
        <v>0.35645100000000002</v>
      </c>
      <c r="E12" s="5">
        <v>-3.1E-4</v>
      </c>
      <c r="F12" s="5">
        <v>-1.57054</v>
      </c>
      <c r="G12" s="5">
        <v>5.5099999999999995E-4</v>
      </c>
      <c r="H12" s="5">
        <v>1949.568</v>
      </c>
      <c r="I12" s="5">
        <v>2079.241</v>
      </c>
      <c r="J12" s="5">
        <v>1.003E-3</v>
      </c>
      <c r="K12" s="5">
        <v>-0.94277999999999995</v>
      </c>
      <c r="L12" s="5">
        <v>-2.9999999999999997E-4</v>
      </c>
      <c r="M12">
        <f t="shared" si="0"/>
        <v>-0.35645100000000002</v>
      </c>
    </row>
    <row r="13" spans="1:14" x14ac:dyDescent="0.55000000000000004">
      <c r="A13" s="3">
        <v>2.75</v>
      </c>
      <c r="B13" s="3">
        <v>1</v>
      </c>
      <c r="C13" s="3">
        <v>1</v>
      </c>
      <c r="D13" s="5">
        <v>0.418153</v>
      </c>
      <c r="E13" s="5">
        <v>-3.5E-4</v>
      </c>
      <c r="F13" s="5">
        <v>-1.5706199999999999</v>
      </c>
      <c r="G13" s="5">
        <v>5.8299999999999997E-4</v>
      </c>
      <c r="H13" s="5">
        <v>1789.2919999999999</v>
      </c>
      <c r="I13" s="5">
        <v>1837.836</v>
      </c>
      <c r="J13" s="5">
        <v>1.0059999999999999E-3</v>
      </c>
      <c r="K13" s="5">
        <v>-1.0344100000000001</v>
      </c>
      <c r="L13" s="5">
        <v>-1E-3</v>
      </c>
      <c r="M13">
        <f t="shared" si="0"/>
        <v>-0.418153</v>
      </c>
    </row>
    <row r="14" spans="1:14" x14ac:dyDescent="0.55000000000000004">
      <c r="A14" s="3">
        <v>3</v>
      </c>
      <c r="B14" s="4">
        <v>1</v>
      </c>
      <c r="C14" s="4">
        <v>1</v>
      </c>
      <c r="D14" s="5">
        <v>0.480159</v>
      </c>
      <c r="E14" s="5">
        <v>-4.0999999999999999E-4</v>
      </c>
      <c r="F14" s="5">
        <v>-1.5706899999999999</v>
      </c>
      <c r="G14" s="5">
        <v>4.0000000000000002E-4</v>
      </c>
      <c r="H14" s="5">
        <v>1889.558</v>
      </c>
      <c r="I14" s="5">
        <v>1928.201</v>
      </c>
      <c r="J14" s="5">
        <v>1.0399999999999999E-3</v>
      </c>
      <c r="K14" s="5">
        <v>-0.95664000000000005</v>
      </c>
      <c r="L14" s="5">
        <v>-1.5499999999999999E-3</v>
      </c>
      <c r="M14">
        <f t="shared" si="0"/>
        <v>-0.480159</v>
      </c>
    </row>
    <row r="15" spans="1:14" x14ac:dyDescent="0.55000000000000004">
      <c r="A15" s="3">
        <v>3.25</v>
      </c>
      <c r="B15" s="3">
        <v>0.9</v>
      </c>
      <c r="C15" s="3">
        <v>0.9</v>
      </c>
      <c r="D15" s="5">
        <v>0.537435</v>
      </c>
      <c r="E15" s="5">
        <v>-5.5999999999999995E-4</v>
      </c>
      <c r="F15" s="5">
        <v>-1.57054</v>
      </c>
      <c r="G15" s="5">
        <v>2.7E-4</v>
      </c>
      <c r="H15" s="5">
        <v>1988.8119999999999</v>
      </c>
      <c r="I15" s="5">
        <v>2172.2350000000001</v>
      </c>
      <c r="J15" s="5">
        <v>1.15E-3</v>
      </c>
      <c r="K15" s="5">
        <v>-1.0416799999999999</v>
      </c>
      <c r="L15" s="5">
        <v>1.9799999999999999E-4</v>
      </c>
      <c r="M15">
        <f t="shared" si="0"/>
        <v>-0.537435</v>
      </c>
    </row>
    <row r="16" spans="1:14" x14ac:dyDescent="0.55000000000000004">
      <c r="A16" s="3">
        <v>3.5</v>
      </c>
      <c r="B16" s="3">
        <v>0.8</v>
      </c>
      <c r="C16" s="3">
        <v>0.8</v>
      </c>
      <c r="D16" s="5">
        <v>0.58860699999999999</v>
      </c>
      <c r="E16" s="5">
        <v>-4.6000000000000001E-4</v>
      </c>
      <c r="F16" s="5">
        <v>-1.5704400000000001</v>
      </c>
      <c r="G16" s="5">
        <v>2.13E-4</v>
      </c>
      <c r="H16" s="5">
        <v>2070.6080000000002</v>
      </c>
      <c r="I16" s="5">
        <v>1958.028</v>
      </c>
      <c r="J16" s="5">
        <v>1.289E-3</v>
      </c>
      <c r="K16" s="5">
        <v>-0.88222999999999996</v>
      </c>
      <c r="L16" s="5">
        <v>2.4499999999999999E-4</v>
      </c>
      <c r="M16">
        <f t="shared" si="0"/>
        <v>-0.58860699999999999</v>
      </c>
    </row>
    <row r="17" spans="1:13" x14ac:dyDescent="0.55000000000000004">
      <c r="A17" s="3">
        <v>3.75</v>
      </c>
      <c r="B17" s="3">
        <v>0.7</v>
      </c>
      <c r="C17" s="3">
        <v>0.7</v>
      </c>
      <c r="D17" s="5">
        <v>0.63408799999999998</v>
      </c>
      <c r="E17" s="5">
        <v>-4.8000000000000001E-4</v>
      </c>
      <c r="F17" s="5">
        <v>-1.5703</v>
      </c>
      <c r="G17" s="5">
        <v>-2.7E-4</v>
      </c>
      <c r="H17" s="5">
        <v>1696.308</v>
      </c>
      <c r="I17" s="5">
        <v>1872.9939999999999</v>
      </c>
      <c r="J17" s="5">
        <v>1.1969999999999999E-3</v>
      </c>
      <c r="K17" s="5">
        <v>-1.0436399999999999</v>
      </c>
      <c r="L17" s="5">
        <v>1.8599999999999999E-4</v>
      </c>
      <c r="M17">
        <f t="shared" si="0"/>
        <v>-0.63408799999999998</v>
      </c>
    </row>
    <row r="18" spans="1:13" x14ac:dyDescent="0.55000000000000004">
      <c r="A18" s="3">
        <v>4</v>
      </c>
      <c r="B18" s="3">
        <v>0.6</v>
      </c>
      <c r="C18" s="3">
        <v>0.6</v>
      </c>
      <c r="D18" s="5">
        <v>0.67333399999999999</v>
      </c>
      <c r="E18" s="5">
        <v>-5.2999999999999998E-4</v>
      </c>
      <c r="F18" s="6">
        <v>-1.57</v>
      </c>
      <c r="G18" s="6">
        <v>-5.9000000000000003E-6</v>
      </c>
      <c r="H18" s="5">
        <v>1886.2650000000001</v>
      </c>
      <c r="I18" s="5">
        <v>1923.489</v>
      </c>
      <c r="J18" s="5">
        <v>1.253E-3</v>
      </c>
      <c r="K18" s="5">
        <v>-0.96874000000000005</v>
      </c>
      <c r="L18" s="5">
        <v>3.5399999999999999E-4</v>
      </c>
      <c r="M18">
        <f t="shared" si="0"/>
        <v>-0.67333399999999999</v>
      </c>
    </row>
    <row r="19" spans="1:13" x14ac:dyDescent="0.55000000000000004">
      <c r="A19" s="3">
        <v>4.25</v>
      </c>
      <c r="B19" s="3">
        <v>0.5</v>
      </c>
      <c r="C19" s="3">
        <v>0.5</v>
      </c>
      <c r="D19" s="5">
        <v>0.70648900000000003</v>
      </c>
      <c r="E19" s="5">
        <v>-7.2000000000000005E-4</v>
      </c>
      <c r="F19" s="5">
        <v>-1.57006</v>
      </c>
      <c r="G19" s="5">
        <v>-1.2E-4</v>
      </c>
      <c r="H19" s="5">
        <v>1804.9480000000001</v>
      </c>
      <c r="I19" s="5">
        <v>2128.8429999999998</v>
      </c>
      <c r="J19" s="5">
        <v>1.2689999999999999E-3</v>
      </c>
      <c r="K19" s="5">
        <v>-1.0358700000000001</v>
      </c>
      <c r="L19" s="6">
        <v>-2.8E-5</v>
      </c>
      <c r="M19">
        <f t="shared" si="0"/>
        <v>-0.70648900000000003</v>
      </c>
    </row>
    <row r="20" spans="1:13" x14ac:dyDescent="0.55000000000000004">
      <c r="A20" s="3">
        <v>4.5</v>
      </c>
      <c r="B20" s="3">
        <v>0.4</v>
      </c>
      <c r="C20" s="3">
        <v>0.4</v>
      </c>
      <c r="D20" s="5">
        <v>0.73339200000000004</v>
      </c>
      <c r="E20" s="5">
        <v>-6.2E-4</v>
      </c>
      <c r="F20" s="6">
        <v>-1.57</v>
      </c>
      <c r="G20" s="6">
        <v>8.9800000000000001E-5</v>
      </c>
      <c r="H20" s="5">
        <v>1702.5719999999999</v>
      </c>
      <c r="I20" s="5">
        <v>2057.7739999999999</v>
      </c>
      <c r="J20" s="5">
        <v>1.1640000000000001E-3</v>
      </c>
      <c r="K20" s="5">
        <v>-0.93408999999999998</v>
      </c>
      <c r="L20" s="5">
        <v>1.8799999999999999E-4</v>
      </c>
      <c r="M20">
        <f t="shared" si="0"/>
        <v>-0.73339200000000004</v>
      </c>
    </row>
    <row r="21" spans="1:13" x14ac:dyDescent="0.55000000000000004">
      <c r="A21" s="3">
        <v>4.75</v>
      </c>
      <c r="B21" s="3">
        <v>0.3</v>
      </c>
      <c r="C21" s="3">
        <v>0.3</v>
      </c>
      <c r="D21" s="5">
        <v>0.75427299999999997</v>
      </c>
      <c r="E21" s="5">
        <v>-6.3000000000000003E-4</v>
      </c>
      <c r="F21" s="6">
        <v>-1.57</v>
      </c>
      <c r="G21" s="6">
        <v>-8.0000000000000007E-5</v>
      </c>
      <c r="H21" s="5">
        <v>1893.742</v>
      </c>
      <c r="I21" s="5">
        <v>1988.6980000000001</v>
      </c>
      <c r="J21" s="5">
        <v>1.1150000000000001E-3</v>
      </c>
      <c r="K21" s="5">
        <v>-1.0045500000000001</v>
      </c>
      <c r="L21" s="5">
        <v>-1.7000000000000001E-4</v>
      </c>
      <c r="M21">
        <f t="shared" si="0"/>
        <v>-0.75427299999999997</v>
      </c>
    </row>
    <row r="22" spans="1:13" x14ac:dyDescent="0.55000000000000004">
      <c r="A22" s="3">
        <v>5</v>
      </c>
      <c r="B22" s="3">
        <v>0.2</v>
      </c>
      <c r="C22" s="3">
        <v>0.2</v>
      </c>
      <c r="D22" s="5">
        <v>0.76820200000000005</v>
      </c>
      <c r="E22" s="5">
        <v>-7.7999999999999999E-4</v>
      </c>
      <c r="F22" s="6">
        <v>-1.57</v>
      </c>
      <c r="G22" s="6">
        <v>2.0400000000000001E-5</v>
      </c>
      <c r="H22" s="5">
        <v>1807.579</v>
      </c>
      <c r="I22" s="5">
        <v>2056.6590000000001</v>
      </c>
      <c r="J22" s="5">
        <v>1.0709999999999999E-3</v>
      </c>
      <c r="K22" s="5">
        <v>-1.01929</v>
      </c>
      <c r="L22" s="6">
        <v>9.1199999999999994E-5</v>
      </c>
      <c r="M22">
        <f t="shared" si="0"/>
        <v>-0.76820200000000005</v>
      </c>
    </row>
    <row r="23" spans="1:13" x14ac:dyDescent="0.55000000000000004">
      <c r="A23" s="3">
        <v>5.25</v>
      </c>
      <c r="B23" s="3">
        <v>0.1</v>
      </c>
      <c r="C23" s="3">
        <v>0.1</v>
      </c>
      <c r="D23" s="5">
        <v>0.77579299999999995</v>
      </c>
      <c r="E23" s="5">
        <v>-7.2999999999999996E-4</v>
      </c>
      <c r="F23" s="6">
        <v>-1.57</v>
      </c>
      <c r="G23" s="6">
        <v>8.4599999999999996E-5</v>
      </c>
      <c r="H23" s="5">
        <v>1716.75</v>
      </c>
      <c r="I23" s="5">
        <v>2230.1039999999998</v>
      </c>
      <c r="J23" s="5">
        <v>1.049E-3</v>
      </c>
      <c r="K23" s="5">
        <v>-0.98033999999999999</v>
      </c>
      <c r="L23" s="6">
        <v>5.3399999999999997E-5</v>
      </c>
      <c r="M23">
        <f t="shared" si="0"/>
        <v>-0.77579299999999995</v>
      </c>
    </row>
    <row r="24" spans="1:13" x14ac:dyDescent="0.55000000000000004">
      <c r="A24" s="3">
        <v>5.5</v>
      </c>
      <c r="B24" s="3">
        <v>0</v>
      </c>
      <c r="C24" s="3">
        <v>0</v>
      </c>
      <c r="D24" s="5">
        <v>0.77732500000000004</v>
      </c>
      <c r="E24" s="5">
        <v>-7.1000000000000002E-4</v>
      </c>
      <c r="F24" s="6">
        <v>-1.57</v>
      </c>
      <c r="G24" s="6">
        <v>2.8500000000000002E-5</v>
      </c>
      <c r="H24" s="5">
        <v>1877.9290000000001</v>
      </c>
      <c r="I24" s="5">
        <v>1864.479</v>
      </c>
      <c r="J24" s="5">
        <v>1.2290000000000001E-3</v>
      </c>
      <c r="K24" s="5">
        <v>-0.94869000000000003</v>
      </c>
      <c r="L24" s="6">
        <v>2.5299999999999998E-5</v>
      </c>
      <c r="M24">
        <f t="shared" si="0"/>
        <v>-0.77732500000000004</v>
      </c>
    </row>
    <row r="25" spans="1:13" x14ac:dyDescent="0.55000000000000004">
      <c r="A25" s="3">
        <v>5.75</v>
      </c>
      <c r="B25" s="3">
        <v>0</v>
      </c>
      <c r="C25" s="3">
        <v>0</v>
      </c>
      <c r="D25" s="5">
        <v>0.77760600000000002</v>
      </c>
      <c r="E25" s="5">
        <v>-7.1000000000000002E-4</v>
      </c>
      <c r="F25" s="6">
        <v>-1.57</v>
      </c>
      <c r="G25" s="6">
        <v>6.1099999999999999E-6</v>
      </c>
      <c r="H25" s="5">
        <v>1776.4829999999999</v>
      </c>
      <c r="I25" s="5">
        <v>2034.028</v>
      </c>
      <c r="J25" s="5">
        <v>1.1039999999999999E-3</v>
      </c>
      <c r="K25" s="5">
        <v>-1.06162</v>
      </c>
      <c r="L25" s="6">
        <v>5.8100000000000003E-6</v>
      </c>
      <c r="M25">
        <f t="shared" si="0"/>
        <v>-0.77760600000000002</v>
      </c>
    </row>
    <row r="26" spans="1:13" x14ac:dyDescent="0.55000000000000004">
      <c r="A26" s="3">
        <v>6</v>
      </c>
      <c r="B26" s="3">
        <v>0</v>
      </c>
      <c r="C26" s="3">
        <v>0</v>
      </c>
      <c r="D26" s="5">
        <v>0.77716099999999999</v>
      </c>
      <c r="E26" s="5">
        <v>-7.2000000000000005E-4</v>
      </c>
      <c r="F26" s="6">
        <v>-1.57</v>
      </c>
      <c r="G26" s="6">
        <v>-1.7999999999999999E-6</v>
      </c>
      <c r="H26" s="5">
        <v>1915.4949999999999</v>
      </c>
      <c r="I26" s="5">
        <v>2010.825</v>
      </c>
      <c r="J26" s="5">
        <v>1.2520000000000001E-3</v>
      </c>
      <c r="K26" s="5">
        <v>-1.0022</v>
      </c>
      <c r="L26" s="6">
        <v>4.7500000000000003E-6</v>
      </c>
      <c r="M26">
        <f t="shared" si="0"/>
        <v>-0.77716099999999999</v>
      </c>
    </row>
    <row r="27" spans="1:13" x14ac:dyDescent="0.55000000000000004">
      <c r="A27" s="3">
        <v>6.25</v>
      </c>
      <c r="B27" s="3">
        <v>0.5</v>
      </c>
      <c r="C27" s="3">
        <v>0.5</v>
      </c>
      <c r="D27" s="5">
        <v>0.79401500000000003</v>
      </c>
      <c r="E27" s="5">
        <v>-7.1000000000000002E-4</v>
      </c>
      <c r="F27" s="6">
        <v>-1.57</v>
      </c>
      <c r="G27" s="6">
        <v>-3.7000000000000002E-6</v>
      </c>
      <c r="H27" s="5">
        <v>1814.567</v>
      </c>
      <c r="I27" s="5">
        <v>2015.1389999999999</v>
      </c>
      <c r="J27" s="5">
        <v>2.333E-3</v>
      </c>
      <c r="K27" s="5">
        <v>-0.96074999999999999</v>
      </c>
      <c r="L27" s="6">
        <v>-2.5000000000000001E-5</v>
      </c>
      <c r="M27">
        <f t="shared" si="0"/>
        <v>-0.79401500000000003</v>
      </c>
    </row>
    <row r="28" spans="1:13" x14ac:dyDescent="0.55000000000000004">
      <c r="A28" s="3">
        <v>6.5</v>
      </c>
      <c r="B28" s="3">
        <v>1</v>
      </c>
      <c r="C28" s="3">
        <v>1</v>
      </c>
      <c r="D28" s="5">
        <v>0.842808</v>
      </c>
      <c r="E28" s="5">
        <v>-7.6000000000000004E-4</v>
      </c>
      <c r="F28" s="5">
        <v>-1.5687800000000001</v>
      </c>
      <c r="G28" s="5">
        <v>-2.5999999999999998E-4</v>
      </c>
      <c r="H28" s="5">
        <v>1863.356</v>
      </c>
      <c r="I28" s="5">
        <v>1965.3209999999999</v>
      </c>
      <c r="J28" s="5">
        <v>2.2000000000000001E-3</v>
      </c>
      <c r="K28" s="5">
        <v>-0.99395</v>
      </c>
      <c r="L28" s="5">
        <v>-4.0999999999999999E-4</v>
      </c>
      <c r="M28">
        <f t="shared" si="0"/>
        <v>-0.842808</v>
      </c>
    </row>
    <row r="29" spans="1:13" x14ac:dyDescent="0.55000000000000004">
      <c r="A29" s="3">
        <v>6.75</v>
      </c>
      <c r="B29" s="3">
        <v>1.5</v>
      </c>
      <c r="C29" s="3">
        <v>1.5</v>
      </c>
      <c r="D29" s="5">
        <v>0.91924099999999997</v>
      </c>
      <c r="E29" s="5">
        <v>-1.16E-3</v>
      </c>
      <c r="F29" s="5">
        <v>-1.56871</v>
      </c>
      <c r="G29" s="5">
        <v>4.6500000000000003E-4</v>
      </c>
      <c r="H29" s="5">
        <v>1707.366</v>
      </c>
      <c r="I29" s="5">
        <v>1912.7729999999999</v>
      </c>
      <c r="J29" s="5">
        <v>2.4320000000000001E-3</v>
      </c>
      <c r="K29" s="5">
        <v>-1.0432399999999999</v>
      </c>
      <c r="L29" s="5">
        <v>1.4189999999999999E-3</v>
      </c>
      <c r="M29">
        <f t="shared" si="0"/>
        <v>-0.91924099999999997</v>
      </c>
    </row>
    <row r="30" spans="1:13" x14ac:dyDescent="0.55000000000000004">
      <c r="A30" s="3">
        <v>7</v>
      </c>
      <c r="B30" s="3">
        <v>2</v>
      </c>
      <c r="C30" s="3">
        <v>2</v>
      </c>
      <c r="D30" s="5">
        <v>1.0284610000000001</v>
      </c>
      <c r="E30" s="5">
        <v>-1.2800000000000001E-3</v>
      </c>
      <c r="F30" s="5">
        <v>-1.5685100000000001</v>
      </c>
      <c r="G30" s="5">
        <v>3.9300000000000001E-4</v>
      </c>
      <c r="H30" s="5">
        <v>1793.8689999999999</v>
      </c>
      <c r="I30" s="5">
        <v>2069.9169999999999</v>
      </c>
      <c r="J30" s="5">
        <v>2.6059999999999998E-3</v>
      </c>
      <c r="K30" s="5">
        <v>-0.98897000000000002</v>
      </c>
      <c r="L30" s="5">
        <v>-1.1199999999999999E-3</v>
      </c>
      <c r="M30">
        <f t="shared" si="0"/>
        <v>-1.0284610000000001</v>
      </c>
    </row>
    <row r="31" spans="1:13" x14ac:dyDescent="0.55000000000000004">
      <c r="A31" s="3">
        <v>7.25</v>
      </c>
      <c r="B31" s="3">
        <v>2.5</v>
      </c>
      <c r="C31" s="3">
        <v>2.5</v>
      </c>
      <c r="D31" s="5">
        <v>1.1686879999999999</v>
      </c>
      <c r="E31" s="5">
        <v>-1.8400000000000001E-3</v>
      </c>
      <c r="F31" s="5">
        <v>-1.5677399999999999</v>
      </c>
      <c r="G31" s="5">
        <v>4.019E-3</v>
      </c>
      <c r="H31" s="5">
        <v>1801.8150000000001</v>
      </c>
      <c r="I31" s="5">
        <v>2075.0300000000002</v>
      </c>
      <c r="J31" s="5">
        <v>3.9550000000000002E-3</v>
      </c>
      <c r="K31" s="5">
        <v>-0.98409999999999997</v>
      </c>
      <c r="L31" s="5">
        <v>4.0980000000000001E-3</v>
      </c>
      <c r="M31">
        <f t="shared" si="0"/>
        <v>-1.1686879999999999</v>
      </c>
    </row>
    <row r="32" spans="1:13" x14ac:dyDescent="0.55000000000000004">
      <c r="A32" s="3">
        <v>7.5</v>
      </c>
      <c r="B32" s="3">
        <v>3</v>
      </c>
      <c r="C32" s="3">
        <v>3</v>
      </c>
      <c r="D32" s="5">
        <v>1.340905</v>
      </c>
      <c r="E32" s="5">
        <v>-2.5300000000000001E-3</v>
      </c>
      <c r="F32" s="5">
        <v>-1.5668500000000001</v>
      </c>
      <c r="G32" s="5">
        <v>1.6739999999999999E-3</v>
      </c>
      <c r="H32" s="5">
        <v>1487.71</v>
      </c>
      <c r="I32" s="5">
        <v>1947.798</v>
      </c>
      <c r="J32" s="5">
        <v>5.0660000000000002E-3</v>
      </c>
      <c r="K32" s="5">
        <v>-1.0220400000000001</v>
      </c>
      <c r="L32" s="5">
        <v>1.9620000000000002E-3</v>
      </c>
      <c r="M32">
        <f t="shared" si="0"/>
        <v>-1.340905</v>
      </c>
    </row>
    <row r="33" spans="1:13" x14ac:dyDescent="0.55000000000000004">
      <c r="A33" s="3">
        <v>7.75</v>
      </c>
      <c r="B33" s="3">
        <v>3.5</v>
      </c>
      <c r="C33" s="3">
        <v>3.5</v>
      </c>
      <c r="D33" s="5">
        <v>1.542678</v>
      </c>
      <c r="E33" s="5">
        <v>-3.5899999999999999E-3</v>
      </c>
      <c r="F33" s="5">
        <v>-1.5654699999999999</v>
      </c>
      <c r="G33" s="5">
        <v>7.901E-3</v>
      </c>
      <c r="H33" s="5">
        <v>1589.818</v>
      </c>
      <c r="I33" s="5">
        <v>2231.6350000000002</v>
      </c>
      <c r="J33" s="5">
        <v>6.4279999999999997E-3</v>
      </c>
      <c r="K33" s="5">
        <v>-0.95243</v>
      </c>
      <c r="L33" s="5">
        <v>7.7499999999999999E-3</v>
      </c>
      <c r="M33">
        <f t="shared" si="0"/>
        <v>-1.542678</v>
      </c>
    </row>
    <row r="34" spans="1:13" x14ac:dyDescent="0.55000000000000004">
      <c r="A34" s="3">
        <v>8</v>
      </c>
      <c r="B34" s="3">
        <v>4</v>
      </c>
      <c r="C34" s="3">
        <v>4</v>
      </c>
      <c r="D34" s="5">
        <v>1.7742389999999999</v>
      </c>
      <c r="E34" s="5">
        <v>-5.2900000000000004E-3</v>
      </c>
      <c r="F34" s="5">
        <v>-1.5629599999999999</v>
      </c>
      <c r="G34" s="5">
        <v>1.0682000000000001E-2</v>
      </c>
      <c r="H34" s="5">
        <v>1409.6669999999999</v>
      </c>
      <c r="I34" s="5">
        <v>2012.664</v>
      </c>
      <c r="J34" s="5">
        <v>9.2160000000000002E-3</v>
      </c>
      <c r="K34" s="5">
        <v>-1.0075799999999999</v>
      </c>
      <c r="L34" s="5">
        <v>1.1867000000000001E-2</v>
      </c>
      <c r="M34">
        <f t="shared" si="0"/>
        <v>-1.7742389999999999</v>
      </c>
    </row>
    <row r="35" spans="1:13" x14ac:dyDescent="0.55000000000000004">
      <c r="A35" s="3">
        <v>8.25</v>
      </c>
      <c r="B35" s="3">
        <v>4.5</v>
      </c>
      <c r="C35" s="3">
        <v>4.5</v>
      </c>
      <c r="D35" s="5">
        <v>2.0339260000000001</v>
      </c>
      <c r="E35" s="5">
        <v>-7.9399999999999991E-3</v>
      </c>
      <c r="F35" s="5">
        <v>-1.56</v>
      </c>
      <c r="G35" s="5">
        <v>1.2375000000000001E-2</v>
      </c>
      <c r="H35" s="5">
        <v>1266.1559999999999</v>
      </c>
      <c r="I35" s="5">
        <v>2059.5329999999999</v>
      </c>
      <c r="J35" s="5">
        <v>1.0211E-2</v>
      </c>
      <c r="K35" s="5">
        <v>-1.0021800000000001</v>
      </c>
      <c r="L35" s="5">
        <v>1.1776999999999999E-2</v>
      </c>
      <c r="M35">
        <f t="shared" si="0"/>
        <v>-2.0339260000000001</v>
      </c>
    </row>
    <row r="36" spans="1:13" x14ac:dyDescent="0.55000000000000004">
      <c r="A36" s="3">
        <v>8.5</v>
      </c>
      <c r="B36" s="3">
        <v>5</v>
      </c>
      <c r="C36" s="3">
        <v>5</v>
      </c>
      <c r="D36" s="5">
        <v>2.3207559999999998</v>
      </c>
      <c r="E36" s="5">
        <v>-1.174E-2</v>
      </c>
      <c r="F36" s="5">
        <v>-1.5564800000000001</v>
      </c>
      <c r="G36" s="5">
        <v>1.5259E-2</v>
      </c>
      <c r="H36" s="5">
        <v>1283.02</v>
      </c>
      <c r="I36" s="5">
        <v>1919.9259999999999</v>
      </c>
      <c r="J36" s="5">
        <v>1.4681E-2</v>
      </c>
      <c r="K36" s="5">
        <v>-1.03556</v>
      </c>
      <c r="L36" s="5">
        <v>1.5301E-2</v>
      </c>
      <c r="M36">
        <f t="shared" si="0"/>
        <v>-2.3207559999999998</v>
      </c>
    </row>
    <row r="37" spans="1:13" x14ac:dyDescent="0.55000000000000004">
      <c r="A37" s="3">
        <v>8.75</v>
      </c>
      <c r="B37" s="3">
        <v>5</v>
      </c>
      <c r="C37" s="3">
        <v>5</v>
      </c>
      <c r="D37" s="5">
        <v>2.6320779999999999</v>
      </c>
      <c r="E37" s="5">
        <v>-1.6879999999999999E-2</v>
      </c>
      <c r="F37" s="6">
        <v>-1.55</v>
      </c>
      <c r="G37" s="6">
        <v>9.0199999999999997E-5</v>
      </c>
      <c r="H37" s="5">
        <v>1093.4179999999999</v>
      </c>
      <c r="I37" s="5">
        <v>2162.8690000000001</v>
      </c>
      <c r="J37" s="5">
        <v>1.7930999999999999E-2</v>
      </c>
      <c r="K37" s="5">
        <v>-1.1002700000000001</v>
      </c>
      <c r="L37" s="5">
        <v>2.7599999999999999E-4</v>
      </c>
      <c r="M37">
        <f t="shared" si="0"/>
        <v>-2.6320779999999999</v>
      </c>
    </row>
    <row r="38" spans="1:13" x14ac:dyDescent="0.55000000000000004">
      <c r="A38" s="3">
        <v>9</v>
      </c>
      <c r="B38" s="3">
        <v>5</v>
      </c>
      <c r="C38" s="3">
        <v>5</v>
      </c>
      <c r="D38" s="5">
        <v>2.9468899999999998</v>
      </c>
      <c r="E38" s="5">
        <v>-2.24E-2</v>
      </c>
      <c r="F38" s="5">
        <v>-1.5539000000000001</v>
      </c>
      <c r="G38" s="5">
        <v>5.1900000000000004E-4</v>
      </c>
      <c r="H38" s="5">
        <v>944.09079999999994</v>
      </c>
      <c r="I38" s="5">
        <v>2100.9789999999998</v>
      </c>
      <c r="J38" s="5">
        <v>1.7687000000000001E-2</v>
      </c>
      <c r="K38" s="5">
        <v>-0.96109</v>
      </c>
      <c r="L38" s="5">
        <v>4.4999999999999999E-4</v>
      </c>
      <c r="M38">
        <f t="shared" si="0"/>
        <v>-2.9468899999999998</v>
      </c>
    </row>
    <row r="39" spans="1:13" x14ac:dyDescent="0.55000000000000004">
      <c r="A39" s="3">
        <v>9.25</v>
      </c>
      <c r="B39" s="3">
        <v>4.5</v>
      </c>
      <c r="C39" s="3">
        <v>4.5</v>
      </c>
      <c r="D39" s="5">
        <v>3.241797</v>
      </c>
      <c r="E39" s="5">
        <v>-2.7470000000000001E-2</v>
      </c>
      <c r="F39" s="5">
        <v>-1.5535099999999999</v>
      </c>
      <c r="G39" s="5">
        <v>-4.4999999999999999E-4</v>
      </c>
      <c r="H39" s="5">
        <v>851.89419999999996</v>
      </c>
      <c r="I39" s="5">
        <v>2043.7280000000001</v>
      </c>
      <c r="J39" s="5">
        <v>1.6882000000000001E-2</v>
      </c>
      <c r="K39" s="5">
        <v>-1.00465</v>
      </c>
      <c r="L39" s="5">
        <v>-6.8000000000000005E-4</v>
      </c>
      <c r="M39">
        <f t="shared" si="0"/>
        <v>-3.241797</v>
      </c>
    </row>
    <row r="40" spans="1:13" x14ac:dyDescent="0.55000000000000004">
      <c r="A40" s="3">
        <v>9.5</v>
      </c>
      <c r="B40" s="3">
        <v>4</v>
      </c>
      <c r="C40" s="3">
        <v>4</v>
      </c>
      <c r="D40" s="5">
        <v>3.5052400000000001</v>
      </c>
      <c r="E40" s="5">
        <v>-3.2129999999999999E-2</v>
      </c>
      <c r="F40" s="5">
        <v>-1.55321</v>
      </c>
      <c r="G40" s="5">
        <v>3.0200000000000002E-4</v>
      </c>
      <c r="H40" s="5">
        <v>727.70870000000002</v>
      </c>
      <c r="I40" s="5">
        <v>2162.326</v>
      </c>
      <c r="J40" s="5">
        <v>1.6473000000000002E-2</v>
      </c>
      <c r="K40" s="5">
        <v>-0.98933000000000004</v>
      </c>
      <c r="L40" s="5">
        <v>4.5199999999999998E-4</v>
      </c>
      <c r="M40">
        <f t="shared" si="0"/>
        <v>-3.5052400000000001</v>
      </c>
    </row>
    <row r="41" spans="1:13" x14ac:dyDescent="0.55000000000000004">
      <c r="A41" s="3">
        <v>9.75</v>
      </c>
      <c r="B41" s="3">
        <v>3.5</v>
      </c>
      <c r="C41" s="3">
        <v>3</v>
      </c>
      <c r="D41" s="5">
        <v>3.7366250000000001</v>
      </c>
      <c r="E41" s="5">
        <v>-3.619E-2</v>
      </c>
      <c r="F41" s="5">
        <v>-1.5551299999999999</v>
      </c>
      <c r="G41" s="5">
        <v>-5.9889999999999999E-2</v>
      </c>
      <c r="H41" s="5">
        <v>564.42240000000004</v>
      </c>
      <c r="I41" s="5">
        <v>2159.3490000000002</v>
      </c>
      <c r="J41" s="5">
        <v>1.7330999999999999E-2</v>
      </c>
      <c r="K41" s="5">
        <v>-1.0315799999999999</v>
      </c>
      <c r="L41" s="5">
        <v>-6.318E-2</v>
      </c>
      <c r="M41">
        <f t="shared" si="0"/>
        <v>-3.7366250000000001</v>
      </c>
    </row>
    <row r="42" spans="1:13" x14ac:dyDescent="0.55000000000000004">
      <c r="A42" s="3">
        <v>10</v>
      </c>
      <c r="B42" s="3">
        <v>3</v>
      </c>
      <c r="C42" s="3">
        <v>3</v>
      </c>
      <c r="D42" s="5">
        <v>3.9351639999999999</v>
      </c>
      <c r="E42" s="5">
        <v>-3.8390000000000001E-2</v>
      </c>
      <c r="F42" s="5">
        <v>-1.56206</v>
      </c>
      <c r="G42" s="5">
        <v>-4.4000000000000002E-4</v>
      </c>
      <c r="H42" s="5">
        <v>509.09449999999998</v>
      </c>
      <c r="I42" s="5">
        <v>2116.8330000000001</v>
      </c>
      <c r="J42" s="5">
        <v>8.8030000000000001E-3</v>
      </c>
      <c r="K42" s="5">
        <v>-1.0401499999999999</v>
      </c>
      <c r="L42" s="5">
        <v>-4.2999999999999999E-4</v>
      </c>
      <c r="M42">
        <f t="shared" si="0"/>
        <v>-3.9351639999999999</v>
      </c>
    </row>
    <row r="43" spans="1:13" x14ac:dyDescent="0.55000000000000004">
      <c r="A43" s="3">
        <v>10.25</v>
      </c>
      <c r="B43" s="3">
        <v>2.5</v>
      </c>
      <c r="C43" s="3">
        <v>2.5</v>
      </c>
      <c r="D43" s="5">
        <v>4.1056600000000003</v>
      </c>
      <c r="E43" s="5">
        <v>-3.986E-2</v>
      </c>
      <c r="F43" s="5">
        <v>-1.56179</v>
      </c>
      <c r="G43" s="5">
        <v>1.22E-4</v>
      </c>
      <c r="H43" s="5">
        <v>468.40719999999999</v>
      </c>
      <c r="I43" s="5">
        <v>2007.2619999999999</v>
      </c>
      <c r="J43" s="5">
        <v>8.4489999999999999E-3</v>
      </c>
      <c r="K43" s="5">
        <v>-1.0902700000000001</v>
      </c>
      <c r="L43" s="6">
        <v>-1.8E-5</v>
      </c>
      <c r="M43">
        <f t="shared" si="0"/>
        <v>-4.1056600000000003</v>
      </c>
    </row>
    <row r="44" spans="1:13" x14ac:dyDescent="0.55000000000000004">
      <c r="A44" s="3">
        <v>10.5</v>
      </c>
      <c r="B44" s="3">
        <v>2</v>
      </c>
      <c r="C44" s="3">
        <v>2</v>
      </c>
      <c r="D44" s="5">
        <v>4.2446200000000003</v>
      </c>
      <c r="E44" s="5">
        <v>-4.1079999999999998E-2</v>
      </c>
      <c r="F44" s="5">
        <v>-1.5614600000000001</v>
      </c>
      <c r="G44" s="5">
        <v>-2.9999999999999997E-4</v>
      </c>
      <c r="H44" s="5">
        <v>395.4606</v>
      </c>
      <c r="I44" s="5">
        <v>2061.3310000000001</v>
      </c>
      <c r="J44" s="5">
        <v>9.5890000000000003E-3</v>
      </c>
      <c r="K44" s="5">
        <v>-0.99924000000000002</v>
      </c>
      <c r="L44" s="5">
        <v>-3.2000000000000003E-4</v>
      </c>
      <c r="M44">
        <f t="shared" si="0"/>
        <v>-4.2446200000000003</v>
      </c>
    </row>
    <row r="45" spans="1:13" x14ac:dyDescent="0.55000000000000004">
      <c r="A45" s="3">
        <v>10.75</v>
      </c>
      <c r="B45" s="3">
        <v>1.5</v>
      </c>
      <c r="C45" s="3">
        <v>1.5</v>
      </c>
      <c r="D45" s="5">
        <v>4.3524289999999999</v>
      </c>
      <c r="E45" s="5">
        <v>-4.2180000000000002E-2</v>
      </c>
      <c r="F45" s="5">
        <v>-1.5611699999999999</v>
      </c>
      <c r="G45" s="5">
        <v>-1.7000000000000001E-4</v>
      </c>
      <c r="H45" s="5">
        <v>369.2801</v>
      </c>
      <c r="I45" s="5">
        <v>2078.1120000000001</v>
      </c>
      <c r="J45" s="5">
        <v>9.7470000000000005E-3</v>
      </c>
      <c r="K45" s="5">
        <v>-1.0021899999999999</v>
      </c>
      <c r="L45" s="5">
        <v>1.5200000000000001E-4</v>
      </c>
      <c r="M45">
        <f t="shared" si="0"/>
        <v>-4.3524289999999999</v>
      </c>
    </row>
    <row r="46" spans="1:13" x14ac:dyDescent="0.55000000000000004">
      <c r="A46" s="3">
        <v>11</v>
      </c>
      <c r="B46" s="3">
        <v>1</v>
      </c>
      <c r="C46" s="3">
        <v>1</v>
      </c>
      <c r="D46" s="5">
        <v>4.4292290000000003</v>
      </c>
      <c r="E46" s="5">
        <v>-4.2999999999999997E-2</v>
      </c>
      <c r="F46" s="5">
        <v>-1.5608500000000001</v>
      </c>
      <c r="G46" s="5">
        <v>1.35E-4</v>
      </c>
      <c r="H46" s="5">
        <v>322.40679999999998</v>
      </c>
      <c r="I46" s="5">
        <v>2046.664</v>
      </c>
      <c r="J46" s="5">
        <v>1.1061E-2</v>
      </c>
      <c r="K46" s="5">
        <v>-1.0086999999999999</v>
      </c>
      <c r="L46" s="6">
        <v>4.0800000000000002E-5</v>
      </c>
      <c r="M46">
        <f t="shared" si="0"/>
        <v>-4.4292290000000003</v>
      </c>
    </row>
    <row r="47" spans="1:13" x14ac:dyDescent="0.55000000000000004">
      <c r="A47" s="3">
        <v>11.25</v>
      </c>
      <c r="B47" s="3">
        <v>0.5</v>
      </c>
      <c r="C47" s="3">
        <v>0.5</v>
      </c>
      <c r="D47" s="5">
        <v>4.476559</v>
      </c>
      <c r="E47" s="5">
        <v>-4.342E-2</v>
      </c>
      <c r="F47" s="6">
        <v>-1.56</v>
      </c>
      <c r="G47" s="6">
        <v>-7.0999999999999998E-6</v>
      </c>
      <c r="H47" s="5">
        <v>317.98840000000001</v>
      </c>
      <c r="I47" s="5">
        <v>2015.9</v>
      </c>
      <c r="J47" s="5">
        <v>1.0801E-2</v>
      </c>
      <c r="K47" s="5">
        <v>-1.0811500000000001</v>
      </c>
      <c r="L47" s="6">
        <v>1.0900000000000001E-5</v>
      </c>
      <c r="M47">
        <f t="shared" si="0"/>
        <v>-4.476559</v>
      </c>
    </row>
    <row r="48" spans="1:13" x14ac:dyDescent="0.55000000000000004">
      <c r="A48" s="3">
        <v>11.5</v>
      </c>
      <c r="B48" s="3">
        <v>0</v>
      </c>
      <c r="C48" s="3">
        <v>0</v>
      </c>
      <c r="D48" s="5">
        <v>4.4917730000000002</v>
      </c>
      <c r="E48" s="5">
        <v>-4.3630000000000002E-2</v>
      </c>
      <c r="F48" s="6">
        <v>-1.56</v>
      </c>
      <c r="G48" s="6">
        <v>-1.5E-5</v>
      </c>
      <c r="H48" s="5">
        <v>288.71420000000001</v>
      </c>
      <c r="I48" s="5">
        <v>1914.463</v>
      </c>
      <c r="J48" s="5">
        <v>1.0642E-2</v>
      </c>
      <c r="K48" s="5">
        <v>-0.98536000000000001</v>
      </c>
      <c r="L48" s="6">
        <v>-2.1999999999999999E-5</v>
      </c>
      <c r="M48">
        <f t="shared" si="0"/>
        <v>-4.4917730000000002</v>
      </c>
    </row>
    <row r="49" spans="1:13" x14ac:dyDescent="0.55000000000000004">
      <c r="A49" s="3">
        <v>11.75</v>
      </c>
      <c r="B49" s="3">
        <v>0</v>
      </c>
      <c r="C49" s="3">
        <v>0</v>
      </c>
      <c r="D49" s="5">
        <v>4.4932910000000001</v>
      </c>
      <c r="E49" s="5">
        <v>-4.3659999999999997E-2</v>
      </c>
      <c r="F49" s="6">
        <v>-1.56</v>
      </c>
      <c r="G49" s="6">
        <v>1.2500000000000001E-6</v>
      </c>
      <c r="H49" s="5">
        <v>305.86869999999999</v>
      </c>
      <c r="I49" s="5">
        <v>2015.7139999999999</v>
      </c>
      <c r="J49" s="5">
        <v>1.0055E-2</v>
      </c>
      <c r="K49" s="5">
        <v>-0.92323</v>
      </c>
      <c r="L49" s="6">
        <v>3.7699999999999999E-6</v>
      </c>
      <c r="M49">
        <f t="shared" si="0"/>
        <v>-4.4932910000000001</v>
      </c>
    </row>
    <row r="50" spans="1:13" x14ac:dyDescent="0.55000000000000004">
      <c r="A50" s="3">
        <v>12</v>
      </c>
      <c r="B50" s="3">
        <v>0</v>
      </c>
      <c r="C50" s="3">
        <v>0</v>
      </c>
      <c r="D50" s="5">
        <v>4.4940899999999999</v>
      </c>
      <c r="E50" s="5">
        <v>-4.3659999999999997E-2</v>
      </c>
      <c r="F50" s="6">
        <v>-1.56</v>
      </c>
      <c r="G50" s="6">
        <v>-6.7000000000000002E-6</v>
      </c>
      <c r="H50" s="5">
        <v>323.76609999999999</v>
      </c>
      <c r="I50" s="5">
        <v>1903.124</v>
      </c>
      <c r="J50" s="5">
        <v>9.8700000000000003E-3</v>
      </c>
      <c r="K50" s="5">
        <v>-0.95604999999999996</v>
      </c>
      <c r="L50" s="6">
        <v>-1.2999999999999999E-5</v>
      </c>
      <c r="M50">
        <f t="shared" si="0"/>
        <v>-4.4940899999999999</v>
      </c>
    </row>
    <row r="51" spans="1:13" x14ac:dyDescent="0.55000000000000004">
      <c r="A51" s="3">
        <v>12.25</v>
      </c>
      <c r="B51" s="3">
        <v>-0.5</v>
      </c>
      <c r="C51" s="3">
        <v>0.5</v>
      </c>
      <c r="D51" s="5">
        <v>4.496734</v>
      </c>
      <c r="E51" s="5">
        <v>-4.3830000000000001E-2</v>
      </c>
      <c r="F51" s="5">
        <v>-1.53176</v>
      </c>
      <c r="G51" s="5">
        <v>0.20546400000000001</v>
      </c>
      <c r="H51" s="5">
        <v>317.79219999999998</v>
      </c>
      <c r="I51" s="5">
        <v>2051.9180000000001</v>
      </c>
      <c r="J51" s="5">
        <v>4.1013000000000001E-2</v>
      </c>
      <c r="K51" s="5">
        <v>-0.93369000000000002</v>
      </c>
      <c r="L51" s="5">
        <v>0.208205</v>
      </c>
      <c r="M51">
        <f t="shared" si="0"/>
        <v>-4.496734</v>
      </c>
    </row>
    <row r="52" spans="1:13" x14ac:dyDescent="0.55000000000000004">
      <c r="A52" s="3">
        <v>12.5</v>
      </c>
      <c r="B52" s="3">
        <v>-1</v>
      </c>
      <c r="C52" s="3">
        <v>1</v>
      </c>
      <c r="D52" s="5">
        <v>4.5005139999999999</v>
      </c>
      <c r="E52" s="5">
        <v>-4.4290000000000003E-2</v>
      </c>
      <c r="F52" s="5">
        <v>-1.45658</v>
      </c>
      <c r="G52" s="5">
        <v>0.41349799999999998</v>
      </c>
      <c r="H52" s="5">
        <v>322.66840000000002</v>
      </c>
      <c r="I52" s="5">
        <v>2042.596</v>
      </c>
      <c r="J52" s="5">
        <v>0.12302200000000001</v>
      </c>
      <c r="K52" s="5">
        <v>-1.01197</v>
      </c>
      <c r="L52" s="5">
        <v>0.42638999999999999</v>
      </c>
      <c r="M52">
        <f t="shared" si="0"/>
        <v>-4.5005139999999999</v>
      </c>
    </row>
    <row r="53" spans="1:13" x14ac:dyDescent="0.55000000000000004">
      <c r="A53" s="3">
        <v>12.75</v>
      </c>
      <c r="B53" s="3">
        <v>-1.5</v>
      </c>
      <c r="C53" s="3">
        <v>1.5</v>
      </c>
      <c r="D53" s="5">
        <v>4.5056659999999997</v>
      </c>
      <c r="E53" s="5">
        <v>-4.5449999999999997E-2</v>
      </c>
      <c r="F53" s="5">
        <v>-1.32911</v>
      </c>
      <c r="G53" s="5">
        <v>0.61007100000000003</v>
      </c>
      <c r="H53" s="5">
        <v>320.86110000000002</v>
      </c>
      <c r="I53" s="5">
        <v>1541.8130000000001</v>
      </c>
      <c r="J53" s="5">
        <v>0.244254</v>
      </c>
      <c r="K53" s="5">
        <v>-0.93369999999999997</v>
      </c>
      <c r="L53" s="5">
        <v>0.60441400000000001</v>
      </c>
      <c r="M53">
        <f t="shared" si="0"/>
        <v>-4.5056659999999997</v>
      </c>
    </row>
    <row r="54" spans="1:13" x14ac:dyDescent="0.55000000000000004">
      <c r="A54" s="3">
        <v>13</v>
      </c>
      <c r="B54" s="3">
        <v>-2</v>
      </c>
      <c r="C54" s="3">
        <v>2</v>
      </c>
      <c r="D54" s="5">
        <v>4.5094779999999997</v>
      </c>
      <c r="E54" s="5">
        <v>-4.6949999999999999E-2</v>
      </c>
      <c r="F54" s="5">
        <v>-1.15127</v>
      </c>
      <c r="G54" s="5">
        <v>0.80399399999999999</v>
      </c>
      <c r="H54" s="5">
        <v>335.93200000000002</v>
      </c>
      <c r="I54" s="5">
        <v>822.36760000000004</v>
      </c>
      <c r="J54" s="5">
        <v>0.42005700000000001</v>
      </c>
      <c r="K54" s="5">
        <v>-0.94708000000000003</v>
      </c>
      <c r="L54" s="5">
        <v>0.82143600000000006</v>
      </c>
      <c r="M54">
        <f t="shared" si="0"/>
        <v>-4.5094779999999997</v>
      </c>
    </row>
    <row r="55" spans="1:13" x14ac:dyDescent="0.55000000000000004">
      <c r="A55" s="3">
        <v>13.25</v>
      </c>
      <c r="B55" s="3">
        <v>-2</v>
      </c>
      <c r="C55" s="3">
        <v>2</v>
      </c>
      <c r="D55" s="5">
        <v>4.5110619999999999</v>
      </c>
      <c r="E55" s="5">
        <v>-4.8680000000000001E-2</v>
      </c>
      <c r="F55" s="5">
        <v>-0.92718</v>
      </c>
      <c r="G55" s="5">
        <v>0.98364300000000005</v>
      </c>
      <c r="H55" s="5">
        <v>360.3657</v>
      </c>
      <c r="I55" s="5">
        <v>495.76010000000002</v>
      </c>
      <c r="J55" s="5">
        <v>0.608066</v>
      </c>
      <c r="K55" s="5">
        <v>-0.75900000000000001</v>
      </c>
      <c r="L55" s="5">
        <v>0.94814200000000004</v>
      </c>
      <c r="M55">
        <f t="shared" si="0"/>
        <v>-4.5110619999999999</v>
      </c>
    </row>
    <row r="56" spans="1:13" x14ac:dyDescent="0.55000000000000004">
      <c r="A56" s="3">
        <v>13.5</v>
      </c>
      <c r="B56" s="3">
        <v>-2</v>
      </c>
      <c r="C56" s="3">
        <v>2</v>
      </c>
      <c r="D56" s="5">
        <v>4.5103600000000004</v>
      </c>
      <c r="E56" s="5">
        <v>-4.8640000000000003E-2</v>
      </c>
      <c r="F56" s="5">
        <v>-0.66093000000000002</v>
      </c>
      <c r="G56" s="5">
        <v>1.146212</v>
      </c>
      <c r="H56" s="5">
        <v>542.69000000000005</v>
      </c>
      <c r="I56" s="5">
        <v>359.25439999999998</v>
      </c>
      <c r="J56" s="5">
        <v>0.81258699999999995</v>
      </c>
      <c r="K56" s="5">
        <v>-0.60585</v>
      </c>
      <c r="L56" s="5">
        <v>1.1547460000000001</v>
      </c>
      <c r="M56">
        <f t="shared" si="0"/>
        <v>-4.5103600000000004</v>
      </c>
    </row>
    <row r="57" spans="1:13" x14ac:dyDescent="0.55000000000000004">
      <c r="A57" s="3">
        <v>13.75</v>
      </c>
      <c r="B57" s="3">
        <v>-2</v>
      </c>
      <c r="C57" s="3">
        <v>2</v>
      </c>
      <c r="D57" s="5">
        <v>4.5076790000000004</v>
      </c>
      <c r="E57" s="5">
        <v>-4.5429999999999998E-2</v>
      </c>
      <c r="F57" s="5">
        <v>-0.35742000000000002</v>
      </c>
      <c r="G57" s="5">
        <v>1.289193</v>
      </c>
      <c r="H57" s="5">
        <v>1028.9580000000001</v>
      </c>
      <c r="I57" s="5">
        <v>288.95049999999998</v>
      </c>
      <c r="J57" s="5">
        <v>0.91710700000000001</v>
      </c>
      <c r="K57" s="5">
        <v>-0.34059</v>
      </c>
      <c r="L57" s="5">
        <v>1.351539</v>
      </c>
      <c r="M57">
        <f t="shared" si="0"/>
        <v>-4.5076790000000004</v>
      </c>
    </row>
    <row r="58" spans="1:13" x14ac:dyDescent="0.55000000000000004">
      <c r="A58" s="3">
        <v>14</v>
      </c>
      <c r="B58" s="3">
        <v>-2</v>
      </c>
      <c r="C58" s="3">
        <v>2</v>
      </c>
      <c r="D58" s="5">
        <v>4.5053770000000002</v>
      </c>
      <c r="E58" s="5">
        <v>-3.687E-2</v>
      </c>
      <c r="F58" s="5">
        <v>-4.9790000000000001E-2</v>
      </c>
      <c r="G58" s="5">
        <v>1.4117569999999999</v>
      </c>
      <c r="H58" s="5">
        <v>2372.3760000000002</v>
      </c>
      <c r="I58" s="5">
        <v>259.27969999999999</v>
      </c>
      <c r="J58" s="5">
        <v>0.86491499999999999</v>
      </c>
      <c r="K58" s="5">
        <v>-1.5350000000000001E-2</v>
      </c>
      <c r="L58" s="5">
        <v>1.3392740000000001</v>
      </c>
      <c r="M58">
        <f t="shared" si="0"/>
        <v>-4.5053770000000002</v>
      </c>
    </row>
    <row r="59" spans="1:13" x14ac:dyDescent="0.55000000000000004">
      <c r="A59" s="3">
        <v>14.25</v>
      </c>
      <c r="B59" s="3">
        <v>-1.5</v>
      </c>
      <c r="C59" s="3">
        <v>1.5</v>
      </c>
      <c r="D59" s="5">
        <v>4.5054869999999996</v>
      </c>
      <c r="E59" s="5">
        <v>-3.2640000000000002E-2</v>
      </c>
      <c r="F59" s="5">
        <v>0.33471200000000001</v>
      </c>
      <c r="G59" s="5">
        <v>1.402166</v>
      </c>
      <c r="H59" s="5">
        <v>2272.6149999999998</v>
      </c>
      <c r="I59" s="5">
        <v>285.43349999999998</v>
      </c>
      <c r="J59" s="5">
        <v>0.92059299999999999</v>
      </c>
      <c r="K59" s="5">
        <v>0.340534</v>
      </c>
      <c r="L59" s="5">
        <v>1.4098949999999999</v>
      </c>
      <c r="M59">
        <f t="shared" si="0"/>
        <v>-4.5054869999999996</v>
      </c>
    </row>
    <row r="60" spans="1:13" x14ac:dyDescent="0.55000000000000004">
      <c r="A60" s="3">
        <v>14.5</v>
      </c>
      <c r="B60" s="3">
        <v>-1</v>
      </c>
      <c r="C60" s="3">
        <v>1</v>
      </c>
      <c r="D60" s="5">
        <v>4.5079989999999999</v>
      </c>
      <c r="E60" s="5">
        <v>-2.7470000000000001E-2</v>
      </c>
      <c r="F60" s="5">
        <v>0.62506700000000004</v>
      </c>
      <c r="G60" s="5">
        <v>0.97246600000000005</v>
      </c>
      <c r="H60" s="5">
        <v>2903.2539999999999</v>
      </c>
      <c r="I60" s="5">
        <v>399.57769999999999</v>
      </c>
      <c r="J60" s="5">
        <v>0.84224200000000005</v>
      </c>
      <c r="K60" s="5">
        <v>0.60072199999999998</v>
      </c>
      <c r="L60" s="5">
        <v>1.0703050000000001</v>
      </c>
      <c r="M60">
        <f t="shared" si="0"/>
        <v>-4.5079989999999999</v>
      </c>
    </row>
    <row r="61" spans="1:13" x14ac:dyDescent="0.55000000000000004">
      <c r="A61" s="3">
        <v>14.75</v>
      </c>
      <c r="B61" s="3">
        <v>-0.5</v>
      </c>
      <c r="C61" s="3">
        <v>0.5</v>
      </c>
      <c r="D61" s="5">
        <v>4.5127889999999997</v>
      </c>
      <c r="E61" s="5">
        <v>-2.2020000000000001E-2</v>
      </c>
      <c r="F61" s="5">
        <v>0.81498800000000005</v>
      </c>
      <c r="G61" s="5">
        <v>0.55927700000000002</v>
      </c>
      <c r="H61" s="5">
        <v>3053.0169999999998</v>
      </c>
      <c r="I61" s="5">
        <v>444.33969999999999</v>
      </c>
      <c r="J61" s="5">
        <v>0.68487100000000001</v>
      </c>
      <c r="K61" s="5">
        <v>0.75423700000000005</v>
      </c>
      <c r="L61" s="5">
        <v>0.54775799999999997</v>
      </c>
      <c r="M61">
        <f t="shared" si="0"/>
        <v>-4.5127889999999997</v>
      </c>
    </row>
    <row r="62" spans="1:13" x14ac:dyDescent="0.55000000000000004">
      <c r="A62" s="3">
        <v>15</v>
      </c>
      <c r="B62" s="3">
        <v>0</v>
      </c>
      <c r="C62" s="3">
        <v>0</v>
      </c>
      <c r="D62" s="5">
        <v>4.5203389999999999</v>
      </c>
      <c r="E62" s="5">
        <v>-1.5559999999999999E-2</v>
      </c>
      <c r="F62" s="5">
        <v>0.90687099999999998</v>
      </c>
      <c r="G62" s="5">
        <v>0.187553</v>
      </c>
      <c r="H62" s="5">
        <v>3997.6880000000001</v>
      </c>
      <c r="I62" s="5">
        <v>498.2072</v>
      </c>
      <c r="J62" s="5">
        <v>0.63271200000000005</v>
      </c>
      <c r="K62" s="5">
        <v>0.79019300000000003</v>
      </c>
      <c r="L62" s="5">
        <v>0.18726699999999999</v>
      </c>
      <c r="M62">
        <f t="shared" si="0"/>
        <v>-4.5203389999999999</v>
      </c>
    </row>
    <row r="63" spans="1:13" x14ac:dyDescent="0.55000000000000004">
      <c r="A63" s="3">
        <v>15.25</v>
      </c>
      <c r="B63" s="3">
        <v>1</v>
      </c>
      <c r="C63" s="3">
        <v>1</v>
      </c>
      <c r="D63" s="5">
        <v>4.5150930000000002</v>
      </c>
      <c r="E63" s="5">
        <v>-1.9439999999999999E-2</v>
      </c>
      <c r="F63" s="5">
        <v>0.94143200000000005</v>
      </c>
      <c r="G63" s="5">
        <v>9.4086000000000003E-2</v>
      </c>
      <c r="H63" s="5">
        <v>4216.125</v>
      </c>
      <c r="I63" s="5">
        <v>567.38419999999996</v>
      </c>
      <c r="J63" s="5">
        <v>0.63312500000000005</v>
      </c>
      <c r="K63" s="5">
        <v>0.81781099999999995</v>
      </c>
      <c r="L63" s="5">
        <v>8.6426000000000003E-2</v>
      </c>
      <c r="M63">
        <f t="shared" si="0"/>
        <v>-4.5150930000000002</v>
      </c>
    </row>
    <row r="64" spans="1:13" x14ac:dyDescent="0.55000000000000004">
      <c r="A64" s="3">
        <v>15.5</v>
      </c>
      <c r="B64" s="4">
        <v>2</v>
      </c>
      <c r="C64" s="4">
        <v>2</v>
      </c>
      <c r="D64" s="5">
        <v>4.481058</v>
      </c>
      <c r="E64" s="5">
        <v>-4.3880000000000002E-2</v>
      </c>
      <c r="F64" s="5">
        <v>0.95835599999999999</v>
      </c>
      <c r="G64" s="5">
        <v>4.0342000000000003E-2</v>
      </c>
      <c r="H64" s="5">
        <v>3806.1179999999999</v>
      </c>
      <c r="I64" s="5">
        <v>598.37940000000003</v>
      </c>
      <c r="J64" s="5">
        <v>0.59791399999999995</v>
      </c>
      <c r="K64" s="5">
        <v>0.74506399999999995</v>
      </c>
      <c r="L64" s="5">
        <v>4.0565999999999998E-2</v>
      </c>
      <c r="M64">
        <f t="shared" si="0"/>
        <v>-4.481058</v>
      </c>
    </row>
    <row r="65" spans="1:13" x14ac:dyDescent="0.55000000000000004">
      <c r="A65" s="3">
        <v>15.75</v>
      </c>
      <c r="B65" s="4">
        <v>3</v>
      </c>
      <c r="C65" s="4">
        <v>3</v>
      </c>
      <c r="D65" s="5">
        <v>4.4196099999999996</v>
      </c>
      <c r="E65" s="5">
        <v>-8.6749999999999994E-2</v>
      </c>
      <c r="F65" s="5">
        <v>0.964584</v>
      </c>
      <c r="G65" s="5">
        <v>1.1032E-2</v>
      </c>
      <c r="H65" s="5">
        <v>3432.8829999999998</v>
      </c>
      <c r="I65" s="5">
        <v>686.21979999999996</v>
      </c>
      <c r="J65" s="5">
        <v>0.56387200000000004</v>
      </c>
      <c r="K65" s="5">
        <v>0.81336900000000001</v>
      </c>
      <c r="L65" s="5">
        <v>1.0695E-2</v>
      </c>
      <c r="M65">
        <f t="shared" si="0"/>
        <v>-4.4196099999999996</v>
      </c>
    </row>
    <row r="66" spans="1:13" x14ac:dyDescent="0.55000000000000004">
      <c r="A66" s="3">
        <v>16</v>
      </c>
      <c r="B66" s="4">
        <v>4</v>
      </c>
      <c r="C66" s="4">
        <v>4</v>
      </c>
      <c r="D66" s="5">
        <v>4.3316210000000002</v>
      </c>
      <c r="E66" s="5">
        <v>-0.14782000000000001</v>
      </c>
      <c r="F66" s="5">
        <v>0.96548299999999998</v>
      </c>
      <c r="G66" s="5">
        <v>-6.7000000000000002E-3</v>
      </c>
      <c r="H66" s="5">
        <v>3847.4209999999998</v>
      </c>
      <c r="I66" s="5">
        <v>712.47080000000005</v>
      </c>
      <c r="J66" s="5">
        <v>0.60186499999999998</v>
      </c>
      <c r="K66" s="5">
        <v>0.87835399999999997</v>
      </c>
      <c r="L66" s="5">
        <v>-6.79E-3</v>
      </c>
      <c r="M66">
        <f t="shared" si="0"/>
        <v>-4.3316210000000002</v>
      </c>
    </row>
    <row r="67" spans="1:13" x14ac:dyDescent="0.55000000000000004">
      <c r="A67" s="3">
        <v>16.25</v>
      </c>
      <c r="B67" s="4">
        <v>5</v>
      </c>
      <c r="C67" s="4">
        <v>5</v>
      </c>
      <c r="D67" s="5">
        <v>4.2177259999999999</v>
      </c>
      <c r="E67" s="5">
        <v>-0.22733999999999999</v>
      </c>
      <c r="F67" s="5">
        <v>0.96194500000000005</v>
      </c>
      <c r="G67" s="5">
        <v>-1.9539999999999998E-2</v>
      </c>
      <c r="H67" s="5">
        <v>3607.5479999999998</v>
      </c>
      <c r="I67" s="5">
        <v>809.55629999999996</v>
      </c>
      <c r="J67" s="5">
        <v>0.610236</v>
      </c>
      <c r="K67" s="5">
        <v>0.78705800000000004</v>
      </c>
      <c r="L67" s="5">
        <v>-1.8159999999999999E-2</v>
      </c>
      <c r="M67">
        <f t="shared" ref="M67:M82" si="1">-D67</f>
        <v>-4.2177259999999999</v>
      </c>
    </row>
    <row r="68" spans="1:13" x14ac:dyDescent="0.55000000000000004">
      <c r="A68" s="3">
        <v>16.5</v>
      </c>
      <c r="B68" s="4">
        <v>6</v>
      </c>
      <c r="C68" s="4">
        <v>6</v>
      </c>
      <c r="D68" s="5">
        <v>4.0782999999999996</v>
      </c>
      <c r="E68" s="5">
        <v>-0.32556000000000002</v>
      </c>
      <c r="F68" s="5">
        <v>0.95458600000000005</v>
      </c>
      <c r="G68" s="5">
        <v>-3.099E-2</v>
      </c>
      <c r="H68" s="5">
        <v>3941.4059999999999</v>
      </c>
      <c r="I68" s="5">
        <v>888.76930000000004</v>
      </c>
      <c r="J68" s="5">
        <v>0.64042399999999999</v>
      </c>
      <c r="K68" s="5">
        <v>0.77819899999999997</v>
      </c>
      <c r="L68" s="5">
        <v>-2.9260000000000001E-2</v>
      </c>
      <c r="M68">
        <f t="shared" si="1"/>
        <v>-4.0782999999999996</v>
      </c>
    </row>
    <row r="69" spans="1:13" x14ac:dyDescent="0.55000000000000004">
      <c r="A69" s="3">
        <v>16.75</v>
      </c>
      <c r="B69" s="4">
        <v>7</v>
      </c>
      <c r="C69" s="4">
        <v>7</v>
      </c>
      <c r="D69" s="5">
        <v>3.9141539999999999</v>
      </c>
      <c r="E69" s="5">
        <v>-0.44294</v>
      </c>
      <c r="F69" s="5">
        <v>0.94709399999999999</v>
      </c>
      <c r="G69" s="5">
        <v>-1.941E-2</v>
      </c>
      <c r="H69" s="5">
        <v>3513.7640000000001</v>
      </c>
      <c r="I69" s="5">
        <v>977.22460000000001</v>
      </c>
      <c r="J69" s="5">
        <v>0.55332700000000001</v>
      </c>
      <c r="K69" s="5">
        <v>0.74314999999999998</v>
      </c>
      <c r="L69" s="5">
        <v>-2.0119999999999999E-2</v>
      </c>
      <c r="M69">
        <f t="shared" si="1"/>
        <v>-3.9141539999999999</v>
      </c>
    </row>
    <row r="70" spans="1:13" x14ac:dyDescent="0.55000000000000004">
      <c r="A70" s="3">
        <v>17</v>
      </c>
      <c r="B70" s="3">
        <v>8</v>
      </c>
      <c r="C70" s="3">
        <v>8</v>
      </c>
      <c r="D70" s="5">
        <v>3.7255579999999999</v>
      </c>
      <c r="E70" s="5">
        <v>-0.57891000000000004</v>
      </c>
      <c r="F70" s="5">
        <v>0.94695200000000002</v>
      </c>
      <c r="G70" s="5">
        <v>2.5517999999999999E-2</v>
      </c>
      <c r="H70" s="5">
        <v>3578.8319999999999</v>
      </c>
      <c r="I70" s="5">
        <v>1060.154</v>
      </c>
      <c r="J70" s="5">
        <v>0.605325</v>
      </c>
      <c r="K70" s="5">
        <v>0.801701</v>
      </c>
      <c r="L70" s="5">
        <v>2.4834999999999999E-2</v>
      </c>
      <c r="M70">
        <f t="shared" si="1"/>
        <v>-3.7255579999999999</v>
      </c>
    </row>
    <row r="71" spans="1:13" x14ac:dyDescent="0.55000000000000004">
      <c r="A71" s="3">
        <v>17.25</v>
      </c>
      <c r="B71" s="3">
        <v>9</v>
      </c>
      <c r="C71" s="3">
        <v>9</v>
      </c>
      <c r="D71" s="5">
        <v>3.512276</v>
      </c>
      <c r="E71" s="5">
        <v>-0.73060999999999998</v>
      </c>
      <c r="F71" s="5">
        <v>0.95985299999999996</v>
      </c>
      <c r="G71" s="5">
        <v>7.3341000000000003E-2</v>
      </c>
      <c r="H71" s="5">
        <v>3347.9259999999999</v>
      </c>
      <c r="I71" s="5">
        <v>1176.4259999999999</v>
      </c>
      <c r="J71" s="5">
        <v>0.58655299999999999</v>
      </c>
      <c r="K71" s="5">
        <v>0.82059899999999997</v>
      </c>
      <c r="L71" s="5">
        <v>7.0030999999999996E-2</v>
      </c>
      <c r="M71">
        <f t="shared" si="1"/>
        <v>-3.512276</v>
      </c>
    </row>
    <row r="72" spans="1:13" x14ac:dyDescent="0.55000000000000004">
      <c r="A72" s="3">
        <v>17.5</v>
      </c>
      <c r="B72" s="4">
        <v>10</v>
      </c>
      <c r="C72" s="4">
        <v>10</v>
      </c>
      <c r="D72" s="5">
        <v>3.274019</v>
      </c>
      <c r="E72" s="5">
        <v>-0.89412000000000003</v>
      </c>
      <c r="F72" s="5">
        <v>0.97859499999999999</v>
      </c>
      <c r="G72" s="5">
        <v>5.9214999999999997E-2</v>
      </c>
      <c r="H72" s="5">
        <v>3119.335</v>
      </c>
      <c r="I72" s="5">
        <v>1557.374</v>
      </c>
      <c r="J72" s="5">
        <v>0.53757900000000003</v>
      </c>
      <c r="K72" s="5">
        <v>0.83973100000000001</v>
      </c>
      <c r="L72" s="5">
        <v>6.0453E-2</v>
      </c>
      <c r="M72">
        <f t="shared" si="1"/>
        <v>-3.274019</v>
      </c>
    </row>
    <row r="73" spans="1:13" x14ac:dyDescent="0.55000000000000004">
      <c r="A73" s="3">
        <v>17.75</v>
      </c>
      <c r="B73" s="4">
        <v>10</v>
      </c>
      <c r="C73" s="4">
        <v>10</v>
      </c>
      <c r="D73" s="5">
        <v>3.011774</v>
      </c>
      <c r="E73" s="5">
        <v>-1.0690500000000001</v>
      </c>
      <c r="F73" s="5">
        <v>0.98391399999999996</v>
      </c>
      <c r="G73" s="5">
        <v>-2.5489999999999999E-2</v>
      </c>
      <c r="H73" s="5">
        <v>3509.0520000000001</v>
      </c>
      <c r="I73" s="5">
        <v>1679.2860000000001</v>
      </c>
      <c r="J73" s="5">
        <v>0.56352500000000005</v>
      </c>
      <c r="K73" s="5">
        <v>0.86929199999999995</v>
      </c>
      <c r="L73" s="5">
        <v>-2.5440000000000001E-2</v>
      </c>
      <c r="M73">
        <f t="shared" si="1"/>
        <v>-3.011774</v>
      </c>
    </row>
    <row r="74" spans="1:13" x14ac:dyDescent="0.55000000000000004">
      <c r="A74" s="3">
        <v>18</v>
      </c>
      <c r="B74" s="4">
        <v>10</v>
      </c>
      <c r="C74" s="4">
        <v>10</v>
      </c>
      <c r="D74" s="5">
        <v>2.7280980000000001</v>
      </c>
      <c r="E74" s="5">
        <v>-1.26095</v>
      </c>
      <c r="F74" s="5">
        <v>0.96694100000000005</v>
      </c>
      <c r="G74" s="5">
        <v>-9.9099999999999994E-2</v>
      </c>
      <c r="H74" s="5">
        <v>2894.7739999999999</v>
      </c>
      <c r="I74" s="5">
        <v>1886.134</v>
      </c>
      <c r="J74" s="5">
        <v>0.55676400000000004</v>
      </c>
      <c r="K74" s="5">
        <v>0.73586200000000002</v>
      </c>
      <c r="L74" s="5">
        <v>-0.10836999999999999</v>
      </c>
      <c r="M74">
        <f t="shared" si="1"/>
        <v>-2.7280980000000001</v>
      </c>
    </row>
    <row r="75" spans="1:13" x14ac:dyDescent="0.55000000000000004">
      <c r="A75" s="3">
        <v>18.25</v>
      </c>
      <c r="B75" s="4">
        <v>9</v>
      </c>
      <c r="C75" s="4">
        <v>9</v>
      </c>
      <c r="D75" s="5">
        <v>2.4251680000000002</v>
      </c>
      <c r="E75" s="5">
        <v>-1.4750099999999999</v>
      </c>
      <c r="F75" s="5">
        <v>0.94933599999999996</v>
      </c>
      <c r="G75" s="5">
        <v>-1.0659999999999999E-2</v>
      </c>
      <c r="H75" s="5">
        <v>2419.7779999999998</v>
      </c>
      <c r="I75" s="5">
        <v>1934.335</v>
      </c>
      <c r="J75" s="5">
        <v>0.58768399999999998</v>
      </c>
      <c r="K75" s="5">
        <v>0.83788099999999999</v>
      </c>
      <c r="L75" s="5">
        <v>-9.75E-3</v>
      </c>
      <c r="M75">
        <f t="shared" si="1"/>
        <v>-2.4251680000000002</v>
      </c>
    </row>
    <row r="76" spans="1:13" x14ac:dyDescent="0.55000000000000004">
      <c r="A76" s="3">
        <v>18.5</v>
      </c>
      <c r="B76" s="4">
        <v>8</v>
      </c>
      <c r="C76" s="4">
        <v>8</v>
      </c>
      <c r="D76" s="5">
        <v>2.1006040000000001</v>
      </c>
      <c r="E76" s="5">
        <v>-1.70496</v>
      </c>
      <c r="F76" s="5">
        <v>0.96720499999999998</v>
      </c>
      <c r="G76" s="5">
        <v>0.11970799999999999</v>
      </c>
      <c r="H76" s="5">
        <v>2308.0729999999999</v>
      </c>
      <c r="I76" s="5">
        <v>1885.9169999999999</v>
      </c>
      <c r="J76" s="5">
        <v>0.58366600000000002</v>
      </c>
      <c r="K76" s="5">
        <v>0.82564700000000002</v>
      </c>
      <c r="L76" s="5">
        <v>0.11312999999999999</v>
      </c>
      <c r="M76">
        <f t="shared" si="1"/>
        <v>-2.1006040000000001</v>
      </c>
    </row>
    <row r="77" spans="1:13" x14ac:dyDescent="0.55000000000000004">
      <c r="A77" s="3">
        <v>18.75</v>
      </c>
      <c r="B77" s="4">
        <v>7</v>
      </c>
      <c r="C77" s="4">
        <v>7</v>
      </c>
      <c r="D77" s="5">
        <v>1.7506139999999999</v>
      </c>
      <c r="E77" s="5">
        <v>-1.9406300000000001</v>
      </c>
      <c r="F77" s="5">
        <v>0.98722399999999999</v>
      </c>
      <c r="G77" s="5">
        <v>4.0549999999999996E-3</v>
      </c>
      <c r="H77" s="5">
        <v>1987.3989999999999</v>
      </c>
      <c r="I77" s="5">
        <v>1871.019</v>
      </c>
      <c r="J77" s="5">
        <v>0.54616200000000004</v>
      </c>
      <c r="K77" s="5">
        <v>0.84855999999999998</v>
      </c>
      <c r="L77" s="5">
        <v>3.5460000000000001E-3</v>
      </c>
      <c r="M77">
        <f t="shared" si="1"/>
        <v>-1.7506139999999999</v>
      </c>
    </row>
    <row r="78" spans="1:13" x14ac:dyDescent="0.55000000000000004">
      <c r="A78" s="3">
        <v>19</v>
      </c>
      <c r="B78" s="4">
        <v>6</v>
      </c>
      <c r="C78" s="4">
        <v>6</v>
      </c>
      <c r="D78" s="5">
        <v>1.410236</v>
      </c>
      <c r="E78" s="5">
        <v>-2.1691699999999998</v>
      </c>
      <c r="F78" s="5">
        <v>0.97023300000000001</v>
      </c>
      <c r="G78" s="5">
        <v>-0.10463</v>
      </c>
      <c r="H78" s="5">
        <v>1914.5830000000001</v>
      </c>
      <c r="I78" s="5">
        <v>1575.6869999999999</v>
      </c>
      <c r="J78" s="5">
        <v>0.54452999999999996</v>
      </c>
      <c r="K78" s="5">
        <v>0.85872300000000001</v>
      </c>
      <c r="L78" s="5">
        <v>-0.10907</v>
      </c>
      <c r="M78">
        <f t="shared" si="1"/>
        <v>-1.410236</v>
      </c>
    </row>
    <row r="79" spans="1:13" x14ac:dyDescent="0.55000000000000004">
      <c r="A79" s="3">
        <v>19.25</v>
      </c>
      <c r="B79" s="4">
        <v>5</v>
      </c>
      <c r="C79" s="4">
        <v>5</v>
      </c>
      <c r="D79" s="5">
        <v>1.1128309999999999</v>
      </c>
      <c r="E79" s="5">
        <v>-2.3775900000000001</v>
      </c>
      <c r="F79" s="5">
        <v>0.95642700000000003</v>
      </c>
      <c r="G79" s="5">
        <v>1.4598E-2</v>
      </c>
      <c r="H79" s="5">
        <v>1944.261</v>
      </c>
      <c r="I79" s="5">
        <v>1682.44</v>
      </c>
      <c r="J79" s="5">
        <v>0.57439099999999998</v>
      </c>
      <c r="K79" s="5">
        <v>0.77545500000000001</v>
      </c>
      <c r="L79" s="5">
        <v>1.5894999999999999E-2</v>
      </c>
      <c r="M79">
        <f t="shared" si="1"/>
        <v>-1.1128309999999999</v>
      </c>
    </row>
    <row r="80" spans="1:13" x14ac:dyDescent="0.55000000000000004">
      <c r="A80" s="3">
        <v>19.5</v>
      </c>
      <c r="B80" s="4">
        <v>4</v>
      </c>
      <c r="C80" s="4">
        <v>4</v>
      </c>
      <c r="D80" s="5">
        <v>0.85401000000000005</v>
      </c>
      <c r="E80" s="5">
        <v>-2.5581499999999999</v>
      </c>
      <c r="F80" s="5">
        <v>0.97275999999999996</v>
      </c>
      <c r="G80" s="5">
        <v>8.7076000000000001E-2</v>
      </c>
      <c r="H80" s="5">
        <v>1998.2470000000001</v>
      </c>
      <c r="I80" s="5">
        <v>1471.933</v>
      </c>
      <c r="J80" s="5">
        <v>0.56408999999999998</v>
      </c>
      <c r="K80" s="5">
        <v>0.83355199999999996</v>
      </c>
      <c r="L80" s="5">
        <v>8.6618000000000001E-2</v>
      </c>
      <c r="M80">
        <f t="shared" si="1"/>
        <v>-0.85401000000000005</v>
      </c>
    </row>
    <row r="81" spans="1:13" x14ac:dyDescent="0.55000000000000004">
      <c r="A81" s="3">
        <v>19.75</v>
      </c>
      <c r="B81" s="4">
        <v>3</v>
      </c>
      <c r="C81" s="4">
        <v>3</v>
      </c>
      <c r="D81" s="5">
        <v>0.63189899999999999</v>
      </c>
      <c r="E81" s="5">
        <v>-2.7071200000000002</v>
      </c>
      <c r="F81" s="5">
        <v>0.98852600000000002</v>
      </c>
      <c r="G81" s="5">
        <v>3.0918000000000001E-2</v>
      </c>
      <c r="H81" s="5">
        <v>1911.6110000000001</v>
      </c>
      <c r="I81" s="5">
        <v>1319.7280000000001</v>
      </c>
      <c r="J81" s="5">
        <v>0.57016800000000001</v>
      </c>
      <c r="K81" s="5">
        <v>0.88243400000000005</v>
      </c>
      <c r="L81" s="5">
        <v>3.0995000000000002E-2</v>
      </c>
      <c r="M81">
        <f t="shared" si="1"/>
        <v>-0.63189899999999999</v>
      </c>
    </row>
    <row r="82" spans="1:13" x14ac:dyDescent="0.55000000000000004">
      <c r="A82" s="3">
        <v>20</v>
      </c>
      <c r="B82" s="3">
        <v>2</v>
      </c>
      <c r="C82" s="3">
        <v>2</v>
      </c>
      <c r="D82" s="5">
        <v>0.44767899999999999</v>
      </c>
      <c r="E82" s="5">
        <v>-2.8286600000000002</v>
      </c>
      <c r="F82" s="5">
        <v>0.98848499999999995</v>
      </c>
      <c r="G82" s="5">
        <v>-2.2939999999999999E-2</v>
      </c>
      <c r="H82" s="5">
        <v>1952.7280000000001</v>
      </c>
      <c r="I82" s="5">
        <v>1325.6469999999999</v>
      </c>
      <c r="J82" s="5">
        <v>0.56342300000000001</v>
      </c>
      <c r="K82" s="5">
        <v>0.80970699999999995</v>
      </c>
      <c r="L82" s="5">
        <v>-2.3359999999999999E-2</v>
      </c>
      <c r="M82">
        <f t="shared" si="1"/>
        <v>-0.44767899999999999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Emiliano De Dios</dc:creator>
  <cp:lastModifiedBy>Jorge Emiliano De Dios</cp:lastModifiedBy>
  <dcterms:created xsi:type="dcterms:W3CDTF">2021-02-26T05:02:11Z</dcterms:created>
  <dcterms:modified xsi:type="dcterms:W3CDTF">2021-02-26T20:00:17Z</dcterms:modified>
</cp:coreProperties>
</file>