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Lab3_Paperbot/"/>
    </mc:Choice>
  </mc:AlternateContent>
  <xr:revisionPtr revIDLastSave="19" documentId="11_967666342C7A4A4C68E655938C382D4C4EE7E456" xr6:coauthVersionLast="46" xr6:coauthVersionMax="46" xr10:uidLastSave="{6E8151D4-4083-4CB0-A3C3-9021D42B6A6A}"/>
  <bookViews>
    <workbookView xWindow="-96" yWindow="-96" windowWidth="23232" windowHeight="13152" xr2:uid="{00000000-000D-0000-FFFF-FFFF00000000}"/>
  </bookViews>
  <sheets>
    <sheet name="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2" i="1"/>
</calcChain>
</file>

<file path=xl/sharedStrings.xml><?xml version="1.0" encoding="utf-8"?>
<sst xmlns="http://schemas.openxmlformats.org/spreadsheetml/2006/main" count="12" uniqueCount="12">
  <si>
    <t>time</t>
  </si>
  <si>
    <t>left_wheel</t>
  </si>
  <si>
    <t>right_wheel</t>
  </si>
  <si>
    <t>x</t>
  </si>
  <si>
    <t>z</t>
  </si>
  <si>
    <t>angle</t>
  </si>
  <si>
    <t>ang_vel</t>
  </si>
  <si>
    <t>lidar_f</t>
  </si>
  <si>
    <t>lidar_r</t>
  </si>
  <si>
    <t>compass_x</t>
  </si>
  <si>
    <t>compass_z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</si>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</sst>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  <xf numFmtId="1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82"/>
  <sheetViews>
    <sheetView tabSelected="1" topLeftCell="H1" workbookViewId="0">
      <selection activeCell="Q7" sqref="Q7"/>
    </sheetView>
  </sheetViews>
  <sheetFormatPr defaultColWidth="14.44140625" defaultRowHeight="15.75" customHeight="1" x14ac:dyDescent="0.4"/>
  <sheetData>
    <row r="1" spans="1:15" ht="15.75" customHeight="1" x14ac:dyDescent="0.4">
      <c r="A1" s="1" t="s">
        <v>0</v>
      </c>
      <c r="B1" s="1" t="s">
        <v>1</v>
      </c>
      <c r="C1" s="1" t="s">
        <v>2</v>
      </c>
      <c r="D1" s="1"/>
      <c r="E1" s="1"/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  <c r="L1" s="1" t="s">
        <v>11</v>
      </c>
      <c r="M1" s="1" t="s">
        <v>4</v>
      </c>
      <c r="N1" s="1" t="s">
        <v>3</v>
      </c>
      <c r="O1" s="1" t="s">
        <v>10</v>
      </c>
    </row>
    <row r="2" spans="1:15" ht="15.75" customHeight="1" x14ac:dyDescent="0.55000000000000004">
      <c r="A2" s="2">
        <v>0</v>
      </c>
      <c r="B2" s="3">
        <v>0</v>
      </c>
      <c r="C2" s="3">
        <v>0</v>
      </c>
      <c r="D2" s="4">
        <v>0.199990626</v>
      </c>
      <c r="E2" s="5">
        <v>0.245</v>
      </c>
      <c r="F2" s="4">
        <v>7.5056899999999998E-4</v>
      </c>
      <c r="G2" s="4">
        <v>-1.8179599999999999E-4</v>
      </c>
      <c r="H2" s="4">
        <v>318.30171660000002</v>
      </c>
      <c r="I2" s="4">
        <v>120.0981965</v>
      </c>
      <c r="J2" s="4">
        <v>0.97413392200000004</v>
      </c>
      <c r="K2" s="4">
        <v>6.6896499999999999E-4</v>
      </c>
      <c r="L2" s="4">
        <v>-1.3513500000000001E-4</v>
      </c>
      <c r="M2">
        <f>-D2</f>
        <v>-0.199990626</v>
      </c>
      <c r="N2" s="6">
        <f>-E2</f>
        <v>-0.245</v>
      </c>
      <c r="O2">
        <f>-J2</f>
        <v>-0.97413392200000004</v>
      </c>
    </row>
    <row r="3" spans="1:15" ht="15.75" customHeight="1" x14ac:dyDescent="0.55000000000000004">
      <c r="A3" s="3">
        <v>0.25</v>
      </c>
      <c r="B3" s="3">
        <v>0.1</v>
      </c>
      <c r="C3" s="3">
        <v>0.1</v>
      </c>
      <c r="D3" s="4">
        <v>0.199978289</v>
      </c>
      <c r="E3" s="5">
        <v>0.24</v>
      </c>
      <c r="F3" s="5">
        <v>1.81E-3</v>
      </c>
      <c r="G3" s="5">
        <v>-5.0799999999999996E-6</v>
      </c>
      <c r="H3" s="4">
        <v>322.46939630000003</v>
      </c>
      <c r="I3" s="4">
        <v>130.64780440000001</v>
      </c>
      <c r="J3" s="4">
        <v>1.0359729099999999</v>
      </c>
      <c r="K3" s="4">
        <v>1.7119749999999999E-3</v>
      </c>
      <c r="L3" s="5">
        <v>-5.4399999999999996E-6</v>
      </c>
      <c r="M3">
        <f t="shared" ref="M3:M66" si="0">-D3</f>
        <v>-0.199978289</v>
      </c>
      <c r="N3" s="6">
        <f t="shared" ref="N3:N66" si="1">-E3</f>
        <v>-0.24</v>
      </c>
      <c r="O3">
        <f t="shared" ref="O3:O66" si="2">-J3</f>
        <v>-1.0359729099999999</v>
      </c>
    </row>
    <row r="4" spans="1:15" ht="15.75" customHeight="1" x14ac:dyDescent="0.55000000000000004">
      <c r="A4" s="3">
        <v>0.5</v>
      </c>
      <c r="B4" s="3">
        <v>0.2</v>
      </c>
      <c r="C4" s="3">
        <v>0.2</v>
      </c>
      <c r="D4" s="4">
        <v>0.199975562</v>
      </c>
      <c r="E4" s="5">
        <v>0.23899999999999999</v>
      </c>
      <c r="F4" s="5">
        <v>1.83E-3</v>
      </c>
      <c r="G4" s="5">
        <v>-6.9299999999999997E-6</v>
      </c>
      <c r="H4" s="4">
        <v>296.02510089999998</v>
      </c>
      <c r="I4" s="4">
        <v>124.36851780000001</v>
      </c>
      <c r="J4" s="4">
        <v>1.020284151</v>
      </c>
      <c r="K4" s="4">
        <v>1.774358E-3</v>
      </c>
      <c r="L4" s="5">
        <v>-6.1500000000000004E-6</v>
      </c>
      <c r="M4">
        <f t="shared" si="0"/>
        <v>-0.199975562</v>
      </c>
      <c r="N4" s="6">
        <f t="shared" si="1"/>
        <v>-0.23899999999999999</v>
      </c>
      <c r="O4">
        <f t="shared" si="2"/>
        <v>-1.020284151</v>
      </c>
    </row>
    <row r="5" spans="1:15" ht="15.75" customHeight="1" x14ac:dyDescent="0.55000000000000004">
      <c r="A5" s="3">
        <v>0.75</v>
      </c>
      <c r="B5" s="3">
        <v>0.3</v>
      </c>
      <c r="C5" s="3">
        <v>0.3</v>
      </c>
      <c r="D5" s="4">
        <v>0.199967168</v>
      </c>
      <c r="E5" s="5">
        <v>0.23699999999999999</v>
      </c>
      <c r="F5" s="5">
        <v>1.83E-3</v>
      </c>
      <c r="G5" s="5">
        <v>3.2799999999999998E-5</v>
      </c>
      <c r="H5" s="4">
        <v>290.74664050000001</v>
      </c>
      <c r="I5" s="4">
        <v>118.14286079999999</v>
      </c>
      <c r="J5" s="4">
        <v>1.0078285680000001</v>
      </c>
      <c r="K5" s="4">
        <v>1.8258339999999999E-3</v>
      </c>
      <c r="L5" s="5">
        <v>3.2100000000000001E-5</v>
      </c>
      <c r="M5">
        <f t="shared" si="0"/>
        <v>-0.199967168</v>
      </c>
      <c r="N5" s="6">
        <f t="shared" si="1"/>
        <v>-0.23699999999999999</v>
      </c>
      <c r="O5">
        <f t="shared" si="2"/>
        <v>-1.0078285680000001</v>
      </c>
    </row>
    <row r="6" spans="1:15" ht="15.75" customHeight="1" x14ac:dyDescent="0.55000000000000004">
      <c r="A6" s="3">
        <v>1</v>
      </c>
      <c r="B6" s="3">
        <v>0.4</v>
      </c>
      <c r="C6" s="3">
        <v>0.4</v>
      </c>
      <c r="D6" s="4">
        <v>0.19997183499999999</v>
      </c>
      <c r="E6" s="5">
        <v>0.23400000000000001</v>
      </c>
      <c r="F6" s="5">
        <v>1.8400000000000001E-3</v>
      </c>
      <c r="G6" s="5">
        <v>-6.0900000000000003E-5</v>
      </c>
      <c r="H6" s="4">
        <v>330.44945719999998</v>
      </c>
      <c r="I6" s="4">
        <v>127.058606</v>
      </c>
      <c r="J6" s="4">
        <v>1.0664038570000001</v>
      </c>
      <c r="K6" s="4">
        <v>1.7117320000000001E-3</v>
      </c>
      <c r="L6" s="5">
        <v>-6.0099999999999997E-5</v>
      </c>
      <c r="M6">
        <f t="shared" si="0"/>
        <v>-0.19997183499999999</v>
      </c>
      <c r="N6" s="6">
        <f t="shared" si="1"/>
        <v>-0.23400000000000001</v>
      </c>
      <c r="O6">
        <f t="shared" si="2"/>
        <v>-1.0664038570000001</v>
      </c>
    </row>
    <row r="7" spans="1:15" ht="15.75" customHeight="1" x14ac:dyDescent="0.55000000000000004">
      <c r="A7" s="3">
        <v>1.25</v>
      </c>
      <c r="B7" s="3">
        <v>0.5</v>
      </c>
      <c r="C7" s="3">
        <v>0.5</v>
      </c>
      <c r="D7" s="4">
        <v>0.19995828399999999</v>
      </c>
      <c r="E7" s="4">
        <v>0.231347252</v>
      </c>
      <c r="F7" s="5">
        <v>1.81E-3</v>
      </c>
      <c r="G7" s="5">
        <v>3.1699999999999998E-5</v>
      </c>
      <c r="H7" s="4">
        <v>301.6785418</v>
      </c>
      <c r="I7" s="4">
        <v>128.72362200000001</v>
      </c>
      <c r="J7" s="4">
        <v>0.90672596400000005</v>
      </c>
      <c r="K7" s="4">
        <v>1.776084E-3</v>
      </c>
      <c r="L7" s="5">
        <v>3.1260100000000002E-5</v>
      </c>
      <c r="M7">
        <f t="shared" si="0"/>
        <v>-0.19995828399999999</v>
      </c>
      <c r="N7" s="6">
        <f t="shared" si="1"/>
        <v>-0.231347252</v>
      </c>
      <c r="O7">
        <f t="shared" si="2"/>
        <v>-0.90672596400000005</v>
      </c>
    </row>
    <row r="8" spans="1:15" ht="15.75" customHeight="1" x14ac:dyDescent="0.55000000000000004">
      <c r="A8" s="3">
        <v>1.5</v>
      </c>
      <c r="B8" s="3">
        <v>0.6</v>
      </c>
      <c r="C8" s="3">
        <v>0.6</v>
      </c>
      <c r="D8" s="4">
        <v>0.19995606199999999</v>
      </c>
      <c r="E8" s="4">
        <v>0.227598564</v>
      </c>
      <c r="F8" s="4">
        <v>1.8143320000000001E-3</v>
      </c>
      <c r="G8" s="5">
        <v>-4.0951200000000002E-5</v>
      </c>
      <c r="H8" s="4">
        <v>294.89593730000001</v>
      </c>
      <c r="I8" s="4">
        <v>117.42914279999999</v>
      </c>
      <c r="J8" s="4">
        <v>0.96349688099999997</v>
      </c>
      <c r="K8" s="4">
        <v>1.7873310000000001E-3</v>
      </c>
      <c r="L8" s="5">
        <v>-4.3203600000000001E-5</v>
      </c>
      <c r="M8">
        <f t="shared" si="0"/>
        <v>-0.19995606199999999</v>
      </c>
      <c r="N8" s="6">
        <f t="shared" si="1"/>
        <v>-0.227598564</v>
      </c>
      <c r="O8">
        <f t="shared" si="2"/>
        <v>-0.96349688099999997</v>
      </c>
    </row>
    <row r="9" spans="1:15" ht="15.75" customHeight="1" x14ac:dyDescent="0.55000000000000004">
      <c r="A9" s="3">
        <v>1.75</v>
      </c>
      <c r="B9" s="3">
        <v>0.7</v>
      </c>
      <c r="C9" s="3">
        <v>0.7</v>
      </c>
      <c r="D9" s="4">
        <v>0.199946081</v>
      </c>
      <c r="E9" s="5">
        <v>0.223</v>
      </c>
      <c r="F9" s="5">
        <v>1.81E-3</v>
      </c>
      <c r="G9" s="5">
        <v>-7.4599999999999997E-6</v>
      </c>
      <c r="H9" s="4">
        <v>318.58104730000002</v>
      </c>
      <c r="I9" s="4">
        <v>118.0185879</v>
      </c>
      <c r="J9" s="4">
        <v>1.0093112689999999</v>
      </c>
      <c r="K9" s="4">
        <v>1.8405559999999999E-3</v>
      </c>
      <c r="L9" s="5">
        <v>-7.9968299999999998E-6</v>
      </c>
      <c r="M9">
        <f t="shared" si="0"/>
        <v>-0.199946081</v>
      </c>
      <c r="N9" s="6">
        <f t="shared" si="1"/>
        <v>-0.223</v>
      </c>
      <c r="O9">
        <f t="shared" si="2"/>
        <v>-1.0093112689999999</v>
      </c>
    </row>
    <row r="10" spans="1:15" ht="15.75" customHeight="1" x14ac:dyDescent="0.55000000000000004">
      <c r="A10" s="3">
        <v>2</v>
      </c>
      <c r="B10" s="3">
        <v>0.8</v>
      </c>
      <c r="C10" s="3">
        <v>0.8</v>
      </c>
      <c r="D10" s="4">
        <v>0.199931409</v>
      </c>
      <c r="E10" s="4">
        <v>0.218220148</v>
      </c>
      <c r="F10" s="4">
        <v>1.837647E-3</v>
      </c>
      <c r="G10" s="4">
        <v>1.3357500000000001E-4</v>
      </c>
      <c r="H10" s="4">
        <v>301.52615489999999</v>
      </c>
      <c r="I10" s="4">
        <v>125.8992968</v>
      </c>
      <c r="J10" s="4">
        <v>0.93249827100000005</v>
      </c>
      <c r="K10" s="4">
        <v>1.8238639999999999E-3</v>
      </c>
      <c r="L10" s="4">
        <v>1.30359E-4</v>
      </c>
      <c r="M10">
        <f t="shared" si="0"/>
        <v>-0.199931409</v>
      </c>
      <c r="N10" s="6">
        <f t="shared" si="1"/>
        <v>-0.218220148</v>
      </c>
      <c r="O10">
        <f t="shared" si="2"/>
        <v>-0.93249827100000005</v>
      </c>
    </row>
    <row r="11" spans="1:15" ht="15.75" customHeight="1" x14ac:dyDescent="0.55000000000000004">
      <c r="A11" s="3">
        <v>2.25</v>
      </c>
      <c r="B11" s="3">
        <v>0.9</v>
      </c>
      <c r="C11" s="3">
        <v>0.9</v>
      </c>
      <c r="D11" s="4">
        <v>0.19992505199999999</v>
      </c>
      <c r="E11" s="4">
        <v>0.21260288899999999</v>
      </c>
      <c r="F11" s="4">
        <v>1.813814E-3</v>
      </c>
      <c r="G11" s="5">
        <v>3.4100300000000003E-5</v>
      </c>
      <c r="H11" s="4">
        <v>295.82499710000002</v>
      </c>
      <c r="I11" s="4">
        <v>120.23089179999999</v>
      </c>
      <c r="J11" s="4">
        <v>0.96379308100000005</v>
      </c>
      <c r="K11" s="4">
        <v>1.787044E-3</v>
      </c>
      <c r="L11" s="5">
        <v>3.3092100000000001E-5</v>
      </c>
      <c r="M11">
        <f t="shared" si="0"/>
        <v>-0.19992505199999999</v>
      </c>
      <c r="N11" s="6">
        <f t="shared" si="1"/>
        <v>-0.21260288899999999</v>
      </c>
      <c r="O11">
        <f t="shared" si="2"/>
        <v>-0.96379308100000005</v>
      </c>
    </row>
    <row r="12" spans="1:15" ht="15.75" customHeight="1" x14ac:dyDescent="0.55000000000000004">
      <c r="A12" s="3">
        <v>2.5</v>
      </c>
      <c r="B12" s="3">
        <v>1</v>
      </c>
      <c r="C12" s="3">
        <v>1</v>
      </c>
      <c r="D12" s="4">
        <v>0.19991409500000001</v>
      </c>
      <c r="E12" s="4">
        <v>0.206355072</v>
      </c>
      <c r="F12" s="4">
        <v>1.8133750000000001E-3</v>
      </c>
      <c r="G12" s="5">
        <v>2.6226700000000001E-5</v>
      </c>
      <c r="H12" s="4">
        <v>295.8683383</v>
      </c>
      <c r="I12" s="4">
        <v>119.9757168</v>
      </c>
      <c r="J12" s="4">
        <v>1.046809162</v>
      </c>
      <c r="K12" s="4">
        <v>1.7893290000000001E-3</v>
      </c>
      <c r="L12" s="5">
        <v>2.6526999999999999E-5</v>
      </c>
      <c r="M12">
        <f t="shared" si="0"/>
        <v>-0.19991409500000001</v>
      </c>
      <c r="N12" s="6">
        <f t="shared" si="1"/>
        <v>-0.206355072</v>
      </c>
      <c r="O12">
        <f t="shared" si="2"/>
        <v>-1.046809162</v>
      </c>
    </row>
    <row r="13" spans="1:15" ht="15.75" customHeight="1" x14ac:dyDescent="0.55000000000000004">
      <c r="A13" s="3">
        <v>2.75</v>
      </c>
      <c r="B13" s="3">
        <v>1</v>
      </c>
      <c r="C13" s="3">
        <v>1</v>
      </c>
      <c r="D13" s="4">
        <v>0.19990332799999999</v>
      </c>
      <c r="E13" s="4">
        <v>0.200106705</v>
      </c>
      <c r="F13" s="4">
        <v>1.8131499999999999E-3</v>
      </c>
      <c r="G13" s="5">
        <v>9.8995099999999997E-6</v>
      </c>
      <c r="H13" s="4">
        <v>292.92125470000002</v>
      </c>
      <c r="I13" s="4">
        <v>118.394189</v>
      </c>
      <c r="J13" s="4">
        <v>1.0528918949999999</v>
      </c>
      <c r="K13" s="4">
        <v>1.797454E-3</v>
      </c>
      <c r="L13" s="5">
        <v>9.0733300000000004E-6</v>
      </c>
      <c r="M13">
        <f t="shared" si="0"/>
        <v>-0.19990332799999999</v>
      </c>
      <c r="N13" s="6">
        <f t="shared" si="1"/>
        <v>-0.200106705</v>
      </c>
      <c r="O13">
        <f t="shared" si="2"/>
        <v>-1.0528918949999999</v>
      </c>
    </row>
    <row r="14" spans="1:15" ht="15.75" customHeight="1" x14ac:dyDescent="0.55000000000000004">
      <c r="A14" s="3">
        <v>3</v>
      </c>
      <c r="B14" s="3">
        <v>1</v>
      </c>
      <c r="C14" s="3">
        <v>1</v>
      </c>
      <c r="D14" s="4">
        <v>0.19989215199999999</v>
      </c>
      <c r="E14" s="4">
        <v>0.19385870499999999</v>
      </c>
      <c r="F14" s="4">
        <v>1.8124619999999999E-3</v>
      </c>
      <c r="G14" s="5">
        <v>5.4223499999999998E-6</v>
      </c>
      <c r="H14" s="4">
        <v>286.69133529999999</v>
      </c>
      <c r="I14" s="4">
        <v>121.7336959</v>
      </c>
      <c r="J14" s="4">
        <v>1.009454367</v>
      </c>
      <c r="K14" s="4">
        <v>1.845258E-3</v>
      </c>
      <c r="L14" s="5">
        <v>4.94156E-6</v>
      </c>
      <c r="M14">
        <f t="shared" si="0"/>
        <v>-0.19989215199999999</v>
      </c>
      <c r="N14" s="6">
        <f t="shared" si="1"/>
        <v>-0.19385870499999999</v>
      </c>
      <c r="O14">
        <f t="shared" si="2"/>
        <v>-1.009454367</v>
      </c>
    </row>
    <row r="15" spans="1:15" ht="15.75" customHeight="1" x14ac:dyDescent="0.55000000000000004">
      <c r="A15" s="3">
        <v>3.25</v>
      </c>
      <c r="B15" s="3">
        <v>0.9</v>
      </c>
      <c r="C15" s="3">
        <v>0.9</v>
      </c>
      <c r="D15" s="4">
        <v>0.199888857</v>
      </c>
      <c r="E15" s="4">
        <v>0.188230382</v>
      </c>
      <c r="F15" s="4">
        <v>1.835134E-3</v>
      </c>
      <c r="G15" s="4">
        <v>-1.7309000000000001E-4</v>
      </c>
      <c r="H15" s="4">
        <v>310.5835007</v>
      </c>
      <c r="I15" s="4">
        <v>119.02058599999999</v>
      </c>
      <c r="J15" s="4">
        <v>1.008781806</v>
      </c>
      <c r="K15" s="4">
        <v>1.7727699999999999E-3</v>
      </c>
      <c r="L15" s="4">
        <v>-1.70388E-4</v>
      </c>
      <c r="M15">
        <f t="shared" si="0"/>
        <v>-0.199888857</v>
      </c>
      <c r="N15" s="6">
        <f t="shared" si="1"/>
        <v>-0.188230382</v>
      </c>
      <c r="O15">
        <f t="shared" si="2"/>
        <v>-1.008781806</v>
      </c>
    </row>
    <row r="16" spans="1:15" ht="15.75" customHeight="1" x14ac:dyDescent="0.55000000000000004">
      <c r="A16" s="3">
        <v>3.5</v>
      </c>
      <c r="B16" s="3">
        <v>0.8</v>
      </c>
      <c r="C16" s="3">
        <v>0.8</v>
      </c>
      <c r="D16" s="4">
        <v>0.19987169299999999</v>
      </c>
      <c r="E16" s="4">
        <v>0.18323658200000001</v>
      </c>
      <c r="F16" s="4">
        <v>1.813762E-3</v>
      </c>
      <c r="G16" s="5">
        <v>3.2860700000000002E-5</v>
      </c>
      <c r="H16" s="4">
        <v>281.98556769999999</v>
      </c>
      <c r="I16" s="4">
        <v>126.32185080000001</v>
      </c>
      <c r="J16" s="4">
        <v>1.05896912</v>
      </c>
      <c r="K16" s="4">
        <v>1.7994020000000001E-3</v>
      </c>
      <c r="L16" s="5">
        <v>3.5503599999999997E-5</v>
      </c>
      <c r="M16">
        <f t="shared" si="0"/>
        <v>-0.19987169299999999</v>
      </c>
      <c r="N16" s="6">
        <f t="shared" si="1"/>
        <v>-0.18323658200000001</v>
      </c>
      <c r="O16">
        <f t="shared" si="2"/>
        <v>-1.05896912</v>
      </c>
    </row>
    <row r="17" spans="1:15" ht="15.75" customHeight="1" x14ac:dyDescent="0.55000000000000004">
      <c r="A17" s="3">
        <v>3.75</v>
      </c>
      <c r="B17" s="3">
        <v>0.7</v>
      </c>
      <c r="C17" s="3">
        <v>0.7</v>
      </c>
      <c r="D17" s="4">
        <v>0.199861487</v>
      </c>
      <c r="E17" s="4">
        <v>0.17886143700000001</v>
      </c>
      <c r="F17" s="4">
        <v>1.820534E-3</v>
      </c>
      <c r="G17" s="5">
        <v>7.4667500000000003E-5</v>
      </c>
      <c r="H17" s="4">
        <v>298.437681</v>
      </c>
      <c r="I17" s="4">
        <v>130.29916399999999</v>
      </c>
      <c r="J17" s="4">
        <v>0.92509345200000004</v>
      </c>
      <c r="K17" s="4">
        <v>2.0279040000000001E-3</v>
      </c>
      <c r="L17" s="5">
        <v>7.1063199999999994E-5</v>
      </c>
      <c r="M17">
        <f t="shared" si="0"/>
        <v>-0.199861487</v>
      </c>
      <c r="N17" s="6">
        <f t="shared" si="1"/>
        <v>-0.17886143700000001</v>
      </c>
      <c r="O17">
        <f t="shared" si="2"/>
        <v>-0.92509345200000004</v>
      </c>
    </row>
    <row r="18" spans="1:15" ht="15.75" customHeight="1" x14ac:dyDescent="0.55000000000000004">
      <c r="A18" s="3">
        <v>4</v>
      </c>
      <c r="B18" s="3">
        <v>0.6</v>
      </c>
      <c r="C18" s="3">
        <v>0.6</v>
      </c>
      <c r="D18" s="4">
        <v>0.19985931500000001</v>
      </c>
      <c r="E18" s="4">
        <v>0.17511491400000001</v>
      </c>
      <c r="F18" s="5">
        <v>1.81E-3</v>
      </c>
      <c r="G18" s="5">
        <v>-1.4800000000000001E-5</v>
      </c>
      <c r="H18" s="4">
        <v>298.8485915</v>
      </c>
      <c r="I18" s="4">
        <v>111.41612379999999</v>
      </c>
      <c r="J18" s="4">
        <v>1.024792771</v>
      </c>
      <c r="K18" s="4">
        <v>1.8213929999999999E-3</v>
      </c>
      <c r="L18" s="5">
        <v>-1.4695000000000001E-5</v>
      </c>
      <c r="M18">
        <f t="shared" si="0"/>
        <v>-0.19985931500000001</v>
      </c>
      <c r="N18" s="6">
        <f t="shared" si="1"/>
        <v>-0.17511491400000001</v>
      </c>
      <c r="O18">
        <f t="shared" si="2"/>
        <v>-1.024792771</v>
      </c>
    </row>
    <row r="19" spans="1:15" ht="15.75" customHeight="1" x14ac:dyDescent="0.55000000000000004">
      <c r="A19" s="3">
        <v>4.25</v>
      </c>
      <c r="B19" s="3">
        <v>0.5</v>
      </c>
      <c r="C19" s="3">
        <v>0.5</v>
      </c>
      <c r="D19" s="4">
        <v>0.19985081499999999</v>
      </c>
      <c r="E19" s="4">
        <v>0.17198554499999999</v>
      </c>
      <c r="F19" s="4">
        <v>1.8304009999999999E-3</v>
      </c>
      <c r="G19" s="5">
        <v>3.4125399999999997E-5</v>
      </c>
      <c r="H19" s="4">
        <v>288.443445</v>
      </c>
      <c r="I19" s="4">
        <v>122.26704909999999</v>
      </c>
      <c r="J19" s="4">
        <v>0.95655654700000003</v>
      </c>
      <c r="K19" s="4">
        <v>1.960636E-3</v>
      </c>
      <c r="L19" s="5">
        <v>4.0000000000000003E-5</v>
      </c>
      <c r="M19">
        <f t="shared" si="0"/>
        <v>-0.19985081499999999</v>
      </c>
      <c r="N19" s="6">
        <f t="shared" si="1"/>
        <v>-0.17198554499999999</v>
      </c>
      <c r="O19">
        <f t="shared" si="2"/>
        <v>-0.95655654700000003</v>
      </c>
    </row>
    <row r="20" spans="1:15" ht="15.75" customHeight="1" x14ac:dyDescent="0.55000000000000004">
      <c r="A20" s="3">
        <v>4.5</v>
      </c>
      <c r="B20" s="3">
        <v>0.4</v>
      </c>
      <c r="C20" s="3">
        <v>0.4</v>
      </c>
      <c r="D20" s="4">
        <v>0.199855372</v>
      </c>
      <c r="E20" s="4">
        <v>0.169484896</v>
      </c>
      <c r="F20" s="5">
        <v>1.8400000000000001E-3</v>
      </c>
      <c r="G20" s="5">
        <v>-7.7299999999999995E-5</v>
      </c>
      <c r="H20" s="4">
        <v>279.05334240000002</v>
      </c>
      <c r="I20" s="4">
        <v>133.2007668</v>
      </c>
      <c r="J20" s="4">
        <v>0.98061827400000001</v>
      </c>
      <c r="K20" s="4">
        <v>1.747852E-3</v>
      </c>
      <c r="L20" s="5">
        <v>-6.8825200000000006E-5</v>
      </c>
      <c r="M20">
        <f t="shared" si="0"/>
        <v>-0.199855372</v>
      </c>
      <c r="N20" s="6">
        <f t="shared" si="1"/>
        <v>-0.169484896</v>
      </c>
      <c r="O20">
        <f t="shared" si="2"/>
        <v>-0.98061827400000001</v>
      </c>
    </row>
    <row r="21" spans="1:15" ht="15.75" customHeight="1" x14ac:dyDescent="0.55000000000000004">
      <c r="A21" s="3">
        <v>4.75</v>
      </c>
      <c r="B21" s="3">
        <v>0.3</v>
      </c>
      <c r="C21" s="3">
        <v>0.3</v>
      </c>
      <c r="D21" s="4">
        <v>0.19984733099999999</v>
      </c>
      <c r="E21" s="4">
        <v>0.167611912</v>
      </c>
      <c r="F21" s="5">
        <v>1.83E-3</v>
      </c>
      <c r="G21" s="5">
        <v>-1.8600000000000001E-5</v>
      </c>
      <c r="H21" s="4">
        <v>282.32930149999999</v>
      </c>
      <c r="I21" s="4">
        <v>122.5727598</v>
      </c>
      <c r="J21" s="4">
        <v>0.96269223000000004</v>
      </c>
      <c r="K21" s="4">
        <v>1.9291099999999999E-3</v>
      </c>
      <c r="L21" s="5">
        <v>-1.7512599999999999E-5</v>
      </c>
      <c r="M21">
        <f t="shared" si="0"/>
        <v>-0.19984733099999999</v>
      </c>
      <c r="N21" s="6">
        <f t="shared" si="1"/>
        <v>-0.167611912</v>
      </c>
      <c r="O21">
        <f t="shared" si="2"/>
        <v>-0.96269223000000004</v>
      </c>
    </row>
    <row r="22" spans="1:15" ht="15.75" customHeight="1" x14ac:dyDescent="0.55000000000000004">
      <c r="A22" s="3">
        <v>5</v>
      </c>
      <c r="B22" s="3">
        <v>0.2</v>
      </c>
      <c r="C22" s="3">
        <v>0.2</v>
      </c>
      <c r="D22" s="4">
        <v>0.19983990200000001</v>
      </c>
      <c r="E22" s="4">
        <v>0.166366442</v>
      </c>
      <c r="F22" s="5">
        <v>1.82E-3</v>
      </c>
      <c r="G22" s="5">
        <v>1.5999999999999999E-5</v>
      </c>
      <c r="H22" s="4">
        <v>292.72073949999998</v>
      </c>
      <c r="I22" s="4">
        <v>122.654053</v>
      </c>
      <c r="J22" s="4">
        <v>0.92527709199999997</v>
      </c>
      <c r="K22" s="4">
        <v>1.7117740000000001E-3</v>
      </c>
      <c r="L22" s="5">
        <v>1.6099999999999998E-5</v>
      </c>
      <c r="M22">
        <f t="shared" si="0"/>
        <v>-0.19983990200000001</v>
      </c>
      <c r="N22" s="6">
        <f t="shared" si="1"/>
        <v>-0.166366442</v>
      </c>
      <c r="O22">
        <f t="shared" si="2"/>
        <v>-0.92527709199999997</v>
      </c>
    </row>
    <row r="23" spans="1:15" ht="15.75" customHeight="1" x14ac:dyDescent="0.55000000000000004">
      <c r="A23" s="3">
        <v>5.25</v>
      </c>
      <c r="B23" s="3">
        <v>0.1</v>
      </c>
      <c r="C23" s="3">
        <v>0.1</v>
      </c>
      <c r="D23" s="4">
        <v>0.19983907000000001</v>
      </c>
      <c r="E23" s="4">
        <v>0.165737152</v>
      </c>
      <c r="F23" s="5">
        <v>1.83E-3</v>
      </c>
      <c r="G23" s="5">
        <v>7.4499999999999998E-6</v>
      </c>
      <c r="H23" s="4">
        <v>272.85261780000002</v>
      </c>
      <c r="I23" s="4">
        <v>122.6797722</v>
      </c>
      <c r="J23" s="4">
        <v>1.016196257</v>
      </c>
      <c r="K23" s="4">
        <v>1.8177639999999999E-3</v>
      </c>
      <c r="L23" s="5">
        <v>7.9400000000000002E-6</v>
      </c>
      <c r="M23">
        <f t="shared" si="0"/>
        <v>-0.19983907000000001</v>
      </c>
      <c r="N23" s="6">
        <f t="shared" si="1"/>
        <v>-0.165737152</v>
      </c>
      <c r="O23">
        <f t="shared" si="2"/>
        <v>-1.016196257</v>
      </c>
    </row>
    <row r="24" spans="1:15" ht="15.75" customHeight="1" x14ac:dyDescent="0.55000000000000004">
      <c r="A24" s="3">
        <v>5.5</v>
      </c>
      <c r="B24" s="3">
        <v>0</v>
      </c>
      <c r="C24" s="3">
        <v>0</v>
      </c>
      <c r="D24" s="4">
        <v>0.19983907000000001</v>
      </c>
      <c r="E24" s="4">
        <v>0.16573715</v>
      </c>
      <c r="F24" s="5">
        <v>1.83E-3</v>
      </c>
      <c r="G24" s="5">
        <v>6.1800000000000004E-10</v>
      </c>
      <c r="H24" s="4">
        <v>297.77606939999998</v>
      </c>
      <c r="I24" s="4">
        <v>111.80803710000001</v>
      </c>
      <c r="J24" s="4">
        <v>0.92934167400000001</v>
      </c>
      <c r="K24" s="4">
        <v>1.858974E-3</v>
      </c>
      <c r="L24" s="5">
        <v>6.6999999999999996E-10</v>
      </c>
      <c r="M24">
        <f t="shared" si="0"/>
        <v>-0.19983907000000001</v>
      </c>
      <c r="N24" s="6">
        <f t="shared" si="1"/>
        <v>-0.16573715</v>
      </c>
      <c r="O24">
        <f t="shared" si="2"/>
        <v>-0.92934167400000001</v>
      </c>
    </row>
    <row r="25" spans="1:15" ht="15.75" customHeight="1" x14ac:dyDescent="0.55000000000000004">
      <c r="A25" s="3">
        <v>5.75</v>
      </c>
      <c r="B25" s="3">
        <v>0</v>
      </c>
      <c r="C25" s="3">
        <v>0</v>
      </c>
      <c r="D25" s="4">
        <v>0.19983907000000001</v>
      </c>
      <c r="E25" s="4">
        <v>0.16573715</v>
      </c>
      <c r="F25" s="5">
        <v>1.83E-3</v>
      </c>
      <c r="G25" s="5">
        <v>6.1800000000000004E-10</v>
      </c>
      <c r="H25" s="4">
        <v>294.73905109999998</v>
      </c>
      <c r="I25" s="4">
        <v>127.3937257</v>
      </c>
      <c r="J25" s="4">
        <v>1.035946875</v>
      </c>
      <c r="K25" s="4">
        <v>1.7030249999999999E-3</v>
      </c>
      <c r="L25" s="5">
        <v>6.58E-10</v>
      </c>
      <c r="M25">
        <f t="shared" si="0"/>
        <v>-0.19983907000000001</v>
      </c>
      <c r="N25" s="6">
        <f t="shared" si="1"/>
        <v>-0.16573715</v>
      </c>
      <c r="O25">
        <f t="shared" si="2"/>
        <v>-1.035946875</v>
      </c>
    </row>
    <row r="26" spans="1:15" ht="15.75" customHeight="1" x14ac:dyDescent="0.55000000000000004">
      <c r="A26" s="3">
        <v>6</v>
      </c>
      <c r="B26" s="3">
        <v>0</v>
      </c>
      <c r="C26" s="3">
        <v>0</v>
      </c>
      <c r="D26" s="4">
        <v>0.19983907000000001</v>
      </c>
      <c r="E26" s="4">
        <v>0.16573715</v>
      </c>
      <c r="F26" s="5">
        <v>1.83E-3</v>
      </c>
      <c r="G26" s="5">
        <v>6.1800000000000004E-10</v>
      </c>
      <c r="H26" s="4">
        <v>302.9604104</v>
      </c>
      <c r="I26" s="4">
        <v>117.93269220000001</v>
      </c>
      <c r="J26" s="4">
        <v>1.0132411059999999</v>
      </c>
      <c r="K26" s="4">
        <v>1.867577E-3</v>
      </c>
      <c r="L26" s="5">
        <v>6.3299999999999999E-10</v>
      </c>
      <c r="M26">
        <f t="shared" si="0"/>
        <v>-0.19983907000000001</v>
      </c>
      <c r="N26" s="6">
        <f t="shared" si="1"/>
        <v>-0.16573715</v>
      </c>
      <c r="O26">
        <f t="shared" si="2"/>
        <v>-1.0132411059999999</v>
      </c>
    </row>
    <row r="27" spans="1:15" ht="15.75" customHeight="1" x14ac:dyDescent="0.55000000000000004">
      <c r="A27" s="3">
        <v>6.25</v>
      </c>
      <c r="B27" s="3">
        <v>0.5</v>
      </c>
      <c r="C27" s="3">
        <v>0.5</v>
      </c>
      <c r="D27" s="4">
        <v>0.199837501</v>
      </c>
      <c r="E27" s="4">
        <v>0.16441634999999999</v>
      </c>
      <c r="F27" s="5">
        <v>1.81E-3</v>
      </c>
      <c r="G27" s="5">
        <v>4.5300000000000001E-4</v>
      </c>
      <c r="H27" s="4">
        <v>283.14433000000002</v>
      </c>
      <c r="I27" s="4">
        <v>107.5128753</v>
      </c>
      <c r="J27" s="4">
        <v>1.0716838120000001</v>
      </c>
      <c r="K27" s="4">
        <v>1.8245959999999999E-3</v>
      </c>
      <c r="L27" s="5">
        <v>4.4000000000000002E-4</v>
      </c>
      <c r="M27">
        <f t="shared" si="0"/>
        <v>-0.199837501</v>
      </c>
      <c r="N27" s="6">
        <f t="shared" si="1"/>
        <v>-0.16441634999999999</v>
      </c>
      <c r="O27">
        <f t="shared" si="2"/>
        <v>-1.0716838120000001</v>
      </c>
    </row>
    <row r="28" spans="1:15" ht="15.75" customHeight="1" x14ac:dyDescent="0.55000000000000004">
      <c r="A28" s="3">
        <v>6.5</v>
      </c>
      <c r="B28" s="3">
        <v>1</v>
      </c>
      <c r="C28" s="3">
        <v>1</v>
      </c>
      <c r="D28" s="4">
        <v>0.19982627</v>
      </c>
      <c r="E28" s="4">
        <v>0.15857391400000001</v>
      </c>
      <c r="F28" s="4">
        <v>1.8541619999999999E-3</v>
      </c>
      <c r="G28" s="5">
        <v>-6.2383099999999996E-5</v>
      </c>
      <c r="H28" s="4">
        <v>281.55317539999999</v>
      </c>
      <c r="I28" s="4">
        <v>124.6761217</v>
      </c>
      <c r="J28" s="4">
        <v>0.96919862099999998</v>
      </c>
      <c r="K28" s="4">
        <v>1.8511840000000001E-3</v>
      </c>
      <c r="L28" s="5">
        <v>-6.1988899999999999E-5</v>
      </c>
      <c r="M28">
        <f t="shared" si="0"/>
        <v>-0.19982627</v>
      </c>
      <c r="N28" s="6">
        <f t="shared" si="1"/>
        <v>-0.15857391400000001</v>
      </c>
      <c r="O28">
        <f t="shared" si="2"/>
        <v>-0.96919862099999998</v>
      </c>
    </row>
    <row r="29" spans="1:15" ht="14.4" x14ac:dyDescent="0.55000000000000004">
      <c r="A29" s="3">
        <v>6.75</v>
      </c>
      <c r="B29" s="3">
        <v>1.5</v>
      </c>
      <c r="C29" s="3">
        <v>1.5</v>
      </c>
      <c r="D29" s="4">
        <v>0.19980225400000001</v>
      </c>
      <c r="E29" s="4">
        <v>0.149205738</v>
      </c>
      <c r="F29" s="4">
        <v>1.877213E-3</v>
      </c>
      <c r="G29" s="4">
        <v>2.31098E-4</v>
      </c>
      <c r="H29" s="4">
        <v>266.13258519999999</v>
      </c>
      <c r="I29" s="4">
        <v>118.0689325</v>
      </c>
      <c r="J29" s="4">
        <v>0.99736450700000001</v>
      </c>
      <c r="K29" s="4">
        <v>1.77612E-3</v>
      </c>
      <c r="L29" s="4">
        <v>2.3735299999999999E-4</v>
      </c>
      <c r="M29">
        <f t="shared" si="0"/>
        <v>-0.19980225400000001</v>
      </c>
      <c r="N29" s="6">
        <f t="shared" si="1"/>
        <v>-0.149205738</v>
      </c>
      <c r="O29">
        <f t="shared" si="2"/>
        <v>-0.99736450700000001</v>
      </c>
    </row>
    <row r="30" spans="1:15" ht="14.4" x14ac:dyDescent="0.55000000000000004">
      <c r="A30" s="3">
        <v>7</v>
      </c>
      <c r="B30" s="3">
        <v>2</v>
      </c>
      <c r="C30" s="3">
        <v>2</v>
      </c>
      <c r="D30" s="4">
        <v>0.19977730399999999</v>
      </c>
      <c r="E30" s="4">
        <v>0.13671914800000001</v>
      </c>
      <c r="F30" s="4">
        <v>1.8798459999999999E-3</v>
      </c>
      <c r="G30" s="4">
        <v>4.3099099999999998E-4</v>
      </c>
      <c r="H30" s="4">
        <v>261.778324</v>
      </c>
      <c r="I30" s="4">
        <v>121.95805660000001</v>
      </c>
      <c r="J30" s="4">
        <v>0.95363701899999997</v>
      </c>
      <c r="K30" s="4">
        <v>1.87498E-3</v>
      </c>
      <c r="L30" s="4">
        <v>3.9297799999999999E-4</v>
      </c>
      <c r="M30">
        <f t="shared" si="0"/>
        <v>-0.19977730399999999</v>
      </c>
      <c r="N30" s="6">
        <f t="shared" si="1"/>
        <v>-0.13671914800000001</v>
      </c>
      <c r="O30">
        <f t="shared" si="2"/>
        <v>-0.95363701899999997</v>
      </c>
    </row>
    <row r="31" spans="1:15" ht="14.4" x14ac:dyDescent="0.55000000000000004">
      <c r="A31" s="3">
        <v>7.25</v>
      </c>
      <c r="B31" s="3">
        <v>2.5</v>
      </c>
      <c r="C31" s="3">
        <v>2.5</v>
      </c>
      <c r="D31" s="4">
        <v>0.19975894699999999</v>
      </c>
      <c r="E31" s="4">
        <v>0.12111283</v>
      </c>
      <c r="F31" s="4">
        <v>1.858782E-3</v>
      </c>
      <c r="G31" s="4">
        <v>-3.2099500000000003E-4</v>
      </c>
      <c r="H31" s="4">
        <v>270.94872179999999</v>
      </c>
      <c r="I31" s="4">
        <v>128.15742779999999</v>
      </c>
      <c r="J31" s="4">
        <v>1.069573836</v>
      </c>
      <c r="K31" s="4">
        <v>1.888437E-3</v>
      </c>
      <c r="L31" s="4">
        <v>-3.26974E-4</v>
      </c>
      <c r="M31">
        <f t="shared" si="0"/>
        <v>-0.19975894699999999</v>
      </c>
      <c r="N31" s="6">
        <f t="shared" si="1"/>
        <v>-0.12111283</v>
      </c>
      <c r="O31">
        <f t="shared" si="2"/>
        <v>-1.069573836</v>
      </c>
    </row>
    <row r="32" spans="1:15" ht="14.4" x14ac:dyDescent="0.55000000000000004">
      <c r="A32" s="3">
        <v>7.5</v>
      </c>
      <c r="B32" s="3">
        <v>3</v>
      </c>
      <c r="C32" s="3">
        <v>3</v>
      </c>
      <c r="D32" s="4">
        <v>0.199725176</v>
      </c>
      <c r="E32" s="4">
        <v>0.102376892</v>
      </c>
      <c r="F32" s="4">
        <v>1.8687969999999999E-3</v>
      </c>
      <c r="G32" s="4">
        <v>-5.0393300000000003E-4</v>
      </c>
      <c r="H32" s="4">
        <v>253.0985876</v>
      </c>
      <c r="I32" s="4">
        <v>132.770747</v>
      </c>
      <c r="J32" s="4">
        <v>1.073622471</v>
      </c>
      <c r="K32" s="4">
        <v>1.9056399999999999E-3</v>
      </c>
      <c r="L32" s="4">
        <v>-5.29657E-4</v>
      </c>
      <c r="M32">
        <f t="shared" si="0"/>
        <v>-0.199725176</v>
      </c>
      <c r="N32" s="6">
        <f t="shared" si="1"/>
        <v>-0.102376892</v>
      </c>
      <c r="O32">
        <f t="shared" si="2"/>
        <v>-1.073622471</v>
      </c>
    </row>
    <row r="33" spans="1:15" ht="14.4" x14ac:dyDescent="0.55000000000000004">
      <c r="A33" s="3">
        <v>7.75</v>
      </c>
      <c r="B33" s="3">
        <v>3.5</v>
      </c>
      <c r="C33" s="3">
        <v>3.5</v>
      </c>
      <c r="D33" s="4">
        <v>0.199665809</v>
      </c>
      <c r="E33" s="4">
        <v>8.0543095999999995E-2</v>
      </c>
      <c r="F33" s="4">
        <v>1.8827539999999999E-3</v>
      </c>
      <c r="G33" s="4">
        <v>3.9290400000000002E-4</v>
      </c>
      <c r="H33" s="4">
        <v>236.47737760000001</v>
      </c>
      <c r="I33" s="4">
        <v>127.0521619</v>
      </c>
      <c r="J33" s="4">
        <v>0.97055197999999998</v>
      </c>
      <c r="K33" s="4">
        <v>1.7059239999999999E-3</v>
      </c>
      <c r="L33" s="4">
        <v>3.7636000000000001E-4</v>
      </c>
      <c r="M33">
        <f t="shared" si="0"/>
        <v>-0.199665809</v>
      </c>
      <c r="N33" s="6">
        <f t="shared" si="1"/>
        <v>-8.0543095999999995E-2</v>
      </c>
      <c r="O33">
        <f t="shared" si="2"/>
        <v>-0.97055197999999998</v>
      </c>
    </row>
    <row r="34" spans="1:15" ht="14.4" x14ac:dyDescent="0.55000000000000004">
      <c r="A34" s="3">
        <v>8</v>
      </c>
      <c r="B34" s="3">
        <v>4</v>
      </c>
      <c r="C34" s="3">
        <v>4</v>
      </c>
      <c r="D34" s="4">
        <v>0.19962255400000001</v>
      </c>
      <c r="E34" s="4">
        <v>5.5609230000000003E-2</v>
      </c>
      <c r="F34" s="4">
        <v>1.7543000000000001E-3</v>
      </c>
      <c r="G34" s="4">
        <v>2.5032E-4</v>
      </c>
      <c r="H34" s="4">
        <v>243.57069390000001</v>
      </c>
      <c r="I34" s="4">
        <v>135.23020930000001</v>
      </c>
      <c r="J34" s="4">
        <v>0.97506374699999998</v>
      </c>
      <c r="K34" s="4">
        <v>1.8202590000000001E-3</v>
      </c>
      <c r="L34" s="4">
        <v>2.22759E-4</v>
      </c>
      <c r="M34">
        <f t="shared" si="0"/>
        <v>-0.19962255400000001</v>
      </c>
      <c r="N34" s="6">
        <f t="shared" si="1"/>
        <v>-5.5609230000000003E-2</v>
      </c>
      <c r="O34">
        <f t="shared" si="2"/>
        <v>-0.97506374699999998</v>
      </c>
    </row>
    <row r="35" spans="1:15" ht="14.4" x14ac:dyDescent="0.55000000000000004">
      <c r="A35" s="3">
        <v>8.25</v>
      </c>
      <c r="B35" s="3">
        <v>4.5</v>
      </c>
      <c r="C35" s="3">
        <v>4.5</v>
      </c>
      <c r="D35" s="4">
        <v>0.19957706</v>
      </c>
      <c r="E35" s="4">
        <v>2.7567230000000002E-2</v>
      </c>
      <c r="F35" s="4">
        <v>1.6108100000000001E-3</v>
      </c>
      <c r="G35" s="4">
        <v>-2.9911500000000003E-4</v>
      </c>
      <c r="H35" s="4">
        <v>241.51064500000001</v>
      </c>
      <c r="I35" s="4">
        <v>125.3975669</v>
      </c>
      <c r="J35" s="4">
        <v>1.035130087</v>
      </c>
      <c r="K35" s="4">
        <v>1.6036220000000001E-3</v>
      </c>
      <c r="L35" s="4">
        <v>-2.7901899999999998E-4</v>
      </c>
      <c r="M35">
        <f t="shared" si="0"/>
        <v>-0.19957706</v>
      </c>
      <c r="N35" s="6">
        <f t="shared" si="1"/>
        <v>-2.7567230000000002E-2</v>
      </c>
      <c r="O35">
        <f t="shared" si="2"/>
        <v>-1.035130087</v>
      </c>
    </row>
    <row r="36" spans="1:15" ht="14.4" x14ac:dyDescent="0.55000000000000004">
      <c r="A36" s="3">
        <v>8.5</v>
      </c>
      <c r="B36" s="3">
        <v>5</v>
      </c>
      <c r="C36" s="3">
        <v>5</v>
      </c>
      <c r="D36" s="4">
        <v>0.199520752</v>
      </c>
      <c r="E36" s="4">
        <v>-3.6026970000000002E-3</v>
      </c>
      <c r="F36" s="4">
        <v>1.6992870000000001E-3</v>
      </c>
      <c r="G36" s="4">
        <v>3.5811000000000003E-4</v>
      </c>
      <c r="H36" s="4">
        <v>205.2791264</v>
      </c>
      <c r="I36" s="4">
        <v>123.9040778</v>
      </c>
      <c r="J36" s="4">
        <v>0.94683493200000002</v>
      </c>
      <c r="K36" s="4">
        <v>1.723079E-3</v>
      </c>
      <c r="L36" s="4">
        <v>3.86358E-4</v>
      </c>
      <c r="M36">
        <f t="shared" si="0"/>
        <v>-0.199520752</v>
      </c>
      <c r="N36" s="6">
        <f t="shared" si="1"/>
        <v>3.6026970000000002E-3</v>
      </c>
      <c r="O36">
        <f t="shared" si="2"/>
        <v>-0.94683493200000002</v>
      </c>
    </row>
    <row r="37" spans="1:15" ht="14.4" x14ac:dyDescent="0.55000000000000004">
      <c r="A37" s="3">
        <v>8.75</v>
      </c>
      <c r="B37" s="3">
        <v>5</v>
      </c>
      <c r="C37" s="3">
        <v>5</v>
      </c>
      <c r="D37" s="4">
        <v>0.19945637299999999</v>
      </c>
      <c r="E37" s="4">
        <v>-3.4790151999999998E-2</v>
      </c>
      <c r="F37" s="5">
        <v>1.6900000000000001E-3</v>
      </c>
      <c r="G37" s="5">
        <v>8.6700000000000004E-4</v>
      </c>
      <c r="H37" s="4">
        <v>205.4853866</v>
      </c>
      <c r="I37" s="4">
        <v>122.4242969</v>
      </c>
      <c r="J37" s="4">
        <v>1.053523057</v>
      </c>
      <c r="K37" s="4">
        <v>1.5812809999999999E-3</v>
      </c>
      <c r="L37" s="4">
        <v>9.6830600000000005E-4</v>
      </c>
      <c r="M37">
        <f t="shared" si="0"/>
        <v>-0.19945637299999999</v>
      </c>
      <c r="N37" s="6">
        <f t="shared" si="1"/>
        <v>3.4790151999999998E-2</v>
      </c>
      <c r="O37">
        <f t="shared" si="2"/>
        <v>-1.053523057</v>
      </c>
    </row>
    <row r="38" spans="1:15" ht="14.4" x14ac:dyDescent="0.55000000000000004">
      <c r="A38" s="3">
        <v>9</v>
      </c>
      <c r="B38" s="3">
        <v>5</v>
      </c>
      <c r="C38" s="3">
        <v>5</v>
      </c>
      <c r="D38" s="4">
        <v>0.199397559</v>
      </c>
      <c r="E38" s="4">
        <v>-6.5975144999999999E-2</v>
      </c>
      <c r="F38" s="4">
        <v>1.636467E-3</v>
      </c>
      <c r="G38" s="4">
        <v>9.0261499999999995E-4</v>
      </c>
      <c r="H38" s="4">
        <v>171.04374770000001</v>
      </c>
      <c r="I38" s="4">
        <v>126.1762219</v>
      </c>
      <c r="J38" s="4">
        <v>1.096475182</v>
      </c>
      <c r="K38" s="4">
        <v>1.764198E-3</v>
      </c>
      <c r="L38" s="4">
        <v>9.1688499999999999E-4</v>
      </c>
      <c r="M38">
        <f t="shared" si="0"/>
        <v>-0.199397559</v>
      </c>
      <c r="N38" s="6">
        <f t="shared" si="1"/>
        <v>6.5975144999999999E-2</v>
      </c>
      <c r="O38">
        <f t="shared" si="2"/>
        <v>-1.096475182</v>
      </c>
    </row>
    <row r="39" spans="1:15" ht="14.4" x14ac:dyDescent="0.55000000000000004">
      <c r="A39" s="3">
        <v>9.25</v>
      </c>
      <c r="B39" s="3">
        <v>4.5</v>
      </c>
      <c r="C39" s="3">
        <v>4.5</v>
      </c>
      <c r="D39" s="4">
        <v>0.19935767900000001</v>
      </c>
      <c r="E39" s="4">
        <v>-9.4049068999999999E-2</v>
      </c>
      <c r="F39" s="4">
        <v>1.677848E-3</v>
      </c>
      <c r="G39" s="4">
        <v>-7.9027000000000003E-4</v>
      </c>
      <c r="H39" s="4">
        <v>182.25899580000001</v>
      </c>
      <c r="I39" s="4">
        <v>112.1102558</v>
      </c>
      <c r="J39" s="4">
        <v>0.93207793400000005</v>
      </c>
      <c r="K39" s="4">
        <v>1.743755E-3</v>
      </c>
      <c r="L39" s="4">
        <v>-7.4421000000000003E-4</v>
      </c>
      <c r="M39">
        <f t="shared" si="0"/>
        <v>-0.19935767900000001</v>
      </c>
      <c r="N39" s="6">
        <f t="shared" si="1"/>
        <v>9.4049068999999999E-2</v>
      </c>
      <c r="O39">
        <f t="shared" si="2"/>
        <v>-0.93207793400000005</v>
      </c>
    </row>
    <row r="40" spans="1:15" ht="14.4" x14ac:dyDescent="0.55000000000000004">
      <c r="A40" s="3">
        <v>9.5</v>
      </c>
      <c r="B40" s="3">
        <v>4</v>
      </c>
      <c r="C40" s="3">
        <v>4</v>
      </c>
      <c r="D40" s="4">
        <v>0.19931861100000001</v>
      </c>
      <c r="E40" s="4">
        <v>-0.119016391</v>
      </c>
      <c r="F40" s="4">
        <v>1.652826E-3</v>
      </c>
      <c r="G40" s="4">
        <v>-8.3807E-4</v>
      </c>
      <c r="H40" s="4">
        <v>181.72594230000001</v>
      </c>
      <c r="I40" s="4">
        <v>123.5734582</v>
      </c>
      <c r="J40" s="4">
        <v>0.97669595600000003</v>
      </c>
      <c r="K40" s="4">
        <v>1.646361E-3</v>
      </c>
      <c r="L40" s="4">
        <v>-8.2469900000000003E-4</v>
      </c>
      <c r="M40">
        <f t="shared" si="0"/>
        <v>-0.19931861100000001</v>
      </c>
      <c r="N40" s="6">
        <f t="shared" si="1"/>
        <v>0.119016391</v>
      </c>
      <c r="O40">
        <f t="shared" si="2"/>
        <v>-0.97669595600000003</v>
      </c>
    </row>
    <row r="41" spans="1:15" ht="14.4" x14ac:dyDescent="0.55000000000000004">
      <c r="A41" s="3">
        <v>9.75</v>
      </c>
      <c r="B41" s="3">
        <v>3.5</v>
      </c>
      <c r="C41" s="3">
        <v>3</v>
      </c>
      <c r="D41" s="4">
        <v>0.19966909399999999</v>
      </c>
      <c r="E41" s="4">
        <v>-0.139383427</v>
      </c>
      <c r="F41" s="4">
        <v>-3.2317740999999997E-2</v>
      </c>
      <c r="G41" s="4">
        <v>-0.13928058500000001</v>
      </c>
      <c r="H41" s="4">
        <v>146.923067</v>
      </c>
      <c r="I41" s="4">
        <v>117.2392948</v>
      </c>
      <c r="J41" s="4">
        <v>0.96677181599999995</v>
      </c>
      <c r="K41" s="4">
        <v>-3.3838226999999999E-2</v>
      </c>
      <c r="L41" s="4">
        <v>-0.14864612299999999</v>
      </c>
      <c r="M41">
        <f t="shared" si="0"/>
        <v>-0.19966909399999999</v>
      </c>
      <c r="N41" s="6">
        <f t="shared" si="1"/>
        <v>0.139383427</v>
      </c>
      <c r="O41">
        <f t="shared" si="2"/>
        <v>-0.96677181599999995</v>
      </c>
    </row>
    <row r="42" spans="1:15" ht="14.4" x14ac:dyDescent="0.55000000000000004">
      <c r="A42" s="3">
        <v>10</v>
      </c>
      <c r="B42" s="3">
        <v>3</v>
      </c>
      <c r="C42" s="3">
        <v>3</v>
      </c>
      <c r="D42" s="4">
        <v>0.200275445</v>
      </c>
      <c r="E42" s="4">
        <v>-0.15811881699999999</v>
      </c>
      <c r="F42" s="4">
        <v>-3.2386844999999997E-2</v>
      </c>
      <c r="G42" s="4">
        <v>-3.50995E-4</v>
      </c>
      <c r="H42" s="4">
        <v>142.60424159999999</v>
      </c>
      <c r="I42" s="4">
        <v>131.5369982</v>
      </c>
      <c r="J42" s="4">
        <v>0.962365951</v>
      </c>
      <c r="K42" s="4">
        <v>-3.1747366999999999E-2</v>
      </c>
      <c r="L42" s="4">
        <v>-3.8163800000000001E-4</v>
      </c>
      <c r="M42">
        <f t="shared" si="0"/>
        <v>-0.200275445</v>
      </c>
      <c r="N42" s="6">
        <f t="shared" si="1"/>
        <v>0.15811881699999999</v>
      </c>
      <c r="O42">
        <f t="shared" si="2"/>
        <v>-0.962365951</v>
      </c>
    </row>
    <row r="43" spans="1:15" ht="14.4" x14ac:dyDescent="0.55000000000000004">
      <c r="A43" s="3">
        <v>10.25</v>
      </c>
      <c r="B43" s="3">
        <v>2.5</v>
      </c>
      <c r="C43" s="3">
        <v>2.5</v>
      </c>
      <c r="D43" s="4">
        <v>0.200773858</v>
      </c>
      <c r="E43" s="4">
        <v>-0.173730936</v>
      </c>
      <c r="F43" s="4">
        <v>-3.2382652999999997E-2</v>
      </c>
      <c r="G43" s="4">
        <v>1.8733700000000001E-4</v>
      </c>
      <c r="H43" s="4">
        <v>145.30993190000001</v>
      </c>
      <c r="I43" s="4">
        <v>116.06152280000001</v>
      </c>
      <c r="J43" s="4">
        <v>1.0277802890000001</v>
      </c>
      <c r="K43" s="4">
        <v>-3.1134762E-2</v>
      </c>
      <c r="L43" s="5">
        <v>1.94E-4</v>
      </c>
      <c r="M43">
        <f t="shared" si="0"/>
        <v>-0.200773858</v>
      </c>
      <c r="N43" s="6">
        <f t="shared" si="1"/>
        <v>0.173730936</v>
      </c>
      <c r="O43">
        <f t="shared" si="2"/>
        <v>-1.0277802890000001</v>
      </c>
    </row>
    <row r="44" spans="1:15" ht="14.4" x14ac:dyDescent="0.55000000000000004">
      <c r="A44" s="3">
        <v>10.5</v>
      </c>
      <c r="B44" s="3">
        <v>2</v>
      </c>
      <c r="C44" s="3">
        <v>2</v>
      </c>
      <c r="D44" s="4">
        <v>0.20117849700000001</v>
      </c>
      <c r="E44" s="4">
        <v>-0.186230549</v>
      </c>
      <c r="F44" s="4">
        <v>-3.2383820000000001E-2</v>
      </c>
      <c r="G44" s="4">
        <v>1.5986900000000001E-4</v>
      </c>
      <c r="H44" s="4">
        <v>134.8608207</v>
      </c>
      <c r="I44" s="4">
        <v>136.5203238</v>
      </c>
      <c r="J44" s="4">
        <v>1.0453515849999999</v>
      </c>
      <c r="K44" s="4">
        <v>-3.2136273999999999E-2</v>
      </c>
      <c r="L44" s="4">
        <v>1.5784499999999999E-4</v>
      </c>
      <c r="M44">
        <f t="shared" si="0"/>
        <v>-0.20117849700000001</v>
      </c>
      <c r="N44" s="6">
        <f t="shared" si="1"/>
        <v>0.186230549</v>
      </c>
      <c r="O44">
        <f t="shared" si="2"/>
        <v>-1.0453515849999999</v>
      </c>
    </row>
    <row r="45" spans="1:15" ht="14.4" x14ac:dyDescent="0.55000000000000004">
      <c r="A45" s="3">
        <v>10.75</v>
      </c>
      <c r="B45" s="3">
        <v>1.5</v>
      </c>
      <c r="C45" s="3">
        <v>1.5</v>
      </c>
      <c r="D45" s="4">
        <v>0.201487845</v>
      </c>
      <c r="E45" s="4">
        <v>-0.19560880899999999</v>
      </c>
      <c r="F45" s="4">
        <v>-3.2384600999999999E-2</v>
      </c>
      <c r="G45" s="4">
        <v>-1.2706800000000001E-4</v>
      </c>
      <c r="H45" s="4">
        <v>145.32850339999999</v>
      </c>
      <c r="I45" s="4">
        <v>120.3009366</v>
      </c>
      <c r="J45" s="4">
        <v>1.048923601</v>
      </c>
      <c r="K45" s="4">
        <v>-3.2988203000000001E-2</v>
      </c>
      <c r="L45" s="4">
        <v>-1.24447E-4</v>
      </c>
      <c r="M45">
        <f t="shared" si="0"/>
        <v>-0.201487845</v>
      </c>
      <c r="N45" s="6">
        <f t="shared" si="1"/>
        <v>0.19560880899999999</v>
      </c>
      <c r="O45">
        <f t="shared" si="2"/>
        <v>-1.048923601</v>
      </c>
    </row>
    <row r="46" spans="1:15" ht="14.4" x14ac:dyDescent="0.55000000000000004">
      <c r="A46" s="3">
        <v>11</v>
      </c>
      <c r="B46" s="3">
        <v>1</v>
      </c>
      <c r="C46" s="3">
        <v>1</v>
      </c>
      <c r="D46" s="4">
        <v>0.20169008799999999</v>
      </c>
      <c r="E46" s="4">
        <v>-0.20185953000000001</v>
      </c>
      <c r="F46" s="4">
        <v>-3.2384266000000002E-2</v>
      </c>
      <c r="G46" s="5">
        <v>-8.5370000000000004E-5</v>
      </c>
      <c r="H46" s="4">
        <v>132.1101616</v>
      </c>
      <c r="I46" s="4">
        <v>114.5175742</v>
      </c>
      <c r="J46" s="4">
        <v>0.94860310199999998</v>
      </c>
      <c r="K46" s="4">
        <v>-3.2158135999999997E-2</v>
      </c>
      <c r="L46" s="5">
        <v>-8.7999999999999998E-5</v>
      </c>
      <c r="M46">
        <f t="shared" si="0"/>
        <v>-0.20169008799999999</v>
      </c>
      <c r="N46" s="6">
        <f t="shared" si="1"/>
        <v>0.20185953000000001</v>
      </c>
      <c r="O46">
        <f t="shared" si="2"/>
        <v>-0.94860310199999998</v>
      </c>
    </row>
    <row r="47" spans="1:15" ht="14.4" x14ac:dyDescent="0.55000000000000004">
      <c r="A47" s="3">
        <v>11.25</v>
      </c>
      <c r="B47" s="3">
        <v>0.5</v>
      </c>
      <c r="C47" s="3">
        <v>0.5</v>
      </c>
      <c r="D47" s="4">
        <v>0.201784724</v>
      </c>
      <c r="E47" s="4">
        <v>-0.20498839899999999</v>
      </c>
      <c r="F47" s="5">
        <v>-3.2399999999999998E-2</v>
      </c>
      <c r="G47" s="5">
        <v>4.9299999999999999E-5</v>
      </c>
      <c r="H47" s="4">
        <v>125.8425415</v>
      </c>
      <c r="I47" s="4">
        <v>138.41606519999999</v>
      </c>
      <c r="J47" s="4">
        <v>0.87120687799999996</v>
      </c>
      <c r="K47" s="4">
        <v>-3.5152943999999998E-2</v>
      </c>
      <c r="L47" s="5">
        <v>4.74E-5</v>
      </c>
      <c r="M47">
        <f t="shared" si="0"/>
        <v>-0.201784724</v>
      </c>
      <c r="N47" s="6">
        <f t="shared" si="1"/>
        <v>0.20498839899999999</v>
      </c>
      <c r="O47">
        <f t="shared" si="2"/>
        <v>-0.87120687799999996</v>
      </c>
    </row>
    <row r="48" spans="1:15" ht="14.4" x14ac:dyDescent="0.55000000000000004">
      <c r="A48" s="3">
        <v>11.5</v>
      </c>
      <c r="B48" s="3">
        <v>0</v>
      </c>
      <c r="C48" s="3">
        <v>0</v>
      </c>
      <c r="D48" s="4">
        <v>0.201784724</v>
      </c>
      <c r="E48" s="4">
        <v>-0.20499741899999999</v>
      </c>
      <c r="F48" s="5">
        <v>-3.2399999999999998E-2</v>
      </c>
      <c r="G48" s="5">
        <v>1.65E-10</v>
      </c>
      <c r="H48" s="4">
        <v>137.29987209999999</v>
      </c>
      <c r="I48" s="4">
        <v>132.12968029999999</v>
      </c>
      <c r="J48" s="4">
        <v>1.013839685</v>
      </c>
      <c r="K48" s="4">
        <v>-3.3447955000000001E-2</v>
      </c>
      <c r="L48" s="5">
        <v>1.5999999999999999E-10</v>
      </c>
      <c r="M48">
        <f t="shared" si="0"/>
        <v>-0.201784724</v>
      </c>
      <c r="N48" s="6">
        <f t="shared" si="1"/>
        <v>0.20499741899999999</v>
      </c>
      <c r="O48">
        <f t="shared" si="2"/>
        <v>-1.013839685</v>
      </c>
    </row>
    <row r="49" spans="1:15" ht="14.4" x14ac:dyDescent="0.55000000000000004">
      <c r="A49" s="3">
        <v>11.75</v>
      </c>
      <c r="B49" s="3">
        <v>0</v>
      </c>
      <c r="C49" s="3">
        <v>0</v>
      </c>
      <c r="D49" s="4">
        <v>0.201784724</v>
      </c>
      <c r="E49" s="4">
        <v>-0.20499741899999999</v>
      </c>
      <c r="F49" s="5">
        <v>-3.2399999999999998E-2</v>
      </c>
      <c r="G49" s="5">
        <v>1.65E-10</v>
      </c>
      <c r="H49" s="4">
        <v>120.1790979</v>
      </c>
      <c r="I49" s="4">
        <v>126.2041835</v>
      </c>
      <c r="J49" s="4">
        <v>1.0224915349999999</v>
      </c>
      <c r="K49" s="4">
        <v>-3.1876702E-2</v>
      </c>
      <c r="L49" s="5">
        <v>1.5500000000000001E-10</v>
      </c>
      <c r="M49">
        <f t="shared" si="0"/>
        <v>-0.201784724</v>
      </c>
      <c r="N49" s="6">
        <f t="shared" si="1"/>
        <v>0.20499741899999999</v>
      </c>
      <c r="O49">
        <f t="shared" si="2"/>
        <v>-1.0224915349999999</v>
      </c>
    </row>
    <row r="50" spans="1:15" ht="14.4" x14ac:dyDescent="0.55000000000000004">
      <c r="A50" s="3">
        <v>12</v>
      </c>
      <c r="B50" s="3">
        <v>0</v>
      </c>
      <c r="C50" s="3">
        <v>0</v>
      </c>
      <c r="D50" s="4">
        <v>0.201784724</v>
      </c>
      <c r="E50" s="4">
        <v>-0.20499741899999999</v>
      </c>
      <c r="F50" s="5">
        <v>-3.2399999999999998E-2</v>
      </c>
      <c r="G50" s="5">
        <v>1.65E-10</v>
      </c>
      <c r="H50" s="4">
        <v>126.5587237</v>
      </c>
      <c r="I50" s="4">
        <v>119.4999126</v>
      </c>
      <c r="J50" s="4">
        <v>1.066682345</v>
      </c>
      <c r="K50" s="4">
        <v>-3.2384709999999997E-2</v>
      </c>
      <c r="L50" s="5">
        <v>1.7600000000000001E-10</v>
      </c>
      <c r="M50">
        <f t="shared" si="0"/>
        <v>-0.201784724</v>
      </c>
      <c r="N50" s="6">
        <f t="shared" si="1"/>
        <v>0.20499741899999999</v>
      </c>
      <c r="O50">
        <f t="shared" si="2"/>
        <v>-1.066682345</v>
      </c>
    </row>
    <row r="51" spans="1:15" ht="14.4" x14ac:dyDescent="0.55000000000000004">
      <c r="A51" s="3">
        <v>12.25</v>
      </c>
      <c r="B51" s="3">
        <v>-0.5</v>
      </c>
      <c r="C51" s="3">
        <v>0.5</v>
      </c>
      <c r="D51" s="4">
        <v>0.2017014</v>
      </c>
      <c r="E51" s="4">
        <v>-0.20489645100000001</v>
      </c>
      <c r="F51" s="4">
        <v>3.6860880999999998E-2</v>
      </c>
      <c r="G51" s="4">
        <v>0.27768623999999997</v>
      </c>
      <c r="H51" s="4">
        <v>130.1137976</v>
      </c>
      <c r="I51" s="4">
        <v>116.8042746</v>
      </c>
      <c r="J51" s="4">
        <v>1.0602173539999999</v>
      </c>
      <c r="K51" s="4">
        <v>3.9012036999999999E-2</v>
      </c>
      <c r="L51" s="4">
        <v>0.29683074999999998</v>
      </c>
      <c r="M51">
        <f t="shared" si="0"/>
        <v>-0.2017014</v>
      </c>
      <c r="N51" s="6">
        <f t="shared" si="1"/>
        <v>0.20489645100000001</v>
      </c>
      <c r="O51">
        <f t="shared" si="2"/>
        <v>-1.0602173539999999</v>
      </c>
    </row>
    <row r="52" spans="1:15" ht="14.4" x14ac:dyDescent="0.55000000000000004">
      <c r="A52" s="3">
        <v>12.5</v>
      </c>
      <c r="B52" s="3">
        <v>-1</v>
      </c>
      <c r="C52" s="3">
        <v>1</v>
      </c>
      <c r="D52" s="4">
        <v>0.20156750200000001</v>
      </c>
      <c r="E52" s="4">
        <v>-0.20467295499999999</v>
      </c>
      <c r="F52" s="4">
        <v>0.17545702299999999</v>
      </c>
      <c r="G52" s="4">
        <v>0.55827483200000005</v>
      </c>
      <c r="H52" s="4">
        <v>121.8009148</v>
      </c>
      <c r="I52" s="4">
        <v>136.18084500000001</v>
      </c>
      <c r="J52" s="4">
        <v>0.93605917199999999</v>
      </c>
      <c r="K52" s="4">
        <v>0.18135274300000001</v>
      </c>
      <c r="L52" s="4">
        <v>0.59437326599999996</v>
      </c>
      <c r="M52">
        <f t="shared" si="0"/>
        <v>-0.20156750200000001</v>
      </c>
      <c r="N52" s="6">
        <f t="shared" si="1"/>
        <v>0.20467295499999999</v>
      </c>
      <c r="O52">
        <f t="shared" si="2"/>
        <v>-0.93605917199999999</v>
      </c>
    </row>
    <row r="53" spans="1:15" ht="14.4" x14ac:dyDescent="0.55000000000000004">
      <c r="A53" s="3">
        <v>12.75</v>
      </c>
      <c r="B53" s="3">
        <v>-1.5</v>
      </c>
      <c r="C53" s="3">
        <v>1.5</v>
      </c>
      <c r="D53" s="4">
        <v>0.20144931699999999</v>
      </c>
      <c r="E53" s="4">
        <v>-0.20431474299999999</v>
      </c>
      <c r="F53" s="4">
        <v>0.38354861800000001</v>
      </c>
      <c r="G53" s="4">
        <v>0.83273640500000001</v>
      </c>
      <c r="H53" s="4">
        <v>149.75597980000001</v>
      </c>
      <c r="I53" s="4">
        <v>126.6491346</v>
      </c>
      <c r="J53" s="4">
        <v>0.98107353900000005</v>
      </c>
      <c r="K53" s="4">
        <v>0.391486008</v>
      </c>
      <c r="L53" s="4">
        <v>0.87756013099999997</v>
      </c>
      <c r="M53">
        <f t="shared" si="0"/>
        <v>-0.20144931699999999</v>
      </c>
      <c r="N53" s="6">
        <f t="shared" si="1"/>
        <v>0.20431474299999999</v>
      </c>
      <c r="O53">
        <f t="shared" si="2"/>
        <v>-0.98107353900000005</v>
      </c>
    </row>
    <row r="54" spans="1:15" ht="14.4" x14ac:dyDescent="0.55000000000000004">
      <c r="A54" s="3">
        <v>13</v>
      </c>
      <c r="B54" s="3">
        <v>-2</v>
      </c>
      <c r="C54" s="3">
        <v>2</v>
      </c>
      <c r="D54" s="4">
        <v>0.20141584900000001</v>
      </c>
      <c r="E54" s="4">
        <v>-0.203814105</v>
      </c>
      <c r="F54" s="4">
        <v>0.66103483500000004</v>
      </c>
      <c r="G54" s="4">
        <v>1.1088951410000001</v>
      </c>
      <c r="H54" s="4">
        <v>162.78924129999999</v>
      </c>
      <c r="I54" s="4">
        <v>163.59683810000001</v>
      </c>
      <c r="J54" s="4">
        <v>0.83708234500000001</v>
      </c>
      <c r="K54" s="4">
        <v>0.639938652</v>
      </c>
      <c r="L54" s="4">
        <v>1.067087795</v>
      </c>
      <c r="M54">
        <f t="shared" si="0"/>
        <v>-0.20141584900000001</v>
      </c>
      <c r="N54" s="6">
        <f t="shared" si="1"/>
        <v>0.203814105</v>
      </c>
      <c r="O54">
        <f t="shared" si="2"/>
        <v>-0.83708234500000001</v>
      </c>
    </row>
    <row r="55" spans="1:15" ht="14.4" x14ac:dyDescent="0.55000000000000004">
      <c r="A55" s="3">
        <v>13.25</v>
      </c>
      <c r="B55" s="3">
        <v>-2</v>
      </c>
      <c r="C55" s="3">
        <v>2</v>
      </c>
      <c r="D55" s="4">
        <v>0.20151906999999999</v>
      </c>
      <c r="E55" s="4">
        <v>-0.20332562400000001</v>
      </c>
      <c r="F55" s="4">
        <v>0.93856492000000002</v>
      </c>
      <c r="G55" s="4">
        <v>1.1087070750000001</v>
      </c>
      <c r="H55" s="4">
        <v>247.1489286</v>
      </c>
      <c r="I55" s="4">
        <v>160.44164699999999</v>
      </c>
      <c r="J55" s="4">
        <v>0.59596559000000005</v>
      </c>
      <c r="K55" s="4">
        <v>0.82380311799999995</v>
      </c>
      <c r="L55" s="4">
        <v>1.0936189780000001</v>
      </c>
      <c r="M55">
        <f t="shared" si="0"/>
        <v>-0.20151906999999999</v>
      </c>
      <c r="N55" s="6">
        <f t="shared" si="1"/>
        <v>0.20332562400000001</v>
      </c>
      <c r="O55">
        <f t="shared" si="2"/>
        <v>-0.59596559000000005</v>
      </c>
    </row>
    <row r="56" spans="1:15" ht="14.4" x14ac:dyDescent="0.55000000000000004">
      <c r="A56" s="3">
        <v>13.5</v>
      </c>
      <c r="B56" s="3">
        <v>-2</v>
      </c>
      <c r="C56" s="3">
        <v>2</v>
      </c>
      <c r="D56" s="4">
        <v>0.201754929</v>
      </c>
      <c r="E56" s="4">
        <v>-0.202872847</v>
      </c>
      <c r="F56" s="4">
        <v>1.2162647099999999</v>
      </c>
      <c r="G56" s="4">
        <v>1.115047777</v>
      </c>
      <c r="H56" s="4">
        <v>289.6110468</v>
      </c>
      <c r="I56" s="4">
        <v>129.66003029999999</v>
      </c>
      <c r="J56" s="4">
        <v>0.356904371</v>
      </c>
      <c r="K56" s="4">
        <v>0.97196846299999995</v>
      </c>
      <c r="L56" s="4">
        <v>0.99794919999999998</v>
      </c>
      <c r="M56">
        <f t="shared" si="0"/>
        <v>-0.201754929</v>
      </c>
      <c r="N56" s="6">
        <f t="shared" si="1"/>
        <v>0.202872847</v>
      </c>
      <c r="O56">
        <f t="shared" si="2"/>
        <v>-0.356904371</v>
      </c>
    </row>
    <row r="57" spans="1:15" ht="14.4" x14ac:dyDescent="0.55000000000000004">
      <c r="A57" s="3">
        <v>13.75</v>
      </c>
      <c r="B57" s="3">
        <v>-2</v>
      </c>
      <c r="C57" s="3">
        <v>2</v>
      </c>
      <c r="D57" s="4">
        <v>0.20210054</v>
      </c>
      <c r="E57" s="4">
        <v>-0.20249898099999999</v>
      </c>
      <c r="F57" s="4">
        <v>1.4939578499999999</v>
      </c>
      <c r="G57" s="4">
        <v>1.116554032</v>
      </c>
      <c r="H57" s="4">
        <v>313.64166160000002</v>
      </c>
      <c r="I57" s="4">
        <v>117.5153967</v>
      </c>
      <c r="J57" s="4">
        <v>7.6246374000000006E-2</v>
      </c>
      <c r="K57" s="4">
        <v>1.0587681229999999</v>
      </c>
      <c r="L57" s="4">
        <v>1.068974504</v>
      </c>
      <c r="M57">
        <f t="shared" si="0"/>
        <v>-0.20210054</v>
      </c>
      <c r="N57" s="6">
        <f t="shared" si="1"/>
        <v>0.20249898099999999</v>
      </c>
      <c r="O57">
        <f t="shared" si="2"/>
        <v>-7.6246374000000006E-2</v>
      </c>
    </row>
    <row r="58" spans="1:15" ht="14.4" x14ac:dyDescent="0.55000000000000004">
      <c r="A58" s="3">
        <v>14</v>
      </c>
      <c r="B58" s="3">
        <v>-2</v>
      </c>
      <c r="C58" s="3">
        <v>2</v>
      </c>
      <c r="D58" s="4">
        <v>0.20253080500000001</v>
      </c>
      <c r="E58" s="4">
        <v>-0.202237842</v>
      </c>
      <c r="F58" s="4">
        <v>1.7714442050000001</v>
      </c>
      <c r="G58" s="4">
        <v>1.1060201380000001</v>
      </c>
      <c r="H58" s="4">
        <v>297.11304269999999</v>
      </c>
      <c r="I58" s="4">
        <v>121.2476783</v>
      </c>
      <c r="J58" s="4">
        <v>-0.18093519</v>
      </c>
      <c r="K58" s="4">
        <v>1.028417994</v>
      </c>
      <c r="L58" s="4">
        <v>1.1209672829999999</v>
      </c>
      <c r="M58">
        <f t="shared" si="0"/>
        <v>-0.20253080500000001</v>
      </c>
      <c r="N58" s="6">
        <f t="shared" si="1"/>
        <v>0.202237842</v>
      </c>
      <c r="O58">
        <f t="shared" si="2"/>
        <v>0.18093519</v>
      </c>
    </row>
    <row r="59" spans="1:15" ht="14.4" x14ac:dyDescent="0.55000000000000004">
      <c r="A59" s="3">
        <v>14.25</v>
      </c>
      <c r="B59" s="3">
        <v>-1.5</v>
      </c>
      <c r="C59" s="3">
        <v>1.5</v>
      </c>
      <c r="D59" s="4">
        <v>0.202892141</v>
      </c>
      <c r="E59" s="4">
        <v>-0.20212442</v>
      </c>
      <c r="F59" s="4">
        <v>1.979734399</v>
      </c>
      <c r="G59" s="4">
        <v>0.83104251699999998</v>
      </c>
      <c r="H59" s="4">
        <v>323.33259429999998</v>
      </c>
      <c r="I59" s="4">
        <v>130.6636044</v>
      </c>
      <c r="J59" s="4">
        <v>-0.42998113799999998</v>
      </c>
      <c r="K59" s="4">
        <v>0.90555923100000002</v>
      </c>
      <c r="L59" s="4">
        <v>0.88792532099999999</v>
      </c>
      <c r="M59">
        <f t="shared" si="0"/>
        <v>-0.202892141</v>
      </c>
      <c r="N59" s="6">
        <f t="shared" si="1"/>
        <v>0.20212442</v>
      </c>
      <c r="O59">
        <f t="shared" si="2"/>
        <v>0.42998113799999998</v>
      </c>
    </row>
    <row r="60" spans="1:15" ht="14.4" x14ac:dyDescent="0.55000000000000004">
      <c r="A60" s="3">
        <v>14.5</v>
      </c>
      <c r="B60" s="3">
        <v>-1</v>
      </c>
      <c r="C60" s="3">
        <v>1</v>
      </c>
      <c r="D60" s="4">
        <v>0.20314031299999999</v>
      </c>
      <c r="E60" s="4">
        <v>-0.202093843</v>
      </c>
      <c r="F60" s="4">
        <v>2.1185537609999998</v>
      </c>
      <c r="G60" s="4">
        <v>0.55487130500000004</v>
      </c>
      <c r="H60" s="4">
        <v>370.89523450000002</v>
      </c>
      <c r="I60" s="4">
        <v>146.53343330000001</v>
      </c>
      <c r="J60" s="4">
        <v>-0.50244192899999995</v>
      </c>
      <c r="K60" s="4">
        <v>0.86666008000000005</v>
      </c>
      <c r="L60" s="4">
        <v>0.55245575700000005</v>
      </c>
      <c r="M60">
        <f t="shared" si="0"/>
        <v>-0.20314031299999999</v>
      </c>
      <c r="N60" s="6">
        <f t="shared" si="1"/>
        <v>0.202093843</v>
      </c>
      <c r="O60">
        <f t="shared" si="2"/>
        <v>0.50244192899999995</v>
      </c>
    </row>
    <row r="61" spans="1:15" ht="14.4" x14ac:dyDescent="0.55000000000000004">
      <c r="A61" s="3">
        <v>14.75</v>
      </c>
      <c r="B61" s="3">
        <v>-0.5</v>
      </c>
      <c r="C61" s="3">
        <v>0.5</v>
      </c>
      <c r="D61" s="4">
        <v>0.20326313600000001</v>
      </c>
      <c r="E61" s="4">
        <v>-0.202094417</v>
      </c>
      <c r="F61" s="4">
        <v>2.1879733749999999</v>
      </c>
      <c r="G61" s="4">
        <v>0.27766088500000002</v>
      </c>
      <c r="H61" s="4">
        <v>367.55647010000001</v>
      </c>
      <c r="I61" s="4">
        <v>147.17694510000001</v>
      </c>
      <c r="J61" s="4">
        <v>-0.55764382899999998</v>
      </c>
      <c r="K61" s="4">
        <v>0.85871369600000003</v>
      </c>
      <c r="L61" s="4">
        <v>0.285653777</v>
      </c>
      <c r="M61">
        <f t="shared" si="0"/>
        <v>-0.20326313600000001</v>
      </c>
      <c r="N61" s="6">
        <f t="shared" si="1"/>
        <v>0.202094417</v>
      </c>
      <c r="O61">
        <f t="shared" si="2"/>
        <v>0.55764382899999998</v>
      </c>
    </row>
    <row r="62" spans="1:15" ht="14.4" x14ac:dyDescent="0.55000000000000004">
      <c r="A62" s="3">
        <v>15</v>
      </c>
      <c r="B62" s="3">
        <v>0</v>
      </c>
      <c r="C62" s="3">
        <v>0</v>
      </c>
      <c r="D62" s="4">
        <v>0.20326169699999999</v>
      </c>
      <c r="E62" s="4">
        <v>-0.20209587200000001</v>
      </c>
      <c r="F62" s="4">
        <v>2.1880280980000002</v>
      </c>
      <c r="G62" s="5">
        <v>-2.8850900000000001E-10</v>
      </c>
      <c r="H62" s="4">
        <v>375.81051159999998</v>
      </c>
      <c r="I62" s="4">
        <v>168.0583336</v>
      </c>
      <c r="J62" s="4">
        <v>-0.58020849399999996</v>
      </c>
      <c r="K62" s="4">
        <v>0.79632169799999997</v>
      </c>
      <c r="L62" s="5">
        <v>-2.8400700000000001E-10</v>
      </c>
      <c r="M62">
        <f t="shared" si="0"/>
        <v>-0.20326169699999999</v>
      </c>
      <c r="N62" s="6">
        <f t="shared" si="1"/>
        <v>0.20209587200000001</v>
      </c>
      <c r="O62">
        <f t="shared" si="2"/>
        <v>0.58020849399999996</v>
      </c>
    </row>
    <row r="63" spans="1:15" ht="14.4" x14ac:dyDescent="0.55000000000000004">
      <c r="A63" s="3">
        <v>15.25</v>
      </c>
      <c r="B63" s="3">
        <v>1</v>
      </c>
      <c r="C63" s="3">
        <v>1</v>
      </c>
      <c r="D63" s="4">
        <v>0.19819614799999999</v>
      </c>
      <c r="E63" s="4">
        <v>-0.198492429</v>
      </c>
      <c r="F63" s="4">
        <v>2.1881013720000002</v>
      </c>
      <c r="G63" s="4">
        <v>-1.80211E-4</v>
      </c>
      <c r="H63" s="4">
        <v>383.10633519999999</v>
      </c>
      <c r="I63" s="4">
        <v>157.91262739999999</v>
      </c>
      <c r="J63" s="4">
        <v>-0.55252521899999996</v>
      </c>
      <c r="K63" s="4">
        <v>0.82847585999999995</v>
      </c>
      <c r="L63" s="4">
        <v>-1.8512199999999999E-4</v>
      </c>
      <c r="M63">
        <f t="shared" si="0"/>
        <v>-0.19819614799999999</v>
      </c>
      <c r="N63" s="6">
        <f t="shared" si="1"/>
        <v>0.198492429</v>
      </c>
      <c r="O63">
        <f t="shared" si="2"/>
        <v>0.55252521899999996</v>
      </c>
    </row>
    <row r="64" spans="1:15" ht="14.4" x14ac:dyDescent="0.55000000000000004">
      <c r="A64" s="3">
        <v>15.5</v>
      </c>
      <c r="B64" s="3">
        <v>2</v>
      </c>
      <c r="C64" s="3">
        <v>2</v>
      </c>
      <c r="D64" s="4">
        <v>0.18803542000000001</v>
      </c>
      <c r="E64" s="4">
        <v>-0.191271045</v>
      </c>
      <c r="F64" s="4">
        <v>2.188182576</v>
      </c>
      <c r="G64" s="4">
        <v>-3.7470199999999998E-4</v>
      </c>
      <c r="H64" s="4">
        <v>372.04750150000001</v>
      </c>
      <c r="I64" s="4">
        <v>171.27788899999999</v>
      </c>
      <c r="J64" s="4">
        <v>-0.56173243699999997</v>
      </c>
      <c r="K64" s="4">
        <v>0.79862288699999995</v>
      </c>
      <c r="L64" s="4">
        <v>-4.0363500000000001E-4</v>
      </c>
      <c r="M64">
        <f t="shared" si="0"/>
        <v>-0.18803542000000001</v>
      </c>
      <c r="N64" s="6">
        <f t="shared" si="1"/>
        <v>0.191271045</v>
      </c>
      <c r="O64">
        <f t="shared" si="2"/>
        <v>0.56173243699999997</v>
      </c>
    </row>
    <row r="65" spans="1:15" ht="14.4" x14ac:dyDescent="0.55000000000000004">
      <c r="A65" s="3">
        <v>15.75</v>
      </c>
      <c r="B65" s="3">
        <v>3</v>
      </c>
      <c r="C65" s="3">
        <v>3</v>
      </c>
      <c r="D65" s="4">
        <v>0.17278369599999999</v>
      </c>
      <c r="E65" s="4">
        <v>-0.18043150499999999</v>
      </c>
      <c r="F65" s="4">
        <v>2.1882760430000001</v>
      </c>
      <c r="G65" s="4">
        <v>-4.3034099999999999E-4</v>
      </c>
      <c r="H65" s="4">
        <v>384.53022320000002</v>
      </c>
      <c r="I65" s="4">
        <v>172.37278430000001</v>
      </c>
      <c r="J65" s="4">
        <v>-0.608464322</v>
      </c>
      <c r="K65" s="4">
        <v>0.79042226299999996</v>
      </c>
      <c r="L65" s="4">
        <v>-4.3084900000000002E-4</v>
      </c>
      <c r="M65">
        <f t="shared" si="0"/>
        <v>-0.17278369599999999</v>
      </c>
      <c r="N65" s="6">
        <f t="shared" si="1"/>
        <v>0.18043150499999999</v>
      </c>
      <c r="O65">
        <f t="shared" si="2"/>
        <v>0.608464322</v>
      </c>
    </row>
    <row r="66" spans="1:15" ht="14.4" x14ac:dyDescent="0.55000000000000004">
      <c r="A66" s="3">
        <v>16</v>
      </c>
      <c r="B66" s="3">
        <v>4</v>
      </c>
      <c r="C66" s="3">
        <v>4</v>
      </c>
      <c r="D66" s="4">
        <v>0.15247106499999999</v>
      </c>
      <c r="E66" s="4">
        <v>-0.16599745599999999</v>
      </c>
      <c r="F66" s="4">
        <v>2.1883668300000001</v>
      </c>
      <c r="G66" s="4">
        <v>-1.83936E-4</v>
      </c>
      <c r="H66" s="4">
        <v>326.76967430000002</v>
      </c>
      <c r="I66" s="4">
        <v>158.33253529999999</v>
      </c>
      <c r="J66" s="4">
        <v>-0.54925409599999997</v>
      </c>
      <c r="K66" s="4">
        <v>0.82288598999999996</v>
      </c>
      <c r="L66" s="4">
        <v>-1.7066800000000001E-4</v>
      </c>
      <c r="M66">
        <f t="shared" si="0"/>
        <v>-0.15247106499999999</v>
      </c>
      <c r="N66" s="6">
        <f t="shared" si="1"/>
        <v>0.16599745599999999</v>
      </c>
      <c r="O66">
        <f t="shared" si="2"/>
        <v>0.54925409599999997</v>
      </c>
    </row>
    <row r="67" spans="1:15" ht="14.4" x14ac:dyDescent="0.55000000000000004">
      <c r="A67" s="3">
        <v>16.25</v>
      </c>
      <c r="B67" s="3">
        <v>5</v>
      </c>
      <c r="C67" s="3">
        <v>5</v>
      </c>
      <c r="D67" s="4">
        <v>0.127081467</v>
      </c>
      <c r="E67" s="4">
        <v>-0.14795359699999999</v>
      </c>
      <c r="F67" s="4">
        <v>2.188285198</v>
      </c>
      <c r="G67" s="4">
        <v>2.8593599999999998E-4</v>
      </c>
      <c r="H67" s="4">
        <v>358.42726629999999</v>
      </c>
      <c r="I67" s="4">
        <v>167.92301860000001</v>
      </c>
      <c r="J67" s="4">
        <v>-0.58540586900000002</v>
      </c>
      <c r="K67" s="4">
        <v>0.83812896400000003</v>
      </c>
      <c r="L67" s="4">
        <v>3.0345799999999999E-4</v>
      </c>
      <c r="M67">
        <f t="shared" ref="M67:M82" si="3">-D67</f>
        <v>-0.127081467</v>
      </c>
      <c r="N67" s="6">
        <f t="shared" ref="N67:N82" si="4">-E67</f>
        <v>0.14795359699999999</v>
      </c>
      <c r="O67">
        <f t="shared" ref="O67:O82" si="5">-J67</f>
        <v>0.58540586900000002</v>
      </c>
    </row>
    <row r="68" spans="1:15" ht="14.4" x14ac:dyDescent="0.55000000000000004">
      <c r="A68" s="3">
        <v>16.5</v>
      </c>
      <c r="B68" s="3">
        <v>6</v>
      </c>
      <c r="C68" s="3">
        <v>6</v>
      </c>
      <c r="D68" s="4">
        <v>9.6669617999999999E-2</v>
      </c>
      <c r="E68" s="4">
        <v>-0.12635766400000001</v>
      </c>
      <c r="F68" s="4">
        <v>2.1880531680000002</v>
      </c>
      <c r="G68" s="4">
        <v>1.1785490000000001E-3</v>
      </c>
      <c r="H68" s="4">
        <v>312.47435309999997</v>
      </c>
      <c r="I68" s="4">
        <v>212.44223489999999</v>
      </c>
      <c r="J68" s="4">
        <v>-0.59816351000000001</v>
      </c>
      <c r="K68" s="4">
        <v>0.79247217999999997</v>
      </c>
      <c r="L68" s="4">
        <v>1.25555E-3</v>
      </c>
      <c r="M68">
        <f t="shared" si="3"/>
        <v>-9.6669617999999999E-2</v>
      </c>
      <c r="N68" s="6">
        <f t="shared" si="4"/>
        <v>0.12635766400000001</v>
      </c>
      <c r="O68">
        <f t="shared" si="5"/>
        <v>0.59816351000000001</v>
      </c>
    </row>
    <row r="69" spans="1:15" ht="14.4" x14ac:dyDescent="0.55000000000000004">
      <c r="A69" s="3">
        <v>16.75</v>
      </c>
      <c r="B69" s="3">
        <v>7</v>
      </c>
      <c r="C69" s="3">
        <v>7</v>
      </c>
      <c r="D69" s="4">
        <v>6.1173732000000001E-2</v>
      </c>
      <c r="E69" s="4">
        <v>-0.10117133</v>
      </c>
      <c r="F69" s="4">
        <v>2.188014345</v>
      </c>
      <c r="G69" s="4">
        <v>9.5967399999999999E-4</v>
      </c>
      <c r="H69" s="4">
        <v>278.87793720000002</v>
      </c>
      <c r="I69" s="4">
        <v>186.0884188</v>
      </c>
      <c r="J69" s="4">
        <v>-0.61549595199999996</v>
      </c>
      <c r="K69" s="4">
        <v>0.84497273799999995</v>
      </c>
      <c r="L69" s="4">
        <v>9.9960299999999995E-4</v>
      </c>
      <c r="M69">
        <f t="shared" si="3"/>
        <v>-6.1173732000000001E-2</v>
      </c>
      <c r="N69" s="6">
        <f t="shared" si="4"/>
        <v>0.10117133</v>
      </c>
      <c r="O69">
        <f t="shared" si="5"/>
        <v>0.61549595199999996</v>
      </c>
    </row>
    <row r="70" spans="1:15" ht="14.4" x14ac:dyDescent="0.55000000000000004">
      <c r="A70" s="3">
        <v>17</v>
      </c>
      <c r="B70" s="3">
        <v>8</v>
      </c>
      <c r="C70" s="3">
        <v>8</v>
      </c>
      <c r="D70" s="4">
        <v>2.0593912999999998E-2</v>
      </c>
      <c r="E70" s="4">
        <v>-7.2362829000000004E-2</v>
      </c>
      <c r="F70" s="4">
        <v>2.1878473870000001</v>
      </c>
      <c r="G70" s="4">
        <v>-2.2265022999999998E-2</v>
      </c>
      <c r="H70" s="4">
        <v>282.57940250000001</v>
      </c>
      <c r="I70" s="4">
        <v>240.92089000000001</v>
      </c>
      <c r="J70" s="4">
        <v>-0.54115171399999995</v>
      </c>
      <c r="K70" s="4">
        <v>0.75285289700000002</v>
      </c>
      <c r="L70" s="4">
        <v>-2.1597945E-2</v>
      </c>
      <c r="M70">
        <f t="shared" si="3"/>
        <v>-2.0593912999999998E-2</v>
      </c>
      <c r="N70" s="6">
        <f t="shared" si="4"/>
        <v>7.2362829000000004E-2</v>
      </c>
      <c r="O70">
        <f t="shared" si="5"/>
        <v>0.54115171399999995</v>
      </c>
    </row>
    <row r="71" spans="1:15" ht="14.4" x14ac:dyDescent="0.55000000000000004">
      <c r="A71" s="3">
        <v>17.25</v>
      </c>
      <c r="B71" s="3">
        <v>9</v>
      </c>
      <c r="C71" s="3">
        <v>9</v>
      </c>
      <c r="D71" s="4">
        <v>-2.4943884E-2</v>
      </c>
      <c r="E71" s="4">
        <v>-4.0036310999999998E-2</v>
      </c>
      <c r="F71" s="4">
        <v>2.1870686539999999</v>
      </c>
      <c r="G71" s="4">
        <v>-4.5417640000000002E-2</v>
      </c>
      <c r="H71" s="4">
        <v>232.817196</v>
      </c>
      <c r="I71" s="4">
        <v>231.97468040000001</v>
      </c>
      <c r="J71" s="4">
        <v>-0.54385467099999996</v>
      </c>
      <c r="K71" s="4">
        <v>0.84223703299999997</v>
      </c>
      <c r="L71" s="4">
        <v>-4.4803098E-2</v>
      </c>
      <c r="M71">
        <f t="shared" si="3"/>
        <v>2.4943884E-2</v>
      </c>
      <c r="N71" s="6">
        <f t="shared" si="4"/>
        <v>4.0036310999999998E-2</v>
      </c>
      <c r="O71">
        <f t="shared" si="5"/>
        <v>0.54385467099999996</v>
      </c>
    </row>
    <row r="72" spans="1:15" ht="14.4" x14ac:dyDescent="0.55000000000000004">
      <c r="A72" s="3">
        <v>17.5</v>
      </c>
      <c r="B72" s="3">
        <v>10</v>
      </c>
      <c r="C72" s="3">
        <v>10</v>
      </c>
      <c r="D72" s="4">
        <v>-7.5634186000000006E-2</v>
      </c>
      <c r="E72" s="4">
        <v>-4.1042400000000003E-3</v>
      </c>
      <c r="F72" s="4">
        <v>2.187224149</v>
      </c>
      <c r="G72" s="4">
        <v>-1.510485E-3</v>
      </c>
      <c r="H72" s="4">
        <v>239.1049281</v>
      </c>
      <c r="I72" s="4">
        <v>261.71960039999999</v>
      </c>
      <c r="J72" s="4">
        <v>-0.55085612299999998</v>
      </c>
      <c r="K72" s="4">
        <v>0.84923584699999999</v>
      </c>
      <c r="L72" s="4">
        <v>-1.546679E-3</v>
      </c>
      <c r="M72">
        <f t="shared" si="3"/>
        <v>7.5634186000000006E-2</v>
      </c>
      <c r="N72" s="6">
        <f t="shared" si="4"/>
        <v>4.1042400000000003E-3</v>
      </c>
      <c r="O72">
        <f t="shared" si="5"/>
        <v>0.55085612299999998</v>
      </c>
    </row>
    <row r="73" spans="1:15" ht="14.4" x14ac:dyDescent="0.55000000000000004">
      <c r="A73" s="3">
        <v>17.75</v>
      </c>
      <c r="B73" s="3">
        <v>10</v>
      </c>
      <c r="C73" s="3">
        <v>10</v>
      </c>
      <c r="D73" s="4">
        <v>-0.12633930900000001</v>
      </c>
      <c r="E73" s="4">
        <v>3.1779689E-2</v>
      </c>
      <c r="F73" s="4">
        <v>2.1866590619999999</v>
      </c>
      <c r="G73" s="4">
        <v>-1.5340800000000001E-4</v>
      </c>
      <c r="H73" s="4">
        <v>200.1674759</v>
      </c>
      <c r="I73" s="4">
        <v>267.2712593</v>
      </c>
      <c r="J73" s="4">
        <v>-0.56835234599999995</v>
      </c>
      <c r="K73" s="4">
        <v>0.79046465899999996</v>
      </c>
      <c r="L73" s="4">
        <v>-1.9126399999999999E-4</v>
      </c>
      <c r="M73">
        <f t="shared" si="3"/>
        <v>0.12633930900000001</v>
      </c>
      <c r="N73" s="6">
        <f t="shared" si="4"/>
        <v>-3.1779689E-2</v>
      </c>
      <c r="O73">
        <f t="shared" si="5"/>
        <v>0.56835234599999995</v>
      </c>
    </row>
    <row r="74" spans="1:15" ht="14.4" x14ac:dyDescent="0.55000000000000004">
      <c r="A74" s="3">
        <v>18</v>
      </c>
      <c r="B74" s="3">
        <v>10</v>
      </c>
      <c r="C74" s="3">
        <v>10</v>
      </c>
      <c r="D74" s="4">
        <v>-0.17705278499999999</v>
      </c>
      <c r="E74" s="4">
        <v>6.7703005999999996E-2</v>
      </c>
      <c r="F74" s="4">
        <v>2.185708252</v>
      </c>
      <c r="G74" s="4">
        <v>1.729272E-3</v>
      </c>
      <c r="H74" s="4">
        <v>164.8193215</v>
      </c>
      <c r="I74" s="4">
        <v>225.99823749999999</v>
      </c>
      <c r="J74" s="4">
        <v>-0.57026516900000002</v>
      </c>
      <c r="K74" s="4">
        <v>0.75215878000000003</v>
      </c>
      <c r="L74" s="4">
        <v>1.7092800000000001E-3</v>
      </c>
      <c r="M74">
        <f t="shared" si="3"/>
        <v>0.17705278499999999</v>
      </c>
      <c r="N74" s="6">
        <f t="shared" si="4"/>
        <v>-6.7703005999999996E-2</v>
      </c>
      <c r="O74">
        <f t="shared" si="5"/>
        <v>0.57026516900000002</v>
      </c>
    </row>
    <row r="75" spans="1:15" ht="14.4" x14ac:dyDescent="0.55000000000000004">
      <c r="A75" s="3">
        <v>18.25</v>
      </c>
      <c r="B75" s="3">
        <v>9</v>
      </c>
      <c r="C75" s="3">
        <v>9</v>
      </c>
      <c r="D75" s="4">
        <v>-0.22284478399999999</v>
      </c>
      <c r="E75" s="4">
        <v>0.10007063099999999</v>
      </c>
      <c r="F75" s="4">
        <v>2.1860401650000001</v>
      </c>
      <c r="G75" s="4">
        <v>3.3172082999999998E-2</v>
      </c>
      <c r="H75" s="4">
        <v>156.57240279999999</v>
      </c>
      <c r="I75" s="4">
        <v>227.6249157</v>
      </c>
      <c r="J75" s="4">
        <v>-0.59104224500000002</v>
      </c>
      <c r="K75" s="4">
        <v>0.80342020599999997</v>
      </c>
      <c r="L75" s="4">
        <v>3.6462389999999997E-2</v>
      </c>
      <c r="M75">
        <f t="shared" si="3"/>
        <v>0.22284478399999999</v>
      </c>
      <c r="N75" s="6">
        <f t="shared" si="4"/>
        <v>-0.10007063099999999</v>
      </c>
      <c r="O75">
        <f t="shared" si="5"/>
        <v>0.59104224500000002</v>
      </c>
    </row>
    <row r="76" spans="1:15" ht="14.4" x14ac:dyDescent="0.55000000000000004">
      <c r="A76" s="3">
        <v>18.5</v>
      </c>
      <c r="B76" s="3">
        <v>8</v>
      </c>
      <c r="C76" s="3">
        <v>8</v>
      </c>
      <c r="D76" s="4">
        <v>-0.26345446700000003</v>
      </c>
      <c r="E76" s="4">
        <v>0.12878378700000001</v>
      </c>
      <c r="F76" s="4">
        <v>2.1849514079999999</v>
      </c>
      <c r="G76" s="4">
        <v>8.7555100000000002E-4</v>
      </c>
      <c r="H76" s="4">
        <v>133.732404</v>
      </c>
      <c r="I76" s="4">
        <v>187.64731320000001</v>
      </c>
      <c r="J76" s="4">
        <v>-0.51633867300000003</v>
      </c>
      <c r="K76" s="4">
        <v>0.78167516299999995</v>
      </c>
      <c r="L76" s="4">
        <v>8.3278099999999999E-4</v>
      </c>
      <c r="M76">
        <f t="shared" si="3"/>
        <v>0.26345446700000003</v>
      </c>
      <c r="N76" s="6">
        <f t="shared" si="4"/>
        <v>-0.12878378700000001</v>
      </c>
      <c r="O76">
        <f t="shared" si="5"/>
        <v>0.51633867300000003</v>
      </c>
    </row>
    <row r="77" spans="1:15" ht="14.4" x14ac:dyDescent="0.55000000000000004">
      <c r="A77" s="3">
        <v>18.75</v>
      </c>
      <c r="B77" s="3">
        <v>7</v>
      </c>
      <c r="C77" s="3">
        <v>7</v>
      </c>
      <c r="D77" s="4">
        <v>-0.29909723999999999</v>
      </c>
      <c r="E77" s="4">
        <v>0.15391818299999999</v>
      </c>
      <c r="F77" s="4">
        <v>2.1850195609999998</v>
      </c>
      <c r="G77" s="4">
        <v>3.6781200000000002E-4</v>
      </c>
      <c r="H77" s="4">
        <v>118.523252</v>
      </c>
      <c r="I77" s="4">
        <v>152.14564780000001</v>
      </c>
      <c r="J77" s="4">
        <v>-0.56813511699999997</v>
      </c>
      <c r="K77" s="4">
        <v>0.79518502999999996</v>
      </c>
      <c r="L77" s="4">
        <v>3.2379899999999999E-4</v>
      </c>
      <c r="M77">
        <f t="shared" si="3"/>
        <v>0.29909723999999999</v>
      </c>
      <c r="N77" s="6">
        <f t="shared" si="4"/>
        <v>-0.15391818299999999</v>
      </c>
      <c r="O77">
        <f t="shared" si="5"/>
        <v>0.56813511699999997</v>
      </c>
    </row>
    <row r="78" spans="1:15" ht="14.4" x14ac:dyDescent="0.55000000000000004">
      <c r="A78" s="3">
        <v>19</v>
      </c>
      <c r="B78" s="3">
        <v>6</v>
      </c>
      <c r="C78" s="3">
        <v>6</v>
      </c>
      <c r="D78" s="4">
        <v>-0.329659219</v>
      </c>
      <c r="E78" s="4">
        <v>0.175462865</v>
      </c>
      <c r="F78" s="4">
        <v>2.1853501290000001</v>
      </c>
      <c r="G78" s="4">
        <v>3.0653033E-2</v>
      </c>
      <c r="H78" s="4">
        <v>101.9515409</v>
      </c>
      <c r="I78" s="4">
        <v>131.90261459999999</v>
      </c>
      <c r="J78" s="4">
        <v>-0.62281788599999999</v>
      </c>
      <c r="K78" s="4">
        <v>0.85264846000000005</v>
      </c>
      <c r="L78" s="4">
        <v>3.1079941E-2</v>
      </c>
      <c r="M78">
        <f t="shared" si="3"/>
        <v>0.329659219</v>
      </c>
      <c r="N78" s="6">
        <f t="shared" si="4"/>
        <v>-0.175462865</v>
      </c>
      <c r="O78">
        <f t="shared" si="5"/>
        <v>0.62281788599999999</v>
      </c>
    </row>
    <row r="79" spans="1:15" ht="14.4" x14ac:dyDescent="0.55000000000000004">
      <c r="A79" s="3">
        <v>19.25</v>
      </c>
      <c r="B79" s="3">
        <v>5</v>
      </c>
      <c r="C79" s="3">
        <v>5</v>
      </c>
      <c r="D79" s="4">
        <v>-0.355139221</v>
      </c>
      <c r="E79" s="4">
        <v>0.19344308900000001</v>
      </c>
      <c r="F79" s="4">
        <v>2.1854985990000002</v>
      </c>
      <c r="G79" s="4">
        <v>-1.6076999999999999E-4</v>
      </c>
      <c r="H79" s="4">
        <v>85.080048869999999</v>
      </c>
      <c r="I79" s="4">
        <v>118.1313336</v>
      </c>
      <c r="J79" s="4">
        <v>-0.54614965000000004</v>
      </c>
      <c r="K79" s="4">
        <v>0.76171474299999997</v>
      </c>
      <c r="L79" s="4">
        <v>-1.7536900000000001E-4</v>
      </c>
      <c r="M79">
        <f t="shared" si="3"/>
        <v>0.355139221</v>
      </c>
      <c r="N79" s="6">
        <f t="shared" si="4"/>
        <v>-0.19344308900000001</v>
      </c>
      <c r="O79">
        <f t="shared" si="5"/>
        <v>0.54614965000000004</v>
      </c>
    </row>
    <row r="80" spans="1:15" ht="14.4" x14ac:dyDescent="0.55000000000000004">
      <c r="A80" s="3">
        <v>19.5</v>
      </c>
      <c r="B80" s="3">
        <v>4</v>
      </c>
      <c r="C80" s="3">
        <v>4</v>
      </c>
      <c r="D80" s="4">
        <v>-0.37554611700000001</v>
      </c>
      <c r="E80" s="4">
        <v>0.207838937</v>
      </c>
      <c r="F80" s="4">
        <v>2.1854616440000001</v>
      </c>
      <c r="G80" s="4">
        <v>-2.87545E-4</v>
      </c>
      <c r="H80" s="4">
        <v>78.690967569999998</v>
      </c>
      <c r="I80" s="4">
        <v>110.4609069</v>
      </c>
      <c r="J80" s="4">
        <v>-0.58224041500000001</v>
      </c>
      <c r="K80" s="4">
        <v>0.72442065700000002</v>
      </c>
      <c r="L80" s="4">
        <v>-3.0182499999999998E-4</v>
      </c>
      <c r="M80">
        <f t="shared" si="3"/>
        <v>0.37554611700000001</v>
      </c>
      <c r="N80" s="6">
        <f t="shared" si="4"/>
        <v>-0.207838937</v>
      </c>
      <c r="O80">
        <f t="shared" si="5"/>
        <v>0.58224041500000001</v>
      </c>
    </row>
    <row r="81" spans="1:15" ht="14.4" x14ac:dyDescent="0.55000000000000004">
      <c r="A81" s="3">
        <v>19.75</v>
      </c>
      <c r="B81" s="3">
        <v>3</v>
      </c>
      <c r="C81" s="3">
        <v>3</v>
      </c>
      <c r="D81" s="4">
        <v>-0.39087475500000002</v>
      </c>
      <c r="E81" s="4">
        <v>0.21865757199999999</v>
      </c>
      <c r="F81" s="4">
        <v>2.1854637979999998</v>
      </c>
      <c r="G81" s="4">
        <v>-3.08843E-4</v>
      </c>
      <c r="H81" s="4">
        <v>68.711738179999998</v>
      </c>
      <c r="I81" s="4">
        <v>92.248174860000006</v>
      </c>
      <c r="J81" s="4">
        <v>-0.56380585299999997</v>
      </c>
      <c r="K81" s="4">
        <v>0.80556172500000001</v>
      </c>
      <c r="L81" s="4">
        <v>-3.1863399999999999E-4</v>
      </c>
      <c r="M81">
        <f t="shared" si="3"/>
        <v>0.39087475500000002</v>
      </c>
      <c r="N81" s="6">
        <f t="shared" si="4"/>
        <v>-0.21865757199999999</v>
      </c>
      <c r="O81">
        <f t="shared" si="5"/>
        <v>0.56380585299999997</v>
      </c>
    </row>
    <row r="82" spans="1:15" ht="14.4" x14ac:dyDescent="0.55000000000000004">
      <c r="A82" s="3">
        <v>20</v>
      </c>
      <c r="B82" s="3">
        <v>2</v>
      </c>
      <c r="C82" s="3">
        <v>2</v>
      </c>
      <c r="D82" s="4">
        <v>-0.40110150999999999</v>
      </c>
      <c r="E82" s="4">
        <v>0.22587217400000001</v>
      </c>
      <c r="F82" s="4">
        <v>2.1854483299999998</v>
      </c>
      <c r="G82" s="4">
        <v>-2.1852800000000001E-4</v>
      </c>
      <c r="H82" s="4">
        <v>66.976385660000005</v>
      </c>
      <c r="I82" s="4">
        <v>85.834598209999996</v>
      </c>
      <c r="J82" s="4">
        <v>-0.60843103899999995</v>
      </c>
      <c r="K82" s="4">
        <v>0.81815787900000003</v>
      </c>
      <c r="L82" s="4">
        <v>-2.29285E-4</v>
      </c>
      <c r="M82">
        <f t="shared" si="3"/>
        <v>0.40110150999999999</v>
      </c>
      <c r="N82" s="6">
        <f t="shared" si="4"/>
        <v>-0.22587217400000001</v>
      </c>
      <c r="O82">
        <f t="shared" si="5"/>
        <v>0.60843103899999995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Emiliano De Dios</cp:lastModifiedBy>
  <dcterms:modified xsi:type="dcterms:W3CDTF">2021-02-26T22:25:55Z</dcterms:modified>
</cp:coreProperties>
</file>