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te\Desktop\Feistel\"/>
    </mc:Choice>
  </mc:AlternateContent>
  <xr:revisionPtr revIDLastSave="0" documentId="8_{A84B171F-CEE2-44A3-8943-83B591E9326D}" xr6:coauthVersionLast="47" xr6:coauthVersionMax="47" xr10:uidLastSave="{00000000-0000-0000-0000-000000000000}"/>
  <bookViews>
    <workbookView xWindow="-120" yWindow="-120" windowWidth="38640" windowHeight="21240" xr2:uid="{CA859B50-36AA-463E-AC85-9A9C6037A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C25" i="1"/>
  <c r="B25" i="1"/>
  <c r="E23" i="1"/>
  <c r="D23" i="1"/>
  <c r="C23" i="1"/>
  <c r="B23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E19" i="1"/>
  <c r="D19" i="1"/>
  <c r="C19" i="1"/>
  <c r="B19" i="1"/>
  <c r="E17" i="1"/>
  <c r="D17" i="1"/>
  <c r="C17" i="1"/>
  <c r="B17" i="1"/>
  <c r="E15" i="1"/>
  <c r="D15" i="1"/>
  <c r="C15" i="1"/>
  <c r="B15" i="1"/>
  <c r="E13" i="1"/>
  <c r="D13" i="1"/>
  <c r="C13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D7" i="1"/>
  <c r="D9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C9" i="1"/>
  <c r="B9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C7" i="1"/>
  <c r="B7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3" i="1"/>
</calcChain>
</file>

<file path=xl/sharedStrings.xml><?xml version="1.0" encoding="utf-8"?>
<sst xmlns="http://schemas.openxmlformats.org/spreadsheetml/2006/main" count="10" uniqueCount="9">
  <si>
    <t>«Ir~"doch"wiu"bcteo`ugu#</t>
  </si>
  <si>
    <t>ab</t>
  </si>
  <si>
    <t>7e</t>
  </si>
  <si>
    <t>6f</t>
  </si>
  <si>
    <t>sub clave</t>
  </si>
  <si>
    <t>r1</t>
  </si>
  <si>
    <t>xor</t>
  </si>
  <si>
    <t>L1</t>
  </si>
  <si>
    <t>xor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</si>
</sst>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EA4-E66E-4FDA-B92E-B42341893DEF}">
  <dimension ref="A2:Y25"/>
  <sheetViews>
    <sheetView tabSelected="1" workbookViewId="0">
      <selection activeCell="B5" sqref="B5"/>
    </sheetView>
  </sheetViews>
  <sheetFormatPr baseColWidth="10" defaultRowHeight="15" x14ac:dyDescent="0.25"/>
  <cols>
    <col min="2" max="5" width="13.140625" customWidth="1"/>
  </cols>
  <sheetData>
    <row r="2" spans="1:25" x14ac:dyDescent="0.25">
      <c r="B2" t="s">
        <v>0</v>
      </c>
    </row>
    <row r="3" spans="1:25" x14ac:dyDescent="0.25">
      <c r="B3">
        <f>+LEN(B2)</f>
        <v>24</v>
      </c>
    </row>
    <row r="4" spans="1:25" x14ac:dyDescent="0.25">
      <c r="B4" s="1" t="s">
        <v>1</v>
      </c>
      <c r="C4">
        <v>49</v>
      </c>
      <c r="D4">
        <v>72</v>
      </c>
      <c r="E4" t="s">
        <v>2</v>
      </c>
      <c r="F4">
        <v>22</v>
      </c>
      <c r="G4">
        <v>64</v>
      </c>
      <c r="H4" t="s">
        <v>3</v>
      </c>
      <c r="I4">
        <v>63</v>
      </c>
      <c r="J4">
        <v>68</v>
      </c>
      <c r="K4">
        <v>22</v>
      </c>
      <c r="L4">
        <v>77</v>
      </c>
      <c r="M4">
        <v>69</v>
      </c>
      <c r="N4">
        <v>75</v>
      </c>
      <c r="O4">
        <v>22</v>
      </c>
      <c r="P4">
        <v>62</v>
      </c>
      <c r="Q4">
        <v>63</v>
      </c>
      <c r="R4">
        <v>74</v>
      </c>
      <c r="S4">
        <v>65</v>
      </c>
      <c r="T4" t="s">
        <v>3</v>
      </c>
      <c r="U4">
        <v>60</v>
      </c>
      <c r="V4">
        <v>75</v>
      </c>
      <c r="W4">
        <v>67</v>
      </c>
      <c r="X4">
        <v>75</v>
      </c>
      <c r="Y4">
        <v>23</v>
      </c>
    </row>
    <row r="5" spans="1:25" x14ac:dyDescent="0.25">
      <c r="B5" t="str">
        <f>+HEX2BIN(B4,8)</f>
        <v>10101011</v>
      </c>
      <c r="C5" t="str">
        <f t="shared" ref="C5:Y5" si="0">+HEX2BIN(C4,8)</f>
        <v>01001001</v>
      </c>
      <c r="D5" t="str">
        <f t="shared" si="0"/>
        <v>01110010</v>
      </c>
      <c r="E5" t="str">
        <f t="shared" si="0"/>
        <v>01111110</v>
      </c>
      <c r="F5" t="str">
        <f t="shared" si="0"/>
        <v>00100010</v>
      </c>
      <c r="G5" t="str">
        <f t="shared" si="0"/>
        <v>01100100</v>
      </c>
      <c r="H5" t="str">
        <f t="shared" si="0"/>
        <v>01101111</v>
      </c>
      <c r="I5" t="str">
        <f t="shared" si="0"/>
        <v>01100011</v>
      </c>
      <c r="J5" t="str">
        <f t="shared" si="0"/>
        <v>01101000</v>
      </c>
      <c r="K5" t="str">
        <f t="shared" si="0"/>
        <v>00100010</v>
      </c>
      <c r="L5" t="str">
        <f t="shared" si="0"/>
        <v>01110111</v>
      </c>
      <c r="M5" t="str">
        <f t="shared" si="0"/>
        <v>01101001</v>
      </c>
      <c r="N5" t="str">
        <f t="shared" si="0"/>
        <v>01110101</v>
      </c>
      <c r="O5" t="str">
        <f t="shared" si="0"/>
        <v>00100010</v>
      </c>
      <c r="P5" t="str">
        <f t="shared" si="0"/>
        <v>01100010</v>
      </c>
      <c r="Q5" t="str">
        <f t="shared" si="0"/>
        <v>01100011</v>
      </c>
      <c r="R5" t="str">
        <f t="shared" si="0"/>
        <v>01110100</v>
      </c>
      <c r="S5" t="str">
        <f t="shared" si="0"/>
        <v>01100101</v>
      </c>
      <c r="T5" t="str">
        <f t="shared" si="0"/>
        <v>01101111</v>
      </c>
      <c r="U5" t="str">
        <f t="shared" si="0"/>
        <v>01100000</v>
      </c>
      <c r="V5" t="str">
        <f t="shared" si="0"/>
        <v>01110101</v>
      </c>
      <c r="W5" t="str">
        <f t="shared" si="0"/>
        <v>01100111</v>
      </c>
      <c r="X5" t="str">
        <f t="shared" si="0"/>
        <v>01110101</v>
      </c>
      <c r="Y5" t="str">
        <f t="shared" si="0"/>
        <v>00100011</v>
      </c>
    </row>
    <row r="7" spans="1:25" x14ac:dyDescent="0.25">
      <c r="B7" t="str">
        <f>+MID(B5,8,1)&amp;MID(B5,1,7)</f>
        <v>11010101</v>
      </c>
      <c r="C7" t="str">
        <f t="shared" ref="C7:Y7" si="1">+MID(C5,8,1)&amp;MID(C5,1,7)</f>
        <v>10100100</v>
      </c>
      <c r="D7" t="str">
        <f>+MID(D5,8,1)&amp;MID(D5,1,7)</f>
        <v>00111001</v>
      </c>
      <c r="E7" t="str">
        <f t="shared" si="1"/>
        <v>00111111</v>
      </c>
      <c r="F7" t="str">
        <f t="shared" si="1"/>
        <v>00010001</v>
      </c>
      <c r="G7" t="str">
        <f t="shared" si="1"/>
        <v>00110010</v>
      </c>
      <c r="H7" t="str">
        <f t="shared" si="1"/>
        <v>10110111</v>
      </c>
      <c r="I7" t="str">
        <f t="shared" si="1"/>
        <v>10110001</v>
      </c>
      <c r="J7" t="str">
        <f t="shared" si="1"/>
        <v>00110100</v>
      </c>
      <c r="K7" t="str">
        <f t="shared" si="1"/>
        <v>00010001</v>
      </c>
      <c r="L7" t="str">
        <f t="shared" si="1"/>
        <v>10111011</v>
      </c>
      <c r="M7" t="str">
        <f t="shared" si="1"/>
        <v>10110100</v>
      </c>
      <c r="N7" t="str">
        <f t="shared" si="1"/>
        <v>10111010</v>
      </c>
      <c r="O7" t="str">
        <f t="shared" si="1"/>
        <v>00010001</v>
      </c>
      <c r="P7" t="str">
        <f t="shared" si="1"/>
        <v>00110001</v>
      </c>
      <c r="Q7" t="str">
        <f t="shared" si="1"/>
        <v>10110001</v>
      </c>
      <c r="R7" t="str">
        <f t="shared" si="1"/>
        <v>00111010</v>
      </c>
      <c r="S7" t="str">
        <f t="shared" si="1"/>
        <v>10110010</v>
      </c>
      <c r="T7" t="str">
        <f t="shared" si="1"/>
        <v>10110111</v>
      </c>
      <c r="U7" t="str">
        <f t="shared" si="1"/>
        <v>00110000</v>
      </c>
      <c r="V7" t="str">
        <f t="shared" si="1"/>
        <v>10111010</v>
      </c>
      <c r="W7" t="str">
        <f t="shared" si="1"/>
        <v>10110011</v>
      </c>
      <c r="X7" t="str">
        <f t="shared" si="1"/>
        <v>10111010</v>
      </c>
      <c r="Y7" t="str">
        <f t="shared" si="1"/>
        <v>10010001</v>
      </c>
    </row>
    <row r="9" spans="1:25" x14ac:dyDescent="0.25">
      <c r="A9" t="s">
        <v>4</v>
      </c>
      <c r="B9" t="str">
        <f>+MID(B7,1,4)</f>
        <v>1101</v>
      </c>
      <c r="C9" t="str">
        <f t="shared" ref="C9:Y9" si="2">+MID(C7,1,4)</f>
        <v>1010</v>
      </c>
      <c r="D9" t="str">
        <f t="shared" si="2"/>
        <v>0011</v>
      </c>
      <c r="E9" t="str">
        <f t="shared" si="2"/>
        <v>0011</v>
      </c>
      <c r="F9" t="str">
        <f t="shared" si="2"/>
        <v>0001</v>
      </c>
      <c r="G9" t="str">
        <f t="shared" si="2"/>
        <v>0011</v>
      </c>
      <c r="H9" t="str">
        <f t="shared" si="2"/>
        <v>1011</v>
      </c>
      <c r="I9" t="str">
        <f t="shared" si="2"/>
        <v>1011</v>
      </c>
      <c r="J9" t="str">
        <f t="shared" si="2"/>
        <v>0011</v>
      </c>
      <c r="K9" t="str">
        <f t="shared" si="2"/>
        <v>0001</v>
      </c>
      <c r="L9" t="str">
        <f t="shared" si="2"/>
        <v>1011</v>
      </c>
      <c r="M9" t="str">
        <f t="shared" si="2"/>
        <v>1011</v>
      </c>
      <c r="N9" t="str">
        <f t="shared" si="2"/>
        <v>1011</v>
      </c>
      <c r="O9" t="str">
        <f t="shared" si="2"/>
        <v>0001</v>
      </c>
      <c r="P9" t="str">
        <f t="shared" si="2"/>
        <v>0011</v>
      </c>
      <c r="Q9" t="str">
        <f t="shared" si="2"/>
        <v>1011</v>
      </c>
      <c r="R9" t="str">
        <f t="shared" si="2"/>
        <v>0011</v>
      </c>
      <c r="S9" t="str">
        <f t="shared" si="2"/>
        <v>1011</v>
      </c>
      <c r="T9" t="str">
        <f t="shared" si="2"/>
        <v>1011</v>
      </c>
      <c r="U9" t="str">
        <f t="shared" si="2"/>
        <v>0011</v>
      </c>
      <c r="V9" t="str">
        <f t="shared" si="2"/>
        <v>1011</v>
      </c>
      <c r="W9" t="str">
        <f t="shared" si="2"/>
        <v>1011</v>
      </c>
      <c r="X9" t="str">
        <f t="shared" si="2"/>
        <v>1011</v>
      </c>
      <c r="Y9" t="str">
        <f t="shared" si="2"/>
        <v>1001</v>
      </c>
    </row>
    <row r="11" spans="1:25" x14ac:dyDescent="0.25">
      <c r="A11" t="s">
        <v>5</v>
      </c>
      <c r="B11" t="str">
        <f>+MID(B5,5,4)</f>
        <v>1011</v>
      </c>
      <c r="C11" t="str">
        <f t="shared" ref="C11:Y11" si="3">+MID(C5,5,4)</f>
        <v>1001</v>
      </c>
      <c r="D11" t="str">
        <f t="shared" si="3"/>
        <v>0010</v>
      </c>
      <c r="E11" t="str">
        <f t="shared" si="3"/>
        <v>1110</v>
      </c>
      <c r="F11" t="str">
        <f t="shared" si="3"/>
        <v>0010</v>
      </c>
      <c r="G11" t="str">
        <f t="shared" si="3"/>
        <v>0100</v>
      </c>
      <c r="H11" t="str">
        <f t="shared" si="3"/>
        <v>1111</v>
      </c>
      <c r="I11" t="str">
        <f t="shared" si="3"/>
        <v>0011</v>
      </c>
      <c r="J11" t="str">
        <f t="shared" si="3"/>
        <v>1000</v>
      </c>
      <c r="K11" t="str">
        <f t="shared" si="3"/>
        <v>0010</v>
      </c>
      <c r="L11" t="str">
        <f t="shared" si="3"/>
        <v>0111</v>
      </c>
      <c r="M11" t="str">
        <f t="shared" si="3"/>
        <v>1001</v>
      </c>
      <c r="N11" t="str">
        <f t="shared" si="3"/>
        <v>0101</v>
      </c>
      <c r="O11" t="str">
        <f t="shared" si="3"/>
        <v>0010</v>
      </c>
      <c r="P11" t="str">
        <f t="shared" si="3"/>
        <v>0010</v>
      </c>
      <c r="Q11" t="str">
        <f t="shared" si="3"/>
        <v>0011</v>
      </c>
      <c r="R11" t="str">
        <f t="shared" si="3"/>
        <v>0100</v>
      </c>
      <c r="S11" t="str">
        <f t="shared" si="3"/>
        <v>0101</v>
      </c>
      <c r="T11" t="str">
        <f t="shared" si="3"/>
        <v>1111</v>
      </c>
      <c r="U11" t="str">
        <f t="shared" si="3"/>
        <v>0000</v>
      </c>
      <c r="V11" t="str">
        <f t="shared" si="3"/>
        <v>0101</v>
      </c>
      <c r="W11" t="str">
        <f t="shared" si="3"/>
        <v>0111</v>
      </c>
      <c r="X11" t="str">
        <f t="shared" si="3"/>
        <v>0101</v>
      </c>
      <c r="Y11" t="str">
        <f t="shared" si="3"/>
        <v>0011</v>
      </c>
    </row>
    <row r="13" spans="1:25" x14ac:dyDescent="0.25">
      <c r="B13">
        <v>1</v>
      </c>
      <c r="C13">
        <f>+B13+1</f>
        <v>2</v>
      </c>
      <c r="D13">
        <f>+C13+1</f>
        <v>3</v>
      </c>
      <c r="E13">
        <f>+D13+1</f>
        <v>4</v>
      </c>
    </row>
    <row r="15" spans="1:25" x14ac:dyDescent="0.25">
      <c r="B15" t="str">
        <f>+MID($B$9,B13,1)</f>
        <v>1</v>
      </c>
      <c r="C15" t="str">
        <f t="shared" ref="C15:E17" si="4">+MID($B$9,C13,1)</f>
        <v>1</v>
      </c>
      <c r="D15" t="str">
        <f t="shared" si="4"/>
        <v>0</v>
      </c>
      <c r="E15" t="str">
        <f t="shared" si="4"/>
        <v>1</v>
      </c>
    </row>
    <row r="17" spans="1:25" x14ac:dyDescent="0.25">
      <c r="B17" t="str">
        <f>+MID($B$11,B13,1)</f>
        <v>1</v>
      </c>
      <c r="C17" t="str">
        <f t="shared" ref="C17:E17" si="5">+MID($B$11,C13,1)</f>
        <v>0</v>
      </c>
      <c r="D17" t="str">
        <f t="shared" si="5"/>
        <v>1</v>
      </c>
      <c r="E17" t="str">
        <f t="shared" si="5"/>
        <v>1</v>
      </c>
    </row>
    <row r="19" spans="1:25" x14ac:dyDescent="0.25">
      <c r="A19" t="s">
        <v>6</v>
      </c>
      <c r="B19" s="2">
        <f>+IF(_xlfn.XOR(ABS(B15),ABS(B17)),1,0)</f>
        <v>0</v>
      </c>
      <c r="C19" s="2">
        <f t="shared" ref="C19:E19" si="6">+IF(_xlfn.XOR(ABS(C15),ABS(C17)),1,0)</f>
        <v>1</v>
      </c>
      <c r="D19" s="2">
        <f t="shared" si="6"/>
        <v>1</v>
      </c>
      <c r="E19" s="2">
        <f t="shared" si="6"/>
        <v>0</v>
      </c>
    </row>
    <row r="21" spans="1:25" x14ac:dyDescent="0.25">
      <c r="A21" t="s">
        <v>7</v>
      </c>
      <c r="B21" t="str">
        <f>+MID(B5,1,4)</f>
        <v>1010</v>
      </c>
      <c r="C21" t="str">
        <f t="shared" ref="C21:Y21" si="7">+MID(C5,1,4)</f>
        <v>0100</v>
      </c>
      <c r="D21" t="str">
        <f t="shared" si="7"/>
        <v>0111</v>
      </c>
      <c r="E21" t="str">
        <f t="shared" si="7"/>
        <v>0111</v>
      </c>
      <c r="F21" t="str">
        <f t="shared" si="7"/>
        <v>0010</v>
      </c>
      <c r="G21" t="str">
        <f t="shared" si="7"/>
        <v>0110</v>
      </c>
      <c r="H21" t="str">
        <f t="shared" si="7"/>
        <v>0110</v>
      </c>
      <c r="I21" t="str">
        <f t="shared" si="7"/>
        <v>0110</v>
      </c>
      <c r="J21" t="str">
        <f t="shared" si="7"/>
        <v>0110</v>
      </c>
      <c r="K21" t="str">
        <f t="shared" si="7"/>
        <v>0010</v>
      </c>
      <c r="L21" t="str">
        <f t="shared" si="7"/>
        <v>0111</v>
      </c>
      <c r="M21" t="str">
        <f t="shared" si="7"/>
        <v>0110</v>
      </c>
      <c r="N21" t="str">
        <f t="shared" si="7"/>
        <v>0111</v>
      </c>
      <c r="O21" t="str">
        <f t="shared" si="7"/>
        <v>0010</v>
      </c>
      <c r="P21" t="str">
        <f t="shared" si="7"/>
        <v>0110</v>
      </c>
      <c r="Q21" t="str">
        <f t="shared" si="7"/>
        <v>0110</v>
      </c>
      <c r="R21" t="str">
        <f t="shared" si="7"/>
        <v>0111</v>
      </c>
      <c r="S21" t="str">
        <f t="shared" si="7"/>
        <v>0110</v>
      </c>
      <c r="T21" t="str">
        <f t="shared" si="7"/>
        <v>0110</v>
      </c>
      <c r="U21" t="str">
        <f t="shared" si="7"/>
        <v>0110</v>
      </c>
      <c r="V21" t="str">
        <f t="shared" si="7"/>
        <v>0111</v>
      </c>
      <c r="W21" t="str">
        <f t="shared" si="7"/>
        <v>0110</v>
      </c>
      <c r="X21" t="str">
        <f t="shared" si="7"/>
        <v>0111</v>
      </c>
      <c r="Y21" t="str">
        <f t="shared" si="7"/>
        <v>0010</v>
      </c>
    </row>
    <row r="23" spans="1:25" x14ac:dyDescent="0.25">
      <c r="B23" t="str">
        <f>+MID($B$21,B13,1)</f>
        <v>1</v>
      </c>
      <c r="C23" t="str">
        <f t="shared" ref="C23:E23" si="8">+MID($B$21,C13,1)</f>
        <v>0</v>
      </c>
      <c r="D23" t="str">
        <f t="shared" si="8"/>
        <v>1</v>
      </c>
      <c r="E23" t="str">
        <f t="shared" si="8"/>
        <v>0</v>
      </c>
    </row>
    <row r="25" spans="1:25" x14ac:dyDescent="0.25">
      <c r="A25" t="s">
        <v>8</v>
      </c>
      <c r="B25">
        <f>+IF(_xlfn.XOR(ABS(B19),ABS(B23)),1,0)</f>
        <v>1</v>
      </c>
      <c r="C25">
        <f t="shared" ref="C25:E25" si="9">+IF(_xlfn.XOR(ABS(C19),ABS(C23)),1,0)</f>
        <v>1</v>
      </c>
      <c r="D25">
        <f t="shared" si="9"/>
        <v>0</v>
      </c>
      <c r="E25">
        <f t="shared" si="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Alape</dc:creator>
  <cp:lastModifiedBy>Cristian Alape</cp:lastModifiedBy>
  <dcterms:created xsi:type="dcterms:W3CDTF">2023-03-19T19:09:05Z</dcterms:created>
  <dcterms:modified xsi:type="dcterms:W3CDTF">2023-03-20T04:38:14Z</dcterms:modified>
</cp:coreProperties>
</file>