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utocontrol" sheetId="1" state="visible" r:id="rId2"/>
  </sheets>
  <definedNames>
    <definedName function="false" hidden="true" localSheetId="0" name="_xlnm._FilterDatabase" vbProcedure="false">Autocontrol!$A$6:$W$21</definedName>
    <definedName function="false" hidden="false" localSheetId="0" name="_xlnm._FilterDatabase" vbProcedure="false">Autocontrol!$A$6:$W$21</definedName>
    <definedName function="false" hidden="false" localSheetId="0" name="_xlnm._FilterDatabase_0" vbProcedure="false">Autocontrol!$A$6:$W$21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S6" authorId="0">
      <text>
        <r>
          <rPr>
            <sz val="11"/>
            <color rgb="FF000000"/>
            <rFont val="Calibri"/>
            <family val="2"/>
            <charset val="1"/>
          </rPr>
          <t>pcbaraja1:
Por favor diligencie esta casilla por cada acción del Plan de Mejoramiento.</t>
        </r>
      </text>
    </comment>
    <comment ref="T6" authorId="0">
      <text>
        <r>
          <rPr>
            <sz val="11"/>
            <color rgb="FF000000"/>
            <rFont val="Calibri"/>
            <family val="2"/>
            <charset val="1"/>
          </rPr>
          <t>pcbaraja1:
Por favor diligencie esta casilla por cada acción incumplida.</t>
        </r>
      </text>
    </comment>
  </commentList>
</comments>
</file>

<file path=xl/sharedStrings.xml><?xml version="1.0" encoding="utf-8"?>
<sst xmlns="http://schemas.openxmlformats.org/spreadsheetml/2006/main" count="318" uniqueCount="187">
  <si>
    <t>INSTITUTO DE DESARROLLO URBANO</t>
  </si>
  <si>
    <t>PLAN DE MEJORAMIENTO AUTOCONTROL POR PROCESOS</t>
  </si>
  <si>
    <t>Corte 30/09/2015</t>
  </si>
  <si>
    <t>No.</t>
  </si>
  <si>
    <t>Fecha</t>
  </si>
  <si>
    <t>Origen plan de mejoramiento</t>
  </si>
  <si>
    <t>Proceso origen plan de mejoramiento</t>
  </si>
  <si>
    <t>Dependencia que formula el plan</t>
  </si>
  <si>
    <t>Descripción Oportunidad de Mejora, Hallazgo de Auditoría ó No Conformidad</t>
  </si>
  <si>
    <t>Causas</t>
  </si>
  <si>
    <t>Acción Correctiva o Acción de Mejoramiento</t>
  </si>
  <si>
    <t>Objetivo</t>
  </si>
  <si>
    <t>Indicador</t>
  </si>
  <si>
    <t>Meta</t>
  </si>
  <si>
    <t>Unidad de Medida</t>
  </si>
  <si>
    <t>Área Responsable</t>
  </si>
  <si>
    <t>Recursos</t>
  </si>
  <si>
    <t>Fecha Inicial</t>
  </si>
  <si>
    <t>Fecha Final</t>
  </si>
  <si>
    <t>Observaciones y Seguimiento</t>
  </si>
  <si>
    <t>Responsable Seguimiento OCI</t>
  </si>
  <si>
    <t>Memorando OCI con el que se informó el SEGUIMIENTO DE ESTE TRIMESTRE al área</t>
  </si>
  <si>
    <t>Si es 
NO CUMPLIDA,
 reporte el probable impacto en el IDU</t>
  </si>
  <si>
    <t>Estado de la Acción</t>
  </si>
  <si>
    <t>CUMPLIDA</t>
  </si>
  <si>
    <t>NO CUMPLIDA</t>
  </si>
  <si>
    <t>EN TIEMPO</t>
  </si>
  <si>
    <t>responsable_oci_usuario</t>
  </si>
  <si>
    <t>responsable_oci_gmail</t>
  </si>
  <si>
    <t>responsable_oci_nombre</t>
  </si>
  <si>
    <t>ejecutor_usuario</t>
  </si>
  <si>
    <t>ejecutor_nombre</t>
  </si>
  <si>
    <t>ejecutor_gmail</t>
  </si>
  <si>
    <t>Desarrollo del proceso de comunicaciones</t>
  </si>
  <si>
    <t>Comunicaciones</t>
  </si>
  <si>
    <t>OAC</t>
  </si>
  <si>
    <t>Posibilidad de que la imagen institucional de la entidad se deteriore, por inadecuado manejo de la relación con diferentes medios de comunicación y las consecuencias que de ello se deriven.</t>
  </si>
  <si>
    <t>*Desconocimiento de la información acerca de comunicación asertiva por parte de los voceros de la entidad. 
 *Desconocimiento sobre el manejo de información institucional por parte de los voceros ante los medios de comunicación. 
 * Desconocimiento sobre el manejo de crisis de comunicación externa e interna por parte de los voceros.
 * Desconocimiento y falta de claridad en el rol de los voceros de la entidad ante los medios de comunicación.</t>
  </si>
  <si>
    <t>1.Realizar un proceso de contratación para suplir la necesidad de capacitación identificada.
 2. Capacitar a los directores, subdirectores, jefes de oficina y director general en vocería y manejo de crisis para la divulgación de los planes, programas, procesos y proyectos encaminados al mejoramiento y sostenibilidad del Instituto de Desarrollo Urbano-IDU.</t>
  </si>
  <si>
    <t>Que las personas encargadas de manejar información ante medios de comunicación de la entidad, se encuentren en capacidad de dar respuesta efectiva a la necesidad de fortalecer la imagen institucional y evitar el deterioro de la misma ante la ciudadanía.</t>
  </si>
  <si>
    <t>Capacitación programada/capacitación realizada</t>
  </si>
  <si>
    <t>Una capacitación en entrenamiento de voceros y manejo de crisis para la divulgación de los planes, programas, procesos y proyectos encaminados al mejoramiento y sostenibilidad del Instituto de Desarrollo Urbano-IDU.</t>
  </si>
  <si>
    <t>económicos: $20.000.000 para contratar la empresa que suministre la capacitación.
 Personal de la OAC que participe en la realización de la acción.</t>
  </si>
  <si>
    <t>Por medio del memorando con radicado No.   20151350276053, se evidencia cumplimiento y eficaz cierre a la acción propuesta, toda vez que de acuerdo con las evidencias y soportes, se llevó a cabo la capacitación en vocería para los directivos de la entidad. Se evidenció acta de liquidación del contrato asociado, fotografías del evento y listados de asistencia.</t>
  </si>
  <si>
    <t>Luz Marina Díaz Ramírez</t>
  </si>
  <si>
    <t>X</t>
  </si>
  <si>
    <t>cldiazra1</t>
  </si>
  <si>
    <t>lmarina.diaz@idu.gov.co</t>
  </si>
  <si>
    <t>Luz Marina Diaz Ramirez</t>
  </si>
  <si>
    <t>cnmejiar1</t>
  </si>
  <si>
    <t>Natalia Andrea Mejia Rojas</t>
  </si>
  <si>
    <t>natalia.mejia@idu.gov.co </t>
  </si>
  <si>
    <t>Desarrollo del proceso de tecnología de la información t comunicaciones</t>
  </si>
  <si>
    <t>Tecnología de la información y comunicaciones</t>
  </si>
  <si>
    <t>STRT</t>
  </si>
  <si>
    <t>Oportunidad de Mejora: Actualizar la caracterización del proceso</t>
  </si>
  <si>
    <t>Evolución de los procesos institucionales
 Ajustes a las necesidades de la entidad
 Modernización de la tecnología</t>
  </si>
  <si>
    <t>Actualizar la caracterización del proceso Gestión de Tecnologías de Información y Comunicación</t>
  </si>
  <si>
    <t>Mantener actualizada la documentación dl eproceso</t>
  </si>
  <si>
    <t>Caracterización Actualizada</t>
  </si>
  <si>
    <t>Actualziar una caracterización del proceso de Gestión de tecnologías de información y comunicación.</t>
  </si>
  <si>
    <t>Unidad</t>
  </si>
  <si>
    <t>Cumplida en su totalidad. Caracterización actualizada y publicada en la intranet.</t>
  </si>
  <si>
    <t>phmaflat1</t>
  </si>
  <si>
    <t>Héctor Mafla</t>
  </si>
  <si>
    <t>hector.mafla@idu.gov.co</t>
  </si>
  <si>
    <t>Desarrollo del proceso de mejoramiento Continuo</t>
  </si>
  <si>
    <t>Mejoramiento Continuo</t>
  </si>
  <si>
    <t>OCI</t>
  </si>
  <si>
    <t>En el seguimiento al Plan de Mejoramiento Interno se ha identificado que una cantidad importante de las acciones correctivas formuladas por las dependencias del IDU, presentan información inconsistente.</t>
  </si>
  <si>
    <t>Recientemente no se ha depurado el plan de mejoramiento interno, realizando análisis de antigüedad y/o pertinencia de las acciones abiertas.</t>
  </si>
  <si>
    <t>Realizar depuración al plan de mejoramiento interno consolidado por áreas de acuerdo con el plan de acción a seguir.</t>
  </si>
  <si>
    <t>Que el consolidado de plan de mejoramiento cuente con las acciones correctivas que realmente se puedan gestionar y cerrar de manera oportuna y efectiva, para encaminar la gestión hacia la mejora.</t>
  </si>
  <si>
    <t>Depuración realizada/Depuración Programada</t>
  </si>
  <si>
    <t>Depurar el 100% del plan de mejoramiento con corte al 31 de julio de 2015.</t>
  </si>
  <si>
    <t>% del Plan de Mejoramiento Depurado</t>
  </si>
  <si>
    <t>Equipo de Auditores de la OCI</t>
  </si>
  <si>
    <t>Las áreas no tienen claros sus compromisos en lo que tiene que ver con los Planes de Mejoramiento Internos, impactando negativamente al proceso de mejoramiento continuo.</t>
  </si>
  <si>
    <t>Que la gestión de los planes de mejoramiento es dispendiosa y genera desgaste administrativo.</t>
  </si>
  <si>
    <t>Liderar la puesta en marcha del aplicativo que se desarrolla para la administración de los planes de mejoramiento</t>
  </si>
  <si>
    <t>Que una vez implementado el aplicativo, sirva como herramienta práctica para gestionar los planes de mejoramiento, tanto internos como externos, minimizando el desgaste administrativo y optimizando los recursos invertidos para la gestión relacionada.</t>
  </si>
  <si>
    <t>Planes de Mejoramiento incorporados en el aplicativo / Planes de Mejoramiento reportados a la OCI</t>
  </si>
  <si>
    <t>Incorporar el 100% de los planes de mejoramiento depurados con corte al 30 de septiembre de 2015</t>
  </si>
  <si>
    <t>Planes de Mejoramiento reportados a la OCI</t>
  </si>
  <si>
    <t>Equipo de Auditores OCI y Gestores de las áreas</t>
  </si>
  <si>
    <t>Autoevaluación del control  de Gestión Legal</t>
  </si>
  <si>
    <t>Gestion Legal</t>
  </si>
  <si>
    <t>DTGJ</t>
  </si>
  <si>
    <t>Efectuar seguimiento a los términos administrativos y judiciales con el fin de dar cumplimiento a los mismos.</t>
  </si>
  <si>
    <t>Controles reducidos</t>
  </si>
  <si>
    <t>Agendar en el calendario del Director Técnico de Gestión Judicial y en el de los abogados responsables, las fechas de vencimiento de términos para respuestas entes de control, derechos de petición y correo de notificaciones judiciales.</t>
  </si>
  <si>
    <t>Minimizar el riesgo de hacer contestaciones extemporaneas o no dar respuesta a los requerimientos recibidos.</t>
  </si>
  <si>
    <t>No. de agendamientos realizados / No. de documentos para contestación * 100</t>
  </si>
  <si>
    <t>%</t>
  </si>
  <si>
    <t>No se requiere</t>
  </si>
  <si>
    <t>Se genera alerta a cada uno de los abogados responsables del vencimiento por medio de la aplicación de Google APP utilizada por el IDU para el correo institucional. Se realizara seguimiento cada tres meses.</t>
  </si>
  <si>
    <t>Eileen Ussa</t>
  </si>
  <si>
    <t>peussaga1</t>
  </si>
  <si>
    <t>eileen.ussa@idu.gov.co</t>
  </si>
  <si>
    <t>Eileen Dianny Ussa Garzon</t>
  </si>
  <si>
    <t>pmfuente1</t>
  </si>
  <si>
    <t>María Diva Fuentas Meneses</t>
  </si>
  <si>
    <t>maria.fuentes@idu.gov.co</t>
  </si>
  <si>
    <t>Autoevaluación del control  de Ejecucicón de Obras</t>
  </si>
  <si>
    <t>Ejecución de Obras</t>
  </si>
  <si>
    <t>DTC</t>
  </si>
  <si>
    <t>Solicitar la socialización y capacitación de los procedimeientos de otras áreas que se aplican en la DTC</t>
  </si>
  <si>
    <t>Falta de capacitación e inducción de los miembtros de la DTC, STEST y STESV</t>
  </si>
  <si>
    <t>Solicitar a la DTD  que realice una capacitación y/o inducción del procedimiento del cambio de Estudios y Diseños</t>
  </si>
  <si>
    <t>Lograr que las personas de la DTC conozcan el procedimeimnto de cambio de Estudios y Diseños</t>
  </si>
  <si>
    <t>Solicitud realizada / 1 x 100%</t>
  </si>
  <si>
    <t>unidad</t>
  </si>
  <si>
    <t>Solicitud realizada</t>
  </si>
  <si>
    <t>No requiere recursos adicionales</t>
  </si>
  <si>
    <t>Plan remitido mediante memorando DTC 20153350150703</t>
  </si>
  <si>
    <t>Luis Fernando Leiva S.</t>
  </si>
  <si>
    <t>plleiva1</t>
  </si>
  <si>
    <t>luis.leiva@idu.gov.co</t>
  </si>
  <si>
    <t>Luis Fernando Leiva Sanchez</t>
  </si>
  <si>
    <t>chmejiar1</t>
  </si>
  <si>
    <t>Habib Leonardo Mejía Rivera</t>
  </si>
  <si>
    <t>habib.mejia@idu.gov.co</t>
  </si>
  <si>
    <t>Solicitar a la DTGC  que realice una capacitación y/o inducción del procedimiento de Declaración de incumplimiento  para la imposición de multa,</t>
  </si>
  <si>
    <t>Lograr que las personas de la DTC conozcan el procedimeimnto de Declaración de incumplimiento  para la imposición de multa,</t>
  </si>
  <si>
    <t>Autoevaluación de la Gestión del Talento Humano</t>
  </si>
  <si>
    <t>Gestión del Talento Humano</t>
  </si>
  <si>
    <t>STRH</t>
  </si>
  <si>
    <t>En la autoevaluación de algunos criterios del Planear, la STRH se autocalificó "Casi Siempre", entre otros:
Plan de acción,  Acuerdos de Gestión, Evaluación del Desempeño, Indicadores, etc.</t>
  </si>
  <si>
    <t>Los instrumentos, así como algunas directrices para formular el Plan de Acción, Indicadores, Acuerdos de Gestión entre otros, generalmente se emiten en la misma vigencia en que deben diligenciarse.</t>
  </si>
  <si>
    <t>Elaborar el proyecto de plan de acción de la siguiente vigencia, en el mes de diciembre, en el que se incluyan las actividades identificadas en la autoevaluación.</t>
  </si>
  <si>
    <t>Contar con los instrumentos de Plan de acción e indicadores al mes de iniciada la vigencia</t>
  </si>
  <si>
    <t>(Proyecto de Plan de acción formulado / Plan de acción programado) * 100</t>
  </si>
  <si>
    <t>Proyecto de Plan de acción STRH</t>
  </si>
  <si>
    <t>OAP
Plataforma estratégica</t>
  </si>
  <si>
    <t>Depende de la actualización de la plataforma estratégica</t>
  </si>
  <si>
    <t>Fernando Garavito Guerra</t>
  </si>
  <si>
    <t>pfgaravi1</t>
  </si>
  <si>
    <t>fernando.garavito@idu.gov.co</t>
  </si>
  <si>
    <t>pjsepulv1</t>
  </si>
  <si>
    <t>Jorge Enrique Sepúlveda Afanador</t>
  </si>
  <si>
    <t>jorge.sepulveda@idu.gov.co</t>
  </si>
  <si>
    <t>Formalizar el plan de acción definitivo del área</t>
  </si>
  <si>
    <t>(Plan de acción formulado / Plan de acción programado) * 100</t>
  </si>
  <si>
    <t>Plan de acción STRH</t>
  </si>
  <si>
    <t>Socializar entre los funcionarios de la dependencia el plan de acción del área </t>
  </si>
  <si>
    <t>(Socialización realizada / Socialización programada) * 100</t>
  </si>
  <si>
    <t>Socialización</t>
  </si>
  <si>
    <t>En la autoevaluación de algunos criterios del Hacer, la STRH se autocalificó "Casi Siempre", entre otros:
2. Ejecución de actividades definidas en planes, programas, etc. 3. Gestión frente a problemas, fallas y riesgos. 4. Ejecución oportuna de procesos de contratación.</t>
  </si>
  <si>
    <t>Decisiones de terceros que afectan los planes del área</t>
  </si>
  <si>
    <t>Continuar informando el Plan de Trabajo de las actividades del área generadoras de la observación de la autoevaluación, a los superiores de la STRH, explicando los riesgos que se podrían generar ante incumplimientos.</t>
  </si>
  <si>
    <t>Minimizar el riesgo de la ejecución parcial de planes, sensibilizando a los responsables de la toma de decisiones.</t>
  </si>
  <si>
    <t>(Comunicación realizada / Comunicación programada) * 100</t>
  </si>
  <si>
    <t>Memorando</t>
  </si>
  <si>
    <t>N/A</t>
  </si>
  <si>
    <t>En la autoevaluación de algunos criterios del Verificar, la STRH se autocalificó "Casi Siempre", entre otros:
2. Seguimiento comités. 3 a, 3 b, 3 c, 3 d Seguimiento productos, planes, programas, proyectos, trámites y servicios</t>
  </si>
  <si>
    <t>Se realizan seguimientos, pero no son suficientes o no se diligencian los registros correspondientes</t>
  </si>
  <si>
    <t>Realizar periódicamente reuniones de seguimiento al interior del área, incluyendo la socialización de los temas tratados en los Comités que  participa la STRH  y diligenciar los correspondientes registros de su ejecución (actas).</t>
  </si>
  <si>
    <t>Realizar y registrar un adecuado seguimiento a las actividades que realiza la dependencia</t>
  </si>
  <si>
    <t>(Reuniones realizadas / Reuniones programadas) * 100</t>
  </si>
  <si>
    <t>Acta de reunión</t>
  </si>
  <si>
    <t>Se realizará una reunión mensual</t>
  </si>
  <si>
    <r>
      <t>No medición de sus controles</t>
    </r>
    <r>
      <rPr>
        <b val="true"/>
        <sz val="8"/>
        <color rgb="FF000000"/>
        <rFont val="Calibri"/>
        <family val="2"/>
        <charset val="1"/>
      </rPr>
      <t> </t>
    </r>
  </si>
  <si>
    <t>En la autoevaluación de algunos criterios del Mejorar, la STRH se autocalificó "Casi Siempre", en el registro de las acciones correctivas y/o preventivas que se generan de manera autónoma</t>
  </si>
  <si>
    <t>Insuficiente socialización del procedimiento de acciones correctivas y/o preventivas, y los correspondientes formatos</t>
  </si>
  <si>
    <t>Socializar, sensibilizar y poner en práctica los formatos de acciones correctivas, preventivas y de seguimiento a la implementación de las acciones de mejora documentadas.</t>
  </si>
  <si>
    <t>Implementar y registrar de manera pertinente, las acciones preventivas y/o correctivas que genere la dependencia de manera autónoma</t>
  </si>
  <si>
    <t>Se requiere el acompañamiento de la OAP</t>
  </si>
  <si>
    <t>Se requiere necesariamente el soporte de la OAP para dictar la capacitación</t>
  </si>
  <si>
    <t>x</t>
  </si>
  <si>
    <t>Autoevaluación del control  de Gestión Contractual</t>
  </si>
  <si>
    <t>Gestión Contractual</t>
  </si>
  <si>
    <t>DTGC</t>
  </si>
  <si>
    <t>Estandarizar la totalidad de los documentos soporte de las actividades descritas en los procedimientos del proceso de Gestión Contractual.</t>
  </si>
  <si>
    <t>Desconocimiento del procedimiento de control de documentos en el cual se establecen los parámetros para la validación, aprobación, distribución, adopción y conservación de la documentación además de un bajo seguimiento a la utilización de los formatos establecidos en el Sistema de Gestión de calidad.</t>
  </si>
  <si>
    <t>Solicitar a la OAP la estandarización de dos formatos:
1. Formato Aprobación Garantías Contratos derivados de Procesos de Selección y Convenios y/o contratos Interadministrativos.
2, Formato Aprobación de Pólizas de contratos de Prestación de Servicios Profesionales y de Apoyo a la Gestión.</t>
  </si>
  <si>
    <t>Estandarizar la totalidad de la documentación del proceso de gestión contractual.</t>
  </si>
  <si>
    <t>Numero de formatos estandarizados / Total de formatos propuestos * 100</t>
  </si>
  <si>
    <t>Dos (2) formatos estandarizados</t>
  </si>
  <si>
    <t>Porcentaje</t>
  </si>
  <si>
    <t>Humanos</t>
  </si>
  <si>
    <t>Carolina Bernal Molina</t>
  </si>
  <si>
    <t>ccbernal2</t>
  </si>
  <si>
    <t>carolina.bernal@idu.gov.co</t>
  </si>
  <si>
    <t>cjlamill1</t>
  </si>
  <si>
    <t>Johana Paola Lamilla Sanchez</t>
  </si>
  <si>
    <t>johana.lamilla@idu.gov.co</t>
  </si>
  <si>
    <t>SUMAS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</si>
</sst>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7"/>
      <name val="Arial"/>
      <family val="2"/>
      <charset val="1"/>
    </font>
    <font>
      <sz val="11"/>
      <name val="Calibri"/>
      <family val="2"/>
      <charset val="1"/>
    </font>
    <font>
      <b val="true"/>
      <sz val="7.5"/>
      <color rgb="FF222222"/>
      <name val="Arial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573120</xdr:colOff>
      <xdr:row>0</xdr:row>
      <xdr:rowOff>-720</xdr:rowOff>
    </xdr:from>
    <xdr:to>
      <xdr:col>21</xdr:col>
      <xdr:colOff>1010520</xdr:colOff>
      <xdr:row>49</xdr:row>
      <xdr:rowOff>176040</xdr:rowOff>
    </xdr:to>
    <xdr:sp>
      <xdr:nvSpPr>
        <xdr:cNvPr id="0" name="CustomShape 1"/>
        <xdr:cNvSpPr/>
      </xdr:nvSpPr>
      <xdr:spPr>
        <a:xfrm>
          <a:off x="13366440" y="-720"/>
          <a:ext cx="13231080" cy="8946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1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2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3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4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5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6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7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251280</xdr:colOff>
      <xdr:row>52</xdr:row>
      <xdr:rowOff>187560</xdr:rowOff>
    </xdr:to>
    <xdr:sp>
      <xdr:nvSpPr>
        <xdr:cNvPr id="8" name="CustomShape 1"/>
        <xdr:cNvSpPr/>
      </xdr:nvSpPr>
      <xdr:spPr>
        <a:xfrm>
          <a:off x="54000" y="581760"/>
          <a:ext cx="1299060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9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187560</xdr:rowOff>
    </xdr:to>
    <xdr:sp>
      <xdr:nvSpPr>
        <xdr:cNvPr id="10" name="CustomShape 1"/>
        <xdr:cNvSpPr/>
      </xdr:nvSpPr>
      <xdr:spPr>
        <a:xfrm>
          <a:off x="54000" y="581760"/>
          <a:ext cx="13230720" cy="894708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149400</xdr:rowOff>
    </xdr:to>
    <xdr:sp>
      <xdr:nvSpPr>
        <xdr:cNvPr id="11" name="CustomShape 1"/>
        <xdr:cNvSpPr/>
      </xdr:nvSpPr>
      <xdr:spPr>
        <a:xfrm>
          <a:off x="54000" y="581760"/>
          <a:ext cx="13230720" cy="890892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2</xdr:row>
      <xdr:rowOff>181800</xdr:rowOff>
    </xdr:from>
    <xdr:to>
      <xdr:col>9</xdr:col>
      <xdr:colOff>491400</xdr:colOff>
      <xdr:row>52</xdr:row>
      <xdr:rowOff>149400</xdr:rowOff>
    </xdr:to>
    <xdr:sp>
      <xdr:nvSpPr>
        <xdr:cNvPr id="12" name="CustomShape 1"/>
        <xdr:cNvSpPr/>
      </xdr:nvSpPr>
      <xdr:spPr>
        <a:xfrm>
          <a:off x="54000" y="581760"/>
          <a:ext cx="13230720" cy="8908920"/>
        </a:xfrm>
        <a:custGeom>
          <a:avLst/>
          <a:gdLst/>
          <a:ahLst/>
          <a:rect l="0" t="0" r="r" b="b"/>
          <a:pathLst>
            <a:path w="0" h="0"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E22" activeCellId="0" sqref="E22"/>
    </sheetView>
  </sheetViews>
  <sheetFormatPr defaultRowHeight="15"/>
  <cols>
    <col collapsed="false" hidden="false" max="6" min="1" style="0" width="15.1122448979592"/>
    <col collapsed="false" hidden="false" max="8" min="7" style="0" width="30.1020408163265"/>
    <col collapsed="false" hidden="false" max="9" min="9" style="0" width="30.4438775510204"/>
    <col collapsed="false" hidden="false" max="1025" min="10" style="0" width="15.1122448979592"/>
  </cols>
  <sheetData>
    <row r="1" s="4" customFormat="true" ht="15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MI1" s="0"/>
      <c r="AMJ1" s="0"/>
    </row>
    <row r="2" customFormat="false" ht="15.75" hidden="false" customHeight="tru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15.75" hidden="false" customHeight="true" outlineLevel="0" collapsed="false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3"/>
      <c r="X3" s="3"/>
      <c r="Y3" s="3"/>
      <c r="Z3" s="3"/>
      <c r="AA3" s="3"/>
      <c r="AB3" s="3"/>
      <c r="AC3" s="3"/>
      <c r="AD3" s="3"/>
      <c r="AE3" s="3"/>
    </row>
    <row r="6" customFormat="false" ht="84.25" hidden="false" customHeight="fals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7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8" t="s">
        <v>21</v>
      </c>
      <c r="T6" s="8" t="s">
        <v>22</v>
      </c>
      <c r="U6" s="9" t="s">
        <v>23</v>
      </c>
      <c r="V6" s="10"/>
      <c r="W6" s="10"/>
    </row>
    <row r="7" customFormat="false" ht="20.85" hidden="tru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  <c r="R7" s="11"/>
      <c r="S7" s="11"/>
      <c r="T7" s="11"/>
      <c r="U7" s="8" t="s">
        <v>24</v>
      </c>
      <c r="V7" s="8" t="s">
        <v>25</v>
      </c>
      <c r="W7" s="8" t="s">
        <v>26</v>
      </c>
      <c r="X7" s="13" t="s">
        <v>27</v>
      </c>
      <c r="Y7" s="13" t="s">
        <v>28</v>
      </c>
      <c r="Z7" s="13" t="s">
        <v>29</v>
      </c>
      <c r="AA7" s="13" t="s">
        <v>30</v>
      </c>
      <c r="AB7" s="13" t="s">
        <v>31</v>
      </c>
      <c r="AC7" s="13" t="s">
        <v>32</v>
      </c>
    </row>
    <row r="8" customFormat="false" ht="195.5" hidden="true" customHeight="false" outlineLevel="0" collapsed="false">
      <c r="A8" s="14" t="n">
        <v>1</v>
      </c>
      <c r="B8" s="15" t="n">
        <v>42083</v>
      </c>
      <c r="C8" s="16" t="s">
        <v>33</v>
      </c>
      <c r="D8" s="16" t="s">
        <v>34</v>
      </c>
      <c r="E8" s="16" t="s">
        <v>35</v>
      </c>
      <c r="F8" s="17" t="s">
        <v>36</v>
      </c>
      <c r="G8" s="18" t="s">
        <v>37</v>
      </c>
      <c r="H8" s="18" t="s">
        <v>38</v>
      </c>
      <c r="I8" s="18" t="s">
        <v>39</v>
      </c>
      <c r="J8" s="18" t="s">
        <v>40</v>
      </c>
      <c r="K8" s="19" t="s">
        <v>41</v>
      </c>
      <c r="L8" s="18" t="n">
        <v>1</v>
      </c>
      <c r="M8" s="18" t="s">
        <v>35</v>
      </c>
      <c r="N8" s="19" t="s">
        <v>42</v>
      </c>
      <c r="O8" s="17" t="n">
        <v>42083</v>
      </c>
      <c r="P8" s="17" t="n">
        <v>42215</v>
      </c>
      <c r="Q8" s="19" t="s">
        <v>43</v>
      </c>
      <c r="R8" s="18" t="s">
        <v>44</v>
      </c>
      <c r="S8" s="19"/>
      <c r="T8" s="18"/>
      <c r="U8" s="20" t="s">
        <v>45</v>
      </c>
      <c r="V8" s="21"/>
      <c r="W8" s="22"/>
      <c r="X8" s="23" t="s">
        <v>46</v>
      </c>
      <c r="Y8" s="23" t="s">
        <v>47</v>
      </c>
      <c r="Z8" s="23" t="s">
        <v>48</v>
      </c>
      <c r="AA8" s="23" t="s">
        <v>49</v>
      </c>
      <c r="AB8" s="23" t="s">
        <v>50</v>
      </c>
      <c r="AC8" s="23" t="s">
        <v>51</v>
      </c>
    </row>
    <row r="9" customFormat="false" ht="59.7" hidden="true" customHeight="false" outlineLevel="0" collapsed="false">
      <c r="A9" s="24" t="n">
        <v>2</v>
      </c>
      <c r="B9" s="25" t="n">
        <v>42047</v>
      </c>
      <c r="C9" s="26" t="s">
        <v>52</v>
      </c>
      <c r="D9" s="26" t="s">
        <v>53</v>
      </c>
      <c r="E9" s="26" t="s">
        <v>54</v>
      </c>
      <c r="F9" s="27" t="s">
        <v>55</v>
      </c>
      <c r="G9" s="28" t="s">
        <v>56</v>
      </c>
      <c r="H9" s="28" t="s">
        <v>57</v>
      </c>
      <c r="I9" s="28" t="s">
        <v>58</v>
      </c>
      <c r="J9" s="28" t="s">
        <v>59</v>
      </c>
      <c r="K9" s="29" t="s">
        <v>60</v>
      </c>
      <c r="L9" s="30" t="s">
        <v>61</v>
      </c>
      <c r="M9" s="31" t="s">
        <v>54</v>
      </c>
      <c r="N9" s="29" t="s">
        <v>45</v>
      </c>
      <c r="O9" s="27" t="n">
        <v>42065</v>
      </c>
      <c r="P9" s="27" t="n">
        <v>42090</v>
      </c>
      <c r="Q9" s="32" t="s">
        <v>62</v>
      </c>
      <c r="R9" s="18" t="s">
        <v>44</v>
      </c>
      <c r="S9" s="32"/>
      <c r="T9" s="16"/>
      <c r="U9" s="20" t="s">
        <v>45</v>
      </c>
      <c r="V9" s="21"/>
      <c r="W9" s="22"/>
      <c r="X9" s="23" t="s">
        <v>46</v>
      </c>
      <c r="Y9" s="23" t="s">
        <v>47</v>
      </c>
      <c r="Z9" s="23" t="s">
        <v>48</v>
      </c>
      <c r="AA9" s="23" t="s">
        <v>63</v>
      </c>
      <c r="AB9" s="23" t="s">
        <v>64</v>
      </c>
      <c r="AC9" s="23" t="s">
        <v>65</v>
      </c>
    </row>
    <row r="10" customFormat="false" ht="117.9" hidden="true" customHeight="false" outlineLevel="0" collapsed="false">
      <c r="A10" s="14" t="n">
        <v>3</v>
      </c>
      <c r="B10" s="15" t="n">
        <v>42149</v>
      </c>
      <c r="C10" s="16" t="s">
        <v>66</v>
      </c>
      <c r="D10" s="16" t="s">
        <v>67</v>
      </c>
      <c r="E10" s="16" t="s">
        <v>68</v>
      </c>
      <c r="F10" s="17" t="s">
        <v>69</v>
      </c>
      <c r="G10" s="18" t="s">
        <v>70</v>
      </c>
      <c r="H10" s="18" t="s">
        <v>71</v>
      </c>
      <c r="I10" s="18" t="s">
        <v>72</v>
      </c>
      <c r="J10" s="18" t="s">
        <v>73</v>
      </c>
      <c r="K10" s="19" t="s">
        <v>74</v>
      </c>
      <c r="L10" s="33" t="s">
        <v>75</v>
      </c>
      <c r="M10" s="34" t="s">
        <v>68</v>
      </c>
      <c r="N10" s="19" t="s">
        <v>76</v>
      </c>
      <c r="O10" s="17" t="n">
        <v>42217</v>
      </c>
      <c r="P10" s="17" t="n">
        <v>42353</v>
      </c>
      <c r="Q10" s="35"/>
      <c r="R10" s="18" t="s">
        <v>44</v>
      </c>
      <c r="S10" s="36"/>
      <c r="T10" s="36"/>
      <c r="U10" s="36"/>
      <c r="V10" s="36"/>
      <c r="W10" s="37" t="s">
        <v>45</v>
      </c>
      <c r="X10" s="23" t="s">
        <v>46</v>
      </c>
      <c r="Y10" s="23" t="s">
        <v>47</v>
      </c>
      <c r="Z10" s="23" t="s">
        <v>48</v>
      </c>
      <c r="AA10" s="23" t="s">
        <v>46</v>
      </c>
      <c r="AB10" s="23" t="s">
        <v>48</v>
      </c>
      <c r="AC10" s="23" t="s">
        <v>47</v>
      </c>
    </row>
    <row r="11" customFormat="false" ht="108.2" hidden="true" customHeight="false" outlineLevel="0" collapsed="false">
      <c r="A11" s="14" t="n">
        <v>4</v>
      </c>
      <c r="B11" s="15" t="n">
        <v>42149</v>
      </c>
      <c r="C11" s="16" t="s">
        <v>66</v>
      </c>
      <c r="D11" s="16" t="s">
        <v>67</v>
      </c>
      <c r="E11" s="16" t="s">
        <v>68</v>
      </c>
      <c r="F11" s="17" t="s">
        <v>77</v>
      </c>
      <c r="G11" s="18" t="s">
        <v>78</v>
      </c>
      <c r="H11" s="18" t="s">
        <v>79</v>
      </c>
      <c r="I11" s="18" t="s">
        <v>80</v>
      </c>
      <c r="J11" s="18" t="s">
        <v>81</v>
      </c>
      <c r="K11" s="19" t="s">
        <v>82</v>
      </c>
      <c r="L11" s="33" t="s">
        <v>83</v>
      </c>
      <c r="M11" s="34" t="s">
        <v>68</v>
      </c>
      <c r="N11" s="19" t="s">
        <v>84</v>
      </c>
      <c r="O11" s="17" t="n">
        <v>42278</v>
      </c>
      <c r="P11" s="17" t="n">
        <v>42353</v>
      </c>
      <c r="Q11" s="35"/>
      <c r="R11" s="18" t="s">
        <v>44</v>
      </c>
      <c r="S11" s="36"/>
      <c r="T11" s="36"/>
      <c r="U11" s="36"/>
      <c r="V11" s="36"/>
      <c r="W11" s="37" t="s">
        <v>45</v>
      </c>
      <c r="X11" s="23" t="s">
        <v>46</v>
      </c>
      <c r="Y11" s="23" t="s">
        <v>47</v>
      </c>
      <c r="Z11" s="23" t="s">
        <v>48</v>
      </c>
      <c r="AA11" s="23" t="s">
        <v>46</v>
      </c>
      <c r="AB11" s="23" t="s">
        <v>48</v>
      </c>
      <c r="AC11" s="23" t="s">
        <v>47</v>
      </c>
    </row>
    <row r="12" s="4" customFormat="true" ht="110.25" hidden="false" customHeight="true" outlineLevel="0" collapsed="false">
      <c r="A12" s="38" t="n">
        <v>5</v>
      </c>
      <c r="B12" s="39" t="n">
        <v>42102</v>
      </c>
      <c r="C12" s="16" t="s">
        <v>85</v>
      </c>
      <c r="D12" s="40" t="s">
        <v>86</v>
      </c>
      <c r="E12" s="40" t="s">
        <v>87</v>
      </c>
      <c r="F12" s="41" t="s">
        <v>88</v>
      </c>
      <c r="G12" s="41" t="s">
        <v>89</v>
      </c>
      <c r="H12" s="40" t="s">
        <v>90</v>
      </c>
      <c r="I12" s="40" t="s">
        <v>91</v>
      </c>
      <c r="J12" s="40" t="s">
        <v>92</v>
      </c>
      <c r="K12" s="40" t="n">
        <v>1</v>
      </c>
      <c r="L12" s="40" t="s">
        <v>93</v>
      </c>
      <c r="M12" s="40" t="s">
        <v>87</v>
      </c>
      <c r="N12" s="42" t="s">
        <v>94</v>
      </c>
      <c r="O12" s="43" t="n">
        <v>42109</v>
      </c>
      <c r="P12" s="43" t="n">
        <v>42369</v>
      </c>
      <c r="Q12" s="28" t="s">
        <v>95</v>
      </c>
      <c r="R12" s="44" t="s">
        <v>96</v>
      </c>
      <c r="S12" s="40"/>
      <c r="T12" s="45"/>
      <c r="U12" s="46"/>
      <c r="V12" s="46"/>
      <c r="W12" s="47" t="s">
        <v>45</v>
      </c>
      <c r="X12" s="23" t="s">
        <v>97</v>
      </c>
      <c r="Y12" s="23" t="s">
        <v>98</v>
      </c>
      <c r="Z12" s="23" t="s">
        <v>99</v>
      </c>
      <c r="AA12" s="23" t="s">
        <v>100</v>
      </c>
      <c r="AB12" s="23" t="s">
        <v>101</v>
      </c>
      <c r="AC12" s="23" t="s">
        <v>102</v>
      </c>
      <c r="AMI12" s="0"/>
      <c r="AMJ12" s="0"/>
    </row>
    <row r="13" s="4" customFormat="true" ht="110.25" hidden="true" customHeight="true" outlineLevel="0" collapsed="false">
      <c r="A13" s="38" t="n">
        <v>6</v>
      </c>
      <c r="B13" s="39" t="n">
        <v>42132</v>
      </c>
      <c r="C13" s="16" t="s">
        <v>103</v>
      </c>
      <c r="D13" s="40" t="s">
        <v>104</v>
      </c>
      <c r="E13" s="40" t="s">
        <v>105</v>
      </c>
      <c r="F13" s="41" t="s">
        <v>106</v>
      </c>
      <c r="G13" s="41" t="s">
        <v>107</v>
      </c>
      <c r="H13" s="40" t="s">
        <v>108</v>
      </c>
      <c r="I13" s="40" t="s">
        <v>109</v>
      </c>
      <c r="J13" s="40" t="s">
        <v>110</v>
      </c>
      <c r="K13" s="40" t="s">
        <v>111</v>
      </c>
      <c r="L13" s="40" t="s">
        <v>112</v>
      </c>
      <c r="M13" s="40" t="s">
        <v>105</v>
      </c>
      <c r="N13" s="42" t="s">
        <v>113</v>
      </c>
      <c r="O13" s="43" t="n">
        <v>42132</v>
      </c>
      <c r="P13" s="43" t="n">
        <v>42312</v>
      </c>
      <c r="Q13" s="28" t="s">
        <v>114</v>
      </c>
      <c r="R13" s="44" t="s">
        <v>115</v>
      </c>
      <c r="S13" s="40"/>
      <c r="T13" s="45"/>
      <c r="U13" s="46"/>
      <c r="V13" s="46"/>
      <c r="W13" s="47" t="s">
        <v>45</v>
      </c>
      <c r="X13" s="23" t="s">
        <v>116</v>
      </c>
      <c r="Y13" s="23" t="s">
        <v>117</v>
      </c>
      <c r="Z13" s="23" t="s">
        <v>118</v>
      </c>
      <c r="AA13" s="23" t="s">
        <v>119</v>
      </c>
      <c r="AB13" s="23" t="s">
        <v>120</v>
      </c>
      <c r="AC13" s="23" t="s">
        <v>121</v>
      </c>
      <c r="AMI13" s="0"/>
      <c r="AMJ13" s="0"/>
    </row>
    <row r="14" customFormat="false" ht="110.25" hidden="true" customHeight="true" outlineLevel="0" collapsed="false">
      <c r="A14" s="38" t="n">
        <v>7</v>
      </c>
      <c r="B14" s="39" t="n">
        <v>42132</v>
      </c>
      <c r="C14" s="16" t="s">
        <v>103</v>
      </c>
      <c r="D14" s="40" t="s">
        <v>104</v>
      </c>
      <c r="E14" s="40" t="s">
        <v>105</v>
      </c>
      <c r="F14" s="41" t="s">
        <v>106</v>
      </c>
      <c r="G14" s="41" t="s">
        <v>107</v>
      </c>
      <c r="H14" s="40" t="s">
        <v>122</v>
      </c>
      <c r="I14" s="40" t="s">
        <v>123</v>
      </c>
      <c r="J14" s="40" t="s">
        <v>110</v>
      </c>
      <c r="K14" s="40" t="s">
        <v>111</v>
      </c>
      <c r="L14" s="40" t="s">
        <v>112</v>
      </c>
      <c r="M14" s="40" t="s">
        <v>105</v>
      </c>
      <c r="N14" s="42" t="s">
        <v>113</v>
      </c>
      <c r="O14" s="43" t="n">
        <v>42132</v>
      </c>
      <c r="P14" s="43" t="n">
        <v>42312</v>
      </c>
      <c r="Q14" s="18" t="s">
        <v>114</v>
      </c>
      <c r="R14" s="44" t="s">
        <v>115</v>
      </c>
      <c r="S14" s="40"/>
      <c r="T14" s="45"/>
      <c r="U14" s="46"/>
      <c r="V14" s="46"/>
      <c r="W14" s="47" t="s">
        <v>45</v>
      </c>
      <c r="X14" s="23" t="s">
        <v>116</v>
      </c>
      <c r="Y14" s="23" t="s">
        <v>117</v>
      </c>
      <c r="Z14" s="23" t="s">
        <v>118</v>
      </c>
      <c r="AA14" s="23" t="s">
        <v>119</v>
      </c>
      <c r="AB14" s="23" t="s">
        <v>120</v>
      </c>
      <c r="AC14" s="23" t="s">
        <v>121</v>
      </c>
    </row>
    <row r="15" s="4" customFormat="true" ht="110.25" hidden="true" customHeight="true" outlineLevel="0" collapsed="false">
      <c r="A15" s="38" t="n">
        <v>8</v>
      </c>
      <c r="B15" s="39" t="n">
        <v>42124</v>
      </c>
      <c r="C15" s="16" t="s">
        <v>124</v>
      </c>
      <c r="D15" s="40" t="s">
        <v>125</v>
      </c>
      <c r="E15" s="40" t="s">
        <v>126</v>
      </c>
      <c r="F15" s="41" t="s">
        <v>127</v>
      </c>
      <c r="G15" s="41" t="s">
        <v>128</v>
      </c>
      <c r="H15" s="40" t="s">
        <v>129</v>
      </c>
      <c r="I15" s="40" t="s">
        <v>130</v>
      </c>
      <c r="J15" s="40" t="s">
        <v>131</v>
      </c>
      <c r="K15" s="40" t="n">
        <v>1</v>
      </c>
      <c r="L15" s="40" t="s">
        <v>132</v>
      </c>
      <c r="M15" s="40" t="s">
        <v>126</v>
      </c>
      <c r="N15" s="42" t="s">
        <v>133</v>
      </c>
      <c r="O15" s="43" t="n">
        <v>42339</v>
      </c>
      <c r="P15" s="43" t="n">
        <v>42369</v>
      </c>
      <c r="Q15" s="18" t="s">
        <v>134</v>
      </c>
      <c r="R15" s="44" t="s">
        <v>135</v>
      </c>
      <c r="S15" s="40"/>
      <c r="T15" s="45"/>
      <c r="U15" s="46"/>
      <c r="V15" s="46"/>
      <c r="W15" s="47" t="s">
        <v>45</v>
      </c>
      <c r="X15" s="23" t="s">
        <v>136</v>
      </c>
      <c r="Y15" s="23" t="s">
        <v>137</v>
      </c>
      <c r="Z15" s="23" t="s">
        <v>135</v>
      </c>
      <c r="AA15" s="23" t="s">
        <v>138</v>
      </c>
      <c r="AB15" s="23" t="s">
        <v>139</v>
      </c>
      <c r="AC15" s="23" t="s">
        <v>140</v>
      </c>
      <c r="AMI15" s="0"/>
      <c r="AMJ15" s="0"/>
    </row>
    <row r="16" s="4" customFormat="true" ht="110.25" hidden="true" customHeight="true" outlineLevel="0" collapsed="false">
      <c r="A16" s="38" t="n">
        <v>9</v>
      </c>
      <c r="B16" s="39" t="n">
        <v>42124</v>
      </c>
      <c r="C16" s="16" t="s">
        <v>124</v>
      </c>
      <c r="D16" s="40" t="s">
        <v>125</v>
      </c>
      <c r="E16" s="40" t="s">
        <v>126</v>
      </c>
      <c r="F16" s="41" t="s">
        <v>127</v>
      </c>
      <c r="G16" s="41" t="s">
        <v>128</v>
      </c>
      <c r="H16" s="40" t="s">
        <v>141</v>
      </c>
      <c r="I16" s="40" t="s">
        <v>130</v>
      </c>
      <c r="J16" s="40" t="s">
        <v>142</v>
      </c>
      <c r="K16" s="40" t="n">
        <v>1</v>
      </c>
      <c r="L16" s="40" t="s">
        <v>143</v>
      </c>
      <c r="M16" s="40" t="s">
        <v>126</v>
      </c>
      <c r="N16" s="42" t="s">
        <v>133</v>
      </c>
      <c r="O16" s="43" t="n">
        <v>42373</v>
      </c>
      <c r="P16" s="43" t="n">
        <v>42399</v>
      </c>
      <c r="Q16" s="18" t="s">
        <v>134</v>
      </c>
      <c r="R16" s="44" t="s">
        <v>135</v>
      </c>
      <c r="S16" s="40"/>
      <c r="T16" s="45"/>
      <c r="U16" s="46"/>
      <c r="V16" s="46"/>
      <c r="W16" s="47" t="s">
        <v>45</v>
      </c>
      <c r="X16" s="23" t="s">
        <v>136</v>
      </c>
      <c r="Y16" s="23" t="s">
        <v>137</v>
      </c>
      <c r="Z16" s="23" t="s">
        <v>135</v>
      </c>
      <c r="AA16" s="23" t="s">
        <v>138</v>
      </c>
      <c r="AB16" s="23" t="s">
        <v>139</v>
      </c>
      <c r="AC16" s="23" t="s">
        <v>140</v>
      </c>
      <c r="AMI16" s="0"/>
      <c r="AMJ16" s="0"/>
    </row>
    <row r="17" s="4" customFormat="true" ht="110.25" hidden="true" customHeight="true" outlineLevel="0" collapsed="false">
      <c r="A17" s="38" t="n">
        <v>10</v>
      </c>
      <c r="B17" s="39" t="n">
        <v>42124</v>
      </c>
      <c r="C17" s="16" t="s">
        <v>124</v>
      </c>
      <c r="D17" s="40" t="s">
        <v>125</v>
      </c>
      <c r="E17" s="40" t="s">
        <v>126</v>
      </c>
      <c r="F17" s="41" t="s">
        <v>127</v>
      </c>
      <c r="G17" s="41" t="s">
        <v>128</v>
      </c>
      <c r="H17" s="40" t="s">
        <v>144</v>
      </c>
      <c r="I17" s="40" t="s">
        <v>130</v>
      </c>
      <c r="J17" s="40" t="s">
        <v>145</v>
      </c>
      <c r="K17" s="40" t="n">
        <v>1</v>
      </c>
      <c r="L17" s="40" t="s">
        <v>146</v>
      </c>
      <c r="M17" s="40" t="s">
        <v>126</v>
      </c>
      <c r="N17" s="42"/>
      <c r="O17" s="43" t="n">
        <v>42401</v>
      </c>
      <c r="P17" s="43" t="n">
        <v>42428</v>
      </c>
      <c r="Q17" s="18" t="s">
        <v>134</v>
      </c>
      <c r="R17" s="44" t="s">
        <v>135</v>
      </c>
      <c r="S17" s="40"/>
      <c r="T17" s="45"/>
      <c r="U17" s="46"/>
      <c r="V17" s="46"/>
      <c r="W17" s="47" t="s">
        <v>45</v>
      </c>
      <c r="X17" s="23" t="s">
        <v>136</v>
      </c>
      <c r="Y17" s="23" t="s">
        <v>137</v>
      </c>
      <c r="Z17" s="23" t="s">
        <v>135</v>
      </c>
      <c r="AA17" s="23" t="s">
        <v>138</v>
      </c>
      <c r="AB17" s="23" t="s">
        <v>139</v>
      </c>
      <c r="AC17" s="23" t="s">
        <v>140</v>
      </c>
      <c r="AMI17" s="0"/>
      <c r="AMJ17" s="0"/>
    </row>
    <row r="18" s="4" customFormat="true" ht="110.25" hidden="true" customHeight="true" outlineLevel="0" collapsed="false">
      <c r="A18" s="38" t="n">
        <v>11</v>
      </c>
      <c r="B18" s="39" t="n">
        <v>42124</v>
      </c>
      <c r="C18" s="16" t="s">
        <v>124</v>
      </c>
      <c r="D18" s="40" t="s">
        <v>125</v>
      </c>
      <c r="E18" s="40" t="s">
        <v>126</v>
      </c>
      <c r="F18" s="41" t="s">
        <v>147</v>
      </c>
      <c r="G18" s="41" t="s">
        <v>148</v>
      </c>
      <c r="H18" s="40" t="s">
        <v>149</v>
      </c>
      <c r="I18" s="40" t="s">
        <v>150</v>
      </c>
      <c r="J18" s="40" t="s">
        <v>151</v>
      </c>
      <c r="K18" s="40" t="n">
        <v>1</v>
      </c>
      <c r="L18" s="40" t="s">
        <v>152</v>
      </c>
      <c r="M18" s="40" t="s">
        <v>126</v>
      </c>
      <c r="N18" s="42" t="s">
        <v>94</v>
      </c>
      <c r="O18" s="43" t="n">
        <v>42430</v>
      </c>
      <c r="P18" s="43" t="n">
        <v>42444</v>
      </c>
      <c r="Q18" s="18" t="s">
        <v>153</v>
      </c>
      <c r="R18" s="44" t="s">
        <v>135</v>
      </c>
      <c r="S18" s="40"/>
      <c r="T18" s="45"/>
      <c r="U18" s="46"/>
      <c r="V18" s="46"/>
      <c r="W18" s="47" t="s">
        <v>45</v>
      </c>
      <c r="X18" s="23" t="s">
        <v>136</v>
      </c>
      <c r="Y18" s="23" t="s">
        <v>137</v>
      </c>
      <c r="Z18" s="23" t="s">
        <v>135</v>
      </c>
      <c r="AA18" s="23" t="s">
        <v>138</v>
      </c>
      <c r="AB18" s="23" t="s">
        <v>139</v>
      </c>
      <c r="AC18" s="23" t="s">
        <v>140</v>
      </c>
      <c r="AMI18" s="0"/>
      <c r="AMJ18" s="0"/>
    </row>
    <row r="19" customFormat="false" ht="110.25" hidden="true" customHeight="true" outlineLevel="0" collapsed="false">
      <c r="A19" s="38" t="n">
        <v>12</v>
      </c>
      <c r="B19" s="39" t="n">
        <v>42124</v>
      </c>
      <c r="C19" s="16" t="s">
        <v>124</v>
      </c>
      <c r="D19" s="40" t="s">
        <v>125</v>
      </c>
      <c r="E19" s="40" t="s">
        <v>126</v>
      </c>
      <c r="F19" s="41" t="s">
        <v>154</v>
      </c>
      <c r="G19" s="41" t="s">
        <v>155</v>
      </c>
      <c r="H19" s="40" t="s">
        <v>156</v>
      </c>
      <c r="I19" s="40" t="s">
        <v>157</v>
      </c>
      <c r="J19" s="40" t="s">
        <v>158</v>
      </c>
      <c r="K19" s="40" t="n">
        <v>1</v>
      </c>
      <c r="L19" s="40" t="s">
        <v>159</v>
      </c>
      <c r="M19" s="40" t="s">
        <v>126</v>
      </c>
      <c r="N19" s="42" t="s">
        <v>94</v>
      </c>
      <c r="O19" s="43" t="n">
        <v>42186</v>
      </c>
      <c r="P19" s="43" t="n">
        <v>42551</v>
      </c>
      <c r="Q19" s="18" t="s">
        <v>160</v>
      </c>
      <c r="R19" s="48" t="s">
        <v>135</v>
      </c>
      <c r="S19" s="49" t="n">
        <v>20151350276003</v>
      </c>
      <c r="T19" s="50" t="s">
        <v>161</v>
      </c>
      <c r="U19" s="46"/>
      <c r="V19" s="51" t="s">
        <v>45</v>
      </c>
      <c r="W19" s="52"/>
      <c r="X19" s="23" t="s">
        <v>136</v>
      </c>
      <c r="Y19" s="23" t="s">
        <v>137</v>
      </c>
      <c r="Z19" s="23" t="s">
        <v>135</v>
      </c>
      <c r="AA19" s="23" t="s">
        <v>138</v>
      </c>
      <c r="AB19" s="23" t="s">
        <v>139</v>
      </c>
      <c r="AC19" s="23" t="s">
        <v>140</v>
      </c>
    </row>
    <row r="20" customFormat="false" ht="110.25" hidden="true" customHeight="true" outlineLevel="0" collapsed="false">
      <c r="A20" s="38" t="n">
        <v>13</v>
      </c>
      <c r="B20" s="39" t="n">
        <v>42124</v>
      </c>
      <c r="C20" s="16" t="s">
        <v>124</v>
      </c>
      <c r="D20" s="40" t="s">
        <v>125</v>
      </c>
      <c r="E20" s="40" t="s">
        <v>126</v>
      </c>
      <c r="F20" s="41" t="s">
        <v>162</v>
      </c>
      <c r="G20" s="41" t="s">
        <v>163</v>
      </c>
      <c r="H20" s="40" t="s">
        <v>164</v>
      </c>
      <c r="I20" s="40" t="s">
        <v>165</v>
      </c>
      <c r="J20" s="40" t="s">
        <v>145</v>
      </c>
      <c r="K20" s="40" t="n">
        <v>1</v>
      </c>
      <c r="L20" s="40" t="s">
        <v>146</v>
      </c>
      <c r="M20" s="40" t="s">
        <v>126</v>
      </c>
      <c r="N20" s="42" t="s">
        <v>166</v>
      </c>
      <c r="O20" s="43" t="n">
        <v>42217</v>
      </c>
      <c r="P20" s="43" t="n">
        <v>42247</v>
      </c>
      <c r="Q20" s="18" t="s">
        <v>167</v>
      </c>
      <c r="R20" s="48" t="s">
        <v>135</v>
      </c>
      <c r="S20" s="49" t="n">
        <v>20151350276003</v>
      </c>
      <c r="T20" s="50" t="s">
        <v>161</v>
      </c>
      <c r="U20" s="46"/>
      <c r="V20" s="51" t="s">
        <v>168</v>
      </c>
      <c r="W20" s="52"/>
      <c r="X20" s="23" t="s">
        <v>136</v>
      </c>
      <c r="Y20" s="23" t="s">
        <v>137</v>
      </c>
      <c r="Z20" s="23" t="s">
        <v>135</v>
      </c>
      <c r="AA20" s="23" t="s">
        <v>138</v>
      </c>
      <c r="AB20" s="23" t="s">
        <v>139</v>
      </c>
      <c r="AC20" s="23" t="s">
        <v>140</v>
      </c>
    </row>
    <row r="21" customFormat="false" ht="108.2" hidden="true" customHeight="false" outlineLevel="0" collapsed="false">
      <c r="A21" s="38" t="n">
        <v>14</v>
      </c>
      <c r="B21" s="39" t="n">
        <v>42264</v>
      </c>
      <c r="C21" s="16" t="s">
        <v>169</v>
      </c>
      <c r="D21" s="40" t="s">
        <v>170</v>
      </c>
      <c r="E21" s="40" t="s">
        <v>171</v>
      </c>
      <c r="F21" s="41" t="s">
        <v>172</v>
      </c>
      <c r="G21" s="41" t="s">
        <v>173</v>
      </c>
      <c r="H21" s="40" t="s">
        <v>174</v>
      </c>
      <c r="I21" s="40" t="s">
        <v>175</v>
      </c>
      <c r="J21" s="40" t="s">
        <v>176</v>
      </c>
      <c r="K21" s="40" t="s">
        <v>177</v>
      </c>
      <c r="L21" s="40" t="s">
        <v>178</v>
      </c>
      <c r="M21" s="40" t="s">
        <v>171</v>
      </c>
      <c r="N21" s="42" t="s">
        <v>179</v>
      </c>
      <c r="O21" s="43" t="n">
        <v>42264</v>
      </c>
      <c r="P21" s="43" t="n">
        <v>42369</v>
      </c>
      <c r="Q21" s="18"/>
      <c r="R21" s="44" t="s">
        <v>180</v>
      </c>
      <c r="S21" s="40"/>
      <c r="T21" s="45"/>
      <c r="U21" s="46"/>
      <c r="V21" s="46"/>
      <c r="W21" s="47" t="s">
        <v>45</v>
      </c>
      <c r="X21" s="23" t="s">
        <v>181</v>
      </c>
      <c r="Y21" s="23" t="s">
        <v>182</v>
      </c>
      <c r="Z21" s="23" t="s">
        <v>180</v>
      </c>
      <c r="AA21" s="23" t="s">
        <v>183</v>
      </c>
      <c r="AB21" s="23" t="s">
        <v>184</v>
      </c>
      <c r="AC21" s="23" t="s">
        <v>185</v>
      </c>
    </row>
    <row r="22" customFormat="false" ht="13.8" hidden="false" customHeight="false" outlineLevel="0" collapsed="false"/>
    <row r="23" customFormat="false" ht="15" hidden="false" customHeight="true" outlineLevel="0" collapsed="false">
      <c r="A23" s="0" t="n">
        <f aca="false">A21</f>
        <v>14</v>
      </c>
      <c r="B23" s="0" t="s">
        <v>186</v>
      </c>
      <c r="U23" s="0" t="n">
        <f aca="false">COUNTA(U8:U21)</f>
        <v>2</v>
      </c>
      <c r="V23" s="4" t="n">
        <f aca="false">COUNTA(V8:V21)</f>
        <v>2</v>
      </c>
      <c r="W23" s="4" t="n">
        <f aca="false">COUNTA(W8:W21)</f>
        <v>10</v>
      </c>
    </row>
  </sheetData>
  <autoFilter ref="A6:W21">
    <filterColumn colId="2">
      <customFilters and="true">
        <customFilter operator="equal" val="Autoevaluación del control  de Gestión Legal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2015-07-13T19:03:21Z</dcterms:created>
  <dc:creator>Camilo Oswaldo Barajas Sierra</dc:creator>
  <dc:language>en-US</dc:language>
  <cp:lastModifiedBy>Jose Serrato</cp:lastModifiedBy>
  <cp:lastPrinted>2015-09-04T22:55:51Z</cp:lastPrinted>
  <dcterms:modified xsi:type="dcterms:W3CDTF">2015-12-16T15:04:02Z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